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7FF4ABBB-C2D4-45CA-A359-50811DE5D251}" xr6:coauthVersionLast="47" xr6:coauthVersionMax="47" xr10:uidLastSave="{00000000-0000-0000-0000-000000000000}"/>
  <bookViews>
    <workbookView xWindow="-108" yWindow="-108" windowWidth="23256" windowHeight="12456" tabRatio="848" xr2:uid="{00000000-000D-0000-FFFF-FFFF00000000}"/>
  </bookViews>
  <sheets>
    <sheet name="H25 " sheetId="29" r:id="rId1"/>
    <sheet name="H24" sheetId="30" r:id="rId2"/>
    <sheet name="H23" sheetId="31" r:id="rId3"/>
    <sheet name="H22" sheetId="32" r:id="rId4"/>
    <sheet name="H21" sheetId="33" r:id="rId5"/>
    <sheet name="H20" sheetId="34" r:id="rId6"/>
  </sheets>
  <externalReferences>
    <externalReference r:id="rId7"/>
  </externalReferences>
  <definedNames>
    <definedName name="back_no" localSheetId="0">#REF!</definedName>
    <definedName name="back_no">#REF!</definedName>
    <definedName name="_xlnm.Print_Area" localSheetId="5">'H20'!$A$1:$J$812</definedName>
    <definedName name="_xlnm.Print_Area" localSheetId="4">'H21'!$A$1:$J$876</definedName>
    <definedName name="_xlnm.Print_Area" localSheetId="2">'H23'!$A$1:$Y$856</definedName>
    <definedName name="_xlnm.Print_Titles" localSheetId="5">'H20'!$1:$11</definedName>
    <definedName name="_xlnm.Print_Titles" localSheetId="4">'H21'!$1:$11</definedName>
    <definedName name="_xlnm.Print_Titles" localSheetId="3">'H22'!$1:$11</definedName>
    <definedName name="_xlnm.Print_Titles" localSheetId="2">'H23'!$1:$8</definedName>
    <definedName name="_xlnm.Print_Titles" localSheetId="1">'H24'!$1:$8</definedName>
    <definedName name="_xlnm.Print_Titles" localSheetId="0">'H25 '!$1:$8</definedName>
    <definedName name="最新_世帯数1" localSheetId="5">'H20'!#REF!</definedName>
    <definedName name="冊子名" localSheetId="3">'H20'!#REF!</definedName>
    <definedName name="冊子名" localSheetId="0">[1]H20!#REF!</definedName>
    <definedName name="冊子名">#REF!</definedName>
    <definedName name="章">#REF!</definedName>
    <definedName name="年" localSheetId="0">#REF!</definedName>
    <definedName name="年">#REF!</definedName>
    <definedName name="表題">#REF!</definedName>
    <definedName name="容量" localSheetId="0">#REF!</definedName>
    <definedName name="容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48" i="31" l="1"/>
  <c r="W848" i="31" s="1"/>
  <c r="R848" i="31"/>
  <c r="V848" i="31" s="1"/>
  <c r="Q848" i="31"/>
  <c r="P848" i="31"/>
  <c r="U848" i="31" s="1"/>
  <c r="O848" i="31"/>
  <c r="T848" i="31" s="1"/>
  <c r="S847" i="31"/>
  <c r="W847" i="31" s="1"/>
  <c r="R847" i="31"/>
  <c r="V847" i="31" s="1"/>
  <c r="Q847" i="31"/>
  <c r="P847" i="31"/>
  <c r="U847" i="31" s="1"/>
  <c r="O847" i="31"/>
  <c r="T847" i="31" s="1"/>
  <c r="S846" i="31"/>
  <c r="W846" i="31" s="1"/>
  <c r="R846" i="31"/>
  <c r="V846" i="31" s="1"/>
  <c r="Q846" i="31"/>
  <c r="P846" i="31"/>
  <c r="U846" i="31" s="1"/>
  <c r="O846" i="31"/>
  <c r="T846" i="31" s="1"/>
  <c r="S845" i="31"/>
  <c r="W845" i="31" s="1"/>
  <c r="R845" i="31"/>
  <c r="V845" i="31" s="1"/>
  <c r="Q845" i="31"/>
  <c r="P845" i="31"/>
  <c r="U845" i="31" s="1"/>
  <c r="O845" i="31"/>
  <c r="T845" i="31" s="1"/>
  <c r="S844" i="31"/>
  <c r="W844" i="31" s="1"/>
  <c r="R844" i="31"/>
  <c r="V844" i="31" s="1"/>
  <c r="Q844" i="31"/>
  <c r="P844" i="31"/>
  <c r="U844" i="31" s="1"/>
  <c r="O844" i="31"/>
  <c r="T844" i="31" s="1"/>
  <c r="S843" i="31"/>
  <c r="W843" i="31" s="1"/>
  <c r="R843" i="31"/>
  <c r="V843" i="31" s="1"/>
  <c r="Q843" i="31"/>
  <c r="P843" i="31"/>
  <c r="U843" i="31" s="1"/>
  <c r="O843" i="31"/>
  <c r="T843" i="31" s="1"/>
  <c r="S842" i="31"/>
  <c r="W842" i="31" s="1"/>
  <c r="R842" i="31"/>
  <c r="V842" i="31" s="1"/>
  <c r="Q842" i="31"/>
  <c r="P842" i="31"/>
  <c r="U842" i="31" s="1"/>
  <c r="O842" i="31"/>
  <c r="T842" i="31" s="1"/>
  <c r="S841" i="31"/>
  <c r="W841" i="31" s="1"/>
  <c r="R841" i="31"/>
  <c r="V841" i="31" s="1"/>
  <c r="Q841" i="31"/>
  <c r="P841" i="31"/>
  <c r="U841" i="31" s="1"/>
  <c r="O841" i="31"/>
  <c r="T841" i="31" s="1"/>
  <c r="S840" i="31"/>
  <c r="W840" i="31" s="1"/>
  <c r="R840" i="31"/>
  <c r="V840" i="31" s="1"/>
  <c r="Q840" i="31"/>
  <c r="P840" i="31"/>
  <c r="U840" i="31" s="1"/>
  <c r="O840" i="31"/>
  <c r="T840" i="31" s="1"/>
  <c r="S839" i="31"/>
  <c r="W839" i="31" s="1"/>
  <c r="R839" i="31"/>
  <c r="V839" i="31" s="1"/>
  <c r="Q839" i="31"/>
  <c r="P839" i="31"/>
  <c r="U839" i="31" s="1"/>
  <c r="O839" i="31"/>
  <c r="T839" i="31" s="1"/>
  <c r="S838" i="31"/>
  <c r="W838" i="31" s="1"/>
  <c r="R838" i="31"/>
  <c r="V838" i="31" s="1"/>
  <c r="Q838" i="31"/>
  <c r="P838" i="31"/>
  <c r="U838" i="31" s="1"/>
  <c r="O838" i="31"/>
  <c r="T838" i="31" s="1"/>
  <c r="S837" i="31"/>
  <c r="W837" i="31" s="1"/>
  <c r="R837" i="31"/>
  <c r="V837" i="31" s="1"/>
  <c r="Q837" i="31"/>
  <c r="P837" i="31"/>
  <c r="U837" i="31" s="1"/>
  <c r="O837" i="31"/>
  <c r="T837" i="31" s="1"/>
  <c r="S836" i="31"/>
  <c r="W836" i="31" s="1"/>
  <c r="R836" i="31"/>
  <c r="V836" i="31" s="1"/>
  <c r="Q836" i="31"/>
  <c r="P836" i="31"/>
  <c r="U836" i="31" s="1"/>
  <c r="O836" i="31"/>
  <c r="T836" i="31" s="1"/>
  <c r="S806" i="31"/>
  <c r="W806" i="31" s="1"/>
  <c r="R806" i="31"/>
  <c r="V806" i="31" s="1"/>
  <c r="Q806" i="31"/>
  <c r="P806" i="31"/>
  <c r="U806" i="31" s="1"/>
  <c r="O806" i="31"/>
  <c r="T806" i="31" s="1"/>
  <c r="S805" i="31"/>
  <c r="W805" i="31" s="1"/>
  <c r="R805" i="31"/>
  <c r="V805" i="31" s="1"/>
  <c r="Q805" i="31"/>
  <c r="P805" i="31"/>
  <c r="U805" i="31" s="1"/>
  <c r="O805" i="31"/>
  <c r="T805" i="31" s="1"/>
  <c r="S804" i="31"/>
  <c r="W804" i="31" s="1"/>
  <c r="R804" i="31"/>
  <c r="V804" i="31" s="1"/>
  <c r="Q804" i="31"/>
  <c r="P804" i="31"/>
  <c r="U804" i="31" s="1"/>
  <c r="O804" i="31"/>
  <c r="T804" i="31" s="1"/>
  <c r="S803" i="31"/>
  <c r="W803" i="31" s="1"/>
  <c r="R803" i="31"/>
  <c r="V803" i="31" s="1"/>
  <c r="Q803" i="31"/>
  <c r="P803" i="31"/>
  <c r="U803" i="31" s="1"/>
  <c r="O803" i="31"/>
  <c r="T803" i="31" s="1"/>
  <c r="S802" i="31"/>
  <c r="W802" i="31" s="1"/>
  <c r="R802" i="31"/>
  <c r="V802" i="31" s="1"/>
  <c r="Q802" i="31"/>
  <c r="P802" i="31"/>
  <c r="U802" i="31" s="1"/>
  <c r="O802" i="31"/>
  <c r="T802" i="31" s="1"/>
  <c r="S801" i="31"/>
  <c r="W801" i="31" s="1"/>
  <c r="R801" i="31"/>
  <c r="V801" i="31" s="1"/>
  <c r="Q801" i="31"/>
  <c r="P801" i="31"/>
  <c r="U801" i="31" s="1"/>
  <c r="O801" i="31"/>
  <c r="T801" i="31" s="1"/>
  <c r="S800" i="31"/>
  <c r="W800" i="31" s="1"/>
  <c r="R800" i="31"/>
  <c r="V800" i="31" s="1"/>
  <c r="Q800" i="31"/>
  <c r="P800" i="31"/>
  <c r="U800" i="31" s="1"/>
  <c r="O800" i="31"/>
  <c r="T800" i="31" s="1"/>
  <c r="S799" i="31"/>
  <c r="W799" i="31" s="1"/>
  <c r="R799" i="31"/>
  <c r="V799" i="31" s="1"/>
  <c r="Q799" i="31"/>
  <c r="P799" i="31"/>
  <c r="U799" i="31" s="1"/>
  <c r="O799" i="31"/>
  <c r="T799" i="31" s="1"/>
  <c r="S798" i="31"/>
  <c r="W798" i="31" s="1"/>
  <c r="R798" i="31"/>
  <c r="V798" i="31" s="1"/>
  <c r="Q798" i="31"/>
  <c r="P798" i="31"/>
  <c r="U798" i="31" s="1"/>
  <c r="O798" i="31"/>
  <c r="T798" i="31" s="1"/>
  <c r="S797" i="31"/>
  <c r="W797" i="31" s="1"/>
  <c r="R797" i="31"/>
  <c r="V797" i="31" s="1"/>
  <c r="Q797" i="31"/>
  <c r="P797" i="31"/>
  <c r="U797" i="31" s="1"/>
  <c r="O797" i="31"/>
  <c r="T797" i="31" s="1"/>
  <c r="S796" i="31"/>
  <c r="W796" i="31" s="1"/>
  <c r="R796" i="31"/>
  <c r="V796" i="31" s="1"/>
  <c r="Q796" i="31"/>
  <c r="P796" i="31"/>
  <c r="U796" i="31" s="1"/>
  <c r="O796" i="31"/>
  <c r="T796" i="31" s="1"/>
  <c r="S795" i="31"/>
  <c r="W795" i="31" s="1"/>
  <c r="R795" i="31"/>
  <c r="V795" i="31" s="1"/>
  <c r="Q795" i="31"/>
  <c r="P795" i="31"/>
  <c r="U795" i="31" s="1"/>
  <c r="O795" i="31"/>
  <c r="T795" i="31" s="1"/>
  <c r="S794" i="31"/>
  <c r="W794" i="31" s="1"/>
  <c r="R794" i="31"/>
  <c r="V794" i="31" s="1"/>
  <c r="Q794" i="31"/>
  <c r="P794" i="31"/>
  <c r="U794" i="31" s="1"/>
  <c r="O794" i="31"/>
  <c r="T794" i="31" s="1"/>
  <c r="S764" i="31"/>
  <c r="W764" i="31" s="1"/>
  <c r="R764" i="31"/>
  <c r="V764" i="31" s="1"/>
  <c r="Q764" i="31"/>
  <c r="P764" i="31"/>
  <c r="U764" i="31" s="1"/>
  <c r="O764" i="31"/>
  <c r="T764" i="31" s="1"/>
  <c r="S763" i="31"/>
  <c r="W763" i="31" s="1"/>
  <c r="R763" i="31"/>
  <c r="V763" i="31" s="1"/>
  <c r="Q763" i="31"/>
  <c r="P763" i="31"/>
  <c r="U763" i="31" s="1"/>
  <c r="O763" i="31"/>
  <c r="T763" i="31" s="1"/>
  <c r="S762" i="31"/>
  <c r="W762" i="31" s="1"/>
  <c r="R762" i="31"/>
  <c r="V762" i="31" s="1"/>
  <c r="Q762" i="31"/>
  <c r="P762" i="31"/>
  <c r="U762" i="31" s="1"/>
  <c r="O762" i="31"/>
  <c r="T762" i="31" s="1"/>
  <c r="S761" i="31"/>
  <c r="W761" i="31" s="1"/>
  <c r="R761" i="31"/>
  <c r="V761" i="31" s="1"/>
  <c r="Q761" i="31"/>
  <c r="P761" i="31"/>
  <c r="U761" i="31" s="1"/>
  <c r="O761" i="31"/>
  <c r="T761" i="31" s="1"/>
  <c r="S760" i="31"/>
  <c r="W760" i="31" s="1"/>
  <c r="R760" i="31"/>
  <c r="V760" i="31" s="1"/>
  <c r="Q760" i="31"/>
  <c r="P760" i="31"/>
  <c r="U760" i="31" s="1"/>
  <c r="O760" i="31"/>
  <c r="T760" i="31" s="1"/>
  <c r="S759" i="31"/>
  <c r="W759" i="31" s="1"/>
  <c r="R759" i="31"/>
  <c r="V759" i="31" s="1"/>
  <c r="Q759" i="31"/>
  <c r="P759" i="31"/>
  <c r="U759" i="31" s="1"/>
  <c r="O759" i="31"/>
  <c r="T759" i="31" s="1"/>
  <c r="S758" i="31"/>
  <c r="W758" i="31" s="1"/>
  <c r="R758" i="31"/>
  <c r="V758" i="31" s="1"/>
  <c r="Q758" i="31"/>
  <c r="P758" i="31"/>
  <c r="U758" i="31" s="1"/>
  <c r="O758" i="31"/>
  <c r="T758" i="31" s="1"/>
  <c r="S757" i="31"/>
  <c r="W757" i="31" s="1"/>
  <c r="R757" i="31"/>
  <c r="V757" i="31" s="1"/>
  <c r="Q757" i="31"/>
  <c r="P757" i="31"/>
  <c r="U757" i="31" s="1"/>
  <c r="O757" i="31"/>
  <c r="T757" i="31" s="1"/>
  <c r="S756" i="31"/>
  <c r="W756" i="31" s="1"/>
  <c r="R756" i="31"/>
  <c r="V756" i="31" s="1"/>
  <c r="Q756" i="31"/>
  <c r="P756" i="31"/>
  <c r="U756" i="31" s="1"/>
  <c r="O756" i="31"/>
  <c r="T756" i="31" s="1"/>
  <c r="S755" i="31"/>
  <c r="W755" i="31" s="1"/>
  <c r="R755" i="31"/>
  <c r="V755" i="31" s="1"/>
  <c r="Q755" i="31"/>
  <c r="P755" i="31"/>
  <c r="U755" i="31" s="1"/>
  <c r="O755" i="31"/>
  <c r="T755" i="31" s="1"/>
  <c r="S754" i="31"/>
  <c r="W754" i="31" s="1"/>
  <c r="R754" i="31"/>
  <c r="V754" i="31" s="1"/>
  <c r="Q754" i="31"/>
  <c r="P754" i="31"/>
  <c r="U754" i="31" s="1"/>
  <c r="O754" i="31"/>
  <c r="T754" i="31" s="1"/>
  <c r="S753" i="31"/>
  <c r="W753" i="31" s="1"/>
  <c r="R753" i="31"/>
  <c r="V753" i="31" s="1"/>
  <c r="Q753" i="31"/>
  <c r="P753" i="31"/>
  <c r="U753" i="31" s="1"/>
  <c r="O753" i="31"/>
  <c r="T753" i="31" s="1"/>
  <c r="S752" i="31"/>
  <c r="W752" i="31" s="1"/>
  <c r="R752" i="31"/>
  <c r="V752" i="31" s="1"/>
  <c r="Q752" i="31"/>
  <c r="P752" i="31"/>
  <c r="U752" i="31" s="1"/>
  <c r="O752" i="31"/>
  <c r="T752" i="31" s="1"/>
  <c r="S722" i="31"/>
  <c r="W722" i="31" s="1"/>
  <c r="R722" i="31"/>
  <c r="V722" i="31" s="1"/>
  <c r="Q722" i="31"/>
  <c r="P722" i="31"/>
  <c r="U722" i="31" s="1"/>
  <c r="O722" i="31"/>
  <c r="T722" i="31" s="1"/>
  <c r="S721" i="31"/>
  <c r="W721" i="31" s="1"/>
  <c r="R721" i="31"/>
  <c r="V721" i="31" s="1"/>
  <c r="Q721" i="31"/>
  <c r="P721" i="31"/>
  <c r="U721" i="31" s="1"/>
  <c r="O721" i="31"/>
  <c r="T721" i="31" s="1"/>
  <c r="S720" i="31"/>
  <c r="W720" i="31" s="1"/>
  <c r="R720" i="31"/>
  <c r="V720" i="31" s="1"/>
  <c r="Q720" i="31"/>
  <c r="P720" i="31"/>
  <c r="U720" i="31" s="1"/>
  <c r="O720" i="31"/>
  <c r="T720" i="31" s="1"/>
  <c r="S719" i="31"/>
  <c r="W719" i="31" s="1"/>
  <c r="R719" i="31"/>
  <c r="V719" i="31" s="1"/>
  <c r="Q719" i="31"/>
  <c r="P719" i="31"/>
  <c r="U719" i="31" s="1"/>
  <c r="O719" i="31"/>
  <c r="T719" i="31" s="1"/>
  <c r="S718" i="31"/>
  <c r="W718" i="31" s="1"/>
  <c r="R718" i="31"/>
  <c r="V718" i="31" s="1"/>
  <c r="Q718" i="31"/>
  <c r="P718" i="31"/>
  <c r="U718" i="31" s="1"/>
  <c r="O718" i="31"/>
  <c r="T718" i="31" s="1"/>
  <c r="S717" i="31"/>
  <c r="W717" i="31" s="1"/>
  <c r="R717" i="31"/>
  <c r="V717" i="31" s="1"/>
  <c r="Q717" i="31"/>
  <c r="P717" i="31"/>
  <c r="U717" i="31" s="1"/>
  <c r="O717" i="31"/>
  <c r="T717" i="31" s="1"/>
  <c r="S716" i="31"/>
  <c r="W716" i="31" s="1"/>
  <c r="R716" i="31"/>
  <c r="V716" i="31" s="1"/>
  <c r="Q716" i="31"/>
  <c r="P716" i="31"/>
  <c r="U716" i="31" s="1"/>
  <c r="O716" i="31"/>
  <c r="T716" i="31" s="1"/>
  <c r="S715" i="31"/>
  <c r="W715" i="31" s="1"/>
  <c r="R715" i="31"/>
  <c r="V715" i="31" s="1"/>
  <c r="Q715" i="31"/>
  <c r="P715" i="31"/>
  <c r="U715" i="31" s="1"/>
  <c r="O715" i="31"/>
  <c r="T715" i="31" s="1"/>
  <c r="S714" i="31"/>
  <c r="W714" i="31" s="1"/>
  <c r="R714" i="31"/>
  <c r="V714" i="31" s="1"/>
  <c r="Q714" i="31"/>
  <c r="P714" i="31"/>
  <c r="U714" i="31" s="1"/>
  <c r="O714" i="31"/>
  <c r="T714" i="31" s="1"/>
  <c r="S713" i="31"/>
  <c r="W713" i="31" s="1"/>
  <c r="R713" i="31"/>
  <c r="V713" i="31" s="1"/>
  <c r="Q713" i="31"/>
  <c r="P713" i="31"/>
  <c r="U713" i="31" s="1"/>
  <c r="O713" i="31"/>
  <c r="T713" i="31" s="1"/>
  <c r="S712" i="31"/>
  <c r="W712" i="31" s="1"/>
  <c r="R712" i="31"/>
  <c r="V712" i="31" s="1"/>
  <c r="Q712" i="31"/>
  <c r="P712" i="31"/>
  <c r="U712" i="31" s="1"/>
  <c r="O712" i="31"/>
  <c r="T712" i="31" s="1"/>
  <c r="S711" i="31"/>
  <c r="W711" i="31" s="1"/>
  <c r="R711" i="31"/>
  <c r="V711" i="31" s="1"/>
  <c r="Q711" i="31"/>
  <c r="P711" i="31"/>
  <c r="U711" i="31" s="1"/>
  <c r="O711" i="31"/>
  <c r="T711" i="31" s="1"/>
  <c r="S710" i="31"/>
  <c r="W710" i="31" s="1"/>
  <c r="R710" i="31"/>
  <c r="V710" i="31" s="1"/>
  <c r="Q710" i="31"/>
  <c r="P710" i="31"/>
  <c r="U710" i="31" s="1"/>
  <c r="O710" i="31"/>
  <c r="T710" i="31" s="1"/>
  <c r="S680" i="31"/>
  <c r="W680" i="31" s="1"/>
  <c r="R680" i="31"/>
  <c r="V680" i="31" s="1"/>
  <c r="Q680" i="31"/>
  <c r="P680" i="31"/>
  <c r="U680" i="31" s="1"/>
  <c r="O680" i="31"/>
  <c r="T680" i="31" s="1"/>
  <c r="S679" i="31"/>
  <c r="W679" i="31" s="1"/>
  <c r="R679" i="31"/>
  <c r="V679" i="31" s="1"/>
  <c r="Q679" i="31"/>
  <c r="P679" i="31"/>
  <c r="U679" i="31" s="1"/>
  <c r="O679" i="31"/>
  <c r="T679" i="31" s="1"/>
  <c r="S678" i="31"/>
  <c r="W678" i="31" s="1"/>
  <c r="R678" i="31"/>
  <c r="V678" i="31" s="1"/>
  <c r="Q678" i="31"/>
  <c r="P678" i="31"/>
  <c r="U678" i="31" s="1"/>
  <c r="O678" i="31"/>
  <c r="T678" i="31" s="1"/>
  <c r="S677" i="31"/>
  <c r="W677" i="31" s="1"/>
  <c r="R677" i="31"/>
  <c r="V677" i="31" s="1"/>
  <c r="Q677" i="31"/>
  <c r="P677" i="31"/>
  <c r="U677" i="31" s="1"/>
  <c r="O677" i="31"/>
  <c r="T677" i="31" s="1"/>
  <c r="S676" i="31"/>
  <c r="W676" i="31" s="1"/>
  <c r="R676" i="31"/>
  <c r="V676" i="31" s="1"/>
  <c r="Q676" i="31"/>
  <c r="P676" i="31"/>
  <c r="U676" i="31" s="1"/>
  <c r="O676" i="31"/>
  <c r="T676" i="31" s="1"/>
  <c r="S675" i="31"/>
  <c r="W675" i="31" s="1"/>
  <c r="R675" i="31"/>
  <c r="V675" i="31" s="1"/>
  <c r="Q675" i="31"/>
  <c r="P675" i="31"/>
  <c r="U675" i="31" s="1"/>
  <c r="O675" i="31"/>
  <c r="T675" i="31" s="1"/>
  <c r="S674" i="31"/>
  <c r="W674" i="31" s="1"/>
  <c r="R674" i="31"/>
  <c r="V674" i="31" s="1"/>
  <c r="Q674" i="31"/>
  <c r="P674" i="31"/>
  <c r="U674" i="31" s="1"/>
  <c r="O674" i="31"/>
  <c r="T674" i="31" s="1"/>
  <c r="S673" i="31"/>
  <c r="W673" i="31" s="1"/>
  <c r="R673" i="31"/>
  <c r="V673" i="31" s="1"/>
  <c r="Q673" i="31"/>
  <c r="P673" i="31"/>
  <c r="U673" i="31" s="1"/>
  <c r="O673" i="31"/>
  <c r="T673" i="31" s="1"/>
  <c r="S672" i="31"/>
  <c r="W672" i="31" s="1"/>
  <c r="R672" i="31"/>
  <c r="V672" i="31" s="1"/>
  <c r="Q672" i="31"/>
  <c r="P672" i="31"/>
  <c r="U672" i="31" s="1"/>
  <c r="O672" i="31"/>
  <c r="T672" i="31" s="1"/>
  <c r="S671" i="31"/>
  <c r="W671" i="31" s="1"/>
  <c r="R671" i="31"/>
  <c r="V671" i="31" s="1"/>
  <c r="Q671" i="31"/>
  <c r="P671" i="31"/>
  <c r="U671" i="31" s="1"/>
  <c r="O671" i="31"/>
  <c r="T671" i="31" s="1"/>
  <c r="S670" i="31"/>
  <c r="W670" i="31" s="1"/>
  <c r="R670" i="31"/>
  <c r="V670" i="31" s="1"/>
  <c r="Q670" i="31"/>
  <c r="P670" i="31"/>
  <c r="U670" i="31" s="1"/>
  <c r="O670" i="31"/>
  <c r="T670" i="31" s="1"/>
  <c r="S669" i="31"/>
  <c r="W669" i="31" s="1"/>
  <c r="R669" i="31"/>
  <c r="V669" i="31" s="1"/>
  <c r="Q669" i="31"/>
  <c r="P669" i="31"/>
  <c r="U669" i="31" s="1"/>
  <c r="O669" i="31"/>
  <c r="T669" i="31" s="1"/>
  <c r="S668" i="31"/>
  <c r="W668" i="31" s="1"/>
  <c r="R668" i="31"/>
  <c r="V668" i="31" s="1"/>
  <c r="Q668" i="31"/>
  <c r="P668" i="31"/>
  <c r="U668" i="31" s="1"/>
  <c r="O668" i="31"/>
  <c r="T668" i="31" s="1"/>
  <c r="S638" i="31"/>
  <c r="W638" i="31" s="1"/>
  <c r="R638" i="31"/>
  <c r="V638" i="31" s="1"/>
  <c r="Q638" i="31"/>
  <c r="P638" i="31"/>
  <c r="U638" i="31" s="1"/>
  <c r="O638" i="31"/>
  <c r="T638" i="31" s="1"/>
  <c r="S637" i="31"/>
  <c r="W637" i="31" s="1"/>
  <c r="R637" i="31"/>
  <c r="V637" i="31" s="1"/>
  <c r="Q637" i="31"/>
  <c r="P637" i="31"/>
  <c r="U637" i="31" s="1"/>
  <c r="O637" i="31"/>
  <c r="T637" i="31" s="1"/>
  <c r="S636" i="31"/>
  <c r="W636" i="31" s="1"/>
  <c r="R636" i="31"/>
  <c r="V636" i="31" s="1"/>
  <c r="Q636" i="31"/>
  <c r="P636" i="31"/>
  <c r="U636" i="31" s="1"/>
  <c r="O636" i="31"/>
  <c r="T636" i="31" s="1"/>
  <c r="S635" i="31"/>
  <c r="W635" i="31" s="1"/>
  <c r="R635" i="31"/>
  <c r="V635" i="31" s="1"/>
  <c r="Q635" i="31"/>
  <c r="P635" i="31"/>
  <c r="U635" i="31" s="1"/>
  <c r="O635" i="31"/>
  <c r="T635" i="31" s="1"/>
  <c r="S634" i="31"/>
  <c r="W634" i="31" s="1"/>
  <c r="R634" i="31"/>
  <c r="V634" i="31" s="1"/>
  <c r="Q634" i="31"/>
  <c r="P634" i="31"/>
  <c r="U634" i="31" s="1"/>
  <c r="O634" i="31"/>
  <c r="T634" i="31" s="1"/>
  <c r="S633" i="31"/>
  <c r="W633" i="31" s="1"/>
  <c r="R633" i="31"/>
  <c r="V633" i="31" s="1"/>
  <c r="Q633" i="31"/>
  <c r="P633" i="31"/>
  <c r="U633" i="31" s="1"/>
  <c r="O633" i="31"/>
  <c r="T633" i="31" s="1"/>
  <c r="S632" i="31"/>
  <c r="W632" i="31" s="1"/>
  <c r="R632" i="31"/>
  <c r="V632" i="31" s="1"/>
  <c r="Q632" i="31"/>
  <c r="P632" i="31"/>
  <c r="U632" i="31" s="1"/>
  <c r="O632" i="31"/>
  <c r="T632" i="31" s="1"/>
  <c r="S631" i="31"/>
  <c r="W631" i="31" s="1"/>
  <c r="R631" i="31"/>
  <c r="V631" i="31" s="1"/>
  <c r="Q631" i="31"/>
  <c r="P631" i="31"/>
  <c r="U631" i="31" s="1"/>
  <c r="O631" i="31"/>
  <c r="T631" i="31" s="1"/>
  <c r="S630" i="31"/>
  <c r="W630" i="31" s="1"/>
  <c r="R630" i="31"/>
  <c r="V630" i="31" s="1"/>
  <c r="Q630" i="31"/>
  <c r="P630" i="31"/>
  <c r="U630" i="31" s="1"/>
  <c r="O630" i="31"/>
  <c r="T630" i="31" s="1"/>
  <c r="S629" i="31"/>
  <c r="W629" i="31" s="1"/>
  <c r="R629" i="31"/>
  <c r="V629" i="31" s="1"/>
  <c r="Q629" i="31"/>
  <c r="P629" i="31"/>
  <c r="U629" i="31" s="1"/>
  <c r="O629" i="31"/>
  <c r="T629" i="31" s="1"/>
  <c r="S628" i="31"/>
  <c r="W628" i="31" s="1"/>
  <c r="R628" i="31"/>
  <c r="V628" i="31" s="1"/>
  <c r="Q628" i="31"/>
  <c r="P628" i="31"/>
  <c r="U628" i="31" s="1"/>
  <c r="O628" i="31"/>
  <c r="T628" i="31" s="1"/>
  <c r="S627" i="31"/>
  <c r="W627" i="31" s="1"/>
  <c r="R627" i="31"/>
  <c r="V627" i="31" s="1"/>
  <c r="Q627" i="31"/>
  <c r="P627" i="31"/>
  <c r="U627" i="31" s="1"/>
  <c r="O627" i="31"/>
  <c r="T627" i="31" s="1"/>
  <c r="S626" i="31"/>
  <c r="W626" i="31" s="1"/>
  <c r="R626" i="31"/>
  <c r="V626" i="31" s="1"/>
  <c r="Q626" i="31"/>
  <c r="P626" i="31"/>
  <c r="U626" i="31" s="1"/>
  <c r="O626" i="31"/>
  <c r="T626" i="31" s="1"/>
  <c r="S596" i="31"/>
  <c r="W596" i="31" s="1"/>
  <c r="R596" i="31"/>
  <c r="V596" i="31" s="1"/>
  <c r="Q596" i="31"/>
  <c r="P596" i="31"/>
  <c r="U596" i="31" s="1"/>
  <c r="O596" i="31"/>
  <c r="T596" i="31" s="1"/>
  <c r="S595" i="31"/>
  <c r="W595" i="31" s="1"/>
  <c r="R595" i="31"/>
  <c r="V595" i="31" s="1"/>
  <c r="Q595" i="31"/>
  <c r="P595" i="31"/>
  <c r="U595" i="31" s="1"/>
  <c r="O595" i="31"/>
  <c r="T595" i="31" s="1"/>
  <c r="S594" i="31"/>
  <c r="W594" i="31" s="1"/>
  <c r="R594" i="31"/>
  <c r="V594" i="31" s="1"/>
  <c r="Q594" i="31"/>
  <c r="P594" i="31"/>
  <c r="U594" i="31" s="1"/>
  <c r="O594" i="31"/>
  <c r="T594" i="31" s="1"/>
  <c r="S593" i="31"/>
  <c r="W593" i="31" s="1"/>
  <c r="R593" i="31"/>
  <c r="V593" i="31" s="1"/>
  <c r="Q593" i="31"/>
  <c r="P593" i="31"/>
  <c r="U593" i="31" s="1"/>
  <c r="O593" i="31"/>
  <c r="T593" i="31" s="1"/>
  <c r="S592" i="31"/>
  <c r="W592" i="31" s="1"/>
  <c r="R592" i="31"/>
  <c r="V592" i="31" s="1"/>
  <c r="Q592" i="31"/>
  <c r="P592" i="31"/>
  <c r="U592" i="31" s="1"/>
  <c r="O592" i="31"/>
  <c r="T592" i="31" s="1"/>
  <c r="S591" i="31"/>
  <c r="W591" i="31" s="1"/>
  <c r="R591" i="31"/>
  <c r="V591" i="31" s="1"/>
  <c r="Q591" i="31"/>
  <c r="P591" i="31"/>
  <c r="U591" i="31" s="1"/>
  <c r="O591" i="31"/>
  <c r="T591" i="31" s="1"/>
  <c r="S590" i="31"/>
  <c r="W590" i="31" s="1"/>
  <c r="R590" i="31"/>
  <c r="V590" i="31" s="1"/>
  <c r="Q590" i="31"/>
  <c r="P590" i="31"/>
  <c r="U590" i="31" s="1"/>
  <c r="O590" i="31"/>
  <c r="T590" i="31" s="1"/>
  <c r="S589" i="31"/>
  <c r="W589" i="31" s="1"/>
  <c r="R589" i="31"/>
  <c r="V589" i="31" s="1"/>
  <c r="Q589" i="31"/>
  <c r="P589" i="31"/>
  <c r="U589" i="31" s="1"/>
  <c r="O589" i="31"/>
  <c r="T589" i="31" s="1"/>
  <c r="S588" i="31"/>
  <c r="W588" i="31" s="1"/>
  <c r="R588" i="31"/>
  <c r="V588" i="31" s="1"/>
  <c r="Q588" i="31"/>
  <c r="P588" i="31"/>
  <c r="U588" i="31" s="1"/>
  <c r="O588" i="31"/>
  <c r="T588" i="31" s="1"/>
  <c r="S587" i="31"/>
  <c r="W587" i="31" s="1"/>
  <c r="R587" i="31"/>
  <c r="V587" i="31" s="1"/>
  <c r="Q587" i="31"/>
  <c r="P587" i="31"/>
  <c r="U587" i="31" s="1"/>
  <c r="O587" i="31"/>
  <c r="T587" i="31" s="1"/>
  <c r="S586" i="31"/>
  <c r="W586" i="31" s="1"/>
  <c r="R586" i="31"/>
  <c r="V586" i="31" s="1"/>
  <c r="Q586" i="31"/>
  <c r="P586" i="31"/>
  <c r="U586" i="31" s="1"/>
  <c r="O586" i="31"/>
  <c r="T586" i="31" s="1"/>
  <c r="S585" i="31"/>
  <c r="W585" i="31" s="1"/>
  <c r="R585" i="31"/>
  <c r="V585" i="31" s="1"/>
  <c r="Q585" i="31"/>
  <c r="P585" i="31"/>
  <c r="U585" i="31" s="1"/>
  <c r="O585" i="31"/>
  <c r="T585" i="31" s="1"/>
  <c r="S584" i="31"/>
  <c r="W584" i="31" s="1"/>
  <c r="R584" i="31"/>
  <c r="V584" i="31" s="1"/>
  <c r="Q584" i="31"/>
  <c r="P584" i="31"/>
  <c r="U584" i="31" s="1"/>
  <c r="O584" i="31"/>
  <c r="T584" i="31" s="1"/>
  <c r="S554" i="31"/>
  <c r="W554" i="31" s="1"/>
  <c r="R554" i="31"/>
  <c r="V554" i="31" s="1"/>
  <c r="Q554" i="31"/>
  <c r="P554" i="31"/>
  <c r="U554" i="31" s="1"/>
  <c r="O554" i="31"/>
  <c r="T554" i="31" s="1"/>
  <c r="S553" i="31"/>
  <c r="W553" i="31" s="1"/>
  <c r="R553" i="31"/>
  <c r="V553" i="31" s="1"/>
  <c r="Q553" i="31"/>
  <c r="P553" i="31"/>
  <c r="U553" i="31" s="1"/>
  <c r="O553" i="31"/>
  <c r="T553" i="31" s="1"/>
  <c r="S552" i="31"/>
  <c r="W552" i="31" s="1"/>
  <c r="R552" i="31"/>
  <c r="V552" i="31" s="1"/>
  <c r="Q552" i="31"/>
  <c r="P552" i="31"/>
  <c r="U552" i="31" s="1"/>
  <c r="O552" i="31"/>
  <c r="T552" i="31" s="1"/>
  <c r="S551" i="31"/>
  <c r="W551" i="31" s="1"/>
  <c r="R551" i="31"/>
  <c r="V551" i="31" s="1"/>
  <c r="Q551" i="31"/>
  <c r="P551" i="31"/>
  <c r="U551" i="31" s="1"/>
  <c r="O551" i="31"/>
  <c r="T551" i="31" s="1"/>
  <c r="S550" i="31"/>
  <c r="W550" i="31" s="1"/>
  <c r="R550" i="31"/>
  <c r="V550" i="31" s="1"/>
  <c r="Q550" i="31"/>
  <c r="P550" i="31"/>
  <c r="U550" i="31" s="1"/>
  <c r="O550" i="31"/>
  <c r="T550" i="31" s="1"/>
  <c r="S549" i="31"/>
  <c r="W549" i="31" s="1"/>
  <c r="R549" i="31"/>
  <c r="V549" i="31" s="1"/>
  <c r="Q549" i="31"/>
  <c r="P549" i="31"/>
  <c r="U549" i="31" s="1"/>
  <c r="O549" i="31"/>
  <c r="T549" i="31" s="1"/>
  <c r="S548" i="31"/>
  <c r="W548" i="31" s="1"/>
  <c r="R548" i="31"/>
  <c r="V548" i="31" s="1"/>
  <c r="Q548" i="31"/>
  <c r="P548" i="31"/>
  <c r="U548" i="31" s="1"/>
  <c r="O548" i="31"/>
  <c r="T548" i="31" s="1"/>
  <c r="S547" i="31"/>
  <c r="W547" i="31" s="1"/>
  <c r="R547" i="31"/>
  <c r="V547" i="31" s="1"/>
  <c r="Q547" i="31"/>
  <c r="P547" i="31"/>
  <c r="U547" i="31" s="1"/>
  <c r="O547" i="31"/>
  <c r="T547" i="31" s="1"/>
  <c r="S546" i="31"/>
  <c r="W546" i="31" s="1"/>
  <c r="R546" i="31"/>
  <c r="V546" i="31" s="1"/>
  <c r="Q546" i="31"/>
  <c r="P546" i="31"/>
  <c r="U546" i="31" s="1"/>
  <c r="O546" i="31"/>
  <c r="T546" i="31" s="1"/>
  <c r="S545" i="31"/>
  <c r="W545" i="31" s="1"/>
  <c r="R545" i="31"/>
  <c r="V545" i="31" s="1"/>
  <c r="Q545" i="31"/>
  <c r="P545" i="31"/>
  <c r="U545" i="31" s="1"/>
  <c r="O545" i="31"/>
  <c r="T545" i="31" s="1"/>
  <c r="S544" i="31"/>
  <c r="W544" i="31" s="1"/>
  <c r="R544" i="31"/>
  <c r="V544" i="31" s="1"/>
  <c r="Q544" i="31"/>
  <c r="P544" i="31"/>
  <c r="U544" i="31" s="1"/>
  <c r="O544" i="31"/>
  <c r="T544" i="31" s="1"/>
  <c r="S543" i="31"/>
  <c r="W543" i="31" s="1"/>
  <c r="R543" i="31"/>
  <c r="V543" i="31" s="1"/>
  <c r="Q543" i="31"/>
  <c r="P543" i="31"/>
  <c r="U543" i="31" s="1"/>
  <c r="O543" i="31"/>
  <c r="T543" i="31" s="1"/>
  <c r="S542" i="31"/>
  <c r="W542" i="31" s="1"/>
  <c r="R542" i="31"/>
  <c r="V542" i="31" s="1"/>
  <c r="Q542" i="31"/>
  <c r="P542" i="31"/>
  <c r="U542" i="31" s="1"/>
  <c r="O542" i="31"/>
  <c r="T542" i="31" s="1"/>
  <c r="S512" i="31"/>
  <c r="W512" i="31" s="1"/>
  <c r="R512" i="31"/>
  <c r="V512" i="31" s="1"/>
  <c r="Q512" i="31"/>
  <c r="P512" i="31"/>
  <c r="U512" i="31" s="1"/>
  <c r="O512" i="31"/>
  <c r="T512" i="31" s="1"/>
  <c r="S511" i="31"/>
  <c r="W511" i="31" s="1"/>
  <c r="R511" i="31"/>
  <c r="V511" i="31" s="1"/>
  <c r="Q511" i="31"/>
  <c r="P511" i="31"/>
  <c r="U511" i="31" s="1"/>
  <c r="O511" i="31"/>
  <c r="T511" i="31" s="1"/>
  <c r="S510" i="31"/>
  <c r="W510" i="31" s="1"/>
  <c r="R510" i="31"/>
  <c r="V510" i="31" s="1"/>
  <c r="Q510" i="31"/>
  <c r="P510" i="31"/>
  <c r="U510" i="31" s="1"/>
  <c r="O510" i="31"/>
  <c r="T510" i="31" s="1"/>
  <c r="S509" i="31"/>
  <c r="W509" i="31" s="1"/>
  <c r="R509" i="31"/>
  <c r="V509" i="31" s="1"/>
  <c r="Q509" i="31"/>
  <c r="P509" i="31"/>
  <c r="U509" i="31" s="1"/>
  <c r="O509" i="31"/>
  <c r="T509" i="31" s="1"/>
  <c r="S508" i="31"/>
  <c r="W508" i="31" s="1"/>
  <c r="R508" i="31"/>
  <c r="V508" i="31" s="1"/>
  <c r="Q508" i="31"/>
  <c r="P508" i="31"/>
  <c r="U508" i="31" s="1"/>
  <c r="O508" i="31"/>
  <c r="T508" i="31" s="1"/>
  <c r="S507" i="31"/>
  <c r="W507" i="31" s="1"/>
  <c r="R507" i="31"/>
  <c r="V507" i="31" s="1"/>
  <c r="Q507" i="31"/>
  <c r="P507" i="31"/>
  <c r="U507" i="31" s="1"/>
  <c r="O507" i="31"/>
  <c r="T507" i="31" s="1"/>
  <c r="S506" i="31"/>
  <c r="W506" i="31" s="1"/>
  <c r="R506" i="31"/>
  <c r="V506" i="31" s="1"/>
  <c r="Q506" i="31"/>
  <c r="P506" i="31"/>
  <c r="U506" i="31" s="1"/>
  <c r="O506" i="31"/>
  <c r="T506" i="31" s="1"/>
  <c r="S505" i="31"/>
  <c r="W505" i="31" s="1"/>
  <c r="R505" i="31"/>
  <c r="V505" i="31" s="1"/>
  <c r="Q505" i="31"/>
  <c r="P505" i="31"/>
  <c r="U505" i="31" s="1"/>
  <c r="O505" i="31"/>
  <c r="T505" i="31" s="1"/>
  <c r="S504" i="31"/>
  <c r="W504" i="31" s="1"/>
  <c r="R504" i="31"/>
  <c r="V504" i="31" s="1"/>
  <c r="Q504" i="31"/>
  <c r="P504" i="31"/>
  <c r="U504" i="31" s="1"/>
  <c r="O504" i="31"/>
  <c r="T504" i="31" s="1"/>
  <c r="S503" i="31"/>
  <c r="W503" i="31" s="1"/>
  <c r="R503" i="31"/>
  <c r="V503" i="31" s="1"/>
  <c r="Q503" i="31"/>
  <c r="P503" i="31"/>
  <c r="U503" i="31" s="1"/>
  <c r="O503" i="31"/>
  <c r="T503" i="31" s="1"/>
  <c r="S502" i="31"/>
  <c r="W502" i="31" s="1"/>
  <c r="R502" i="31"/>
  <c r="V502" i="31" s="1"/>
  <c r="Q502" i="31"/>
  <c r="P502" i="31"/>
  <c r="U502" i="31" s="1"/>
  <c r="O502" i="31"/>
  <c r="T502" i="31" s="1"/>
  <c r="S501" i="31"/>
  <c r="W501" i="31" s="1"/>
  <c r="R501" i="31"/>
  <c r="V501" i="31" s="1"/>
  <c r="Q501" i="31"/>
  <c r="P501" i="31"/>
  <c r="U501" i="31" s="1"/>
  <c r="O501" i="31"/>
  <c r="T501" i="31" s="1"/>
  <c r="S500" i="31"/>
  <c r="W500" i="31" s="1"/>
  <c r="R500" i="31"/>
  <c r="V500" i="31" s="1"/>
  <c r="Q500" i="31"/>
  <c r="P500" i="31"/>
  <c r="U500" i="31" s="1"/>
  <c r="O500" i="31"/>
  <c r="T500" i="31" s="1"/>
  <c r="S470" i="31"/>
  <c r="W470" i="31" s="1"/>
  <c r="R470" i="31"/>
  <c r="V470" i="31" s="1"/>
  <c r="Q470" i="31"/>
  <c r="P470" i="31"/>
  <c r="U470" i="31" s="1"/>
  <c r="O470" i="31"/>
  <c r="T470" i="31" s="1"/>
  <c r="S469" i="31"/>
  <c r="W469" i="31" s="1"/>
  <c r="R469" i="31"/>
  <c r="V469" i="31" s="1"/>
  <c r="Q469" i="31"/>
  <c r="P469" i="31"/>
  <c r="U469" i="31" s="1"/>
  <c r="O469" i="31"/>
  <c r="T469" i="31" s="1"/>
  <c r="S468" i="31"/>
  <c r="W468" i="31" s="1"/>
  <c r="R468" i="31"/>
  <c r="V468" i="31" s="1"/>
  <c r="Q468" i="31"/>
  <c r="P468" i="31"/>
  <c r="U468" i="31" s="1"/>
  <c r="O468" i="31"/>
  <c r="T468" i="31" s="1"/>
  <c r="S467" i="31"/>
  <c r="W467" i="31" s="1"/>
  <c r="R467" i="31"/>
  <c r="V467" i="31" s="1"/>
  <c r="Q467" i="31"/>
  <c r="P467" i="31"/>
  <c r="U467" i="31" s="1"/>
  <c r="O467" i="31"/>
  <c r="T467" i="31" s="1"/>
  <c r="S466" i="31"/>
  <c r="W466" i="31" s="1"/>
  <c r="R466" i="31"/>
  <c r="V466" i="31" s="1"/>
  <c r="Q466" i="31"/>
  <c r="P466" i="31"/>
  <c r="U466" i="31" s="1"/>
  <c r="O466" i="31"/>
  <c r="T466" i="31" s="1"/>
  <c r="S465" i="31"/>
  <c r="W465" i="31" s="1"/>
  <c r="R465" i="31"/>
  <c r="V465" i="31" s="1"/>
  <c r="Q465" i="31"/>
  <c r="P465" i="31"/>
  <c r="U465" i="31" s="1"/>
  <c r="O465" i="31"/>
  <c r="T465" i="31" s="1"/>
  <c r="S464" i="31"/>
  <c r="W464" i="31" s="1"/>
  <c r="R464" i="31"/>
  <c r="V464" i="31" s="1"/>
  <c r="Q464" i="31"/>
  <c r="P464" i="31"/>
  <c r="U464" i="31" s="1"/>
  <c r="O464" i="31"/>
  <c r="T464" i="31" s="1"/>
  <c r="S463" i="31"/>
  <c r="W463" i="31" s="1"/>
  <c r="R463" i="31"/>
  <c r="V463" i="31" s="1"/>
  <c r="Q463" i="31"/>
  <c r="P463" i="31"/>
  <c r="U463" i="31" s="1"/>
  <c r="O463" i="31"/>
  <c r="T463" i="31" s="1"/>
  <c r="S462" i="31"/>
  <c r="W462" i="31" s="1"/>
  <c r="R462" i="31"/>
  <c r="V462" i="31" s="1"/>
  <c r="Q462" i="31"/>
  <c r="P462" i="31"/>
  <c r="U462" i="31" s="1"/>
  <c r="O462" i="31"/>
  <c r="T462" i="31" s="1"/>
  <c r="S461" i="31"/>
  <c r="W461" i="31" s="1"/>
  <c r="R461" i="31"/>
  <c r="V461" i="31" s="1"/>
  <c r="Q461" i="31"/>
  <c r="P461" i="31"/>
  <c r="U461" i="31" s="1"/>
  <c r="O461" i="31"/>
  <c r="T461" i="31" s="1"/>
  <c r="S460" i="31"/>
  <c r="W460" i="31" s="1"/>
  <c r="R460" i="31"/>
  <c r="V460" i="31" s="1"/>
  <c r="Q460" i="31"/>
  <c r="P460" i="31"/>
  <c r="U460" i="31" s="1"/>
  <c r="O460" i="31"/>
  <c r="T460" i="31" s="1"/>
  <c r="S459" i="31"/>
  <c r="W459" i="31" s="1"/>
  <c r="R459" i="31"/>
  <c r="V459" i="31" s="1"/>
  <c r="Q459" i="31"/>
  <c r="P459" i="31"/>
  <c r="U459" i="31" s="1"/>
  <c r="O459" i="31"/>
  <c r="T459" i="31" s="1"/>
  <c r="S458" i="31"/>
  <c r="W458" i="31" s="1"/>
  <c r="R458" i="31"/>
  <c r="V458" i="31" s="1"/>
  <c r="Q458" i="31"/>
  <c r="P458" i="31"/>
  <c r="U458" i="31" s="1"/>
  <c r="O458" i="31"/>
  <c r="T458" i="31" s="1"/>
  <c r="S428" i="31"/>
  <c r="W428" i="31" s="1"/>
  <c r="R428" i="31"/>
  <c r="V428" i="31" s="1"/>
  <c r="Q428" i="31"/>
  <c r="P428" i="31"/>
  <c r="U428" i="31" s="1"/>
  <c r="O428" i="31"/>
  <c r="T428" i="31" s="1"/>
  <c r="S427" i="31"/>
  <c r="W427" i="31" s="1"/>
  <c r="R427" i="31"/>
  <c r="V427" i="31" s="1"/>
  <c r="Q427" i="31"/>
  <c r="P427" i="31"/>
  <c r="U427" i="31" s="1"/>
  <c r="O427" i="31"/>
  <c r="T427" i="31" s="1"/>
  <c r="S426" i="31"/>
  <c r="W426" i="31" s="1"/>
  <c r="R426" i="31"/>
  <c r="V426" i="31" s="1"/>
  <c r="Q426" i="31"/>
  <c r="P426" i="31"/>
  <c r="U426" i="31" s="1"/>
  <c r="O426" i="31"/>
  <c r="T426" i="31" s="1"/>
  <c r="S425" i="31"/>
  <c r="W425" i="31" s="1"/>
  <c r="R425" i="31"/>
  <c r="V425" i="31" s="1"/>
  <c r="Q425" i="31"/>
  <c r="P425" i="31"/>
  <c r="U425" i="31" s="1"/>
  <c r="O425" i="31"/>
  <c r="T425" i="31" s="1"/>
  <c r="S424" i="31"/>
  <c r="W424" i="31" s="1"/>
  <c r="R424" i="31"/>
  <c r="V424" i="31" s="1"/>
  <c r="Q424" i="31"/>
  <c r="P424" i="31"/>
  <c r="U424" i="31" s="1"/>
  <c r="O424" i="31"/>
  <c r="T424" i="31" s="1"/>
  <c r="S423" i="31"/>
  <c r="W423" i="31" s="1"/>
  <c r="R423" i="31"/>
  <c r="V423" i="31" s="1"/>
  <c r="Q423" i="31"/>
  <c r="P423" i="31"/>
  <c r="U423" i="31" s="1"/>
  <c r="O423" i="31"/>
  <c r="T423" i="31" s="1"/>
  <c r="S422" i="31"/>
  <c r="W422" i="31" s="1"/>
  <c r="R422" i="31"/>
  <c r="V422" i="31" s="1"/>
  <c r="Q422" i="31"/>
  <c r="P422" i="31"/>
  <c r="U422" i="31" s="1"/>
  <c r="O422" i="31"/>
  <c r="T422" i="31" s="1"/>
  <c r="S421" i="31"/>
  <c r="W421" i="31" s="1"/>
  <c r="R421" i="31"/>
  <c r="V421" i="31" s="1"/>
  <c r="Q421" i="31"/>
  <c r="P421" i="31"/>
  <c r="U421" i="31" s="1"/>
  <c r="O421" i="31"/>
  <c r="T421" i="31" s="1"/>
  <c r="S420" i="31"/>
  <c r="W420" i="31" s="1"/>
  <c r="R420" i="31"/>
  <c r="V420" i="31" s="1"/>
  <c r="Q420" i="31"/>
  <c r="P420" i="31"/>
  <c r="U420" i="31" s="1"/>
  <c r="O420" i="31"/>
  <c r="T420" i="31" s="1"/>
  <c r="S419" i="31"/>
  <c r="W419" i="31" s="1"/>
  <c r="R419" i="31"/>
  <c r="V419" i="31" s="1"/>
  <c r="Q419" i="31"/>
  <c r="P419" i="31"/>
  <c r="U419" i="31" s="1"/>
  <c r="O419" i="31"/>
  <c r="T419" i="31" s="1"/>
  <c r="S418" i="31"/>
  <c r="W418" i="31" s="1"/>
  <c r="R418" i="31"/>
  <c r="V418" i="31" s="1"/>
  <c r="Q418" i="31"/>
  <c r="P418" i="31"/>
  <c r="U418" i="31" s="1"/>
  <c r="O418" i="31"/>
  <c r="T418" i="31" s="1"/>
  <c r="S417" i="31"/>
  <c r="W417" i="31" s="1"/>
  <c r="R417" i="31"/>
  <c r="V417" i="31" s="1"/>
  <c r="Q417" i="31"/>
  <c r="P417" i="31"/>
  <c r="U417" i="31" s="1"/>
  <c r="O417" i="31"/>
  <c r="T417" i="31" s="1"/>
  <c r="S416" i="31"/>
  <c r="W416" i="31" s="1"/>
  <c r="R416" i="31"/>
  <c r="V416" i="31" s="1"/>
  <c r="Q416" i="31"/>
  <c r="P416" i="31"/>
  <c r="U416" i="31" s="1"/>
  <c r="O416" i="31"/>
  <c r="T416" i="31" s="1"/>
  <c r="S386" i="31"/>
  <c r="W386" i="31" s="1"/>
  <c r="R386" i="31"/>
  <c r="V386" i="31" s="1"/>
  <c r="Q386" i="31"/>
  <c r="P386" i="31"/>
  <c r="U386" i="31" s="1"/>
  <c r="O386" i="31"/>
  <c r="T386" i="31" s="1"/>
  <c r="S385" i="31"/>
  <c r="W385" i="31" s="1"/>
  <c r="R385" i="31"/>
  <c r="V385" i="31" s="1"/>
  <c r="Q385" i="31"/>
  <c r="P385" i="31"/>
  <c r="U385" i="31" s="1"/>
  <c r="O385" i="31"/>
  <c r="T385" i="31" s="1"/>
  <c r="S384" i="31"/>
  <c r="W384" i="31" s="1"/>
  <c r="R384" i="31"/>
  <c r="V384" i="31" s="1"/>
  <c r="Q384" i="31"/>
  <c r="P384" i="31"/>
  <c r="U384" i="31" s="1"/>
  <c r="O384" i="31"/>
  <c r="T384" i="31" s="1"/>
  <c r="S383" i="31"/>
  <c r="W383" i="31" s="1"/>
  <c r="R383" i="31"/>
  <c r="V383" i="31" s="1"/>
  <c r="Q383" i="31"/>
  <c r="P383" i="31"/>
  <c r="U383" i="31" s="1"/>
  <c r="O383" i="31"/>
  <c r="T383" i="31" s="1"/>
  <c r="S382" i="31"/>
  <c r="W382" i="31" s="1"/>
  <c r="R382" i="31"/>
  <c r="V382" i="31" s="1"/>
  <c r="Q382" i="31"/>
  <c r="P382" i="31"/>
  <c r="U382" i="31" s="1"/>
  <c r="O382" i="31"/>
  <c r="T382" i="31" s="1"/>
  <c r="S381" i="31"/>
  <c r="W381" i="31" s="1"/>
  <c r="R381" i="31"/>
  <c r="V381" i="31" s="1"/>
  <c r="Q381" i="31"/>
  <c r="P381" i="31"/>
  <c r="U381" i="31" s="1"/>
  <c r="O381" i="31"/>
  <c r="T381" i="31" s="1"/>
  <c r="S380" i="31"/>
  <c r="W380" i="31" s="1"/>
  <c r="R380" i="31"/>
  <c r="V380" i="31" s="1"/>
  <c r="Q380" i="31"/>
  <c r="P380" i="31"/>
  <c r="U380" i="31" s="1"/>
  <c r="O380" i="31"/>
  <c r="T380" i="31" s="1"/>
  <c r="S379" i="31"/>
  <c r="W379" i="31" s="1"/>
  <c r="R379" i="31"/>
  <c r="V379" i="31" s="1"/>
  <c r="Q379" i="31"/>
  <c r="P379" i="31"/>
  <c r="U379" i="31" s="1"/>
  <c r="O379" i="31"/>
  <c r="T379" i="31" s="1"/>
  <c r="S378" i="31"/>
  <c r="W378" i="31" s="1"/>
  <c r="R378" i="31"/>
  <c r="V378" i="31" s="1"/>
  <c r="Q378" i="31"/>
  <c r="P378" i="31"/>
  <c r="U378" i="31" s="1"/>
  <c r="O378" i="31"/>
  <c r="T378" i="31" s="1"/>
  <c r="S377" i="31"/>
  <c r="W377" i="31" s="1"/>
  <c r="R377" i="31"/>
  <c r="V377" i="31" s="1"/>
  <c r="Q377" i="31"/>
  <c r="P377" i="31"/>
  <c r="U377" i="31" s="1"/>
  <c r="O377" i="31"/>
  <c r="T377" i="31" s="1"/>
  <c r="S376" i="31"/>
  <c r="W376" i="31" s="1"/>
  <c r="R376" i="31"/>
  <c r="V376" i="31" s="1"/>
  <c r="Q376" i="31"/>
  <c r="P376" i="31"/>
  <c r="U376" i="31" s="1"/>
  <c r="O376" i="31"/>
  <c r="T376" i="31" s="1"/>
  <c r="S375" i="31"/>
  <c r="W375" i="31" s="1"/>
  <c r="R375" i="31"/>
  <c r="V375" i="31" s="1"/>
  <c r="Q375" i="31"/>
  <c r="P375" i="31"/>
  <c r="U375" i="31" s="1"/>
  <c r="O375" i="31"/>
  <c r="T375" i="31" s="1"/>
  <c r="S374" i="31"/>
  <c r="W374" i="31" s="1"/>
  <c r="R374" i="31"/>
  <c r="V374" i="31" s="1"/>
  <c r="Q374" i="31"/>
  <c r="P374" i="31"/>
  <c r="U374" i="31" s="1"/>
  <c r="O374" i="31"/>
  <c r="T374" i="31" s="1"/>
  <c r="S344" i="31"/>
  <c r="W344" i="31" s="1"/>
  <c r="R344" i="31"/>
  <c r="V344" i="31" s="1"/>
  <c r="Q344" i="31"/>
  <c r="P344" i="31"/>
  <c r="U344" i="31" s="1"/>
  <c r="O344" i="31"/>
  <c r="T344" i="31" s="1"/>
  <c r="S343" i="31"/>
  <c r="W343" i="31" s="1"/>
  <c r="R343" i="31"/>
  <c r="V343" i="31" s="1"/>
  <c r="Q343" i="31"/>
  <c r="P343" i="31"/>
  <c r="U343" i="31" s="1"/>
  <c r="O343" i="31"/>
  <c r="T343" i="31" s="1"/>
  <c r="S342" i="31"/>
  <c r="W342" i="31" s="1"/>
  <c r="R342" i="31"/>
  <c r="V342" i="31" s="1"/>
  <c r="Q342" i="31"/>
  <c r="P342" i="31"/>
  <c r="U342" i="31" s="1"/>
  <c r="O342" i="31"/>
  <c r="T342" i="31" s="1"/>
  <c r="S341" i="31"/>
  <c r="W341" i="31" s="1"/>
  <c r="R341" i="31"/>
  <c r="V341" i="31" s="1"/>
  <c r="Q341" i="31"/>
  <c r="P341" i="31"/>
  <c r="U341" i="31" s="1"/>
  <c r="O341" i="31"/>
  <c r="T341" i="31" s="1"/>
  <c r="S340" i="31"/>
  <c r="W340" i="31" s="1"/>
  <c r="R340" i="31"/>
  <c r="V340" i="31" s="1"/>
  <c r="Q340" i="31"/>
  <c r="P340" i="31"/>
  <c r="U340" i="31" s="1"/>
  <c r="O340" i="31"/>
  <c r="T340" i="31" s="1"/>
  <c r="S339" i="31"/>
  <c r="W339" i="31" s="1"/>
  <c r="R339" i="31"/>
  <c r="V339" i="31" s="1"/>
  <c r="Q339" i="31"/>
  <c r="P339" i="31"/>
  <c r="U339" i="31" s="1"/>
  <c r="O339" i="31"/>
  <c r="T339" i="31" s="1"/>
  <c r="S338" i="31"/>
  <c r="W338" i="31" s="1"/>
  <c r="R338" i="31"/>
  <c r="V338" i="31" s="1"/>
  <c r="Q338" i="31"/>
  <c r="P338" i="31"/>
  <c r="U338" i="31" s="1"/>
  <c r="O338" i="31"/>
  <c r="T338" i="31" s="1"/>
  <c r="S337" i="31"/>
  <c r="W337" i="31" s="1"/>
  <c r="R337" i="31"/>
  <c r="V337" i="31" s="1"/>
  <c r="Q337" i="31"/>
  <c r="P337" i="31"/>
  <c r="U337" i="31" s="1"/>
  <c r="O337" i="31"/>
  <c r="T337" i="31" s="1"/>
  <c r="S336" i="31"/>
  <c r="W336" i="31" s="1"/>
  <c r="R336" i="31"/>
  <c r="V336" i="31" s="1"/>
  <c r="Q336" i="31"/>
  <c r="P336" i="31"/>
  <c r="U336" i="31" s="1"/>
  <c r="O336" i="31"/>
  <c r="T336" i="31" s="1"/>
  <c r="S335" i="31"/>
  <c r="W335" i="31" s="1"/>
  <c r="R335" i="31"/>
  <c r="V335" i="31" s="1"/>
  <c r="Q335" i="31"/>
  <c r="P335" i="31"/>
  <c r="U335" i="31" s="1"/>
  <c r="O335" i="31"/>
  <c r="T335" i="31" s="1"/>
  <c r="S334" i="31"/>
  <c r="W334" i="31" s="1"/>
  <c r="R334" i="31"/>
  <c r="V334" i="31" s="1"/>
  <c r="Q334" i="31"/>
  <c r="P334" i="31"/>
  <c r="U334" i="31" s="1"/>
  <c r="O334" i="31"/>
  <c r="T334" i="31" s="1"/>
  <c r="S333" i="31"/>
  <c r="W333" i="31" s="1"/>
  <c r="R333" i="31"/>
  <c r="V333" i="31" s="1"/>
  <c r="Q333" i="31"/>
  <c r="P333" i="31"/>
  <c r="U333" i="31" s="1"/>
  <c r="O333" i="31"/>
  <c r="T333" i="31" s="1"/>
  <c r="S332" i="31"/>
  <c r="W332" i="31" s="1"/>
  <c r="R332" i="31"/>
  <c r="V332" i="31" s="1"/>
  <c r="Q332" i="31"/>
  <c r="P332" i="31"/>
  <c r="U332" i="31" s="1"/>
  <c r="O332" i="31"/>
  <c r="T332" i="31" s="1"/>
  <c r="S302" i="31"/>
  <c r="W302" i="31" s="1"/>
  <c r="R302" i="31"/>
  <c r="V302" i="31" s="1"/>
  <c r="Q302" i="31"/>
  <c r="P302" i="31"/>
  <c r="U302" i="31" s="1"/>
  <c r="O302" i="31"/>
  <c r="T302" i="31" s="1"/>
  <c r="S301" i="31"/>
  <c r="W301" i="31" s="1"/>
  <c r="R301" i="31"/>
  <c r="V301" i="31" s="1"/>
  <c r="Q301" i="31"/>
  <c r="P301" i="31"/>
  <c r="U301" i="31" s="1"/>
  <c r="O301" i="31"/>
  <c r="T301" i="31" s="1"/>
  <c r="S300" i="31"/>
  <c r="W300" i="31" s="1"/>
  <c r="R300" i="31"/>
  <c r="V300" i="31" s="1"/>
  <c r="Q300" i="31"/>
  <c r="P300" i="31"/>
  <c r="U300" i="31" s="1"/>
  <c r="O300" i="31"/>
  <c r="T300" i="31" s="1"/>
  <c r="S299" i="31"/>
  <c r="W299" i="31" s="1"/>
  <c r="R299" i="31"/>
  <c r="V299" i="31" s="1"/>
  <c r="Q299" i="31"/>
  <c r="P299" i="31"/>
  <c r="U299" i="31" s="1"/>
  <c r="O299" i="31"/>
  <c r="T299" i="31" s="1"/>
  <c r="S298" i="31"/>
  <c r="W298" i="31" s="1"/>
  <c r="R298" i="31"/>
  <c r="V298" i="31" s="1"/>
  <c r="Q298" i="31"/>
  <c r="P298" i="31"/>
  <c r="U298" i="31" s="1"/>
  <c r="O298" i="31"/>
  <c r="T298" i="31" s="1"/>
  <c r="S297" i="31"/>
  <c r="W297" i="31" s="1"/>
  <c r="R297" i="31"/>
  <c r="V297" i="31" s="1"/>
  <c r="Q297" i="31"/>
  <c r="P297" i="31"/>
  <c r="U297" i="31" s="1"/>
  <c r="O297" i="31"/>
  <c r="T297" i="31" s="1"/>
  <c r="S296" i="31"/>
  <c r="W296" i="31" s="1"/>
  <c r="R296" i="31"/>
  <c r="V296" i="31" s="1"/>
  <c r="Q296" i="31"/>
  <c r="P296" i="31"/>
  <c r="U296" i="31" s="1"/>
  <c r="O296" i="31"/>
  <c r="T296" i="31" s="1"/>
  <c r="S295" i="31"/>
  <c r="W295" i="31" s="1"/>
  <c r="R295" i="31"/>
  <c r="V295" i="31" s="1"/>
  <c r="Q295" i="31"/>
  <c r="P295" i="31"/>
  <c r="U295" i="31" s="1"/>
  <c r="O295" i="31"/>
  <c r="T295" i="31" s="1"/>
  <c r="S294" i="31"/>
  <c r="W294" i="31" s="1"/>
  <c r="R294" i="31"/>
  <c r="V294" i="31" s="1"/>
  <c r="Q294" i="31"/>
  <c r="P294" i="31"/>
  <c r="U294" i="31" s="1"/>
  <c r="O294" i="31"/>
  <c r="T294" i="31" s="1"/>
  <c r="S293" i="31"/>
  <c r="W293" i="31" s="1"/>
  <c r="R293" i="31"/>
  <c r="V293" i="31" s="1"/>
  <c r="Q293" i="31"/>
  <c r="P293" i="31"/>
  <c r="U293" i="31" s="1"/>
  <c r="O293" i="31"/>
  <c r="T293" i="31" s="1"/>
  <c r="S292" i="31"/>
  <c r="W292" i="31" s="1"/>
  <c r="R292" i="31"/>
  <c r="V292" i="31" s="1"/>
  <c r="Q292" i="31"/>
  <c r="P292" i="31"/>
  <c r="U292" i="31" s="1"/>
  <c r="O292" i="31"/>
  <c r="T292" i="31" s="1"/>
  <c r="S291" i="31"/>
  <c r="W291" i="31" s="1"/>
  <c r="R291" i="31"/>
  <c r="V291" i="31" s="1"/>
  <c r="Q291" i="31"/>
  <c r="P291" i="31"/>
  <c r="U291" i="31" s="1"/>
  <c r="O291" i="31"/>
  <c r="T291" i="31" s="1"/>
  <c r="S290" i="31"/>
  <c r="W290" i="31" s="1"/>
  <c r="R290" i="31"/>
  <c r="V290" i="31" s="1"/>
  <c r="Q290" i="31"/>
  <c r="P290" i="31"/>
  <c r="U290" i="31" s="1"/>
  <c r="O290" i="31"/>
  <c r="T290" i="31" s="1"/>
  <c r="S260" i="31"/>
  <c r="W260" i="31" s="1"/>
  <c r="R260" i="31"/>
  <c r="V260" i="31" s="1"/>
  <c r="Q260" i="31"/>
  <c r="P260" i="31"/>
  <c r="U260" i="31" s="1"/>
  <c r="O260" i="31"/>
  <c r="T260" i="31" s="1"/>
  <c r="S259" i="31"/>
  <c r="W259" i="31" s="1"/>
  <c r="R259" i="31"/>
  <c r="V259" i="31" s="1"/>
  <c r="Q259" i="31"/>
  <c r="P259" i="31"/>
  <c r="U259" i="31" s="1"/>
  <c r="O259" i="31"/>
  <c r="T259" i="31" s="1"/>
  <c r="S258" i="31"/>
  <c r="W258" i="31" s="1"/>
  <c r="R258" i="31"/>
  <c r="V258" i="31" s="1"/>
  <c r="Q258" i="31"/>
  <c r="P258" i="31"/>
  <c r="U258" i="31" s="1"/>
  <c r="O258" i="31"/>
  <c r="T258" i="31" s="1"/>
  <c r="S257" i="31"/>
  <c r="W257" i="31" s="1"/>
  <c r="R257" i="31"/>
  <c r="V257" i="31" s="1"/>
  <c r="Q257" i="31"/>
  <c r="P257" i="31"/>
  <c r="U257" i="31" s="1"/>
  <c r="O257" i="31"/>
  <c r="T257" i="31" s="1"/>
  <c r="S256" i="31"/>
  <c r="W256" i="31" s="1"/>
  <c r="R256" i="31"/>
  <c r="V256" i="31" s="1"/>
  <c r="Q256" i="31"/>
  <c r="P256" i="31"/>
  <c r="U256" i="31" s="1"/>
  <c r="O256" i="31"/>
  <c r="T256" i="31" s="1"/>
  <c r="S255" i="31"/>
  <c r="W255" i="31" s="1"/>
  <c r="R255" i="31"/>
  <c r="V255" i="31" s="1"/>
  <c r="Q255" i="31"/>
  <c r="P255" i="31"/>
  <c r="U255" i="31" s="1"/>
  <c r="O255" i="31"/>
  <c r="T255" i="31" s="1"/>
  <c r="S254" i="31"/>
  <c r="W254" i="31" s="1"/>
  <c r="R254" i="31"/>
  <c r="V254" i="31" s="1"/>
  <c r="Q254" i="31"/>
  <c r="P254" i="31"/>
  <c r="U254" i="31" s="1"/>
  <c r="O254" i="31"/>
  <c r="T254" i="31" s="1"/>
  <c r="S253" i="31"/>
  <c r="W253" i="31" s="1"/>
  <c r="R253" i="31"/>
  <c r="V253" i="31" s="1"/>
  <c r="Q253" i="31"/>
  <c r="P253" i="31"/>
  <c r="U253" i="31" s="1"/>
  <c r="O253" i="31"/>
  <c r="T253" i="31" s="1"/>
  <c r="S252" i="31"/>
  <c r="W252" i="31" s="1"/>
  <c r="R252" i="31"/>
  <c r="V252" i="31" s="1"/>
  <c r="Q252" i="31"/>
  <c r="P252" i="31"/>
  <c r="U252" i="31" s="1"/>
  <c r="O252" i="31"/>
  <c r="T252" i="31" s="1"/>
  <c r="S251" i="31"/>
  <c r="W251" i="31" s="1"/>
  <c r="R251" i="31"/>
  <c r="V251" i="31" s="1"/>
  <c r="Q251" i="31"/>
  <c r="P251" i="31"/>
  <c r="U251" i="31" s="1"/>
  <c r="O251" i="31"/>
  <c r="T251" i="31" s="1"/>
  <c r="S250" i="31"/>
  <c r="W250" i="31" s="1"/>
  <c r="R250" i="31"/>
  <c r="V250" i="31" s="1"/>
  <c r="Q250" i="31"/>
  <c r="P250" i="31"/>
  <c r="U250" i="31" s="1"/>
  <c r="O250" i="31"/>
  <c r="T250" i="31" s="1"/>
  <c r="S249" i="31"/>
  <c r="W249" i="31" s="1"/>
  <c r="R249" i="31"/>
  <c r="V249" i="31" s="1"/>
  <c r="Q249" i="31"/>
  <c r="P249" i="31"/>
  <c r="U249" i="31" s="1"/>
  <c r="O249" i="31"/>
  <c r="T249" i="31" s="1"/>
  <c r="S248" i="31"/>
  <c r="W248" i="31" s="1"/>
  <c r="R248" i="31"/>
  <c r="V248" i="31" s="1"/>
  <c r="Q248" i="31"/>
  <c r="P248" i="31"/>
  <c r="U248" i="31" s="1"/>
  <c r="O248" i="31"/>
  <c r="T248" i="31" s="1"/>
  <c r="S218" i="31"/>
  <c r="W218" i="31" s="1"/>
  <c r="R218" i="31"/>
  <c r="V218" i="31" s="1"/>
  <c r="Q218" i="31"/>
  <c r="P218" i="31"/>
  <c r="U218" i="31" s="1"/>
  <c r="O218" i="31"/>
  <c r="T218" i="31" s="1"/>
  <c r="S217" i="31"/>
  <c r="W217" i="31" s="1"/>
  <c r="R217" i="31"/>
  <c r="V217" i="31" s="1"/>
  <c r="Q217" i="31"/>
  <c r="P217" i="31"/>
  <c r="U217" i="31" s="1"/>
  <c r="O217" i="31"/>
  <c r="T217" i="31" s="1"/>
  <c r="S216" i="31"/>
  <c r="W216" i="31" s="1"/>
  <c r="R216" i="31"/>
  <c r="V216" i="31" s="1"/>
  <c r="Q216" i="31"/>
  <c r="P216" i="31"/>
  <c r="U216" i="31" s="1"/>
  <c r="O216" i="31"/>
  <c r="T216" i="31" s="1"/>
  <c r="S215" i="31"/>
  <c r="W215" i="31" s="1"/>
  <c r="R215" i="31"/>
  <c r="V215" i="31" s="1"/>
  <c r="Q215" i="31"/>
  <c r="P215" i="31"/>
  <c r="U215" i="31" s="1"/>
  <c r="O215" i="31"/>
  <c r="T215" i="31" s="1"/>
  <c r="S214" i="31"/>
  <c r="W214" i="31" s="1"/>
  <c r="R214" i="31"/>
  <c r="V214" i="31" s="1"/>
  <c r="Q214" i="31"/>
  <c r="P214" i="31"/>
  <c r="U214" i="31" s="1"/>
  <c r="O214" i="31"/>
  <c r="T214" i="31" s="1"/>
  <c r="S213" i="31"/>
  <c r="W213" i="31" s="1"/>
  <c r="R213" i="31"/>
  <c r="V213" i="31" s="1"/>
  <c r="Q213" i="31"/>
  <c r="P213" i="31"/>
  <c r="U213" i="31" s="1"/>
  <c r="O213" i="31"/>
  <c r="T213" i="31" s="1"/>
  <c r="S212" i="31"/>
  <c r="W212" i="31" s="1"/>
  <c r="R212" i="31"/>
  <c r="V212" i="31" s="1"/>
  <c r="Q212" i="31"/>
  <c r="P212" i="31"/>
  <c r="U212" i="31" s="1"/>
  <c r="O212" i="31"/>
  <c r="T212" i="31" s="1"/>
  <c r="S211" i="31"/>
  <c r="W211" i="31" s="1"/>
  <c r="R211" i="31"/>
  <c r="V211" i="31" s="1"/>
  <c r="Q211" i="31"/>
  <c r="P211" i="31"/>
  <c r="U211" i="31" s="1"/>
  <c r="O211" i="31"/>
  <c r="T211" i="31" s="1"/>
  <c r="S210" i="31"/>
  <c r="W210" i="31" s="1"/>
  <c r="R210" i="31"/>
  <c r="V210" i="31" s="1"/>
  <c r="Q210" i="31"/>
  <c r="P210" i="31"/>
  <c r="U210" i="31" s="1"/>
  <c r="O210" i="31"/>
  <c r="T210" i="31" s="1"/>
  <c r="S209" i="31"/>
  <c r="W209" i="31" s="1"/>
  <c r="R209" i="31"/>
  <c r="V209" i="31" s="1"/>
  <c r="Q209" i="31"/>
  <c r="P209" i="31"/>
  <c r="U209" i="31" s="1"/>
  <c r="O209" i="31"/>
  <c r="T209" i="31" s="1"/>
  <c r="S208" i="31"/>
  <c r="W208" i="31" s="1"/>
  <c r="R208" i="31"/>
  <c r="V208" i="31" s="1"/>
  <c r="Q208" i="31"/>
  <c r="P208" i="31"/>
  <c r="U208" i="31" s="1"/>
  <c r="O208" i="31"/>
  <c r="T208" i="31" s="1"/>
  <c r="S207" i="31"/>
  <c r="W207" i="31" s="1"/>
  <c r="R207" i="31"/>
  <c r="V207" i="31" s="1"/>
  <c r="Q207" i="31"/>
  <c r="P207" i="31"/>
  <c r="U207" i="31" s="1"/>
  <c r="O207" i="31"/>
  <c r="T207" i="31" s="1"/>
  <c r="S206" i="31"/>
  <c r="W206" i="31" s="1"/>
  <c r="R206" i="31"/>
  <c r="V206" i="31" s="1"/>
  <c r="Q206" i="31"/>
  <c r="P206" i="31"/>
  <c r="U206" i="31" s="1"/>
  <c r="O206" i="31"/>
  <c r="T206" i="31" s="1"/>
  <c r="S176" i="31"/>
  <c r="W176" i="31" s="1"/>
  <c r="R176" i="31"/>
  <c r="V176" i="31" s="1"/>
  <c r="Q176" i="31"/>
  <c r="P176" i="31"/>
  <c r="U176" i="31" s="1"/>
  <c r="O176" i="31"/>
  <c r="T176" i="31" s="1"/>
  <c r="S175" i="31"/>
  <c r="W175" i="31" s="1"/>
  <c r="R175" i="31"/>
  <c r="V175" i="31" s="1"/>
  <c r="Q175" i="31"/>
  <c r="P175" i="31"/>
  <c r="U175" i="31" s="1"/>
  <c r="O175" i="31"/>
  <c r="T175" i="31" s="1"/>
  <c r="S174" i="31"/>
  <c r="W174" i="31" s="1"/>
  <c r="R174" i="31"/>
  <c r="V174" i="31" s="1"/>
  <c r="Q174" i="31"/>
  <c r="P174" i="31"/>
  <c r="U174" i="31" s="1"/>
  <c r="O174" i="31"/>
  <c r="T174" i="31" s="1"/>
  <c r="S173" i="31"/>
  <c r="W173" i="31" s="1"/>
  <c r="R173" i="31"/>
  <c r="V173" i="31" s="1"/>
  <c r="Q173" i="31"/>
  <c r="P173" i="31"/>
  <c r="U173" i="31" s="1"/>
  <c r="O173" i="31"/>
  <c r="T173" i="31" s="1"/>
  <c r="S172" i="31"/>
  <c r="W172" i="31" s="1"/>
  <c r="R172" i="31"/>
  <c r="V172" i="31" s="1"/>
  <c r="Q172" i="31"/>
  <c r="P172" i="31"/>
  <c r="U172" i="31" s="1"/>
  <c r="O172" i="31"/>
  <c r="T172" i="31" s="1"/>
  <c r="S171" i="31"/>
  <c r="W171" i="31" s="1"/>
  <c r="R171" i="31"/>
  <c r="V171" i="31" s="1"/>
  <c r="Q171" i="31"/>
  <c r="P171" i="31"/>
  <c r="U171" i="31" s="1"/>
  <c r="O171" i="31"/>
  <c r="T171" i="31" s="1"/>
  <c r="S170" i="31"/>
  <c r="W170" i="31" s="1"/>
  <c r="R170" i="31"/>
  <c r="V170" i="31" s="1"/>
  <c r="Q170" i="31"/>
  <c r="P170" i="31"/>
  <c r="U170" i="31" s="1"/>
  <c r="O170" i="31"/>
  <c r="T170" i="31" s="1"/>
  <c r="S169" i="31"/>
  <c r="W169" i="31" s="1"/>
  <c r="R169" i="31"/>
  <c r="V169" i="31" s="1"/>
  <c r="Q169" i="31"/>
  <c r="P169" i="31"/>
  <c r="U169" i="31" s="1"/>
  <c r="O169" i="31"/>
  <c r="T169" i="31" s="1"/>
  <c r="S168" i="31"/>
  <c r="W168" i="31" s="1"/>
  <c r="R168" i="31"/>
  <c r="V168" i="31" s="1"/>
  <c r="Q168" i="31"/>
  <c r="P168" i="31"/>
  <c r="U168" i="31" s="1"/>
  <c r="O168" i="31"/>
  <c r="T168" i="31" s="1"/>
  <c r="S167" i="31"/>
  <c r="W167" i="31" s="1"/>
  <c r="R167" i="31"/>
  <c r="V167" i="31" s="1"/>
  <c r="Q167" i="31"/>
  <c r="P167" i="31"/>
  <c r="U167" i="31" s="1"/>
  <c r="O167" i="31"/>
  <c r="T167" i="31" s="1"/>
  <c r="S166" i="31"/>
  <c r="W166" i="31" s="1"/>
  <c r="R166" i="31"/>
  <c r="V166" i="31" s="1"/>
  <c r="Q166" i="31"/>
  <c r="P166" i="31"/>
  <c r="U166" i="31" s="1"/>
  <c r="O166" i="31"/>
  <c r="T166" i="31" s="1"/>
  <c r="S165" i="31"/>
  <c r="W165" i="31" s="1"/>
  <c r="R165" i="31"/>
  <c r="V165" i="31" s="1"/>
  <c r="Q165" i="31"/>
  <c r="P165" i="31"/>
  <c r="U165" i="31" s="1"/>
  <c r="O165" i="31"/>
  <c r="T165" i="31" s="1"/>
  <c r="S164" i="31"/>
  <c r="W164" i="31" s="1"/>
  <c r="R164" i="31"/>
  <c r="V164" i="31" s="1"/>
  <c r="Q164" i="31"/>
  <c r="P164" i="31"/>
  <c r="U164" i="31" s="1"/>
  <c r="O164" i="31"/>
  <c r="T164" i="31" s="1"/>
  <c r="S134" i="31"/>
  <c r="W134" i="31" s="1"/>
  <c r="R134" i="31"/>
  <c r="V134" i="31" s="1"/>
  <c r="Q134" i="31"/>
  <c r="P134" i="31"/>
  <c r="U134" i="31" s="1"/>
  <c r="O134" i="31"/>
  <c r="T134" i="31" s="1"/>
  <c r="S133" i="31"/>
  <c r="W133" i="31" s="1"/>
  <c r="R133" i="31"/>
  <c r="V133" i="31" s="1"/>
  <c r="Q133" i="31"/>
  <c r="P133" i="31"/>
  <c r="U133" i="31" s="1"/>
  <c r="O133" i="31"/>
  <c r="T133" i="31" s="1"/>
  <c r="S132" i="31"/>
  <c r="W132" i="31" s="1"/>
  <c r="R132" i="31"/>
  <c r="V132" i="31" s="1"/>
  <c r="Q132" i="31"/>
  <c r="P132" i="31"/>
  <c r="U132" i="31" s="1"/>
  <c r="O132" i="31"/>
  <c r="T132" i="31" s="1"/>
  <c r="S131" i="31"/>
  <c r="W131" i="31" s="1"/>
  <c r="R131" i="31"/>
  <c r="V131" i="31" s="1"/>
  <c r="Q131" i="31"/>
  <c r="P131" i="31"/>
  <c r="U131" i="31" s="1"/>
  <c r="O131" i="31"/>
  <c r="T131" i="31" s="1"/>
  <c r="S130" i="31"/>
  <c r="W130" i="31" s="1"/>
  <c r="R130" i="31"/>
  <c r="V130" i="31" s="1"/>
  <c r="Q130" i="31"/>
  <c r="P130" i="31"/>
  <c r="U130" i="31" s="1"/>
  <c r="O130" i="31"/>
  <c r="T130" i="31" s="1"/>
  <c r="S129" i="31"/>
  <c r="W129" i="31" s="1"/>
  <c r="R129" i="31"/>
  <c r="V129" i="31" s="1"/>
  <c r="Q129" i="31"/>
  <c r="P129" i="31"/>
  <c r="U129" i="31" s="1"/>
  <c r="O129" i="31"/>
  <c r="T129" i="31" s="1"/>
  <c r="S128" i="31"/>
  <c r="W128" i="31" s="1"/>
  <c r="R128" i="31"/>
  <c r="V128" i="31" s="1"/>
  <c r="Q128" i="31"/>
  <c r="P128" i="31"/>
  <c r="U128" i="31" s="1"/>
  <c r="O128" i="31"/>
  <c r="T128" i="31" s="1"/>
  <c r="S127" i="31"/>
  <c r="W127" i="31" s="1"/>
  <c r="R127" i="31"/>
  <c r="V127" i="31" s="1"/>
  <c r="Q127" i="31"/>
  <c r="P127" i="31"/>
  <c r="U127" i="31" s="1"/>
  <c r="O127" i="31"/>
  <c r="T127" i="31" s="1"/>
  <c r="S126" i="31"/>
  <c r="W126" i="31" s="1"/>
  <c r="R126" i="31"/>
  <c r="V126" i="31" s="1"/>
  <c r="Q126" i="31"/>
  <c r="P126" i="31"/>
  <c r="U126" i="31" s="1"/>
  <c r="O126" i="31"/>
  <c r="T126" i="31" s="1"/>
  <c r="S125" i="31"/>
  <c r="W125" i="31" s="1"/>
  <c r="R125" i="31"/>
  <c r="V125" i="31" s="1"/>
  <c r="Q125" i="31"/>
  <c r="P125" i="31"/>
  <c r="U125" i="31" s="1"/>
  <c r="O125" i="31"/>
  <c r="T125" i="31" s="1"/>
  <c r="S124" i="31"/>
  <c r="W124" i="31" s="1"/>
  <c r="R124" i="31"/>
  <c r="V124" i="31" s="1"/>
  <c r="Q124" i="31"/>
  <c r="P124" i="31"/>
  <c r="U124" i="31" s="1"/>
  <c r="O124" i="31"/>
  <c r="T124" i="31" s="1"/>
  <c r="S123" i="31"/>
  <c r="W123" i="31" s="1"/>
  <c r="R123" i="31"/>
  <c r="V123" i="31" s="1"/>
  <c r="Q123" i="31"/>
  <c r="P123" i="31"/>
  <c r="U123" i="31" s="1"/>
  <c r="O123" i="31"/>
  <c r="T123" i="31" s="1"/>
  <c r="S122" i="31"/>
  <c r="W122" i="31" s="1"/>
  <c r="R122" i="31"/>
  <c r="V122" i="31" s="1"/>
  <c r="Q122" i="31"/>
  <c r="P122" i="31"/>
  <c r="U122" i="31" s="1"/>
  <c r="O122" i="31"/>
  <c r="T122" i="31" s="1"/>
  <c r="S92" i="31"/>
  <c r="W92" i="31" s="1"/>
  <c r="R92" i="31"/>
  <c r="V92" i="31" s="1"/>
  <c r="Q92" i="31"/>
  <c r="P92" i="31"/>
  <c r="U92" i="31" s="1"/>
  <c r="O92" i="31"/>
  <c r="T92" i="31" s="1"/>
  <c r="S91" i="31"/>
  <c r="W91" i="31" s="1"/>
  <c r="R91" i="31"/>
  <c r="V91" i="31" s="1"/>
  <c r="Q91" i="31"/>
  <c r="P91" i="31"/>
  <c r="U91" i="31" s="1"/>
  <c r="O91" i="31"/>
  <c r="T91" i="31" s="1"/>
  <c r="S90" i="31"/>
  <c r="W90" i="31" s="1"/>
  <c r="R90" i="31"/>
  <c r="V90" i="31" s="1"/>
  <c r="Q90" i="31"/>
  <c r="P90" i="31"/>
  <c r="U90" i="31" s="1"/>
  <c r="O90" i="31"/>
  <c r="T90" i="31" s="1"/>
  <c r="S89" i="31"/>
  <c r="W89" i="31" s="1"/>
  <c r="R89" i="31"/>
  <c r="V89" i="31" s="1"/>
  <c r="Q89" i="31"/>
  <c r="P89" i="31"/>
  <c r="U89" i="31" s="1"/>
  <c r="O89" i="31"/>
  <c r="T89" i="31" s="1"/>
  <c r="S88" i="31"/>
  <c r="W88" i="31" s="1"/>
  <c r="R88" i="31"/>
  <c r="V88" i="31" s="1"/>
  <c r="Q88" i="31"/>
  <c r="P88" i="31"/>
  <c r="U88" i="31" s="1"/>
  <c r="O88" i="31"/>
  <c r="T88" i="31" s="1"/>
  <c r="S87" i="31"/>
  <c r="W87" i="31" s="1"/>
  <c r="R87" i="31"/>
  <c r="V87" i="31" s="1"/>
  <c r="Q87" i="31"/>
  <c r="P87" i="31"/>
  <c r="U87" i="31" s="1"/>
  <c r="O87" i="31"/>
  <c r="T87" i="31" s="1"/>
  <c r="S86" i="31"/>
  <c r="W86" i="31" s="1"/>
  <c r="R86" i="31"/>
  <c r="V86" i="31" s="1"/>
  <c r="Q86" i="31"/>
  <c r="P86" i="31"/>
  <c r="U86" i="31" s="1"/>
  <c r="O86" i="31"/>
  <c r="T86" i="31" s="1"/>
  <c r="S85" i="31"/>
  <c r="W85" i="31" s="1"/>
  <c r="R85" i="31"/>
  <c r="V85" i="31" s="1"/>
  <c r="Q85" i="31"/>
  <c r="P85" i="31"/>
  <c r="U85" i="31" s="1"/>
  <c r="O85" i="31"/>
  <c r="T85" i="31" s="1"/>
  <c r="S84" i="31"/>
  <c r="W84" i="31" s="1"/>
  <c r="R84" i="31"/>
  <c r="V84" i="31" s="1"/>
  <c r="Q84" i="31"/>
  <c r="P84" i="31"/>
  <c r="U84" i="31" s="1"/>
  <c r="O84" i="31"/>
  <c r="T84" i="31" s="1"/>
  <c r="S83" i="31"/>
  <c r="W83" i="31" s="1"/>
  <c r="R83" i="31"/>
  <c r="V83" i="31" s="1"/>
  <c r="Q83" i="31"/>
  <c r="P83" i="31"/>
  <c r="U83" i="31" s="1"/>
  <c r="O83" i="31"/>
  <c r="T83" i="31" s="1"/>
  <c r="S82" i="31"/>
  <c r="W82" i="31" s="1"/>
  <c r="R82" i="31"/>
  <c r="V82" i="31" s="1"/>
  <c r="Q82" i="31"/>
  <c r="P82" i="31"/>
  <c r="U82" i="31" s="1"/>
  <c r="O82" i="31"/>
  <c r="T82" i="31" s="1"/>
  <c r="S81" i="31"/>
  <c r="W81" i="31" s="1"/>
  <c r="R81" i="31"/>
  <c r="V81" i="31" s="1"/>
  <c r="Q81" i="31"/>
  <c r="P81" i="31"/>
  <c r="U81" i="31" s="1"/>
  <c r="O81" i="31"/>
  <c r="T81" i="31" s="1"/>
  <c r="S80" i="31"/>
  <c r="W80" i="31" s="1"/>
  <c r="R80" i="31"/>
  <c r="V80" i="31" s="1"/>
  <c r="Q80" i="31"/>
  <c r="P80" i="31"/>
  <c r="U80" i="31" s="1"/>
  <c r="O80" i="31"/>
  <c r="T80" i="31" s="1"/>
  <c r="S50" i="31"/>
  <c r="W50" i="31" s="1"/>
  <c r="R50" i="31"/>
  <c r="V50" i="31" s="1"/>
  <c r="Q50" i="31"/>
  <c r="P50" i="31"/>
  <c r="U50" i="31" s="1"/>
  <c r="O50" i="31"/>
  <c r="T50" i="31" s="1"/>
  <c r="S49" i="31"/>
  <c r="W49" i="31" s="1"/>
  <c r="R49" i="31"/>
  <c r="V49" i="31" s="1"/>
  <c r="Q49" i="31"/>
  <c r="P49" i="31"/>
  <c r="U49" i="31" s="1"/>
  <c r="O49" i="31"/>
  <c r="T49" i="31" s="1"/>
  <c r="S48" i="31"/>
  <c r="W48" i="31" s="1"/>
  <c r="R48" i="31"/>
  <c r="V48" i="31" s="1"/>
  <c r="Q48" i="31"/>
  <c r="P48" i="31"/>
  <c r="U48" i="31" s="1"/>
  <c r="O48" i="31"/>
  <c r="T48" i="31" s="1"/>
  <c r="S47" i="31"/>
  <c r="W47" i="31" s="1"/>
  <c r="R47" i="31"/>
  <c r="V47" i="31" s="1"/>
  <c r="Q47" i="31"/>
  <c r="P47" i="31"/>
  <c r="U47" i="31" s="1"/>
  <c r="O47" i="31"/>
  <c r="T47" i="31" s="1"/>
  <c r="S46" i="31"/>
  <c r="W46" i="31" s="1"/>
  <c r="R46" i="31"/>
  <c r="V46" i="31" s="1"/>
  <c r="Q46" i="31"/>
  <c r="P46" i="31"/>
  <c r="U46" i="31" s="1"/>
  <c r="O46" i="31"/>
  <c r="T46" i="31" s="1"/>
  <c r="S45" i="31"/>
  <c r="W45" i="31" s="1"/>
  <c r="R45" i="31"/>
  <c r="V45" i="31" s="1"/>
  <c r="Q45" i="31"/>
  <c r="P45" i="31"/>
  <c r="U45" i="31" s="1"/>
  <c r="O45" i="31"/>
  <c r="T45" i="31" s="1"/>
  <c r="S44" i="31"/>
  <c r="W44" i="31" s="1"/>
  <c r="R44" i="31"/>
  <c r="V44" i="31" s="1"/>
  <c r="Q44" i="31"/>
  <c r="P44" i="31"/>
  <c r="U44" i="31" s="1"/>
  <c r="O44" i="31"/>
  <c r="T44" i="31" s="1"/>
  <c r="S43" i="31"/>
  <c r="W43" i="31" s="1"/>
  <c r="R43" i="31"/>
  <c r="V43" i="31" s="1"/>
  <c r="Q43" i="31"/>
  <c r="P43" i="31"/>
  <c r="U43" i="31" s="1"/>
  <c r="O43" i="31"/>
  <c r="T43" i="31" s="1"/>
  <c r="S42" i="31"/>
  <c r="W42" i="31" s="1"/>
  <c r="R42" i="31"/>
  <c r="V42" i="31" s="1"/>
  <c r="Q42" i="31"/>
  <c r="P42" i="31"/>
  <c r="U42" i="31" s="1"/>
  <c r="O42" i="31"/>
  <c r="T42" i="31" s="1"/>
  <c r="S41" i="31"/>
  <c r="W41" i="31" s="1"/>
  <c r="R41" i="31"/>
  <c r="V41" i="31" s="1"/>
  <c r="Q41" i="31"/>
  <c r="P41" i="31"/>
  <c r="U41" i="31" s="1"/>
  <c r="O41" i="31"/>
  <c r="T41" i="31" s="1"/>
  <c r="S40" i="31"/>
  <c r="W40" i="31" s="1"/>
  <c r="R40" i="31"/>
  <c r="V40" i="31" s="1"/>
  <c r="Q40" i="31"/>
  <c r="P40" i="31"/>
  <c r="U40" i="31" s="1"/>
  <c r="O40" i="31"/>
  <c r="T40" i="31" s="1"/>
  <c r="S39" i="31"/>
  <c r="W39" i="31" s="1"/>
  <c r="R39" i="31"/>
  <c r="V39" i="31" s="1"/>
  <c r="Q39" i="31"/>
  <c r="P39" i="31"/>
  <c r="U39" i="31" s="1"/>
  <c r="O39" i="31"/>
  <c r="T39" i="31" s="1"/>
  <c r="S38" i="31"/>
  <c r="W38" i="31" s="1"/>
  <c r="R38" i="31"/>
  <c r="V38" i="31" s="1"/>
  <c r="Q38" i="31"/>
  <c r="P38" i="31"/>
  <c r="U38" i="31" s="1"/>
  <c r="O38" i="31"/>
  <c r="T38" i="31" s="1"/>
</calcChain>
</file>

<file path=xl/sharedStrings.xml><?xml version="1.0" encoding="utf-8"?>
<sst xmlns="http://schemas.openxmlformats.org/spreadsheetml/2006/main" count="5237" uniqueCount="168">
  <si>
    <t>男</t>
  </si>
  <si>
    <t>女</t>
  </si>
  <si>
    <t>…</t>
  </si>
  <si>
    <t>…</t>
    <phoneticPr fontId="3"/>
  </si>
  <si>
    <t>1．世帯数及び人口の推移</t>
    <rPh sb="10" eb="12">
      <t>スイイ</t>
    </rPh>
    <phoneticPr fontId="3"/>
  </si>
  <si>
    <t>昭和55年以降の国勢調査では，会社などの寮の単身の入寮者の世帯数はそれまで１棟１世帯であったのを１人１世帯として数えている。</t>
    <phoneticPr fontId="6"/>
  </si>
  <si>
    <t/>
  </si>
  <si>
    <t>…</t>
    <phoneticPr fontId="8"/>
  </si>
  <si>
    <t>－</t>
    <phoneticPr fontId="8"/>
  </si>
  <si>
    <r>
      <t>資料：</t>
    </r>
    <r>
      <rPr>
        <b/>
        <sz val="11"/>
        <rFont val="ＭＳ ゴシック"/>
        <family val="3"/>
        <charset val="128"/>
      </rPr>
      <t>札幌市</t>
    </r>
    <r>
      <rPr>
        <sz val="11"/>
        <rFont val="ＭＳ 明朝"/>
        <family val="1"/>
        <charset val="128"/>
      </rPr>
      <t>－市長政策室　</t>
    </r>
    <r>
      <rPr>
        <b/>
        <sz val="11"/>
        <rFont val="ＭＳ ゴシック"/>
        <family val="3"/>
        <charset val="128"/>
      </rPr>
      <t>さいたま市</t>
    </r>
    <r>
      <rPr>
        <sz val="11"/>
        <rFont val="ＭＳ 明朝"/>
        <family val="1"/>
        <charset val="128"/>
      </rPr>
      <t>－埼玉県統計主管課，統計主管課　</t>
    </r>
    <r>
      <rPr>
        <b/>
        <sz val="11"/>
        <rFont val="ＭＳ ゴシック"/>
        <family val="3"/>
        <charset val="128"/>
      </rPr>
      <t>他市（都）</t>
    </r>
    <r>
      <rPr>
        <sz val="11"/>
        <rFont val="ＭＳ 明朝"/>
        <family val="1"/>
        <charset val="128"/>
      </rPr>
      <t>－統計主管課</t>
    </r>
    <rPh sb="3" eb="6">
      <t>サッポロシ</t>
    </rPh>
    <rPh sb="37" eb="38">
      <t>ト</t>
    </rPh>
    <phoneticPr fontId="8"/>
  </si>
  <si>
    <r>
      <t>資料：</t>
    </r>
    <r>
      <rPr>
        <b/>
        <sz val="11"/>
        <rFont val="ＭＳ ゴシック"/>
        <family val="3"/>
        <charset val="128"/>
      </rPr>
      <t>札幌市</t>
    </r>
    <r>
      <rPr>
        <sz val="11"/>
        <rFont val="ＭＳ 明朝"/>
        <family val="1"/>
        <charset val="128"/>
      </rPr>
      <t>－市長政策室　</t>
    </r>
    <r>
      <rPr>
        <b/>
        <sz val="11"/>
        <rFont val="ＭＳ ゴシック"/>
        <family val="3"/>
        <charset val="128"/>
      </rPr>
      <t>さいたま市</t>
    </r>
    <r>
      <rPr>
        <sz val="11"/>
        <rFont val="ＭＳ 明朝"/>
        <family val="1"/>
        <charset val="128"/>
      </rPr>
      <t>－埼玉県統計主管課，統計主管課　</t>
    </r>
    <r>
      <rPr>
        <b/>
        <sz val="11"/>
        <rFont val="ＭＳ ゴシック"/>
        <family val="3"/>
        <charset val="128"/>
      </rPr>
      <t>他市（都）</t>
    </r>
    <r>
      <rPr>
        <sz val="11"/>
        <rFont val="ＭＳ 明朝"/>
        <family val="1"/>
        <charset val="128"/>
      </rPr>
      <t>－統計主管課</t>
    </r>
    <rPh sb="3" eb="6">
      <t>サッポロシ</t>
    </rPh>
    <rPh sb="17" eb="18">
      <t>シ</t>
    </rPh>
    <rPh sb="37" eb="38">
      <t>ト</t>
    </rPh>
    <phoneticPr fontId="8"/>
  </si>
  <si>
    <t>＊印は世帯数及び人口につき国勢調査結果である。</t>
  </si>
  <si>
    <t>本表の数値は，昭和20年（11月１日現在）を除き，各年は10月１日現在，各月は１日現在の推計人口である。</t>
    <phoneticPr fontId="6"/>
  </si>
  <si>
    <r>
      <t>札幌市</t>
    </r>
    <r>
      <rPr>
        <sz val="10.5"/>
        <rFont val="ＭＳ 明朝"/>
        <family val="1"/>
        <charset val="128"/>
      </rPr>
      <t>－市長政策室</t>
    </r>
    <r>
      <rPr>
        <b/>
        <sz val="10.5"/>
        <rFont val="ＭＳ ゴシック"/>
        <family val="3"/>
        <charset val="128"/>
      </rPr>
      <t xml:space="preserve"> 仙台市</t>
    </r>
    <r>
      <rPr>
        <sz val="10.5"/>
        <rFont val="ＭＳ 明朝"/>
        <family val="1"/>
        <charset val="128"/>
      </rPr>
      <t>－統計主管課　</t>
    </r>
    <r>
      <rPr>
        <b/>
        <sz val="10.5"/>
        <rFont val="ＭＳ ゴシック"/>
        <family val="3"/>
        <charset val="128"/>
      </rPr>
      <t>さいたま市</t>
    </r>
    <r>
      <rPr>
        <sz val="10.5"/>
        <rFont val="ＭＳ 明朝"/>
        <family val="1"/>
        <charset val="128"/>
      </rPr>
      <t>－埼玉県統計主管課，統計主管課　</t>
    </r>
    <r>
      <rPr>
        <b/>
        <sz val="10.5"/>
        <rFont val="ＭＳ ゴシック"/>
        <family val="3"/>
        <charset val="128"/>
      </rPr>
      <t>千葉市</t>
    </r>
    <r>
      <rPr>
        <sz val="10.5"/>
        <rFont val="ＭＳ 明朝"/>
        <family val="1"/>
        <charset val="128"/>
      </rPr>
      <t>－統計主管課　</t>
    </r>
    <r>
      <rPr>
        <b/>
        <sz val="10.5"/>
        <rFont val="ＭＳ ゴシック"/>
        <family val="3"/>
        <charset val="128"/>
      </rPr>
      <t>各市</t>
    </r>
    <r>
      <rPr>
        <sz val="10.5"/>
        <rFont val="ＭＳ 明朝"/>
        <family val="1"/>
        <charset val="128"/>
      </rPr>
      <t>－統計主管課</t>
    </r>
    <rPh sb="0" eb="3">
      <t>サ</t>
    </rPh>
    <rPh sb="4" eb="6">
      <t>シチョウ</t>
    </rPh>
    <rPh sb="6" eb="8">
      <t>セイサク</t>
    </rPh>
    <rPh sb="8" eb="9">
      <t>シツ</t>
    </rPh>
    <rPh sb="10" eb="12">
      <t>センダイ</t>
    </rPh>
    <rPh sb="12" eb="13">
      <t>シ</t>
    </rPh>
    <phoneticPr fontId="8"/>
  </si>
  <si>
    <r>
      <t>札幌市－</t>
    </r>
    <r>
      <rPr>
        <sz val="10.5"/>
        <rFont val="ＭＳ 明朝"/>
        <family val="1"/>
        <charset val="128"/>
      </rPr>
      <t>平成24年７月８日までの推計人口及び世帯数は，平成24年７月９日施行「住民基本台帳法の一部を改正する法律（平成21年法律第77号）」以前の住民</t>
    </r>
    <rPh sb="0" eb="3">
      <t>サッポロシ</t>
    </rPh>
    <phoneticPr fontId="8"/>
  </si>
  <si>
    <r>
      <t>基本台帳の異動に基づいて集計している。</t>
    </r>
    <r>
      <rPr>
        <b/>
        <sz val="10.5"/>
        <rFont val="ＭＳ ゴシック"/>
        <family val="3"/>
        <charset val="128"/>
      </rPr>
      <t>仙台市</t>
    </r>
    <r>
      <rPr>
        <sz val="10.5"/>
        <rFont val="ＭＳ 明朝"/>
        <family val="1"/>
        <charset val="128"/>
      </rPr>
      <t>－面積は本市数値である。</t>
    </r>
    <r>
      <rPr>
        <b/>
        <sz val="10.5"/>
        <rFont val="ＭＳ ゴシック"/>
        <family val="3"/>
        <charset val="128"/>
      </rPr>
      <t>さいたま市</t>
    </r>
    <r>
      <rPr>
        <sz val="10.5"/>
        <rFont val="ＭＳ 明朝"/>
        <family val="1"/>
        <charset val="128"/>
      </rPr>
      <t>－国勢調査結果以外の世帯数については，世帯のとらえ方を住民基本台帳のものへ調整した</t>
    </r>
    <phoneticPr fontId="8"/>
  </si>
  <si>
    <r>
      <t>さいたま市</t>
    </r>
    <r>
      <rPr>
        <sz val="10.5"/>
        <rFont val="ＭＳ 明朝"/>
        <family val="1"/>
        <charset val="128"/>
      </rPr>
      <t>－埼玉県統計主管課，</t>
    </r>
    <r>
      <rPr>
        <b/>
        <sz val="10.5"/>
        <rFont val="ＭＳ 明朝"/>
        <family val="1"/>
        <charset val="128"/>
      </rPr>
      <t>統計主管課</t>
    </r>
    <r>
      <rPr>
        <b/>
        <sz val="10.5"/>
        <rFont val="ＭＳ ゴシック"/>
        <family val="3"/>
        <charset val="128"/>
      </rPr>
      <t>　千葉市</t>
    </r>
    <r>
      <rPr>
        <sz val="10.5"/>
        <rFont val="ＭＳ 明朝"/>
        <family val="1"/>
        <charset val="128"/>
      </rPr>
      <t xml:space="preserve">－統計主管課 </t>
    </r>
    <r>
      <rPr>
        <b/>
        <sz val="10.5"/>
        <rFont val="ＭＳ ゴシック"/>
        <family val="3"/>
        <charset val="128"/>
      </rPr>
      <t>各市（都）</t>
    </r>
    <r>
      <rPr>
        <sz val="10.5"/>
        <rFont val="ＭＳ 明朝"/>
        <family val="1"/>
        <charset val="128"/>
      </rPr>
      <t>－統計主管課</t>
    </r>
    <phoneticPr fontId="8"/>
  </si>
  <si>
    <t>札幌市</t>
    <rPh sb="0" eb="3">
      <t>サッポロシ</t>
    </rPh>
    <phoneticPr fontId="8"/>
  </si>
  <si>
    <t>Ⅱ人口</t>
  </si>
  <si>
    <t>本表の数値は，昭和20年（11月１日現在）を除き，各年は10月1日現在，各月は１日現在の推計人口である。＊印は世帯数及び人口につき国勢調査結果である。
昭和55年以降の国勢調査では，会社などの寮の単身の入寮者の世帯数はそれまで１棟１世帯であったのを１人１世帯として数えている
推計人口及び世帯数は、国勢調査結果に毎月の住民基本台帳の異動を加減している。平成24年７月までの推計人口および世帯数は、平成24年７月９日施行「住民
基本台帳法の一部を改正する法律（平成21年法律第77号）」以前の住民基本台帳および外国人登録の異動に基づいて集計している。</t>
    <rPh sb="138" eb="140">
      <t>スイケイ</t>
    </rPh>
    <rPh sb="140" eb="142">
      <t>ジンコウ</t>
    </rPh>
    <rPh sb="142" eb="143">
      <t>オヨ</t>
    </rPh>
    <rPh sb="144" eb="147">
      <t>セタイスウ</t>
    </rPh>
    <rPh sb="149" eb="151">
      <t>コクセイ</t>
    </rPh>
    <rPh sb="151" eb="153">
      <t>チョウサ</t>
    </rPh>
    <rPh sb="153" eb="155">
      <t>ケッカ</t>
    </rPh>
    <rPh sb="156" eb="158">
      <t>マイツキ</t>
    </rPh>
    <rPh sb="159" eb="161">
      <t>ジュウミン</t>
    </rPh>
    <rPh sb="161" eb="163">
      <t>キホン</t>
    </rPh>
    <rPh sb="163" eb="165">
      <t>ダイチョウ</t>
    </rPh>
    <rPh sb="166" eb="168">
      <t>イドウ</t>
    </rPh>
    <rPh sb="169" eb="171">
      <t>カゲン</t>
    </rPh>
    <rPh sb="176" eb="178">
      <t>ヘイセイ</t>
    </rPh>
    <rPh sb="213" eb="215">
      <t>キホン</t>
    </rPh>
    <rPh sb="215" eb="217">
      <t>ダイチョウ</t>
    </rPh>
    <rPh sb="217" eb="218">
      <t>ホウ</t>
    </rPh>
    <rPh sb="219" eb="221">
      <t>イチブ</t>
    </rPh>
    <rPh sb="222" eb="224">
      <t>カイセイ</t>
    </rPh>
    <rPh sb="226" eb="228">
      <t>ホウリツ</t>
    </rPh>
    <rPh sb="229" eb="231">
      <t>ヘイセイ</t>
    </rPh>
    <rPh sb="233" eb="234">
      <t>ネン</t>
    </rPh>
    <rPh sb="234" eb="236">
      <t>ホウリツ</t>
    </rPh>
    <rPh sb="236" eb="237">
      <t>ダイ</t>
    </rPh>
    <rPh sb="239" eb="240">
      <t>ゴウ</t>
    </rPh>
    <rPh sb="242" eb="244">
      <t>イゼン</t>
    </rPh>
    <rPh sb="245" eb="247">
      <t>ジュウミン</t>
    </rPh>
    <rPh sb="247" eb="249">
      <t>キホン</t>
    </rPh>
    <rPh sb="249" eb="251">
      <t>ダイチョウ</t>
    </rPh>
    <rPh sb="254" eb="256">
      <t>ガイコク</t>
    </rPh>
    <phoneticPr fontId="8"/>
  </si>
  <si>
    <t>年次</t>
  </si>
  <si>
    <t>世帯数</t>
  </si>
  <si>
    <t>人口</t>
  </si>
  <si>
    <t>１世帯
当たり
人員</t>
  </si>
  <si>
    <t>面積
(ｋｍ2)</t>
  </si>
  <si>
    <t>総数</t>
  </si>
  <si>
    <t>＊大正９(1920)年</t>
  </si>
  <si>
    <t>＊14(1925)</t>
  </si>
  <si>
    <t>＊昭和５(1930)年</t>
  </si>
  <si>
    <t>＊昭和５(1930)年</t>
    <rPh sb="0" eb="2">
      <t>ショウワ</t>
    </rPh>
    <rPh sb="9" eb="10">
      <t>ネン</t>
    </rPh>
    <phoneticPr fontId="8"/>
  </si>
  <si>
    <t>＊10(1935)</t>
  </si>
  <si>
    <t>＊15(1940)</t>
  </si>
  <si>
    <t>20(1945)</t>
  </si>
  <si>
    <t>＊22(1947)</t>
  </si>
  <si>
    <t>＊25(1950)</t>
  </si>
  <si>
    <t>＊30(1955)</t>
  </si>
  <si>
    <t>＊35(1960)</t>
  </si>
  <si>
    <t>＊40(1965)</t>
  </si>
  <si>
    <t>＊45(1970)</t>
  </si>
  <si>
    <t>＊50(1975)</t>
  </si>
  <si>
    <t>＊55(1980)</t>
  </si>
  <si>
    <t>＊60(1985)</t>
  </si>
  <si>
    <t>＊平成２(1990)年</t>
  </si>
  <si>
    <t>＊平成２(1990)年</t>
    <rPh sb="0" eb="2">
      <t>ヘイセイ</t>
    </rPh>
    <rPh sb="9" eb="10">
      <t>ネン</t>
    </rPh>
    <phoneticPr fontId="8"/>
  </si>
  <si>
    <t>＊７(1995)</t>
  </si>
  <si>
    <t>＊12(2000)</t>
  </si>
  <si>
    <t>13(2001)</t>
  </si>
  <si>
    <t>14(2002)</t>
  </si>
  <si>
    <t>15(2003)</t>
  </si>
  <si>
    <t>16(2004)</t>
  </si>
  <si>
    <t>＊17(2005)</t>
  </si>
  <si>
    <t>18(2006)</t>
  </si>
  <si>
    <t>19(2007)</t>
  </si>
  <si>
    <t>20(2008)</t>
  </si>
  <si>
    <t>21(2009)</t>
  </si>
  <si>
    <t>＊22(2010)</t>
  </si>
  <si>
    <t>23(2011)年</t>
    <rPh sb="7" eb="8">
      <t>ネン</t>
    </rPh>
    <phoneticPr fontId="8"/>
  </si>
  <si>
    <t>24(2012)年</t>
    <rPh sb="7" eb="8">
      <t>ネン</t>
    </rPh>
    <phoneticPr fontId="8"/>
  </si>
  <si>
    <t>１月</t>
  </si>
  <si>
    <t>１月</t>
    <rPh sb="0" eb="1">
      <t>ガツ</t>
    </rPh>
    <phoneticPr fontId="8"/>
  </si>
  <si>
    <t>２</t>
  </si>
  <si>
    <t>３</t>
  </si>
  <si>
    <t>４</t>
  </si>
  <si>
    <t>５</t>
  </si>
  <si>
    <t>６</t>
  </si>
  <si>
    <t>７</t>
  </si>
  <si>
    <t>８</t>
  </si>
  <si>
    <t>９</t>
  </si>
  <si>
    <t>10</t>
  </si>
  <si>
    <t>11</t>
  </si>
  <si>
    <t>12</t>
  </si>
  <si>
    <t>本表の数値は，昭和20年（11月１日現在）を除き，各年は10月1日現在，各月は１日現在の推計人口である。＊印は世帯数及び人口につき国勢調査結果である。
昭和55年以降の国勢調査では，会社などの寮の単身の入寮者の世帯数はそれまで１棟１世帯であったのを１人１世帯として数えている。</t>
  </si>
  <si>
    <t>人口</t>
    <phoneticPr fontId="6"/>
  </si>
  <si>
    <t>札幌市</t>
    <rPh sb="2" eb="3">
      <t>シ</t>
    </rPh>
    <phoneticPr fontId="3"/>
  </si>
  <si>
    <t>＊22(2010)年</t>
    <rPh sb="8" eb="9">
      <t>ネン</t>
    </rPh>
    <phoneticPr fontId="8"/>
  </si>
  <si>
    <t>堺市</t>
    <rPh sb="0" eb="1">
      <t>サカイ</t>
    </rPh>
    <rPh sb="1" eb="2">
      <t>シ</t>
    </rPh>
    <phoneticPr fontId="3"/>
  </si>
  <si>
    <t>本表の数値は，昭和20年（11月１日現在）を除き，各年は10月１日現在，各月は１日現在の推計人口である。</t>
  </si>
  <si>
    <t>８(1996)</t>
  </si>
  <si>
    <t>９(1997)</t>
  </si>
  <si>
    <t>10(1998)</t>
  </si>
  <si>
    <t>11(1999)</t>
  </si>
  <si>
    <t>20(2008)年</t>
  </si>
  <si>
    <t>21(2009)年</t>
  </si>
  <si>
    <t>仙台市</t>
    <rPh sb="0" eb="2">
      <t>センダイ</t>
    </rPh>
    <rPh sb="2" eb="3">
      <t>シ</t>
    </rPh>
    <phoneticPr fontId="8"/>
  </si>
  <si>
    <t>さいたま市</t>
    <rPh sb="4" eb="5">
      <t>シ</t>
    </rPh>
    <phoneticPr fontId="8"/>
  </si>
  <si>
    <t>千葉市</t>
    <rPh sb="0" eb="2">
      <t>チバ</t>
    </rPh>
    <rPh sb="2" eb="3">
      <t>シ</t>
    </rPh>
    <phoneticPr fontId="8"/>
  </si>
  <si>
    <t>東京都区部</t>
    <rPh sb="0" eb="3">
      <t>トウキョウト</t>
    </rPh>
    <rPh sb="3" eb="5">
      <t>クブ</t>
    </rPh>
    <phoneticPr fontId="8"/>
  </si>
  <si>
    <t>川崎市</t>
    <rPh sb="0" eb="3">
      <t>カワサキシ</t>
    </rPh>
    <phoneticPr fontId="8"/>
  </si>
  <si>
    <t>横浜市</t>
    <rPh sb="0" eb="2">
      <t>ヨコハマ</t>
    </rPh>
    <rPh sb="2" eb="3">
      <t>シ</t>
    </rPh>
    <phoneticPr fontId="8"/>
  </si>
  <si>
    <t>相模原市</t>
    <rPh sb="0" eb="3">
      <t>サガミハラ</t>
    </rPh>
    <rPh sb="3" eb="4">
      <t>シ</t>
    </rPh>
    <phoneticPr fontId="8"/>
  </si>
  <si>
    <t>新潟市</t>
    <rPh sb="0" eb="2">
      <t>ニイガタ</t>
    </rPh>
    <rPh sb="2" eb="3">
      <t>シ</t>
    </rPh>
    <phoneticPr fontId="8"/>
  </si>
  <si>
    <t>静岡市</t>
    <rPh sb="0" eb="2">
      <t>シズオカ</t>
    </rPh>
    <rPh sb="2" eb="3">
      <t>シ</t>
    </rPh>
    <phoneticPr fontId="8"/>
  </si>
  <si>
    <t>浜松市</t>
    <rPh sb="0" eb="2">
      <t>ハママツ</t>
    </rPh>
    <rPh sb="2" eb="3">
      <t>シ</t>
    </rPh>
    <phoneticPr fontId="8"/>
  </si>
  <si>
    <t>名古屋市</t>
    <rPh sb="0" eb="3">
      <t>ナゴヤ</t>
    </rPh>
    <rPh sb="3" eb="4">
      <t>シ</t>
    </rPh>
    <phoneticPr fontId="8"/>
  </si>
  <si>
    <t>京都市</t>
    <rPh sb="0" eb="2">
      <t>キョウト</t>
    </rPh>
    <rPh sb="2" eb="3">
      <t>シ</t>
    </rPh>
    <phoneticPr fontId="8"/>
  </si>
  <si>
    <t>大阪市</t>
    <rPh sb="0" eb="2">
      <t>オオサカ</t>
    </rPh>
    <rPh sb="2" eb="3">
      <t>シ</t>
    </rPh>
    <phoneticPr fontId="8"/>
  </si>
  <si>
    <t>堺市</t>
    <rPh sb="0" eb="1">
      <t>サカイ</t>
    </rPh>
    <rPh sb="1" eb="2">
      <t>シ</t>
    </rPh>
    <phoneticPr fontId="8"/>
  </si>
  <si>
    <t>神戸市</t>
    <rPh sb="0" eb="2">
      <t>コウベ</t>
    </rPh>
    <rPh sb="2" eb="3">
      <t>シ</t>
    </rPh>
    <phoneticPr fontId="8"/>
  </si>
  <si>
    <t>岡山市</t>
    <rPh sb="0" eb="2">
      <t>オカヤマ</t>
    </rPh>
    <rPh sb="2" eb="3">
      <t>シ</t>
    </rPh>
    <phoneticPr fontId="8"/>
  </si>
  <si>
    <t>広島市</t>
    <rPh sb="0" eb="2">
      <t>ヒロシマ</t>
    </rPh>
    <rPh sb="2" eb="3">
      <t>シ</t>
    </rPh>
    <phoneticPr fontId="8"/>
  </si>
  <si>
    <t>北九州市</t>
    <rPh sb="0" eb="3">
      <t>キタキュウシュウ</t>
    </rPh>
    <rPh sb="3" eb="4">
      <t>シ</t>
    </rPh>
    <phoneticPr fontId="8"/>
  </si>
  <si>
    <t>福岡市</t>
    <rPh sb="0" eb="2">
      <t>フクオカ</t>
    </rPh>
    <rPh sb="2" eb="3">
      <t>シ</t>
    </rPh>
    <phoneticPr fontId="8"/>
  </si>
  <si>
    <t>熊本市</t>
    <rPh sb="0" eb="2">
      <t>クマモト</t>
    </rPh>
    <rPh sb="2" eb="3">
      <t>シ</t>
    </rPh>
    <phoneticPr fontId="8"/>
  </si>
  <si>
    <t>横浜市</t>
    <rPh sb="0" eb="3">
      <t>ヨコハマシ</t>
    </rPh>
    <phoneticPr fontId="8"/>
  </si>
  <si>
    <t>仙台市</t>
    <rPh sb="0" eb="2">
      <t>センダイ</t>
    </rPh>
    <rPh sb="2" eb="3">
      <t>シ</t>
    </rPh>
    <phoneticPr fontId="3"/>
  </si>
  <si>
    <t>さいたま市</t>
    <rPh sb="4" eb="5">
      <t>シ</t>
    </rPh>
    <phoneticPr fontId="3"/>
  </si>
  <si>
    <t>千葉市</t>
    <rPh sb="0" eb="2">
      <t>チバ</t>
    </rPh>
    <rPh sb="2" eb="3">
      <t>シ</t>
    </rPh>
    <phoneticPr fontId="3"/>
  </si>
  <si>
    <t>東京都区部</t>
    <rPh sb="0" eb="3">
      <t>トウキョウト</t>
    </rPh>
    <rPh sb="3" eb="5">
      <t>クブ</t>
    </rPh>
    <phoneticPr fontId="3"/>
  </si>
  <si>
    <t>川崎市</t>
    <rPh sb="0" eb="3">
      <t>カワサキシ</t>
    </rPh>
    <phoneticPr fontId="3"/>
  </si>
  <si>
    <t>横浜市</t>
    <rPh sb="0" eb="2">
      <t>ヨコハマ</t>
    </rPh>
    <rPh sb="2" eb="3">
      <t>シ</t>
    </rPh>
    <phoneticPr fontId="3"/>
  </si>
  <si>
    <t>相模原市</t>
    <rPh sb="0" eb="3">
      <t>サガミハラ</t>
    </rPh>
    <rPh sb="3" eb="4">
      <t>シ</t>
    </rPh>
    <phoneticPr fontId="3"/>
  </si>
  <si>
    <t>新潟市</t>
    <rPh sb="0" eb="2">
      <t>ニイガタ</t>
    </rPh>
    <rPh sb="2" eb="3">
      <t>シ</t>
    </rPh>
    <phoneticPr fontId="3"/>
  </si>
  <si>
    <t>静岡市</t>
    <rPh sb="0" eb="2">
      <t>シズオカ</t>
    </rPh>
    <rPh sb="2" eb="3">
      <t>シ</t>
    </rPh>
    <phoneticPr fontId="3"/>
  </si>
  <si>
    <t>浜松市</t>
    <rPh sb="0" eb="2">
      <t>ハママツ</t>
    </rPh>
    <rPh sb="2" eb="3">
      <t>シ</t>
    </rPh>
    <phoneticPr fontId="3"/>
  </si>
  <si>
    <t>名古屋市</t>
    <rPh sb="0" eb="3">
      <t>ナゴヤ</t>
    </rPh>
    <rPh sb="3" eb="4">
      <t>シ</t>
    </rPh>
    <phoneticPr fontId="3"/>
  </si>
  <si>
    <t>京都市</t>
    <rPh sb="0" eb="2">
      <t>キョウト</t>
    </rPh>
    <rPh sb="2" eb="3">
      <t>シ</t>
    </rPh>
    <phoneticPr fontId="3"/>
  </si>
  <si>
    <t>大阪市</t>
    <rPh sb="0" eb="2">
      <t>オオサカ</t>
    </rPh>
    <rPh sb="2" eb="3">
      <t>シ</t>
    </rPh>
    <phoneticPr fontId="3"/>
  </si>
  <si>
    <t>神戸市</t>
    <rPh sb="0" eb="2">
      <t>コウベ</t>
    </rPh>
    <rPh sb="2" eb="3">
      <t>シ</t>
    </rPh>
    <phoneticPr fontId="3"/>
  </si>
  <si>
    <t>岡山市</t>
    <rPh sb="0" eb="2">
      <t>オカヤマ</t>
    </rPh>
    <rPh sb="2" eb="3">
      <t>シ</t>
    </rPh>
    <phoneticPr fontId="3"/>
  </si>
  <si>
    <t>広島市</t>
    <rPh sb="0" eb="2">
      <t>ヒロシマ</t>
    </rPh>
    <rPh sb="2" eb="3">
      <t>シ</t>
    </rPh>
    <phoneticPr fontId="3"/>
  </si>
  <si>
    <t>北九州市</t>
    <rPh sb="0" eb="4">
      <t>キタキュウシュウシ</t>
    </rPh>
    <phoneticPr fontId="3"/>
  </si>
  <si>
    <t>福岡市</t>
    <rPh sb="0" eb="3">
      <t>フクオカシ</t>
    </rPh>
    <phoneticPr fontId="3"/>
  </si>
  <si>
    <t>北九州市</t>
    <rPh sb="0" eb="3">
      <t>キタキュウシュウ</t>
    </rPh>
    <rPh sb="3" eb="4">
      <t>シ</t>
    </rPh>
    <phoneticPr fontId="3"/>
  </si>
  <si>
    <t>福岡市</t>
    <rPh sb="0" eb="2">
      <t>フクオカ</t>
    </rPh>
    <rPh sb="2" eb="3">
      <t>シ</t>
    </rPh>
    <phoneticPr fontId="3"/>
  </si>
  <si>
    <t>千葉市</t>
    <rPh sb="0" eb="3">
      <t>チバシ</t>
    </rPh>
    <phoneticPr fontId="3"/>
  </si>
  <si>
    <t>新潟市</t>
    <rPh sb="0" eb="3">
      <t>ニイガタシ</t>
    </rPh>
    <phoneticPr fontId="3"/>
  </si>
  <si>
    <r>
      <t xml:space="preserve">指数
</t>
    </r>
    <r>
      <rPr>
        <sz val="12"/>
        <rFont val="ＭＳ 明朝"/>
        <family val="1"/>
        <charset val="128"/>
      </rPr>
      <t>[</t>
    </r>
    <r>
      <rPr>
        <sz val="12"/>
        <rFont val="ＭＳ 明朝"/>
        <family val="1"/>
        <charset val="128"/>
      </rPr>
      <t>大正９
年＝100</t>
    </r>
    <r>
      <rPr>
        <sz val="12"/>
        <rFont val="ＭＳ 明朝"/>
        <family val="1"/>
        <charset val="128"/>
      </rPr>
      <t>]</t>
    </r>
    <phoneticPr fontId="8"/>
  </si>
  <si>
    <r>
      <t xml:space="preserve">性比
</t>
    </r>
    <r>
      <rPr>
        <sz val="12"/>
        <rFont val="ＭＳ 明朝"/>
        <family val="1"/>
        <charset val="128"/>
      </rPr>
      <t>[</t>
    </r>
    <r>
      <rPr>
        <sz val="12"/>
        <rFont val="ＭＳ 明朝"/>
        <family val="1"/>
        <charset val="128"/>
      </rPr>
      <t>女100に
対する男</t>
    </r>
    <r>
      <rPr>
        <sz val="12"/>
        <rFont val="ＭＳ 明朝"/>
        <family val="1"/>
        <charset val="128"/>
      </rPr>
      <t>]</t>
    </r>
    <phoneticPr fontId="8"/>
  </si>
  <si>
    <r>
      <t xml:space="preserve">人口密度
</t>
    </r>
    <r>
      <rPr>
        <sz val="12"/>
        <rFont val="ＭＳ 明朝"/>
        <family val="1"/>
        <charset val="128"/>
      </rPr>
      <t>[</t>
    </r>
    <r>
      <rPr>
        <sz val="12"/>
        <rFont val="ＭＳ 明朝"/>
        <family val="1"/>
        <charset val="128"/>
      </rPr>
      <t>１ｋｍ</t>
    </r>
    <r>
      <rPr>
        <vertAlign val="superscript"/>
        <sz val="12"/>
        <rFont val="ＭＳ 明朝"/>
        <family val="1"/>
        <charset val="128"/>
      </rPr>
      <t>2</t>
    </r>
    <r>
      <rPr>
        <sz val="12"/>
        <rFont val="ＭＳ 明朝"/>
        <family val="1"/>
        <charset val="128"/>
      </rPr>
      <t xml:space="preserve">
当たり</t>
    </r>
    <r>
      <rPr>
        <sz val="12"/>
        <rFont val="ＭＳ 明朝"/>
        <family val="1"/>
        <charset val="128"/>
      </rPr>
      <t>]</t>
    </r>
    <phoneticPr fontId="8"/>
  </si>
  <si>
    <r>
      <t>面積
(ｋｍ</t>
    </r>
    <r>
      <rPr>
        <sz val="12"/>
        <rFont val="ＭＳ 明朝"/>
        <family val="1"/>
        <charset val="128"/>
      </rPr>
      <t>2</t>
    </r>
    <r>
      <rPr>
        <sz val="12"/>
        <rFont val="ＭＳ 明朝"/>
        <family val="1"/>
        <charset val="128"/>
      </rPr>
      <t>)</t>
    </r>
    <phoneticPr fontId="8"/>
  </si>
  <si>
    <t>指数[大正9年＝100]</t>
    <phoneticPr fontId="8"/>
  </si>
  <si>
    <t>性比
[女100に
対する男]</t>
    <phoneticPr fontId="8"/>
  </si>
  <si>
    <t>１世帯当たり人員</t>
    <phoneticPr fontId="8"/>
  </si>
  <si>
    <t>面積
（ｋ㎡）</t>
    <phoneticPr fontId="6"/>
  </si>
  <si>
    <t>人口密度
[１ｋ㎡当たり]</t>
    <phoneticPr fontId="8"/>
  </si>
  <si>
    <r>
      <t>人口密度
[</t>
    </r>
    <r>
      <rPr>
        <sz val="12"/>
        <rFont val="ＭＳ 明朝"/>
        <family val="1"/>
        <charset val="128"/>
      </rPr>
      <t>１ｋｍ</t>
    </r>
    <r>
      <rPr>
        <vertAlign val="superscript"/>
        <sz val="12"/>
        <rFont val="ＭＳ 明朝"/>
        <family val="1"/>
        <charset val="128"/>
      </rPr>
      <t>2</t>
    </r>
    <r>
      <rPr>
        <sz val="12"/>
        <rFont val="ＭＳ 明朝"/>
        <family val="1"/>
        <charset val="128"/>
      </rPr>
      <t xml:space="preserve">
当たり</t>
    </r>
    <r>
      <rPr>
        <sz val="12"/>
        <rFont val="ＭＳ 明朝"/>
        <family val="1"/>
        <charset val="128"/>
      </rPr>
      <t>]</t>
    </r>
    <phoneticPr fontId="8"/>
  </si>
  <si>
    <t>指数
大正９
年＝100</t>
  </si>
  <si>
    <t>性比
女100に
対する男</t>
  </si>
  <si>
    <r>
      <t>人口密度
１ｋｍ</t>
    </r>
    <r>
      <rPr>
        <vertAlign val="superscript"/>
        <sz val="12"/>
        <rFont val="ＭＳ 明朝"/>
        <family val="1"/>
        <charset val="128"/>
      </rPr>
      <t>2</t>
    </r>
    <r>
      <rPr>
        <sz val="12"/>
        <rFont val="ＭＳ 明朝"/>
        <family val="1"/>
        <charset val="128"/>
      </rPr>
      <t xml:space="preserve">
当たり</t>
    </r>
    <phoneticPr fontId="8"/>
  </si>
  <si>
    <t>23(2011)</t>
  </si>
  <si>
    <t>24(2012)</t>
  </si>
  <si>
    <t>25(2013)年</t>
    <rPh sb="7" eb="8">
      <t>ネン</t>
    </rPh>
    <phoneticPr fontId="8"/>
  </si>
  <si>
    <t>323 805</t>
    <phoneticPr fontId="8"/>
  </si>
  <si>
    <r>
      <t>基本台帳の異動に基づいて集計している。</t>
    </r>
    <r>
      <rPr>
        <b/>
        <sz val="10.5"/>
        <rFont val="ＭＳ ゴシック"/>
        <family val="3"/>
        <charset val="128"/>
      </rPr>
      <t>仙台市－</t>
    </r>
    <r>
      <rPr>
        <sz val="10.5"/>
        <rFont val="ＭＳ 明朝"/>
        <family val="1"/>
        <charset val="128"/>
      </rPr>
      <t>面積は本市数値である。</t>
    </r>
    <phoneticPr fontId="8"/>
  </si>
  <si>
    <r>
      <t>さいたま市－</t>
    </r>
    <r>
      <rPr>
        <sz val="10.5"/>
        <rFont val="ＭＳ 明朝"/>
        <family val="1"/>
        <charset val="128"/>
      </rPr>
      <t>国勢調査結果以外の世帯数については，世帯のとらえ方を住民基本台帳のものへ調整した国勢調査世帯数を基礎に推計したものである。</t>
    </r>
    <rPh sb="4" eb="5">
      <t>シ</t>
    </rPh>
    <phoneticPr fontId="8"/>
  </si>
  <si>
    <r>
      <t>東京都－</t>
    </r>
    <r>
      <rPr>
        <sz val="10.5"/>
        <rFont val="ＭＳ 明朝"/>
        <family val="1"/>
        <charset val="128"/>
      </rPr>
      <t>面積は本都数値である。</t>
    </r>
    <r>
      <rPr>
        <b/>
        <sz val="10.5"/>
        <rFont val="ＭＳ ゴシック"/>
        <family val="3"/>
        <charset val="128"/>
      </rPr>
      <t>川崎市－</t>
    </r>
    <r>
      <rPr>
        <sz val="10.5"/>
        <rFont val="ＭＳ 明朝"/>
        <family val="1"/>
        <charset val="128"/>
      </rPr>
      <t>面積は本市数値である。</t>
    </r>
    <r>
      <rPr>
        <b/>
        <sz val="10.5"/>
        <rFont val="ＭＳ ゴシック"/>
        <family val="3"/>
        <charset val="128"/>
      </rPr>
      <t>横浜市，相模原市－</t>
    </r>
    <r>
      <rPr>
        <sz val="10.5"/>
        <rFont val="ＭＳ 明朝"/>
        <family val="1"/>
        <charset val="128"/>
      </rPr>
      <t>面積は本市数値である。</t>
    </r>
    <rPh sb="0" eb="3">
      <t>トウキョウト</t>
    </rPh>
    <rPh sb="4" eb="6">
      <t>メンセキ</t>
    </rPh>
    <rPh sb="7" eb="8">
      <t>ホン</t>
    </rPh>
    <rPh sb="8" eb="9">
      <t>ト</t>
    </rPh>
    <rPh sb="9" eb="11">
      <t>スウチ</t>
    </rPh>
    <phoneticPr fontId="8"/>
  </si>
  <si>
    <r>
      <t>大阪市－</t>
    </r>
    <r>
      <rPr>
        <sz val="10.5"/>
        <rFont val="ＭＳ 明朝"/>
        <family val="1"/>
        <charset val="128"/>
      </rPr>
      <t>「全国都道府県市区町村別面積調」において淀川区の面積は豊中市との合計値として公表されているため，昭和62年の当該市の面積比で案分した数値を用いている。</t>
    </r>
    <phoneticPr fontId="8"/>
  </si>
  <si>
    <r>
      <t>神戸市－</t>
    </r>
    <r>
      <rPr>
        <sz val="10.5"/>
        <rFont val="ＭＳ 明朝"/>
        <family val="1"/>
        <charset val="128"/>
      </rPr>
      <t>平成22年国勢調査結果（確定値）に基づき平成18年以降を遡及修正している。なお，「面積」は「昭和63年全国都道府県市区町村別面積調」(国土地理</t>
    </r>
    <rPh sb="29" eb="31">
      <t>イコウ</t>
    </rPh>
    <phoneticPr fontId="8"/>
  </si>
  <si>
    <r>
      <t xml:space="preserve">院)を基礎に積算しているが，北区は一部境界未定のため，昭和62年の数値を基礎にしている。 </t>
    </r>
    <r>
      <rPr>
        <b/>
        <sz val="10.5"/>
        <rFont val="ＭＳ ゴシック"/>
        <family val="3"/>
        <charset val="128"/>
      </rPr>
      <t>広島市－</t>
    </r>
    <r>
      <rPr>
        <sz val="10.5"/>
        <rFont val="ＭＳ 明朝"/>
        <family val="1"/>
        <charset val="128"/>
      </rPr>
      <t>平成22年国勢調査人口を基礎としている。</t>
    </r>
    <r>
      <rPr>
        <b/>
        <sz val="10.5"/>
        <rFont val="ＭＳ ゴシック"/>
        <family val="3"/>
        <charset val="128"/>
      </rPr>
      <t/>
    </r>
    <phoneticPr fontId="8"/>
  </si>
  <si>
    <r>
      <t>各市－</t>
    </r>
    <r>
      <rPr>
        <sz val="10.5"/>
        <rFont val="ＭＳ 明朝"/>
        <family val="1"/>
        <charset val="128"/>
      </rPr>
      <t>統計主管課</t>
    </r>
    <rPh sb="0" eb="1">
      <t>カク</t>
    </rPh>
    <rPh sb="1" eb="2">
      <t>シ</t>
    </rPh>
    <phoneticPr fontId="8"/>
  </si>
  <si>
    <t>世帯数</t>
    <rPh sb="0" eb="1">
      <t>ヨ</t>
    </rPh>
    <rPh sb="1" eb="2">
      <t>オビ</t>
    </rPh>
    <rPh sb="2" eb="3">
      <t>カズ</t>
    </rPh>
    <phoneticPr fontId="1"/>
  </si>
  <si>
    <t>総数</t>
    <rPh sb="0" eb="1">
      <t>フサ</t>
    </rPh>
    <rPh sb="1" eb="2">
      <t>カズ</t>
    </rPh>
    <phoneticPr fontId="1"/>
  </si>
  <si>
    <t>男</t>
    <rPh sb="0" eb="1">
      <t>オトコ</t>
    </rPh>
    <phoneticPr fontId="1"/>
  </si>
  <si>
    <t>女</t>
    <rPh sb="0" eb="1">
      <t>オンナ</t>
    </rPh>
    <phoneticPr fontId="1"/>
  </si>
  <si>
    <t>注：</t>
    <rPh sb="0" eb="1">
      <t>チュウ</t>
    </rPh>
    <phoneticPr fontId="1"/>
  </si>
  <si>
    <t>資料：</t>
    <rPh sb="0" eb="2">
      <t>シリョウ</t>
    </rPh>
    <phoneticPr fontId="1"/>
  </si>
  <si>
    <r>
      <t>浜松市</t>
    </r>
    <r>
      <rPr>
        <sz val="10.5"/>
        <rFont val="ＭＳ ゴシック"/>
        <family val="3"/>
        <charset val="128"/>
      </rPr>
      <t>－面積は本市数値である。</t>
    </r>
    <r>
      <rPr>
        <b/>
        <sz val="10.5"/>
        <rFont val="ＭＳ ゴシック"/>
        <family val="3"/>
        <charset val="128"/>
      </rPr>
      <t>名古屋市－</t>
    </r>
    <r>
      <rPr>
        <sz val="10.5"/>
        <rFont val="ＭＳ ゴシック"/>
        <family val="3"/>
        <charset val="128"/>
      </rPr>
      <t>「面積」は，昭和22年までは本市数値，昭和25年からは国土交通省国土地理院(旧称建設省国土地理院及び地理調査所)調査による。</t>
    </r>
    <phoneticPr fontId="8"/>
  </si>
  <si>
    <r>
      <rPr>
        <b/>
        <sz val="10.5"/>
        <rFont val="ＭＳ 明朝"/>
        <family val="1"/>
        <charset val="128"/>
      </rPr>
      <t>名古屋市</t>
    </r>
    <r>
      <rPr>
        <sz val="10.5"/>
        <rFont val="ＭＳ 明朝"/>
        <family val="1"/>
        <charset val="128"/>
      </rPr>
      <t>－「面積」は，昭和22年までは本市数値，昭和25年からは国土交通省国土地理院(旧称建設省国土地理院及び地理調査所)調査による。ただし，公有水面埋立地編入分を含む。</t>
    </r>
    <rPh sb="0" eb="3">
      <t>ナゴヤ</t>
    </rPh>
    <phoneticPr fontId="8"/>
  </si>
  <si>
    <r>
      <t>国勢調査世帯数を基礎に推計したものである。</t>
    </r>
    <r>
      <rPr>
        <b/>
        <sz val="10.5"/>
        <rFont val="ＭＳ ゴシック"/>
        <family val="3"/>
        <charset val="128"/>
      </rPr>
      <t>東京都</t>
    </r>
    <r>
      <rPr>
        <sz val="10.5"/>
        <rFont val="ＭＳ 明朝"/>
        <family val="1"/>
        <charset val="128"/>
      </rPr>
      <t>－面積は本都数値である。</t>
    </r>
    <r>
      <rPr>
        <b/>
        <sz val="10.5"/>
        <rFont val="ＭＳ ゴシック"/>
        <family val="3"/>
        <charset val="128"/>
      </rPr>
      <t>川崎市</t>
    </r>
    <r>
      <rPr>
        <sz val="10.5"/>
        <rFont val="ＭＳ 明朝"/>
        <family val="1"/>
        <charset val="128"/>
      </rPr>
      <t>－面積は本市数値である。</t>
    </r>
    <r>
      <rPr>
        <b/>
        <sz val="10.5"/>
        <rFont val="ＭＳ ゴシック"/>
        <family val="3"/>
        <charset val="128"/>
      </rPr>
      <t>横浜市，相模原市</t>
    </r>
    <r>
      <rPr>
        <sz val="10.5"/>
        <rFont val="ＭＳ 明朝"/>
        <family val="1"/>
        <charset val="128"/>
      </rPr>
      <t>－面積は本市数値である。</t>
    </r>
    <phoneticPr fontId="8"/>
  </si>
  <si>
    <r>
      <t>仙台市</t>
    </r>
    <r>
      <rPr>
        <sz val="10.5"/>
        <rFont val="ＭＳ 明朝"/>
        <family val="1"/>
        <charset val="128"/>
      </rPr>
      <t>－面積は本市数値である。</t>
    </r>
    <r>
      <rPr>
        <b/>
        <sz val="10.5"/>
        <rFont val="ＭＳ ゴシック"/>
        <family val="3"/>
        <charset val="128"/>
      </rPr>
      <t>さいたま市</t>
    </r>
    <r>
      <rPr>
        <sz val="10.5"/>
        <rFont val="ＭＳ 明朝"/>
        <family val="1"/>
        <charset val="128"/>
      </rPr>
      <t>－国勢調査結果以外の世帯数については，世帯のとらえ方を住民基本台帳のものへ調整した国勢調査世帯数を基礎に推計したもの</t>
    </r>
    <rPh sb="0" eb="2">
      <t>センダイ</t>
    </rPh>
    <phoneticPr fontId="8"/>
  </si>
  <si>
    <r>
      <rPr>
        <sz val="10.5"/>
        <rFont val="ＭＳ ゴシック"/>
        <family val="3"/>
        <charset val="128"/>
      </rPr>
      <t>である。</t>
    </r>
    <r>
      <rPr>
        <b/>
        <sz val="10.5"/>
        <rFont val="ＭＳ ゴシック"/>
        <family val="3"/>
        <charset val="128"/>
      </rPr>
      <t>東京都</t>
    </r>
    <r>
      <rPr>
        <sz val="10.5"/>
        <rFont val="ＭＳ 明朝"/>
        <family val="1"/>
        <charset val="128"/>
      </rPr>
      <t>－面積は本都数値である。</t>
    </r>
    <r>
      <rPr>
        <b/>
        <sz val="10.5"/>
        <rFont val="ＭＳ ゴシック"/>
        <family val="3"/>
        <charset val="128"/>
      </rPr>
      <t>川崎市</t>
    </r>
    <r>
      <rPr>
        <sz val="10.5"/>
        <rFont val="ＭＳ 明朝"/>
        <family val="1"/>
        <charset val="128"/>
      </rPr>
      <t>－面積は本市数値である。</t>
    </r>
    <r>
      <rPr>
        <b/>
        <sz val="10.5"/>
        <rFont val="ＭＳ ゴシック"/>
        <family val="3"/>
        <charset val="128"/>
      </rPr>
      <t>横浜市，相模原市</t>
    </r>
    <r>
      <rPr>
        <sz val="10.5"/>
        <rFont val="ＭＳ 明朝"/>
        <family val="1"/>
        <charset val="128"/>
      </rPr>
      <t>－面積は本市数値である。</t>
    </r>
    <r>
      <rPr>
        <b/>
        <sz val="10.5"/>
        <rFont val="ＭＳ ゴシック"/>
        <family val="3"/>
        <charset val="128"/>
      </rPr>
      <t>浜松市</t>
    </r>
    <r>
      <rPr>
        <sz val="10.5"/>
        <rFont val="ＭＳ 明朝"/>
        <family val="1"/>
        <charset val="128"/>
      </rPr>
      <t>－面積は本市数値である。</t>
    </r>
    <r>
      <rPr>
        <b/>
        <sz val="10.5"/>
        <rFont val="ＭＳ ゴシック"/>
        <family val="3"/>
        <charset val="128"/>
      </rPr>
      <t>名古屋市</t>
    </r>
    <r>
      <rPr>
        <sz val="10.5"/>
        <rFont val="ＭＳ 明朝"/>
        <family val="1"/>
        <charset val="128"/>
      </rPr>
      <t>－「面積」</t>
    </r>
    <phoneticPr fontId="8"/>
  </si>
  <si>
    <r>
      <t>は，昭和22年までは本市数値，昭和25年からは国土交通省国土地理院(旧称建設省国土地理院及び地理調査所)調査による。ただし，公有水面埋立地編入分を含む。</t>
    </r>
    <r>
      <rPr>
        <b/>
        <sz val="10.5"/>
        <rFont val="ＭＳ 明朝"/>
        <family val="1"/>
        <charset val="128"/>
      </rPr>
      <t>大阪市－</t>
    </r>
    <phoneticPr fontId="8"/>
  </si>
  <si>
    <r>
      <t>「全国都道府県市区町村別面積調」において淀川区の面積は豊中市との合計値として公表されているため，昭和62年の当該市の面積比で案分した数値を用いている。</t>
    </r>
    <r>
      <rPr>
        <b/>
        <sz val="10.5"/>
        <rFont val="ＭＳ ゴシック"/>
        <family val="3"/>
        <charset val="128"/>
      </rPr>
      <t>神戸市</t>
    </r>
    <r>
      <rPr>
        <sz val="10.5"/>
        <rFont val="ＭＳ 明朝"/>
        <family val="1"/>
        <charset val="128"/>
      </rPr>
      <t>－</t>
    </r>
    <phoneticPr fontId="8"/>
  </si>
  <si>
    <t>平成22年国勢調査結果（確定値）に基づき平成18年以降を遡及修正している。なお，「面積」は「昭和63年全国都道府県市区町村別面積調」(国土地理院)を基礎に積算しているが，</t>
    <phoneticPr fontId="8"/>
  </si>
  <si>
    <r>
      <t>北区は一部境界未定のため，昭和62年の数値を基礎にしている。</t>
    </r>
    <r>
      <rPr>
        <b/>
        <sz val="10.5"/>
        <rFont val="ＭＳ 明朝"/>
        <family val="1"/>
        <charset val="128"/>
      </rPr>
      <t>広島市</t>
    </r>
    <r>
      <rPr>
        <sz val="10.5"/>
        <rFont val="ＭＳ 明朝"/>
        <family val="1"/>
        <charset val="128"/>
      </rPr>
      <t>－平成22年国勢調査人口を基礎としている。</t>
    </r>
    <phoneticPr fontId="8"/>
  </si>
  <si>
    <r>
      <t>　注：</t>
    </r>
    <r>
      <rPr>
        <b/>
        <sz val="11"/>
        <rFont val="ＭＳ ゴシック"/>
        <family val="3"/>
        <charset val="128"/>
      </rPr>
      <t>仙台市，川崎市，横浜市，浜松市</t>
    </r>
    <r>
      <rPr>
        <sz val="11"/>
        <rFont val="ＭＳ 明朝"/>
        <family val="1"/>
        <charset val="128"/>
      </rPr>
      <t>－面積は本市数値である。</t>
    </r>
    <r>
      <rPr>
        <b/>
        <sz val="11"/>
        <rFont val="ＭＳ ゴシック"/>
        <family val="3"/>
        <charset val="128"/>
      </rPr>
      <t>さいたま市</t>
    </r>
    <r>
      <rPr>
        <sz val="11"/>
        <rFont val="ＭＳ 明朝"/>
        <family val="1"/>
        <charset val="128"/>
      </rPr>
      <t>－国勢調査結果以外の世帯数については，世帯のとらえ方を住民基本台帳のものへ調整した国勢調査世帯数を基礎に推計したものである。</t>
    </r>
    <r>
      <rPr>
        <b/>
        <sz val="11"/>
        <rFont val="ＭＳ ゴシック"/>
        <family val="3"/>
        <charset val="128"/>
      </rPr>
      <t>東京都</t>
    </r>
    <r>
      <rPr>
        <sz val="11"/>
        <rFont val="ＭＳ 明朝"/>
        <family val="1"/>
        <charset val="128"/>
      </rPr>
      <t>－面積は本都数値である。</t>
    </r>
    <r>
      <rPr>
        <b/>
        <sz val="11"/>
        <rFont val="ＭＳ ゴシック"/>
        <family val="3"/>
        <charset val="128"/>
      </rPr>
      <t>名古屋市</t>
    </r>
    <r>
      <rPr>
        <sz val="11"/>
        <rFont val="ＭＳ 明朝"/>
        <family val="1"/>
        <charset val="128"/>
      </rPr>
      <t>－「面積」は，昭和22年までは本市数値，昭和25年からは国土交通省国土地理院(旧称建設省国土地理院及び地理調査所)調査による。ただし，公有水面埋立地編入分を含む。</t>
    </r>
    <r>
      <rPr>
        <b/>
        <sz val="11"/>
        <rFont val="ＭＳ ゴシック"/>
        <family val="3"/>
        <charset val="128"/>
      </rPr>
      <t>大阪市</t>
    </r>
    <r>
      <rPr>
        <sz val="11"/>
        <rFont val="ＭＳ 明朝"/>
        <family val="1"/>
        <charset val="128"/>
      </rPr>
      <t>－「全国都道府県市区町村別面積調」において淀川区の面積は豊中市との合計値として公表されているため，昭和62年の当該市の面積比で案分した数値を用いている。</t>
    </r>
    <r>
      <rPr>
        <b/>
        <sz val="11"/>
        <rFont val="ＭＳ ゴシック"/>
        <family val="3"/>
        <charset val="128"/>
      </rPr>
      <t>神戸市</t>
    </r>
    <r>
      <rPr>
        <sz val="11"/>
        <rFont val="ＭＳ 明朝"/>
        <family val="1"/>
        <charset val="128"/>
      </rPr>
      <t>－平成22年国勢調査結果（確定値）に基づき平成18年以降を遡及修正している。なお，「面積」は「昭和63年全国都道府県市区町村別面積調」(国土地理院)を基礎に積算しているが，北区は一部境界未定のため，昭和62年の数値を基礎にしている。</t>
    </r>
    <r>
      <rPr>
        <b/>
        <sz val="11"/>
        <rFont val="ＭＳ ゴシック"/>
        <family val="3"/>
        <charset val="128"/>
      </rPr>
      <t>広島市</t>
    </r>
    <r>
      <rPr>
        <sz val="11"/>
        <rFont val="ＭＳ 明朝"/>
        <family val="1"/>
        <charset val="128"/>
      </rPr>
      <t>－平成22年国勢調査人口を基礎としている。</t>
    </r>
    <r>
      <rPr>
        <b/>
        <sz val="11"/>
        <rFont val="ＭＳ ゴシック"/>
        <family val="3"/>
        <charset val="128"/>
      </rPr>
      <t>福岡市</t>
    </r>
    <r>
      <rPr>
        <sz val="11"/>
        <rFont val="ＭＳ 明朝"/>
        <family val="1"/>
        <charset val="128"/>
      </rPr>
      <t>－平成22年国勢調査結果（確定値）に基づき，平成18年以降遡及修正している。</t>
    </r>
    <rPh sb="7" eb="10">
      <t>カワサキシ</t>
    </rPh>
    <rPh sb="11" eb="14">
      <t>ヨコハマシ</t>
    </rPh>
    <rPh sb="15" eb="18">
      <t>ハママツシ</t>
    </rPh>
    <phoneticPr fontId="8"/>
  </si>
  <si>
    <r>
      <t>　注：</t>
    </r>
    <r>
      <rPr>
        <b/>
        <sz val="11"/>
        <rFont val="ＭＳ ゴシック"/>
        <family val="3"/>
        <charset val="128"/>
      </rPr>
      <t>仙台市，川崎市，横浜市，浜松市</t>
    </r>
    <r>
      <rPr>
        <sz val="11"/>
        <rFont val="ＭＳ 明朝"/>
        <family val="1"/>
        <charset val="128"/>
      </rPr>
      <t>－面積は本市数値である。</t>
    </r>
    <r>
      <rPr>
        <b/>
        <sz val="11"/>
        <rFont val="ＭＳ ゴシック"/>
        <family val="3"/>
        <charset val="128"/>
      </rPr>
      <t>さいたま市</t>
    </r>
    <r>
      <rPr>
        <sz val="11"/>
        <rFont val="ＭＳ 明朝"/>
        <family val="1"/>
        <charset val="128"/>
      </rPr>
      <t>－国勢調査結果以外の世帯数については，世帯のとらえ方を住民基本台帳のものへ調整した国勢調査世帯数を基礎に推計したものである。</t>
    </r>
    <r>
      <rPr>
        <b/>
        <sz val="11"/>
        <rFont val="ＭＳ ゴシック"/>
        <family val="3"/>
        <charset val="128"/>
      </rPr>
      <t>東京都</t>
    </r>
    <r>
      <rPr>
        <sz val="11"/>
        <rFont val="ＭＳ 明朝"/>
        <family val="1"/>
        <charset val="128"/>
      </rPr>
      <t>－面積は本都数値である。</t>
    </r>
    <r>
      <rPr>
        <b/>
        <sz val="11"/>
        <rFont val="ＭＳ ゴシック"/>
        <family val="3"/>
        <charset val="128"/>
      </rPr>
      <t>名古屋市</t>
    </r>
    <r>
      <rPr>
        <sz val="11"/>
        <rFont val="ＭＳ 明朝"/>
        <family val="1"/>
        <charset val="128"/>
      </rPr>
      <t>－「面積」は，昭和22年までは本市数値，昭和25年からは国土交通省国土地理院(旧称建設省国土地理院及び地理調査所)調査による。ただし，公有水面埋立地編入分を含む。</t>
    </r>
    <r>
      <rPr>
        <b/>
        <sz val="11"/>
        <rFont val="ＭＳ ゴシック"/>
        <family val="3"/>
        <charset val="128"/>
      </rPr>
      <t>大阪市</t>
    </r>
    <r>
      <rPr>
        <sz val="11"/>
        <rFont val="ＭＳ 明朝"/>
        <family val="1"/>
        <charset val="128"/>
      </rPr>
      <t>－「全国都道府県市区町村別面積調」において淀川区の面積は豊中市との合計値として公表されているため，昭和62年の当該市の面積比で按分した数値を用いている。</t>
    </r>
    <r>
      <rPr>
        <b/>
        <sz val="11"/>
        <rFont val="ＭＳ ゴシック"/>
        <family val="3"/>
        <charset val="128"/>
      </rPr>
      <t>神戸市</t>
    </r>
    <r>
      <rPr>
        <sz val="11"/>
        <rFont val="ＭＳ 明朝"/>
        <family val="1"/>
        <charset val="128"/>
      </rPr>
      <t>－平成17年国勢調査結果（確定値）に基づき平成13年以降を遡及修正している。なお，「面積」は「昭和63年全国都道府県市区町村別面積調」(国土地理院)を基礎に積算しているが，北区は一部境界未定のため，昭和62年の数値を基礎にしている。</t>
    </r>
    <r>
      <rPr>
        <b/>
        <sz val="11"/>
        <rFont val="ＭＳ ゴシック"/>
        <family val="3"/>
        <charset val="128"/>
      </rPr>
      <t>広島市</t>
    </r>
    <r>
      <rPr>
        <sz val="11"/>
        <rFont val="ＭＳ 明朝"/>
        <family val="1"/>
        <charset val="128"/>
      </rPr>
      <t>－平成17年国勢調査人口を基礎としている。</t>
    </r>
    <rPh sb="3" eb="6">
      <t>センダイシ</t>
    </rPh>
    <rPh sb="7" eb="10">
      <t>カワサキシ</t>
    </rPh>
    <rPh sb="11" eb="14">
      <t>ヨコハマシ</t>
    </rPh>
    <rPh sb="15" eb="18">
      <t>ハママツシ</t>
    </rPh>
    <rPh sb="34" eb="35">
      <t>シ</t>
    </rPh>
    <rPh sb="97" eb="100">
      <t>トウキョウト</t>
    </rPh>
    <rPh sb="112" eb="116">
      <t>ナゴヤシ</t>
    </rPh>
    <rPh sb="197" eb="200">
      <t>オオサカシ</t>
    </rPh>
    <rPh sb="276" eb="279">
      <t>コウベシ</t>
    </rPh>
    <rPh sb="395" eb="398">
      <t>ヒロシマシ</t>
    </rPh>
    <phoneticPr fontId="8"/>
  </si>
  <si>
    <r>
      <t>　注：</t>
    </r>
    <r>
      <rPr>
        <b/>
        <sz val="11"/>
        <rFont val="ＭＳ ゴシック"/>
        <family val="3"/>
        <charset val="128"/>
      </rPr>
      <t>仙台市，川崎市，横浜市，浜松市－</t>
    </r>
    <r>
      <rPr>
        <sz val="11"/>
        <rFont val="ＭＳ 明朝"/>
        <family val="1"/>
        <charset val="128"/>
      </rPr>
      <t>面積は本市数値である。</t>
    </r>
    <r>
      <rPr>
        <b/>
        <sz val="11"/>
        <rFont val="ＭＳ ゴシック"/>
        <family val="3"/>
        <charset val="128"/>
      </rPr>
      <t>さいたま市</t>
    </r>
    <r>
      <rPr>
        <sz val="11"/>
        <rFont val="ＭＳ 明朝"/>
        <family val="1"/>
        <charset val="128"/>
      </rPr>
      <t>－国勢調査結果以外の世帯数については，世帯のとらえ方を住民基本台帳のものへ調整した国勢調査世帯数を基礎に推計したものである。</t>
    </r>
    <r>
      <rPr>
        <b/>
        <sz val="11"/>
        <rFont val="ＭＳ ゴシック"/>
        <family val="3"/>
        <charset val="128"/>
      </rPr>
      <t>東京都</t>
    </r>
    <r>
      <rPr>
        <sz val="11"/>
        <rFont val="ＭＳ 明朝"/>
        <family val="1"/>
        <charset val="128"/>
      </rPr>
      <t>－面積は本都数値である。</t>
    </r>
    <r>
      <rPr>
        <b/>
        <sz val="11"/>
        <rFont val="ＭＳ ゴシック"/>
        <family val="3"/>
        <charset val="128"/>
      </rPr>
      <t>名古屋市</t>
    </r>
    <r>
      <rPr>
        <sz val="11"/>
        <rFont val="ＭＳ 明朝"/>
        <family val="1"/>
        <charset val="128"/>
      </rPr>
      <t>－「面積」は，昭和22年までは本市数値，昭和25年からは国土交通省国土地理院(旧称建設省国土地理院及び地理調査所)調査による。ただし，公有水面埋立地編入分を含む。</t>
    </r>
    <r>
      <rPr>
        <b/>
        <sz val="11"/>
        <rFont val="ＭＳ ゴシック"/>
        <family val="3"/>
        <charset val="128"/>
      </rPr>
      <t>大阪市</t>
    </r>
    <r>
      <rPr>
        <sz val="11"/>
        <rFont val="ＭＳ 明朝"/>
        <family val="1"/>
        <charset val="128"/>
      </rPr>
      <t>－「全国都道府県市区町村別面積調」において淀川区の面積は豊中市との合計値として公表されているため，昭和62年の当該市の面積比で按分した数値を用いている。平成18年の男女別人口については，男女別異動を反映させた推計方法に改めているため，昨年の公表値とは異なっている。</t>
    </r>
    <r>
      <rPr>
        <b/>
        <sz val="11"/>
        <rFont val="ＭＳ ゴシック"/>
        <family val="3"/>
        <charset val="128"/>
      </rPr>
      <t>神戸市</t>
    </r>
    <r>
      <rPr>
        <sz val="11"/>
        <rFont val="ＭＳ 明朝"/>
        <family val="1"/>
        <charset val="128"/>
      </rPr>
      <t>－平成17年国勢調査結果（確定値）に基づき平成13年以降を遡及修正している。なお，「面積」は「昭和63年全国都道府県市区町村別面積調」(国土地理院)を基礎に積算しているが，北区は一部境界未定のため，昭和62年の数値を基礎にしている。</t>
    </r>
    <rPh sb="3" eb="6">
      <t>センダイシ</t>
    </rPh>
    <rPh sb="7" eb="10">
      <t>カワサキシ</t>
    </rPh>
    <rPh sb="11" eb="14">
      <t>ヨコハマシ</t>
    </rPh>
    <rPh sb="34" eb="35">
      <t>シ</t>
    </rPh>
    <rPh sb="97" eb="100">
      <t>トウキョウト</t>
    </rPh>
    <rPh sb="112" eb="116">
      <t>ナゴヤシ</t>
    </rPh>
    <rPh sb="197" eb="200">
      <t>オオサカシ</t>
    </rPh>
    <rPh sb="332" eb="335">
      <t>コウベシ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</si>
</sst>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 ###\ ##0;&quot; △&quot;* #\ ###\ ##0"/>
    <numFmt numFmtId="177" formatCode="0.0;\-0.0"/>
    <numFmt numFmtId="178" formatCode="#\ ##0.0;&quot; △&quot;* #\ ##0.0"/>
    <numFmt numFmtId="179" formatCode="#\ ##0.00;&quot; △&quot;* #\ ##0.00"/>
    <numFmt numFmtId="180" formatCode="#\ ###\ ##0"/>
    <numFmt numFmtId="181" formatCode="#\ ##0.00"/>
    <numFmt numFmtId="182" formatCode="#\ ##0.0;\-#\ ##0.0"/>
    <numFmt numFmtId="183" formatCode="#,##0.0;[Red]\-#,##0.0"/>
    <numFmt numFmtId="184" formatCode="0.00_ "/>
    <numFmt numFmtId="185" formatCode="0.0_);[Red]\(0.0\)"/>
    <numFmt numFmtId="186" formatCode="0.0_ "/>
  </numFmts>
  <fonts count="17" x14ac:knownFonts="1">
    <font>
      <sz val="12"/>
      <name val="ＭＳ 明朝"/>
      <family val="1"/>
      <charset val="128"/>
    </font>
    <font>
      <sz val="12"/>
      <name val="ＭＳ 明朝"/>
      <family val="1"/>
      <charset val="128"/>
    </font>
    <font>
      <sz val="14"/>
      <name val="ＭＳ 明朝"/>
      <family val="1"/>
      <charset val="128"/>
    </font>
    <font>
      <sz val="6"/>
      <name val="ＭＳ Ｐ明朝"/>
      <family val="1"/>
      <charset val="128"/>
    </font>
    <font>
      <sz val="11"/>
      <name val="ＭＳ 明朝"/>
      <family val="1"/>
      <charset val="128"/>
    </font>
    <font>
      <b/>
      <sz val="14"/>
      <name val="ＭＳ 明朝"/>
      <family val="1"/>
      <charset val="128"/>
    </font>
    <font>
      <sz val="11"/>
      <name val="ＭＳ Ｐゴシック"/>
      <family val="3"/>
      <charset val="128"/>
    </font>
    <font>
      <b/>
      <sz val="11"/>
      <name val="ＭＳ ゴシック"/>
      <family val="3"/>
      <charset val="128"/>
    </font>
    <font>
      <sz val="6"/>
      <name val="ＭＳ 明朝"/>
      <family val="1"/>
      <charset val="128"/>
    </font>
    <font>
      <sz val="13"/>
      <name val="ＭＳ 明朝"/>
      <family val="1"/>
      <charset val="128"/>
    </font>
    <font>
      <sz val="10"/>
      <name val="ＭＳ 明朝"/>
      <family val="1"/>
      <charset val="128"/>
    </font>
    <font>
      <sz val="10.5"/>
      <name val="ＭＳ 明朝"/>
      <family val="1"/>
      <charset val="128"/>
    </font>
    <font>
      <vertAlign val="superscript"/>
      <sz val="12"/>
      <name val="ＭＳ 明朝"/>
      <family val="1"/>
      <charset val="128"/>
    </font>
    <font>
      <b/>
      <sz val="10.5"/>
      <name val="ＭＳ ゴシック"/>
      <family val="3"/>
      <charset val="128"/>
    </font>
    <font>
      <b/>
      <sz val="10.5"/>
      <name val="ＭＳ 明朝"/>
      <family val="1"/>
      <charset val="128"/>
    </font>
    <font>
      <sz val="18"/>
      <name val="ＭＳ ゴシック"/>
      <family val="3"/>
      <charset val="128"/>
    </font>
    <font>
      <sz val="10.5"/>
      <name val="ＭＳ ゴシック"/>
      <family val="3"/>
      <charset val="128"/>
    </font>
  </fonts>
  <fills count="3">
    <fill>
      <patternFill patternType="none"/>
    </fill>
    <fill>
      <patternFill patternType="gray125"/>
    </fill>
    <fill>
      <patternFill patternType="solid">
        <fgColor rgb="FFFFFF00"/>
        <bgColor indexed="64"/>
      </patternFill>
    </fill>
  </fills>
  <borders count="23">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thin">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s>
  <cellStyleXfs count="6">
    <xf numFmtId="0" fontId="0" fillId="0" borderId="0"/>
    <xf numFmtId="0" fontId="1" fillId="0" borderId="0" applyFill="0"/>
    <xf numFmtId="37" fontId="2" fillId="0" borderId="0"/>
    <xf numFmtId="38" fontId="1" fillId="0" borderId="0" applyFont="0" applyFill="0" applyBorder="0" applyAlignment="0" applyProtection="0"/>
    <xf numFmtId="0" fontId="1" fillId="0" borderId="0" applyFill="0"/>
    <xf numFmtId="0" fontId="1" fillId="0" borderId="0"/>
  </cellStyleXfs>
  <cellXfs count="148">
    <xf numFmtId="0" fontId="0" fillId="0" borderId="0" xfId="0"/>
    <xf numFmtId="37" fontId="4" fillId="0" borderId="0" xfId="2" applyFont="1"/>
    <xf numFmtId="0" fontId="0" fillId="0" borderId="2" xfId="0" applyBorder="1"/>
    <xf numFmtId="49" fontId="0" fillId="0" borderId="0" xfId="0" applyNumberFormat="1"/>
    <xf numFmtId="0" fontId="0" fillId="0" borderId="0" xfId="0" applyAlignment="1">
      <alignment horizontal="right"/>
    </xf>
    <xf numFmtId="176" fontId="1" fillId="0" borderId="0" xfId="0" applyNumberFormat="1" applyFont="1" applyAlignment="1">
      <alignment horizontal="right"/>
    </xf>
    <xf numFmtId="176" fontId="1" fillId="0" borderId="3" xfId="0" applyNumberFormat="1" applyFont="1" applyBorder="1" applyAlignment="1">
      <alignment horizontal="right"/>
    </xf>
    <xf numFmtId="178" fontId="1" fillId="0" borderId="0" xfId="0" applyNumberFormat="1" applyFont="1" applyAlignment="1">
      <alignment horizontal="right"/>
    </xf>
    <xf numFmtId="177" fontId="1" fillId="0" borderId="0" xfId="0" applyNumberFormat="1" applyFont="1" applyAlignment="1">
      <alignment horizontal="right"/>
    </xf>
    <xf numFmtId="2" fontId="1" fillId="0" borderId="0" xfId="0" applyNumberFormat="1" applyFont="1" applyAlignment="1">
      <alignment horizontal="right"/>
    </xf>
    <xf numFmtId="179" fontId="1" fillId="0" borderId="0" xfId="0" applyNumberFormat="1" applyFont="1" applyAlignment="1">
      <alignment horizontal="right"/>
    </xf>
    <xf numFmtId="0" fontId="4" fillId="0" borderId="0" xfId="0" applyFont="1"/>
    <xf numFmtId="49" fontId="4" fillId="0" borderId="0" xfId="0" quotePrefix="1" applyNumberFormat="1" applyFont="1" applyAlignment="1">
      <alignment horizontal="left"/>
    </xf>
    <xf numFmtId="49" fontId="0" fillId="0" borderId="4" xfId="0" applyNumberFormat="1" applyBorder="1"/>
    <xf numFmtId="49" fontId="0" fillId="0" borderId="0" xfId="0" applyNumberFormat="1" applyAlignment="1">
      <alignment horizontal="left"/>
    </xf>
    <xf numFmtId="49" fontId="4" fillId="0" borderId="0" xfId="0" applyNumberFormat="1" applyFont="1"/>
    <xf numFmtId="49" fontId="0" fillId="2" borderId="0" xfId="0" applyNumberFormat="1" applyFill="1"/>
    <xf numFmtId="0" fontId="0" fillId="0" borderId="3" xfId="0" applyBorder="1"/>
    <xf numFmtId="49" fontId="0" fillId="0" borderId="5" xfId="0" applyNumberFormat="1" applyBorder="1"/>
    <xf numFmtId="180" fontId="4" fillId="0" borderId="3" xfId="1" applyNumberFormat="1" applyFont="1" applyBorder="1" applyAlignment="1">
      <alignment horizontal="right"/>
    </xf>
    <xf numFmtId="180" fontId="4" fillId="0" borderId="0" xfId="1" applyNumberFormat="1" applyFont="1" applyAlignment="1">
      <alignment horizontal="right"/>
    </xf>
    <xf numFmtId="182" fontId="4" fillId="0" borderId="0" xfId="1" applyNumberFormat="1" applyFont="1" applyAlignment="1">
      <alignment horizontal="right"/>
    </xf>
    <xf numFmtId="181" fontId="4" fillId="0" borderId="0" xfId="1" applyNumberFormat="1" applyFont="1" applyAlignment="1">
      <alignment horizontal="right"/>
    </xf>
    <xf numFmtId="0" fontId="4" fillId="0" borderId="0" xfId="1" applyFont="1" applyAlignment="1">
      <alignment horizontal="right"/>
    </xf>
    <xf numFmtId="180" fontId="9" fillId="0" borderId="3" xfId="1" applyNumberFormat="1" applyFont="1" applyBorder="1" applyAlignment="1">
      <alignment horizontal="right"/>
    </xf>
    <xf numFmtId="49" fontId="0" fillId="0" borderId="2" xfId="0" applyNumberFormat="1" applyBorder="1"/>
    <xf numFmtId="0" fontId="0" fillId="0" borderId="6" xfId="0" applyBorder="1"/>
    <xf numFmtId="0" fontId="10" fillId="0" borderId="0" xfId="1" applyFont="1"/>
    <xf numFmtId="0" fontId="11" fillId="0" borderId="0" xfId="1" applyFont="1" applyAlignment="1">
      <alignment wrapText="1"/>
    </xf>
    <xf numFmtId="180" fontId="9" fillId="0" borderId="0" xfId="1" applyNumberFormat="1" applyFont="1" applyAlignment="1">
      <alignment horizontal="right"/>
    </xf>
    <xf numFmtId="182" fontId="9" fillId="0" borderId="0" xfId="1" applyNumberFormat="1" applyFont="1" applyAlignment="1">
      <alignment horizontal="right"/>
    </xf>
    <xf numFmtId="184" fontId="10" fillId="0" borderId="0" xfId="1" applyNumberFormat="1" applyFont="1"/>
    <xf numFmtId="38" fontId="10" fillId="0" borderId="0" xfId="1" applyNumberFormat="1" applyFont="1"/>
    <xf numFmtId="185" fontId="10" fillId="0" borderId="0" xfId="1" applyNumberFormat="1" applyFont="1"/>
    <xf numFmtId="0" fontId="11" fillId="0" borderId="0" xfId="0" quotePrefix="1" applyFont="1" applyAlignment="1">
      <alignment horizontal="right"/>
    </xf>
    <xf numFmtId="0" fontId="11" fillId="0" borderId="0" xfId="0" applyFont="1" applyAlignment="1">
      <alignment horizontal="right"/>
    </xf>
    <xf numFmtId="0" fontId="0" fillId="0" borderId="0" xfId="0" applyAlignment="1">
      <alignment wrapText="1"/>
    </xf>
    <xf numFmtId="0" fontId="11" fillId="0" borderId="0" xfId="1" applyFont="1"/>
    <xf numFmtId="0" fontId="11" fillId="0" borderId="0" xfId="1" applyFont="1" applyAlignment="1">
      <alignment horizontal="right"/>
    </xf>
    <xf numFmtId="0" fontId="13" fillId="0" borderId="0" xfId="1" applyFont="1"/>
    <xf numFmtId="0" fontId="13" fillId="0" borderId="0" xfId="1" applyFont="1" applyAlignment="1">
      <alignment vertical="top"/>
    </xf>
    <xf numFmtId="0" fontId="13" fillId="0" borderId="0" xfId="1" quotePrefix="1" applyFont="1" applyAlignment="1">
      <alignment horizontal="left" vertical="top"/>
    </xf>
    <xf numFmtId="181" fontId="9" fillId="0" borderId="0" xfId="1" applyNumberFormat="1" applyFont="1" applyAlignment="1">
      <alignment horizontal="right"/>
    </xf>
    <xf numFmtId="0" fontId="9" fillId="0" borderId="0" xfId="1" applyFont="1" applyAlignment="1">
      <alignment horizontal="right"/>
    </xf>
    <xf numFmtId="0" fontId="11" fillId="0" borderId="0" xfId="1" applyFont="1" applyAlignment="1">
      <alignment horizontal="left" wrapText="1"/>
    </xf>
    <xf numFmtId="37" fontId="2" fillId="0" borderId="0" xfId="2" quotePrefix="1" applyAlignment="1">
      <alignment horizontal="left"/>
    </xf>
    <xf numFmtId="0" fontId="1" fillId="0" borderId="0" xfId="1"/>
    <xf numFmtId="37" fontId="5" fillId="0" borderId="0" xfId="2" applyFont="1" applyAlignment="1">
      <alignment horizontal="right"/>
    </xf>
    <xf numFmtId="37" fontId="0" fillId="0" borderId="0" xfId="2" applyFont="1" applyAlignment="1">
      <alignment horizontal="left"/>
    </xf>
    <xf numFmtId="0" fontId="1" fillId="0" borderId="7" xfId="1" applyBorder="1" applyAlignment="1">
      <alignment horizontal="center" vertical="center"/>
    </xf>
    <xf numFmtId="0" fontId="1" fillId="0" borderId="2" xfId="1" applyBorder="1"/>
    <xf numFmtId="49" fontId="1" fillId="0" borderId="0" xfId="0" applyNumberFormat="1" applyFont="1"/>
    <xf numFmtId="49" fontId="1" fillId="0" borderId="8" xfId="0" applyNumberFormat="1" applyFont="1" applyBorder="1"/>
    <xf numFmtId="0" fontId="13" fillId="0" borderId="0" xfId="0" applyFont="1" applyAlignment="1">
      <alignment horizontal="left"/>
    </xf>
    <xf numFmtId="0" fontId="13" fillId="0" borderId="0" xfId="0" applyFont="1" applyAlignment="1">
      <alignment vertical="top"/>
    </xf>
    <xf numFmtId="37" fontId="1" fillId="0" borderId="0" xfId="2" applyFont="1" applyAlignment="1">
      <alignment horizontal="left"/>
    </xf>
    <xf numFmtId="38" fontId="10" fillId="0" borderId="0" xfId="3" applyFont="1" applyAlignment="1"/>
    <xf numFmtId="183" fontId="10" fillId="0" borderId="0" xfId="3" applyNumberFormat="1" applyFont="1" applyAlignment="1"/>
    <xf numFmtId="180" fontId="1" fillId="0" borderId="0" xfId="1" applyNumberFormat="1"/>
    <xf numFmtId="186" fontId="1" fillId="0" borderId="0" xfId="1" applyNumberFormat="1"/>
    <xf numFmtId="0" fontId="1" fillId="0" borderId="4" xfId="1" applyBorder="1"/>
    <xf numFmtId="37" fontId="4" fillId="0" borderId="0" xfId="2" applyFont="1" applyAlignment="1">
      <alignment horizontal="left"/>
    </xf>
    <xf numFmtId="49" fontId="4" fillId="0" borderId="1" xfId="2" applyNumberFormat="1" applyFont="1" applyBorder="1"/>
    <xf numFmtId="37" fontId="4" fillId="0" borderId="1" xfId="2" applyFont="1" applyBorder="1"/>
    <xf numFmtId="0" fontId="1" fillId="0" borderId="0" xfId="1" quotePrefix="1"/>
    <xf numFmtId="181" fontId="4" fillId="0" borderId="0" xfId="1" applyNumberFormat="1" applyFont="1"/>
    <xf numFmtId="49" fontId="1" fillId="0" borderId="0" xfId="0" quotePrefix="1" applyNumberFormat="1" applyFont="1"/>
    <xf numFmtId="0" fontId="4" fillId="0" borderId="0" xfId="1" applyFont="1"/>
    <xf numFmtId="0" fontId="1" fillId="0" borderId="3" xfId="1" applyBorder="1"/>
    <xf numFmtId="0" fontId="1" fillId="0" borderId="0" xfId="1" applyAlignment="1">
      <alignment horizontal="center"/>
    </xf>
    <xf numFmtId="181" fontId="9" fillId="0" borderId="0" xfId="1" applyNumberFormat="1" applyFont="1"/>
    <xf numFmtId="0" fontId="0" fillId="0" borderId="0" xfId="0"/>
    <xf numFmtId="0" fontId="1" fillId="0" borderId="0" xfId="1"/>
    <xf numFmtId="0" fontId="1" fillId="0" borderId="9" xfId="1" applyBorder="1"/>
    <xf numFmtId="0" fontId="15" fillId="0" borderId="13" xfId="1" applyFont="1" applyBorder="1" applyAlignment="1">
      <alignment horizontal="center" vertical="center"/>
    </xf>
    <xf numFmtId="0" fontId="15" fillId="0" borderId="9" xfId="1" applyFont="1" applyBorder="1" applyAlignment="1">
      <alignment horizontal="center" vertical="center"/>
    </xf>
    <xf numFmtId="0" fontId="1" fillId="0" borderId="0" xfId="1" quotePrefix="1" applyAlignment="1">
      <alignment horizontal="left"/>
    </xf>
    <xf numFmtId="0" fontId="1" fillId="0" borderId="0" xfId="1"/>
    <xf numFmtId="181" fontId="9" fillId="0" borderId="0" xfId="1" applyNumberFormat="1" applyFont="1" applyAlignment="1">
      <alignment horizontal="right"/>
    </xf>
    <xf numFmtId="49" fontId="1" fillId="0" borderId="0" xfId="0" quotePrefix="1" applyNumberFormat="1" applyFont="1" applyAlignment="1">
      <alignment horizontal="left"/>
    </xf>
    <xf numFmtId="0" fontId="1" fillId="0" borderId="0" xfId="0" applyFont="1" applyAlignment="1">
      <alignment horizontal="left"/>
    </xf>
    <xf numFmtId="0" fontId="1" fillId="0" borderId="5" xfId="0" applyFont="1" applyBorder="1" applyAlignment="1">
      <alignment horizontal="left"/>
    </xf>
    <xf numFmtId="0" fontId="11" fillId="0" borderId="0" xfId="1" applyFont="1" applyAlignment="1">
      <alignment horizontal="left" wrapText="1"/>
    </xf>
    <xf numFmtId="0" fontId="1" fillId="0" borderId="14" xfId="1" quotePrefix="1" applyBorder="1" applyAlignment="1">
      <alignment horizontal="center" vertical="center"/>
    </xf>
    <xf numFmtId="0" fontId="1" fillId="0" borderId="10" xfId="1" applyBorder="1" applyAlignment="1">
      <alignment horizontal="center" vertical="center"/>
    </xf>
    <xf numFmtId="0" fontId="1" fillId="0" borderId="15" xfId="1" applyBorder="1" applyAlignment="1">
      <alignment horizontal="center" vertical="center"/>
    </xf>
    <xf numFmtId="0" fontId="1" fillId="0" borderId="7" xfId="1" applyBorder="1" applyAlignment="1">
      <alignment horizontal="center" vertical="center"/>
    </xf>
    <xf numFmtId="0" fontId="1" fillId="0" borderId="10" xfId="1" quotePrefix="1" applyBorder="1" applyAlignment="1">
      <alignment horizontal="center" vertical="center"/>
    </xf>
    <xf numFmtId="0" fontId="1" fillId="0" borderId="10" xfId="1" quotePrefix="1" applyBorder="1" applyAlignment="1">
      <alignment horizontal="center" vertical="center" wrapText="1"/>
    </xf>
    <xf numFmtId="0" fontId="1" fillId="0" borderId="11" xfId="1" quotePrefix="1" applyBorder="1" applyAlignment="1">
      <alignment horizontal="center" vertical="center" wrapText="1"/>
    </xf>
    <xf numFmtId="0" fontId="1" fillId="0" borderId="12" xfId="1" quotePrefix="1" applyBorder="1" applyAlignment="1">
      <alignment horizontal="center" vertical="center" wrapText="1"/>
    </xf>
    <xf numFmtId="0" fontId="1" fillId="0" borderId="6" xfId="1" quotePrefix="1" applyBorder="1" applyAlignment="1">
      <alignment horizontal="center" vertical="center" wrapText="1"/>
    </xf>
    <xf numFmtId="0" fontId="1" fillId="0" borderId="2" xfId="1" quotePrefix="1" applyBorder="1" applyAlignment="1">
      <alignment horizontal="center" vertical="center" wrapText="1"/>
    </xf>
    <xf numFmtId="0" fontId="1" fillId="0" borderId="0" xfId="0" applyFont="1"/>
    <xf numFmtId="0" fontId="1" fillId="0" borderId="5" xfId="0" applyFont="1" applyBorder="1"/>
    <xf numFmtId="0" fontId="0" fillId="0" borderId="0" xfId="0"/>
    <xf numFmtId="49" fontId="1" fillId="0" borderId="2" xfId="0" applyNumberFormat="1" applyFont="1" applyBorder="1"/>
    <xf numFmtId="49" fontId="1" fillId="0" borderId="4" xfId="0" applyNumberFormat="1" applyFont="1" applyBorder="1"/>
    <xf numFmtId="0" fontId="9" fillId="0" borderId="0" xfId="1" applyFont="1" applyAlignment="1">
      <alignment horizontal="right"/>
    </xf>
    <xf numFmtId="49" fontId="1" fillId="0" borderId="2" xfId="0" quotePrefix="1" applyNumberFormat="1" applyFont="1" applyBorder="1" applyAlignment="1">
      <alignment horizontal="left"/>
    </xf>
    <xf numFmtId="49" fontId="1" fillId="0" borderId="4" xfId="0" quotePrefix="1" applyNumberFormat="1" applyFont="1" applyBorder="1" applyAlignment="1">
      <alignment horizontal="left"/>
    </xf>
    <xf numFmtId="0" fontId="1" fillId="0" borderId="2" xfId="0" applyFont="1" applyBorder="1" applyAlignment="1">
      <alignment horizontal="left"/>
    </xf>
    <xf numFmtId="0" fontId="1" fillId="0" borderId="4" xfId="0" applyFont="1" applyBorder="1" applyAlignment="1">
      <alignment horizontal="left"/>
    </xf>
    <xf numFmtId="0" fontId="1" fillId="0" borderId="2" xfId="1" applyBorder="1" applyAlignment="1">
      <alignment horizontal="center"/>
    </xf>
    <xf numFmtId="0" fontId="4" fillId="0" borderId="0" xfId="0" applyFont="1"/>
    <xf numFmtId="0" fontId="0" fillId="0" borderId="10" xfId="1" quotePrefix="1" applyFont="1" applyBorder="1" applyAlignment="1">
      <alignment horizontal="center" vertical="center" wrapText="1"/>
    </xf>
    <xf numFmtId="0" fontId="0" fillId="0" borderId="11" xfId="1" quotePrefix="1" applyFont="1" applyBorder="1" applyAlignment="1">
      <alignment horizontal="center" vertical="center" wrapText="1"/>
    </xf>
    <xf numFmtId="0" fontId="1" fillId="0" borderId="8" xfId="1" applyBorder="1"/>
    <xf numFmtId="0" fontId="11" fillId="0" borderId="0" xfId="1" applyFont="1" applyAlignment="1">
      <alignment horizontal="left" vertical="center" wrapText="1"/>
    </xf>
    <xf numFmtId="0" fontId="15" fillId="0" borderId="3" xfId="1" applyFont="1" applyBorder="1" applyAlignment="1">
      <alignment horizontal="center" vertical="center"/>
    </xf>
    <xf numFmtId="0" fontId="15" fillId="0" borderId="0" xfId="1" applyFont="1" applyAlignment="1">
      <alignment horizontal="center" vertical="center"/>
    </xf>
    <xf numFmtId="0" fontId="1" fillId="0" borderId="5" xfId="1" applyBorder="1"/>
    <xf numFmtId="0" fontId="15" fillId="2" borderId="13" xfId="0" applyFont="1" applyFill="1" applyBorder="1" applyAlignment="1">
      <alignment horizontal="center" vertical="center"/>
    </xf>
    <xf numFmtId="0" fontId="15" fillId="2" borderId="9" xfId="0" applyFont="1" applyFill="1" applyBorder="1" applyAlignment="1">
      <alignment horizontal="center" vertical="center"/>
    </xf>
    <xf numFmtId="49" fontId="4" fillId="0" borderId="20" xfId="2" quotePrefix="1" applyNumberFormat="1" applyFont="1" applyBorder="1" applyAlignment="1">
      <alignment horizontal="center" vertical="center"/>
    </xf>
    <xf numFmtId="49" fontId="4" fillId="0" borderId="5" xfId="2" quotePrefix="1" applyNumberFormat="1" applyFont="1" applyBorder="1" applyAlignment="1">
      <alignment horizontal="center" vertical="center"/>
    </xf>
    <xf numFmtId="49" fontId="4" fillId="0" borderId="4" xfId="2" quotePrefix="1" applyNumberFormat="1" applyFont="1" applyBorder="1" applyAlignment="1">
      <alignment horizontal="center" vertical="center"/>
    </xf>
    <xf numFmtId="37" fontId="4" fillId="0" borderId="21" xfId="2" applyFont="1" applyBorder="1" applyAlignment="1">
      <alignment horizontal="center" vertical="center"/>
    </xf>
    <xf numFmtId="37" fontId="4" fillId="0" borderId="22" xfId="2" applyFont="1" applyBorder="1" applyAlignment="1">
      <alignment horizontal="center" vertical="center"/>
    </xf>
    <xf numFmtId="37" fontId="4" fillId="0" borderId="19" xfId="2" applyFont="1" applyBorder="1" applyAlignment="1">
      <alignment horizontal="center" vertical="center"/>
    </xf>
    <xf numFmtId="37" fontId="4" fillId="0" borderId="16" xfId="2" applyFont="1" applyBorder="1" applyAlignment="1">
      <alignment horizontal="center" vertical="center"/>
    </xf>
    <xf numFmtId="37" fontId="4" fillId="0" borderId="17" xfId="2" applyFont="1" applyBorder="1" applyAlignment="1">
      <alignment horizontal="center" vertical="center"/>
    </xf>
    <xf numFmtId="37" fontId="4" fillId="0" borderId="14" xfId="2" applyFont="1" applyBorder="1" applyAlignment="1">
      <alignment horizontal="center" vertical="center"/>
    </xf>
    <xf numFmtId="37" fontId="4" fillId="0" borderId="21" xfId="2" applyFont="1" applyBorder="1" applyAlignment="1">
      <alignment horizontal="center" vertical="center" wrapText="1"/>
    </xf>
    <xf numFmtId="37" fontId="4" fillId="0" borderId="22" xfId="2" applyFont="1" applyBorder="1" applyAlignment="1">
      <alignment horizontal="center" vertical="center" wrapText="1"/>
    </xf>
    <xf numFmtId="37" fontId="4" fillId="0" borderId="19" xfId="2" applyFont="1" applyBorder="1" applyAlignment="1">
      <alignment horizontal="center" vertical="center" wrapText="1"/>
    </xf>
    <xf numFmtId="37" fontId="4" fillId="0" borderId="11" xfId="2" applyFont="1" applyBorder="1" applyAlignment="1">
      <alignment horizontal="center" vertical="center" wrapText="1"/>
    </xf>
    <xf numFmtId="37" fontId="4" fillId="0" borderId="3" xfId="2" applyFont="1" applyBorder="1" applyAlignment="1">
      <alignment horizontal="center" vertical="center"/>
    </xf>
    <xf numFmtId="37" fontId="4" fillId="0" borderId="6" xfId="2" applyFont="1" applyBorder="1" applyAlignment="1">
      <alignment horizontal="center" vertical="center"/>
    </xf>
    <xf numFmtId="37" fontId="4" fillId="0" borderId="18" xfId="2" applyFont="1" applyBorder="1" applyAlignment="1">
      <alignment horizontal="center" vertical="center"/>
    </xf>
    <xf numFmtId="0" fontId="15" fillId="2" borderId="3" xfId="0" applyFont="1" applyFill="1" applyBorder="1" applyAlignment="1">
      <alignment horizontal="center" vertical="center"/>
    </xf>
    <xf numFmtId="0" fontId="15" fillId="2" borderId="0" xfId="0" applyFont="1" applyFill="1" applyAlignment="1">
      <alignment horizontal="center" vertical="center"/>
    </xf>
    <xf numFmtId="49" fontId="4" fillId="0" borderId="0" xfId="0" quotePrefix="1" applyNumberFormat="1" applyFont="1" applyAlignment="1">
      <alignment horizontal="left" vertical="top" wrapText="1"/>
    </xf>
    <xf numFmtId="0" fontId="4" fillId="0" borderId="0" xfId="0" applyFont="1" applyAlignment="1">
      <alignment vertical="top" wrapText="1"/>
    </xf>
    <xf numFmtId="49" fontId="4" fillId="0" borderId="0" xfId="0" quotePrefix="1" applyNumberFormat="1" applyFont="1" applyAlignment="1">
      <alignment horizontal="left" wrapText="1"/>
    </xf>
    <xf numFmtId="0" fontId="4" fillId="0" borderId="0" xfId="0" applyFont="1" applyAlignment="1">
      <alignment wrapText="1"/>
    </xf>
    <xf numFmtId="0" fontId="15" fillId="2" borderId="13" xfId="0" applyFont="1" applyFill="1" applyBorder="1" applyAlignment="1">
      <alignment horizontal="center"/>
    </xf>
    <xf numFmtId="0" fontId="15" fillId="2" borderId="9" xfId="0" applyFont="1" applyFill="1" applyBorder="1" applyAlignment="1">
      <alignment horizontal="center"/>
    </xf>
    <xf numFmtId="0" fontId="15" fillId="2" borderId="3" xfId="0" applyFont="1" applyFill="1" applyBorder="1" applyAlignment="1">
      <alignment horizontal="center"/>
    </xf>
    <xf numFmtId="0" fontId="15" fillId="2" borderId="0" xfId="0" applyFont="1" applyFill="1" applyAlignment="1">
      <alignment horizontal="center"/>
    </xf>
    <xf numFmtId="0" fontId="1" fillId="0" borderId="0" xfId="4" applyFill="1"/>
    <xf numFmtId="0" fontId="11" fillId="0" borderId="0" xfId="4" applyFont="1" applyFill="1"/>
    <xf numFmtId="0" fontId="13" fillId="0" borderId="0" xfId="5" applyFont="1" applyFill="1" applyAlignment="1">
      <alignment horizontal="left"/>
    </xf>
    <xf numFmtId="0" fontId="11" fillId="0" borderId="0" xfId="5" applyFont="1" applyFill="1" applyAlignment="1">
      <alignment horizontal="left"/>
    </xf>
    <xf numFmtId="0" fontId="4" fillId="0" borderId="0" xfId="5" applyFont="1" applyFill="1" applyAlignment="1">
      <alignment horizontal="left" vertical="center" wrapText="1"/>
    </xf>
    <xf numFmtId="180" fontId="4" fillId="0" borderId="3" xfId="4" applyNumberFormat="1" applyFont="1" applyFill="1" applyBorder="1" applyAlignment="1">
      <alignment horizontal="right"/>
    </xf>
    <xf numFmtId="0" fontId="4" fillId="0" borderId="0" xfId="5" applyFont="1" applyFill="1" applyAlignment="1">
      <alignment horizontal="left" wrapText="1"/>
    </xf>
    <xf numFmtId="176" fontId="1" fillId="0" borderId="3" xfId="5" applyNumberFormat="1" applyFill="1" applyBorder="1" applyAlignment="1">
      <alignment horizontal="right"/>
    </xf>
  </cellXfs>
  <cellStyles count="6">
    <cellStyle name="桁区切り 2" xfId="3" xr:uid="{A62F5917-5DFB-437D-8A91-4447B5F9F17F}"/>
    <cellStyle name="大都市比較統計年表" xfId="1" xr:uid="{00000000-0005-0000-0000-000001000000}"/>
    <cellStyle name="大都市比較統計年表 3" xfId="4" xr:uid="{EBE9B99F-0142-46A9-987C-4C492A00FFF7}"/>
    <cellStyle name="標準" xfId="0" builtinId="0"/>
    <cellStyle name="標準 2" xfId="5" xr:uid="{DDF567E1-CD94-4AFF-B380-CA1772F9FBAD}"/>
    <cellStyle name="標準_人口（６表）"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9525</xdr:colOff>
      <xdr:row>767</xdr:row>
      <xdr:rowOff>76200</xdr:rowOff>
    </xdr:from>
    <xdr:to>
      <xdr:col>7</xdr:col>
      <xdr:colOff>228600</xdr:colOff>
      <xdr:row>768</xdr:row>
      <xdr:rowOff>0</xdr:rowOff>
    </xdr:to>
    <xdr:sp macro="" textlink="">
      <xdr:nvSpPr>
        <xdr:cNvPr id="2" name="Text Box 4">
          <a:extLst>
            <a:ext uri="{FF2B5EF4-FFF2-40B4-BE49-F238E27FC236}">
              <a16:creationId xmlns:a16="http://schemas.microsoft.com/office/drawing/2014/main" id="{042D78CE-5B9E-4353-9422-A4D7243D2D8C}"/>
            </a:ext>
          </a:extLst>
        </xdr:cNvPr>
        <xdr:cNvSpPr txBox="1">
          <a:spLocks noChangeArrowheads="1"/>
        </xdr:cNvSpPr>
      </xdr:nvSpPr>
      <xdr:spPr bwMode="auto">
        <a:xfrm>
          <a:off x="3499485" y="200337420"/>
          <a:ext cx="421195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9525</xdr:colOff>
      <xdr:row>809</xdr:row>
      <xdr:rowOff>76200</xdr:rowOff>
    </xdr:from>
    <xdr:to>
      <xdr:col>7</xdr:col>
      <xdr:colOff>228600</xdr:colOff>
      <xdr:row>810</xdr:row>
      <xdr:rowOff>0</xdr:rowOff>
    </xdr:to>
    <xdr:sp macro="" textlink="">
      <xdr:nvSpPr>
        <xdr:cNvPr id="3" name="Text Box 4">
          <a:extLst>
            <a:ext uri="{FF2B5EF4-FFF2-40B4-BE49-F238E27FC236}">
              <a16:creationId xmlns:a16="http://schemas.microsoft.com/office/drawing/2014/main" id="{655FA5BB-956B-4CCD-A753-619A4EFD5D4D}"/>
            </a:ext>
          </a:extLst>
        </xdr:cNvPr>
        <xdr:cNvSpPr txBox="1">
          <a:spLocks noChangeArrowheads="1"/>
        </xdr:cNvSpPr>
      </xdr:nvSpPr>
      <xdr:spPr bwMode="auto">
        <a:xfrm>
          <a:off x="3499485" y="211348320"/>
          <a:ext cx="421195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01-2-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5"/>
      <sheetName val="H24"/>
      <sheetName val="H23"/>
      <sheetName val="H22"/>
      <sheetName val="H21"/>
      <sheetName val="H20"/>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A43E6-34F6-47D1-B2BD-7CD5D17E7119}">
  <sheetPr>
    <pageSetUpPr fitToPage="1"/>
  </sheetPr>
  <dimension ref="A1:M972"/>
  <sheetViews>
    <sheetView tabSelected="1" view="pageBreakPreview" zoomScale="60" zoomScaleNormal="100" workbookViewId="0"/>
  </sheetViews>
  <sheetFormatPr defaultColWidth="4.8984375" defaultRowHeight="14.4" x14ac:dyDescent="0.2"/>
  <cols>
    <col min="1" max="1" width="7" style="46" customWidth="1"/>
    <col min="2" max="2" width="4.59765625" style="46" customWidth="1"/>
    <col min="3" max="3" width="11.59765625" style="46" customWidth="1"/>
    <col min="4" max="11" width="14.59765625" style="46" customWidth="1"/>
    <col min="12" max="12" width="8.59765625" style="46" customWidth="1"/>
    <col min="13" max="13" width="4.59765625" style="46" customWidth="1"/>
    <col min="14" max="16384" width="4.8984375" style="46"/>
  </cols>
  <sheetData>
    <row r="1" spans="1:13" customFormat="1" ht="17.399999999999999" customHeight="1" x14ac:dyDescent="0.2">
      <c r="A1" s="45" t="s">
        <v>18</v>
      </c>
      <c r="B1" s="46"/>
      <c r="C1" s="1"/>
      <c r="D1" s="1"/>
      <c r="E1" s="1"/>
      <c r="F1" s="1"/>
      <c r="G1" s="1"/>
      <c r="H1" s="1"/>
      <c r="I1" s="1"/>
      <c r="J1" s="47"/>
    </row>
    <row r="2" spans="1:13" customFormat="1" ht="13.5" customHeight="1" x14ac:dyDescent="0.2">
      <c r="A2" s="1"/>
      <c r="B2" s="46"/>
      <c r="C2" s="1"/>
      <c r="D2" s="1"/>
      <c r="E2" s="1"/>
      <c r="F2" s="1"/>
      <c r="G2" s="1"/>
      <c r="H2" s="1"/>
      <c r="I2" s="1"/>
      <c r="J2" s="1"/>
    </row>
    <row r="3" spans="1:13" customFormat="1" ht="13.5" customHeight="1" x14ac:dyDescent="0.2">
      <c r="A3" s="48" t="s">
        <v>4</v>
      </c>
      <c r="B3" s="46"/>
      <c r="C3" s="1"/>
      <c r="D3" s="1"/>
      <c r="E3" s="1"/>
      <c r="F3" s="1"/>
      <c r="G3" s="1"/>
      <c r="H3" s="1"/>
      <c r="I3" s="1"/>
      <c r="J3" s="1"/>
    </row>
    <row r="5" spans="1:13" ht="54.9" customHeight="1" x14ac:dyDescent="0.2">
      <c r="A5" s="82" t="s">
        <v>19</v>
      </c>
      <c r="B5" s="82"/>
      <c r="C5" s="82"/>
      <c r="D5" s="82"/>
      <c r="E5" s="82"/>
      <c r="F5" s="82"/>
      <c r="G5" s="82"/>
      <c r="H5" s="82"/>
      <c r="I5" s="82"/>
      <c r="J5" s="82"/>
      <c r="K5" s="82"/>
      <c r="L5" s="82"/>
      <c r="M5" s="82"/>
    </row>
    <row r="6" spans="1:13" x14ac:dyDescent="0.2">
      <c r="A6" s="44"/>
      <c r="B6" s="44"/>
      <c r="C6" s="44"/>
      <c r="D6" s="44"/>
      <c r="E6" s="44"/>
      <c r="F6" s="44"/>
      <c r="G6" s="44"/>
      <c r="H6" s="44"/>
      <c r="I6" s="44"/>
      <c r="J6" s="44"/>
      <c r="K6" s="44"/>
      <c r="L6" s="44"/>
      <c r="M6" s="44"/>
    </row>
    <row r="7" spans="1:13" ht="17.100000000000001" customHeight="1" thickBot="1" x14ac:dyDescent="0.25">
      <c r="G7" s="28"/>
      <c r="H7" s="28"/>
      <c r="I7" s="28"/>
      <c r="J7" s="28"/>
      <c r="K7" s="28"/>
      <c r="L7" s="28"/>
      <c r="M7" s="28"/>
    </row>
    <row r="8" spans="1:13" ht="30" customHeight="1" thickTop="1" x14ac:dyDescent="0.2">
      <c r="A8" s="83" t="s">
        <v>20</v>
      </c>
      <c r="B8" s="84"/>
      <c r="C8" s="84"/>
      <c r="D8" s="84" t="s">
        <v>150</v>
      </c>
      <c r="E8" s="87" t="s">
        <v>22</v>
      </c>
      <c r="F8" s="84"/>
      <c r="G8" s="84"/>
      <c r="H8" s="88" t="s">
        <v>136</v>
      </c>
      <c r="I8" s="88" t="s">
        <v>137</v>
      </c>
      <c r="J8" s="88" t="s">
        <v>23</v>
      </c>
      <c r="K8" s="88" t="s">
        <v>138</v>
      </c>
      <c r="L8" s="89" t="s">
        <v>24</v>
      </c>
      <c r="M8" s="90"/>
    </row>
    <row r="9" spans="1:13" ht="30" customHeight="1" x14ac:dyDescent="0.2">
      <c r="A9" s="85"/>
      <c r="B9" s="86"/>
      <c r="C9" s="86"/>
      <c r="D9" s="86"/>
      <c r="E9" s="49" t="s">
        <v>151</v>
      </c>
      <c r="F9" s="49" t="s">
        <v>152</v>
      </c>
      <c r="G9" s="49" t="s">
        <v>153</v>
      </c>
      <c r="H9" s="86"/>
      <c r="I9" s="86"/>
      <c r="J9" s="86"/>
      <c r="K9" s="86"/>
      <c r="L9" s="91"/>
      <c r="M9" s="92"/>
    </row>
    <row r="10" spans="1:13" ht="34.5" customHeight="1" x14ac:dyDescent="0.2">
      <c r="A10" s="73"/>
      <c r="B10" s="73"/>
      <c r="C10" s="73"/>
      <c r="D10" s="74" t="s">
        <v>17</v>
      </c>
      <c r="E10" s="75"/>
      <c r="F10" s="75"/>
      <c r="G10" s="75"/>
      <c r="H10" s="75"/>
      <c r="I10" s="75"/>
      <c r="J10" s="75"/>
      <c r="K10" s="75"/>
      <c r="L10" s="75"/>
      <c r="M10" s="75"/>
    </row>
    <row r="11" spans="1:13" ht="25.5" customHeight="1" x14ac:dyDescent="0.2">
      <c r="A11" s="76" t="s">
        <v>26</v>
      </c>
      <c r="B11" s="77"/>
      <c r="C11" s="77"/>
      <c r="D11" s="24">
        <v>20041</v>
      </c>
      <c r="E11" s="29">
        <v>102580</v>
      </c>
      <c r="F11" s="29">
        <v>53018</v>
      </c>
      <c r="G11" s="29">
        <v>49562</v>
      </c>
      <c r="H11" s="30">
        <v>100</v>
      </c>
      <c r="I11" s="30">
        <v>107</v>
      </c>
      <c r="J11" s="42">
        <v>5.12</v>
      </c>
      <c r="K11" s="29">
        <v>4244</v>
      </c>
      <c r="L11" s="78">
        <v>24.17</v>
      </c>
      <c r="M11" s="78"/>
    </row>
    <row r="12" spans="1:13" ht="26.1" customHeight="1" x14ac:dyDescent="0.2">
      <c r="A12" s="79" t="s">
        <v>27</v>
      </c>
      <c r="B12" s="80"/>
      <c r="C12" s="81"/>
      <c r="D12" s="29">
        <v>28726</v>
      </c>
      <c r="E12" s="29">
        <v>145065</v>
      </c>
      <c r="F12" s="29">
        <v>73980</v>
      </c>
      <c r="G12" s="29">
        <v>71085</v>
      </c>
      <c r="H12" s="30">
        <v>141.4</v>
      </c>
      <c r="I12" s="30">
        <v>104.1</v>
      </c>
      <c r="J12" s="42">
        <v>5.05</v>
      </c>
      <c r="K12" s="29">
        <v>6002</v>
      </c>
      <c r="L12" s="78">
        <v>24.17</v>
      </c>
      <c r="M12" s="78"/>
    </row>
    <row r="13" spans="1:13" ht="26.1" customHeight="1" x14ac:dyDescent="0.2">
      <c r="A13" s="79" t="s">
        <v>29</v>
      </c>
      <c r="B13" s="80"/>
      <c r="C13" s="81"/>
      <c r="D13" s="29">
        <v>32752</v>
      </c>
      <c r="E13" s="29">
        <v>168576</v>
      </c>
      <c r="F13" s="29">
        <v>85509</v>
      </c>
      <c r="G13" s="29">
        <v>83067</v>
      </c>
      <c r="H13" s="30">
        <v>164.3</v>
      </c>
      <c r="I13" s="30">
        <v>102.9</v>
      </c>
      <c r="J13" s="42">
        <v>5.15</v>
      </c>
      <c r="K13" s="29">
        <v>6975</v>
      </c>
      <c r="L13" s="78">
        <v>24.17</v>
      </c>
      <c r="M13" s="78"/>
    </row>
    <row r="14" spans="1:13" ht="26.1" customHeight="1" x14ac:dyDescent="0.2">
      <c r="A14" s="79" t="s">
        <v>30</v>
      </c>
      <c r="B14" s="80"/>
      <c r="C14" s="81"/>
      <c r="D14" s="29">
        <v>38019</v>
      </c>
      <c r="E14" s="29">
        <v>196541</v>
      </c>
      <c r="F14" s="29">
        <v>98150</v>
      </c>
      <c r="G14" s="29">
        <v>98391</v>
      </c>
      <c r="H14" s="30">
        <v>191.6</v>
      </c>
      <c r="I14" s="30">
        <v>99.8</v>
      </c>
      <c r="J14" s="42">
        <v>5.17</v>
      </c>
      <c r="K14" s="29">
        <v>6714</v>
      </c>
      <c r="L14" s="78">
        <v>29.27</v>
      </c>
      <c r="M14" s="78"/>
    </row>
    <row r="15" spans="1:13" ht="26.1" customHeight="1" x14ac:dyDescent="0.2">
      <c r="A15" s="79" t="s">
        <v>31</v>
      </c>
      <c r="B15" s="80"/>
      <c r="C15" s="81"/>
      <c r="D15" s="29">
        <v>40602</v>
      </c>
      <c r="E15" s="29">
        <v>206103</v>
      </c>
      <c r="F15" s="29">
        <v>102112</v>
      </c>
      <c r="G15" s="29">
        <v>103991</v>
      </c>
      <c r="H15" s="30">
        <v>200.9</v>
      </c>
      <c r="I15" s="30">
        <v>98.2</v>
      </c>
      <c r="J15" s="42">
        <v>5.08</v>
      </c>
      <c r="K15" s="29">
        <v>7040</v>
      </c>
      <c r="L15" s="78">
        <v>29.27</v>
      </c>
      <c r="M15" s="78"/>
    </row>
    <row r="16" spans="1:13" ht="33" customHeight="1" x14ac:dyDescent="0.2">
      <c r="A16" s="79" t="s">
        <v>32</v>
      </c>
      <c r="B16" s="80"/>
      <c r="C16" s="81"/>
      <c r="D16" s="29">
        <v>45899</v>
      </c>
      <c r="E16" s="29">
        <v>220139</v>
      </c>
      <c r="F16" s="29">
        <v>105954</v>
      </c>
      <c r="G16" s="29">
        <v>114185</v>
      </c>
      <c r="H16" s="30">
        <v>214.6</v>
      </c>
      <c r="I16" s="30">
        <v>92.8</v>
      </c>
      <c r="J16" s="42">
        <v>4.8</v>
      </c>
      <c r="K16" s="29">
        <v>2887</v>
      </c>
      <c r="L16" s="78">
        <v>76.25</v>
      </c>
      <c r="M16" s="78"/>
    </row>
    <row r="17" spans="1:13" ht="26.1" customHeight="1" x14ac:dyDescent="0.2">
      <c r="A17" s="79" t="s">
        <v>33</v>
      </c>
      <c r="B17" s="80"/>
      <c r="C17" s="81"/>
      <c r="D17" s="29">
        <v>56146</v>
      </c>
      <c r="E17" s="29">
        <v>259602</v>
      </c>
      <c r="F17" s="29">
        <v>128264</v>
      </c>
      <c r="G17" s="29">
        <v>131338</v>
      </c>
      <c r="H17" s="30">
        <v>253.1</v>
      </c>
      <c r="I17" s="30">
        <v>97.7</v>
      </c>
      <c r="J17" s="42">
        <v>4.62</v>
      </c>
      <c r="K17" s="29">
        <v>3404</v>
      </c>
      <c r="L17" s="78">
        <v>76.25</v>
      </c>
      <c r="M17" s="78"/>
    </row>
    <row r="18" spans="1:13" ht="26.1" customHeight="1" x14ac:dyDescent="0.2">
      <c r="A18" s="79" t="s">
        <v>34</v>
      </c>
      <c r="B18" s="80"/>
      <c r="C18" s="81"/>
      <c r="D18" s="29">
        <v>67492</v>
      </c>
      <c r="E18" s="29">
        <v>313850</v>
      </c>
      <c r="F18" s="29">
        <v>156290</v>
      </c>
      <c r="G18" s="29">
        <v>157560</v>
      </c>
      <c r="H18" s="30">
        <v>306</v>
      </c>
      <c r="I18" s="30">
        <v>99.2</v>
      </c>
      <c r="J18" s="42">
        <v>4.6500000000000004</v>
      </c>
      <c r="K18" s="29">
        <v>2357</v>
      </c>
      <c r="L18" s="78">
        <v>133.16999999999999</v>
      </c>
      <c r="M18" s="78"/>
    </row>
    <row r="19" spans="1:13" ht="26.1" customHeight="1" x14ac:dyDescent="0.2">
      <c r="A19" s="79" t="s">
        <v>35</v>
      </c>
      <c r="B19" s="80"/>
      <c r="C19" s="81"/>
      <c r="D19" s="29">
        <v>90764</v>
      </c>
      <c r="E19" s="29">
        <v>426620</v>
      </c>
      <c r="F19" s="29">
        <v>214941</v>
      </c>
      <c r="G19" s="29">
        <v>211679</v>
      </c>
      <c r="H19" s="30">
        <v>415.9</v>
      </c>
      <c r="I19" s="30">
        <v>101.5</v>
      </c>
      <c r="J19" s="42">
        <v>4.7</v>
      </c>
      <c r="K19" s="29">
        <v>1501</v>
      </c>
      <c r="L19" s="78">
        <v>284.14999999999998</v>
      </c>
      <c r="M19" s="78"/>
    </row>
    <row r="20" spans="1:13" ht="25.5" customHeight="1" x14ac:dyDescent="0.2">
      <c r="A20" s="79" t="s">
        <v>36</v>
      </c>
      <c r="B20" s="80"/>
      <c r="C20" s="81"/>
      <c r="D20" s="29">
        <v>135783</v>
      </c>
      <c r="E20" s="29">
        <v>523839</v>
      </c>
      <c r="F20" s="29">
        <v>264367</v>
      </c>
      <c r="G20" s="29">
        <v>259472</v>
      </c>
      <c r="H20" s="30">
        <v>510.7</v>
      </c>
      <c r="I20" s="30">
        <v>101.9</v>
      </c>
      <c r="J20" s="42">
        <v>3.86</v>
      </c>
      <c r="K20" s="29">
        <v>1844</v>
      </c>
      <c r="L20" s="78">
        <v>284.14999999999998</v>
      </c>
      <c r="M20" s="78"/>
    </row>
    <row r="21" spans="1:13" ht="33" customHeight="1" x14ac:dyDescent="0.2">
      <c r="A21" s="79" t="s">
        <v>37</v>
      </c>
      <c r="B21" s="80"/>
      <c r="C21" s="81"/>
      <c r="D21" s="29">
        <v>224681</v>
      </c>
      <c r="E21" s="29">
        <v>794908</v>
      </c>
      <c r="F21" s="29">
        <v>400145</v>
      </c>
      <c r="G21" s="29">
        <v>394763</v>
      </c>
      <c r="H21" s="30">
        <v>774.9</v>
      </c>
      <c r="I21" s="30">
        <v>101.4</v>
      </c>
      <c r="J21" s="42">
        <v>3.54</v>
      </c>
      <c r="K21" s="29">
        <v>788</v>
      </c>
      <c r="L21" s="78">
        <v>1008.67</v>
      </c>
      <c r="M21" s="78"/>
    </row>
    <row r="22" spans="1:13" ht="26.25" customHeight="1" x14ac:dyDescent="0.2">
      <c r="A22" s="79" t="s">
        <v>38</v>
      </c>
      <c r="B22" s="93"/>
      <c r="C22" s="94"/>
      <c r="D22" s="29">
        <v>312234</v>
      </c>
      <c r="E22" s="29">
        <v>1010123</v>
      </c>
      <c r="F22" s="29">
        <v>503157</v>
      </c>
      <c r="G22" s="29">
        <v>506966</v>
      </c>
      <c r="H22" s="30">
        <v>984.7</v>
      </c>
      <c r="I22" s="30">
        <v>99.2</v>
      </c>
      <c r="J22" s="42">
        <v>3.24</v>
      </c>
      <c r="K22" s="29">
        <v>904</v>
      </c>
      <c r="L22" s="78">
        <v>1117.98</v>
      </c>
      <c r="M22" s="78"/>
    </row>
    <row r="23" spans="1:13" ht="26.25" customHeight="1" x14ac:dyDescent="0.2">
      <c r="A23" s="79" t="s">
        <v>39</v>
      </c>
      <c r="B23" s="93"/>
      <c r="C23" s="94"/>
      <c r="D23" s="29">
        <v>419475</v>
      </c>
      <c r="E23" s="29">
        <v>1240613</v>
      </c>
      <c r="F23" s="29">
        <v>614533</v>
      </c>
      <c r="G23" s="29">
        <v>626080</v>
      </c>
      <c r="H23" s="30">
        <v>1209.4000000000001</v>
      </c>
      <c r="I23" s="30">
        <v>98.2</v>
      </c>
      <c r="J23" s="42">
        <v>2.96</v>
      </c>
      <c r="K23" s="29">
        <v>1110</v>
      </c>
      <c r="L23" s="78">
        <v>1118.01</v>
      </c>
      <c r="M23" s="78"/>
    </row>
    <row r="24" spans="1:13" ht="26.25" customHeight="1" x14ac:dyDescent="0.2">
      <c r="A24" s="79" t="s">
        <v>40</v>
      </c>
      <c r="B24" s="93"/>
      <c r="C24" s="94"/>
      <c r="D24" s="29">
        <v>508823</v>
      </c>
      <c r="E24" s="29">
        <v>1401757</v>
      </c>
      <c r="F24" s="29">
        <v>691057</v>
      </c>
      <c r="G24" s="29">
        <v>710700</v>
      </c>
      <c r="H24" s="30">
        <v>1366.5</v>
      </c>
      <c r="I24" s="30">
        <v>97.2</v>
      </c>
      <c r="J24" s="42">
        <v>2.75</v>
      </c>
      <c r="K24" s="29">
        <v>1254</v>
      </c>
      <c r="L24" s="78">
        <v>1118.01</v>
      </c>
      <c r="M24" s="78"/>
    </row>
    <row r="25" spans="1:13" ht="26.25" customHeight="1" x14ac:dyDescent="0.2">
      <c r="A25" s="79" t="s">
        <v>41</v>
      </c>
      <c r="B25" s="93"/>
      <c r="C25" s="94"/>
      <c r="D25" s="29">
        <v>566287</v>
      </c>
      <c r="E25" s="29">
        <v>1542979</v>
      </c>
      <c r="F25" s="29">
        <v>753216</v>
      </c>
      <c r="G25" s="29">
        <v>789763</v>
      </c>
      <c r="H25" s="30">
        <v>1504.2</v>
      </c>
      <c r="I25" s="30">
        <v>95.4</v>
      </c>
      <c r="J25" s="42">
        <v>2.72</v>
      </c>
      <c r="K25" s="29">
        <v>1380</v>
      </c>
      <c r="L25" s="78">
        <v>1118.01</v>
      </c>
      <c r="M25" s="78"/>
    </row>
    <row r="26" spans="1:13" ht="33.9" customHeight="1" x14ac:dyDescent="0.2">
      <c r="A26" s="79" t="s">
        <v>43</v>
      </c>
      <c r="B26" s="93"/>
      <c r="C26" s="94"/>
      <c r="D26" s="29">
        <v>646647</v>
      </c>
      <c r="E26" s="29">
        <v>1671742</v>
      </c>
      <c r="F26" s="29">
        <v>809185</v>
      </c>
      <c r="G26" s="29">
        <v>862557</v>
      </c>
      <c r="H26" s="30">
        <v>1629.7</v>
      </c>
      <c r="I26" s="30">
        <v>93.8</v>
      </c>
      <c r="J26" s="42">
        <v>2.59</v>
      </c>
      <c r="K26" s="29">
        <v>1491</v>
      </c>
      <c r="L26" s="78">
        <v>1121.18</v>
      </c>
      <c r="M26" s="78"/>
    </row>
    <row r="27" spans="1:13" ht="26.25" customHeight="1" x14ac:dyDescent="0.2">
      <c r="A27" s="79" t="s">
        <v>44</v>
      </c>
      <c r="B27" s="93"/>
      <c r="C27" s="94"/>
      <c r="D27" s="29">
        <v>718473</v>
      </c>
      <c r="E27" s="29">
        <v>1757025</v>
      </c>
      <c r="F27" s="29">
        <v>843170</v>
      </c>
      <c r="G27" s="29">
        <v>913855</v>
      </c>
      <c r="H27" s="30">
        <v>1712.8</v>
      </c>
      <c r="I27" s="30">
        <v>92.3</v>
      </c>
      <c r="J27" s="42">
        <v>2.4500000000000002</v>
      </c>
      <c r="K27" s="29">
        <v>1567</v>
      </c>
      <c r="L27" s="78">
        <v>1121.1199999999999</v>
      </c>
      <c r="M27" s="78"/>
    </row>
    <row r="28" spans="1:13" ht="26.25" customHeight="1" x14ac:dyDescent="0.2">
      <c r="A28" s="79" t="s">
        <v>45</v>
      </c>
      <c r="B28" s="93"/>
      <c r="C28" s="94"/>
      <c r="D28" s="29">
        <v>781948</v>
      </c>
      <c r="E28" s="29">
        <v>1822368</v>
      </c>
      <c r="F28" s="29">
        <v>868883</v>
      </c>
      <c r="G28" s="29">
        <v>953485</v>
      </c>
      <c r="H28" s="30">
        <v>1776.5</v>
      </c>
      <c r="I28" s="30">
        <v>91.1</v>
      </c>
      <c r="J28" s="42">
        <v>2.33</v>
      </c>
      <c r="K28" s="29">
        <v>1625</v>
      </c>
      <c r="L28" s="78">
        <v>1121.1199999999999</v>
      </c>
      <c r="M28" s="78"/>
    </row>
    <row r="29" spans="1:13" ht="26.25" customHeight="1" x14ac:dyDescent="0.2">
      <c r="A29" s="79" t="s">
        <v>46</v>
      </c>
      <c r="B29" s="93"/>
      <c r="C29" s="94"/>
      <c r="D29" s="29">
        <v>792632</v>
      </c>
      <c r="E29" s="29">
        <v>1834684</v>
      </c>
      <c r="F29" s="29">
        <v>873448</v>
      </c>
      <c r="G29" s="29">
        <v>961236</v>
      </c>
      <c r="H29" s="30">
        <v>1788.5</v>
      </c>
      <c r="I29" s="30">
        <v>90.9</v>
      </c>
      <c r="J29" s="42">
        <v>2.31</v>
      </c>
      <c r="K29" s="29">
        <v>1636</v>
      </c>
      <c r="L29" s="78">
        <v>1121.1199999999999</v>
      </c>
      <c r="M29" s="78"/>
    </row>
    <row r="30" spans="1:13" ht="26.25" customHeight="1" x14ac:dyDescent="0.2">
      <c r="A30" s="79" t="s">
        <v>47</v>
      </c>
      <c r="B30" s="93"/>
      <c r="C30" s="94"/>
      <c r="D30" s="29">
        <v>804236</v>
      </c>
      <c r="E30" s="29">
        <v>1848276</v>
      </c>
      <c r="F30" s="29">
        <v>878530</v>
      </c>
      <c r="G30" s="29">
        <v>969746</v>
      </c>
      <c r="H30" s="30">
        <v>1801.8</v>
      </c>
      <c r="I30" s="30">
        <v>90.6</v>
      </c>
      <c r="J30" s="42">
        <v>2.2999999999999998</v>
      </c>
      <c r="K30" s="29">
        <v>1649</v>
      </c>
      <c r="L30" s="78">
        <v>1121.1199999999999</v>
      </c>
      <c r="M30" s="78"/>
    </row>
    <row r="31" spans="1:13" ht="33.9" customHeight="1" x14ac:dyDescent="0.2">
      <c r="A31" s="79" t="s">
        <v>48</v>
      </c>
      <c r="B31" s="93"/>
      <c r="C31" s="94"/>
      <c r="D31" s="29">
        <v>817284</v>
      </c>
      <c r="E31" s="29">
        <v>1862361</v>
      </c>
      <c r="F31" s="29">
        <v>883443</v>
      </c>
      <c r="G31" s="29">
        <v>978918</v>
      </c>
      <c r="H31" s="30">
        <v>1815.5</v>
      </c>
      <c r="I31" s="30">
        <v>90.2</v>
      </c>
      <c r="J31" s="42">
        <v>2.2799999999999998</v>
      </c>
      <c r="K31" s="29">
        <v>1661</v>
      </c>
      <c r="L31" s="78">
        <v>1121.1199999999999</v>
      </c>
      <c r="M31" s="78"/>
    </row>
    <row r="32" spans="1:13" ht="26.1" customHeight="1" x14ac:dyDescent="0.2">
      <c r="A32" s="79" t="s">
        <v>49</v>
      </c>
      <c r="B32" s="93"/>
      <c r="C32" s="94"/>
      <c r="D32" s="29">
        <v>827572</v>
      </c>
      <c r="E32" s="29">
        <v>1872703</v>
      </c>
      <c r="F32" s="29">
        <v>886898</v>
      </c>
      <c r="G32" s="29">
        <v>985805</v>
      </c>
      <c r="H32" s="30">
        <v>1825.6</v>
      </c>
      <c r="I32" s="30">
        <v>90</v>
      </c>
      <c r="J32" s="42">
        <v>2.2599999999999998</v>
      </c>
      <c r="K32" s="29">
        <v>1670</v>
      </c>
      <c r="L32" s="78">
        <v>1121.1199999999999</v>
      </c>
      <c r="M32" s="78"/>
    </row>
    <row r="33" spans="1:13" ht="26.1" customHeight="1" x14ac:dyDescent="0.2">
      <c r="A33" s="79" t="s">
        <v>50</v>
      </c>
      <c r="B33" s="93"/>
      <c r="C33" s="94"/>
      <c r="D33" s="29">
        <v>837367</v>
      </c>
      <c r="E33" s="29">
        <v>1880863</v>
      </c>
      <c r="F33" s="29">
        <v>889054</v>
      </c>
      <c r="G33" s="29">
        <v>991809</v>
      </c>
      <c r="H33" s="30">
        <v>1833.6</v>
      </c>
      <c r="I33" s="30">
        <v>89.6</v>
      </c>
      <c r="J33" s="42">
        <v>2.25</v>
      </c>
      <c r="K33" s="29">
        <v>1678</v>
      </c>
      <c r="L33" s="78">
        <v>1121.1199999999999</v>
      </c>
      <c r="M33" s="78"/>
    </row>
    <row r="34" spans="1:13" ht="26.1" customHeight="1" x14ac:dyDescent="0.2">
      <c r="A34" s="79" t="s">
        <v>51</v>
      </c>
      <c r="B34" s="93"/>
      <c r="C34" s="94"/>
      <c r="D34" s="29">
        <v>850642</v>
      </c>
      <c r="E34" s="29">
        <v>1889460</v>
      </c>
      <c r="F34" s="29">
        <v>891492</v>
      </c>
      <c r="G34" s="29">
        <v>997968</v>
      </c>
      <c r="H34" s="30">
        <v>1841.9</v>
      </c>
      <c r="I34" s="30">
        <v>89.3</v>
      </c>
      <c r="J34" s="42">
        <v>2.2200000000000002</v>
      </c>
      <c r="K34" s="29">
        <v>1685</v>
      </c>
      <c r="L34" s="78">
        <v>1121.1199999999999</v>
      </c>
      <c r="M34" s="78"/>
    </row>
    <row r="35" spans="1:13" ht="26.1" customHeight="1" x14ac:dyDescent="0.2">
      <c r="A35" s="79" t="s">
        <v>52</v>
      </c>
      <c r="B35" s="93"/>
      <c r="C35" s="94"/>
      <c r="D35" s="29">
        <v>860738</v>
      </c>
      <c r="E35" s="29">
        <v>1895901</v>
      </c>
      <c r="F35" s="29">
        <v>892605</v>
      </c>
      <c r="G35" s="29">
        <v>1003296</v>
      </c>
      <c r="H35" s="30">
        <v>1848.2</v>
      </c>
      <c r="I35" s="30">
        <v>89</v>
      </c>
      <c r="J35" s="42">
        <v>2.2000000000000002</v>
      </c>
      <c r="K35" s="29">
        <v>1691</v>
      </c>
      <c r="L35" s="78">
        <v>1121.1199999999999</v>
      </c>
      <c r="M35" s="78"/>
    </row>
    <row r="36" spans="1:13" ht="33.9" customHeight="1" x14ac:dyDescent="0.2">
      <c r="A36" s="79" t="s">
        <v>53</v>
      </c>
      <c r="B36" s="93"/>
      <c r="C36" s="94"/>
      <c r="D36" s="29">
        <v>869607</v>
      </c>
      <c r="E36" s="29">
        <v>1900815</v>
      </c>
      <c r="F36" s="29">
        <v>893002</v>
      </c>
      <c r="G36" s="29">
        <v>1007813</v>
      </c>
      <c r="H36" s="30">
        <v>1853</v>
      </c>
      <c r="I36" s="30">
        <v>88.6</v>
      </c>
      <c r="J36" s="42">
        <v>2.19</v>
      </c>
      <c r="K36" s="29">
        <v>1695</v>
      </c>
      <c r="L36" s="78">
        <v>1121.1199999999999</v>
      </c>
      <c r="M36" s="78"/>
    </row>
    <row r="37" spans="1:13" ht="26.25" customHeight="1" x14ac:dyDescent="0.2">
      <c r="A37" s="79" t="s">
        <v>54</v>
      </c>
      <c r="B37" s="93"/>
      <c r="C37" s="94"/>
      <c r="D37" s="29">
        <v>877824</v>
      </c>
      <c r="E37" s="29">
        <v>1907404</v>
      </c>
      <c r="F37" s="29">
        <v>894719</v>
      </c>
      <c r="G37" s="29">
        <v>1012685</v>
      </c>
      <c r="H37" s="30">
        <v>1859.4</v>
      </c>
      <c r="I37" s="30">
        <v>88.4</v>
      </c>
      <c r="J37" s="42">
        <v>2.17</v>
      </c>
      <c r="K37" s="29">
        <v>1701</v>
      </c>
      <c r="L37" s="78">
        <v>1121.1199999999999</v>
      </c>
      <c r="M37" s="78"/>
    </row>
    <row r="38" spans="1:13" ht="26.25" customHeight="1" x14ac:dyDescent="0.2">
      <c r="A38" s="79" t="s">
        <v>55</v>
      </c>
      <c r="B38" s="93"/>
      <c r="C38" s="94"/>
      <c r="D38" s="29">
        <v>885848</v>
      </c>
      <c r="E38" s="29">
        <v>1913545</v>
      </c>
      <c r="F38" s="29">
        <v>896850</v>
      </c>
      <c r="G38" s="29">
        <v>1016695</v>
      </c>
      <c r="H38" s="30">
        <v>1865.4</v>
      </c>
      <c r="I38" s="30">
        <v>88.2</v>
      </c>
      <c r="J38" s="42">
        <v>2.16</v>
      </c>
      <c r="K38" s="29">
        <v>1707</v>
      </c>
      <c r="L38" s="78">
        <v>1121.1199999999999</v>
      </c>
      <c r="M38" s="78"/>
    </row>
    <row r="39" spans="1:13" ht="26.25" customHeight="1" x14ac:dyDescent="0.2">
      <c r="A39" s="79" t="s">
        <v>139</v>
      </c>
      <c r="B39" s="93"/>
      <c r="C39" s="94"/>
      <c r="D39" s="29">
        <v>897968</v>
      </c>
      <c r="E39" s="29">
        <v>1921935</v>
      </c>
      <c r="F39" s="29">
        <v>899513</v>
      </c>
      <c r="G39" s="29">
        <v>1022422</v>
      </c>
      <c r="H39" s="30">
        <v>1873.6</v>
      </c>
      <c r="I39" s="30">
        <v>88</v>
      </c>
      <c r="J39" s="42">
        <v>2.14</v>
      </c>
      <c r="K39" s="29">
        <v>1714</v>
      </c>
      <c r="L39" s="78">
        <v>1121.1199999999999</v>
      </c>
      <c r="M39" s="78"/>
    </row>
    <row r="40" spans="1:13" ht="26.25" customHeight="1" x14ac:dyDescent="0.2">
      <c r="A40" s="79" t="s">
        <v>140</v>
      </c>
      <c r="B40" s="93"/>
      <c r="C40" s="94"/>
      <c r="D40" s="29">
        <v>910581</v>
      </c>
      <c r="E40" s="29">
        <v>1928776</v>
      </c>
      <c r="F40" s="29">
        <v>901263</v>
      </c>
      <c r="G40" s="29">
        <v>1027513</v>
      </c>
      <c r="H40" s="30">
        <v>1880.3</v>
      </c>
      <c r="I40" s="30">
        <v>87.7</v>
      </c>
      <c r="J40" s="42">
        <v>2.12</v>
      </c>
      <c r="K40" s="29">
        <v>1720</v>
      </c>
      <c r="L40" s="78">
        <v>1121.1199999999999</v>
      </c>
      <c r="M40" s="78"/>
    </row>
    <row r="41" spans="1:13" ht="33.9" customHeight="1" x14ac:dyDescent="0.2">
      <c r="A41" s="79" t="s">
        <v>141</v>
      </c>
      <c r="B41" s="93"/>
      <c r="C41" s="94"/>
      <c r="D41" s="29">
        <v>921943</v>
      </c>
      <c r="E41" s="29">
        <v>1936189</v>
      </c>
      <c r="F41" s="29">
        <v>904053</v>
      </c>
      <c r="G41" s="29">
        <v>1032136</v>
      </c>
      <c r="H41" s="30">
        <v>1887.5</v>
      </c>
      <c r="I41" s="30">
        <v>87.6</v>
      </c>
      <c r="J41" s="42">
        <v>2.1</v>
      </c>
      <c r="K41" s="29">
        <v>1727</v>
      </c>
      <c r="L41" s="78">
        <v>1121.1199999999999</v>
      </c>
      <c r="M41" s="78"/>
    </row>
    <row r="42" spans="1:13" ht="26.1" customHeight="1" x14ac:dyDescent="0.2">
      <c r="A42" s="79" t="s">
        <v>59</v>
      </c>
      <c r="B42" s="93"/>
      <c r="C42" s="94"/>
      <c r="D42" s="29">
        <v>911911</v>
      </c>
      <c r="E42" s="29">
        <v>1930441</v>
      </c>
      <c r="F42" s="29">
        <v>901917</v>
      </c>
      <c r="G42" s="29">
        <v>1028524</v>
      </c>
      <c r="H42" s="30">
        <v>1881.9</v>
      </c>
      <c r="I42" s="30">
        <v>87.7</v>
      </c>
      <c r="J42" s="42">
        <v>2.12</v>
      </c>
      <c r="K42" s="29">
        <v>1722</v>
      </c>
      <c r="L42" s="78">
        <v>1121.1199999999999</v>
      </c>
      <c r="M42" s="78"/>
    </row>
    <row r="43" spans="1:13" ht="26.1" customHeight="1" x14ac:dyDescent="0.2">
      <c r="A43" s="79" t="s">
        <v>60</v>
      </c>
      <c r="B43" s="93"/>
      <c r="C43" s="94"/>
      <c r="D43" s="29">
        <v>911818</v>
      </c>
      <c r="E43" s="29">
        <v>1930084</v>
      </c>
      <c r="F43" s="29">
        <v>901699</v>
      </c>
      <c r="G43" s="29">
        <v>1028385</v>
      </c>
      <c r="H43" s="30">
        <v>1881.5</v>
      </c>
      <c r="I43" s="30">
        <v>87.7</v>
      </c>
      <c r="J43" s="42">
        <v>2.12</v>
      </c>
      <c r="K43" s="29">
        <v>1722</v>
      </c>
      <c r="L43" s="78">
        <v>1121.1199999999999</v>
      </c>
      <c r="M43" s="78"/>
    </row>
    <row r="44" spans="1:13" ht="26.1" customHeight="1" x14ac:dyDescent="0.2">
      <c r="A44" s="79" t="s">
        <v>61</v>
      </c>
      <c r="B44" s="93"/>
      <c r="C44" s="94"/>
      <c r="D44" s="29">
        <v>911865</v>
      </c>
      <c r="E44" s="29">
        <v>1929905</v>
      </c>
      <c r="F44" s="29">
        <v>901638</v>
      </c>
      <c r="G44" s="29">
        <v>1028267</v>
      </c>
      <c r="H44" s="30">
        <v>1881.4</v>
      </c>
      <c r="I44" s="30">
        <v>87.7</v>
      </c>
      <c r="J44" s="42">
        <v>2.12</v>
      </c>
      <c r="K44" s="29">
        <v>1721</v>
      </c>
      <c r="L44" s="78">
        <v>1121.1199999999999</v>
      </c>
      <c r="M44" s="78"/>
    </row>
    <row r="45" spans="1:13" ht="26.1" customHeight="1" x14ac:dyDescent="0.2">
      <c r="A45" s="79" t="s">
        <v>62</v>
      </c>
      <c r="B45" s="93"/>
      <c r="C45" s="94"/>
      <c r="D45" s="29">
        <v>912938</v>
      </c>
      <c r="E45" s="29">
        <v>1927371</v>
      </c>
      <c r="F45" s="29">
        <v>899329</v>
      </c>
      <c r="G45" s="29">
        <v>1028042</v>
      </c>
      <c r="H45" s="30">
        <v>1878.9</v>
      </c>
      <c r="I45" s="30">
        <v>87.5</v>
      </c>
      <c r="J45" s="42">
        <v>2.11</v>
      </c>
      <c r="K45" s="29">
        <v>1719</v>
      </c>
      <c r="L45" s="78">
        <v>1121.1199999999999</v>
      </c>
      <c r="M45" s="78"/>
    </row>
    <row r="46" spans="1:13" ht="26.1" customHeight="1" x14ac:dyDescent="0.2">
      <c r="A46" s="79" t="s">
        <v>63</v>
      </c>
      <c r="B46" s="93"/>
      <c r="C46" s="94"/>
      <c r="D46" s="29">
        <v>918767</v>
      </c>
      <c r="E46" s="29">
        <v>1933789</v>
      </c>
      <c r="F46" s="29">
        <v>902850</v>
      </c>
      <c r="G46" s="29">
        <v>1030939</v>
      </c>
      <c r="H46" s="30">
        <v>1885.2</v>
      </c>
      <c r="I46" s="30">
        <v>87.6</v>
      </c>
      <c r="J46" s="42">
        <v>2.1</v>
      </c>
      <c r="K46" s="29">
        <v>1725</v>
      </c>
      <c r="L46" s="78">
        <v>1121.1199999999999</v>
      </c>
      <c r="M46" s="78"/>
    </row>
    <row r="47" spans="1:13" ht="26.1" customHeight="1" x14ac:dyDescent="0.2">
      <c r="A47" s="79" t="s">
        <v>64</v>
      </c>
      <c r="B47" s="93"/>
      <c r="C47" s="94"/>
      <c r="D47" s="29">
        <v>919667</v>
      </c>
      <c r="E47" s="29">
        <v>1934489</v>
      </c>
      <c r="F47" s="29">
        <v>903150</v>
      </c>
      <c r="G47" s="29">
        <v>1031339</v>
      </c>
      <c r="H47" s="30">
        <v>1885.8</v>
      </c>
      <c r="I47" s="30">
        <v>87.6</v>
      </c>
      <c r="J47" s="42">
        <v>2.1</v>
      </c>
      <c r="K47" s="29">
        <v>1725</v>
      </c>
      <c r="L47" s="78">
        <v>1121.1199999999999</v>
      </c>
      <c r="M47" s="78"/>
    </row>
    <row r="48" spans="1:13" ht="33" customHeight="1" x14ac:dyDescent="0.2">
      <c r="A48" s="79" t="s">
        <v>65</v>
      </c>
      <c r="B48" s="93"/>
      <c r="C48" s="94"/>
      <c r="D48" s="29">
        <v>920181</v>
      </c>
      <c r="E48" s="29">
        <v>1934675</v>
      </c>
      <c r="F48" s="29">
        <v>903324</v>
      </c>
      <c r="G48" s="29">
        <v>1031351</v>
      </c>
      <c r="H48" s="30">
        <v>1886</v>
      </c>
      <c r="I48" s="30">
        <v>87.6</v>
      </c>
      <c r="J48" s="42">
        <v>2.1</v>
      </c>
      <c r="K48" s="29">
        <v>1726</v>
      </c>
      <c r="L48" s="78">
        <v>1121.1199999999999</v>
      </c>
      <c r="M48" s="78"/>
    </row>
    <row r="49" spans="1:13" ht="26.1" customHeight="1" x14ac:dyDescent="0.2">
      <c r="A49" s="79" t="s">
        <v>66</v>
      </c>
      <c r="B49" s="93"/>
      <c r="C49" s="94"/>
      <c r="D49" s="29">
        <v>920829</v>
      </c>
      <c r="E49" s="29">
        <v>1935400</v>
      </c>
      <c r="F49" s="29">
        <v>903734</v>
      </c>
      <c r="G49" s="29">
        <v>1031666</v>
      </c>
      <c r="H49" s="30">
        <v>1886.7</v>
      </c>
      <c r="I49" s="30">
        <v>87.6</v>
      </c>
      <c r="J49" s="42">
        <v>2.1</v>
      </c>
      <c r="K49" s="29">
        <v>1726</v>
      </c>
      <c r="L49" s="78">
        <v>1121.1199999999999</v>
      </c>
      <c r="M49" s="78"/>
    </row>
    <row r="50" spans="1:13" ht="26.1" customHeight="1" x14ac:dyDescent="0.2">
      <c r="A50" s="79" t="s">
        <v>67</v>
      </c>
      <c r="B50" s="93"/>
      <c r="C50" s="94"/>
      <c r="D50" s="29">
        <v>921349</v>
      </c>
      <c r="E50" s="29">
        <v>1935850</v>
      </c>
      <c r="F50" s="29">
        <v>903969</v>
      </c>
      <c r="G50" s="29">
        <v>1031881</v>
      </c>
      <c r="H50" s="30">
        <v>1887.2</v>
      </c>
      <c r="I50" s="30">
        <v>87.6</v>
      </c>
      <c r="J50" s="42">
        <v>2.1</v>
      </c>
      <c r="K50" s="29">
        <v>1727</v>
      </c>
      <c r="L50" s="78">
        <v>1121.1199999999999</v>
      </c>
      <c r="M50" s="78"/>
    </row>
    <row r="51" spans="1:13" ht="26.1" customHeight="1" x14ac:dyDescent="0.2">
      <c r="A51" s="79" t="s">
        <v>68</v>
      </c>
      <c r="B51" s="93"/>
      <c r="C51" s="94"/>
      <c r="D51" s="29">
        <v>921943</v>
      </c>
      <c r="E51" s="29">
        <v>1936189</v>
      </c>
      <c r="F51" s="29">
        <v>904053</v>
      </c>
      <c r="G51" s="29">
        <v>1032136</v>
      </c>
      <c r="H51" s="30">
        <v>1887.5</v>
      </c>
      <c r="I51" s="30">
        <v>87.6</v>
      </c>
      <c r="J51" s="42">
        <v>2.1</v>
      </c>
      <c r="K51" s="29">
        <v>1727</v>
      </c>
      <c r="L51" s="78">
        <v>1121.1199999999999</v>
      </c>
      <c r="M51" s="78"/>
    </row>
    <row r="52" spans="1:13" ht="26.1" customHeight="1" x14ac:dyDescent="0.2">
      <c r="A52" s="79" t="s">
        <v>69</v>
      </c>
      <c r="B52" s="93"/>
      <c r="C52" s="94"/>
      <c r="D52" s="29">
        <v>922994</v>
      </c>
      <c r="E52" s="29">
        <v>1937352</v>
      </c>
      <c r="F52" s="29">
        <v>904604</v>
      </c>
      <c r="G52" s="29">
        <v>1032748</v>
      </c>
      <c r="H52" s="30">
        <v>1888.6</v>
      </c>
      <c r="I52" s="30">
        <v>87.6</v>
      </c>
      <c r="J52" s="42">
        <v>2.1</v>
      </c>
      <c r="K52" s="29">
        <v>1728</v>
      </c>
      <c r="L52" s="78">
        <v>1121.1199999999999</v>
      </c>
      <c r="M52" s="78"/>
    </row>
    <row r="53" spans="1:13" ht="26.1" customHeight="1" x14ac:dyDescent="0.2">
      <c r="A53" s="79" t="s">
        <v>70</v>
      </c>
      <c r="B53" s="93"/>
      <c r="C53" s="94"/>
      <c r="D53" s="29">
        <v>923524</v>
      </c>
      <c r="E53" s="29">
        <v>1937769</v>
      </c>
      <c r="F53" s="29">
        <v>904761</v>
      </c>
      <c r="G53" s="29">
        <v>1033008</v>
      </c>
      <c r="H53" s="30">
        <v>1889</v>
      </c>
      <c r="I53" s="30">
        <v>87.6</v>
      </c>
      <c r="J53" s="42">
        <v>2.1</v>
      </c>
      <c r="K53" s="29">
        <v>1728</v>
      </c>
      <c r="L53" s="78">
        <v>1121.1199999999999</v>
      </c>
      <c r="M53" s="78"/>
    </row>
    <row r="54" spans="1:13" ht="6" customHeight="1" x14ac:dyDescent="0.2">
      <c r="A54" s="96"/>
      <c r="B54" s="96"/>
      <c r="C54" s="97"/>
      <c r="D54" s="50"/>
      <c r="E54" s="50"/>
      <c r="F54" s="50"/>
      <c r="G54" s="50"/>
      <c r="H54" s="50"/>
      <c r="I54" s="50"/>
      <c r="J54" s="50"/>
      <c r="K54" s="50"/>
      <c r="L54" s="50"/>
      <c r="M54" s="50"/>
    </row>
    <row r="55" spans="1:13" ht="34.5" customHeight="1" x14ac:dyDescent="0.2">
      <c r="A55" s="51"/>
      <c r="B55" s="51"/>
      <c r="C55" s="52"/>
      <c r="D55" s="74" t="s">
        <v>83</v>
      </c>
      <c r="E55" s="75"/>
      <c r="F55" s="75"/>
      <c r="G55" s="75"/>
      <c r="H55" s="75"/>
      <c r="I55" s="75"/>
      <c r="J55" s="75"/>
      <c r="K55" s="75"/>
      <c r="L55" s="75"/>
      <c r="M55" s="75"/>
    </row>
    <row r="56" spans="1:13" ht="26.1" customHeight="1" x14ac:dyDescent="0.2">
      <c r="A56" s="76" t="s">
        <v>26</v>
      </c>
      <c r="B56" s="77"/>
      <c r="C56" s="77"/>
      <c r="D56" s="24">
        <v>21915</v>
      </c>
      <c r="E56" s="29">
        <v>118984</v>
      </c>
      <c r="F56" s="29">
        <v>62532</v>
      </c>
      <c r="G56" s="29">
        <v>56452</v>
      </c>
      <c r="H56" s="30">
        <v>100</v>
      </c>
      <c r="I56" s="30">
        <v>110.8</v>
      </c>
      <c r="J56" s="42">
        <v>5.43</v>
      </c>
      <c r="K56" s="29">
        <v>6890</v>
      </c>
      <c r="L56" s="78">
        <v>17.27</v>
      </c>
      <c r="M56" s="95"/>
    </row>
    <row r="57" spans="1:13" ht="26.1" customHeight="1" x14ac:dyDescent="0.2">
      <c r="A57" s="79" t="s">
        <v>27</v>
      </c>
      <c r="B57" s="80"/>
      <c r="C57" s="81"/>
      <c r="D57" s="29">
        <v>26814</v>
      </c>
      <c r="E57" s="29">
        <v>142894</v>
      </c>
      <c r="F57" s="29">
        <v>73679</v>
      </c>
      <c r="G57" s="29">
        <v>69215</v>
      </c>
      <c r="H57" s="30">
        <v>120.1</v>
      </c>
      <c r="I57" s="30">
        <v>106.4</v>
      </c>
      <c r="J57" s="42">
        <v>5.33</v>
      </c>
      <c r="K57" s="29">
        <v>8274</v>
      </c>
      <c r="L57" s="78">
        <v>17.27</v>
      </c>
      <c r="M57" s="95"/>
    </row>
    <row r="58" spans="1:13" ht="26.1" customHeight="1" x14ac:dyDescent="0.2">
      <c r="A58" s="79" t="s">
        <v>29</v>
      </c>
      <c r="B58" s="80"/>
      <c r="C58" s="81"/>
      <c r="D58" s="29">
        <v>35237</v>
      </c>
      <c r="E58" s="29">
        <v>190180</v>
      </c>
      <c r="F58" s="29">
        <v>96604</v>
      </c>
      <c r="G58" s="29">
        <v>93576</v>
      </c>
      <c r="H58" s="30">
        <v>159.80000000000001</v>
      </c>
      <c r="I58" s="30">
        <v>103.2</v>
      </c>
      <c r="J58" s="42">
        <v>5.4</v>
      </c>
      <c r="K58" s="29">
        <v>3585</v>
      </c>
      <c r="L58" s="78">
        <v>53.05</v>
      </c>
      <c r="M58" s="95"/>
    </row>
    <row r="59" spans="1:13" ht="26.1" customHeight="1" x14ac:dyDescent="0.2">
      <c r="A59" s="79" t="s">
        <v>30</v>
      </c>
      <c r="B59" s="80"/>
      <c r="C59" s="81"/>
      <c r="D59" s="29">
        <v>39883</v>
      </c>
      <c r="E59" s="29">
        <v>219547</v>
      </c>
      <c r="F59" s="29">
        <v>110466</v>
      </c>
      <c r="G59" s="29">
        <v>109081</v>
      </c>
      <c r="H59" s="30">
        <v>184.5</v>
      </c>
      <c r="I59" s="30">
        <v>101.3</v>
      </c>
      <c r="J59" s="42">
        <v>5.5</v>
      </c>
      <c r="K59" s="29">
        <v>2561</v>
      </c>
      <c r="L59" s="78">
        <v>85.72</v>
      </c>
      <c r="M59" s="95"/>
    </row>
    <row r="60" spans="1:13" ht="26.1" customHeight="1" x14ac:dyDescent="0.2">
      <c r="A60" s="79" t="s">
        <v>31</v>
      </c>
      <c r="B60" s="80"/>
      <c r="C60" s="81"/>
      <c r="D60" s="29">
        <v>41659</v>
      </c>
      <c r="E60" s="29">
        <v>223630</v>
      </c>
      <c r="F60" s="29">
        <v>109505</v>
      </c>
      <c r="G60" s="29">
        <v>114125</v>
      </c>
      <c r="H60" s="30">
        <v>187.9</v>
      </c>
      <c r="I60" s="30">
        <v>96</v>
      </c>
      <c r="J60" s="42">
        <v>5.37</v>
      </c>
      <c r="K60" s="29">
        <v>2609</v>
      </c>
      <c r="L60" s="78">
        <v>85.72</v>
      </c>
      <c r="M60" s="95"/>
    </row>
    <row r="61" spans="1:13" ht="33" customHeight="1" x14ac:dyDescent="0.2">
      <c r="A61" s="79" t="s">
        <v>32</v>
      </c>
      <c r="B61" s="80"/>
      <c r="C61" s="81"/>
      <c r="D61" s="29">
        <v>47422</v>
      </c>
      <c r="E61" s="29">
        <v>238250</v>
      </c>
      <c r="F61" s="29">
        <v>114481</v>
      </c>
      <c r="G61" s="29">
        <v>123769</v>
      </c>
      <c r="H61" s="30">
        <v>200.2</v>
      </c>
      <c r="I61" s="30">
        <v>92.5</v>
      </c>
      <c r="J61" s="42">
        <v>5.0199999999999996</v>
      </c>
      <c r="K61" s="29">
        <v>1288</v>
      </c>
      <c r="L61" s="78">
        <v>185.03</v>
      </c>
      <c r="M61" s="95"/>
    </row>
    <row r="62" spans="1:13" ht="26.1" customHeight="1" x14ac:dyDescent="0.2">
      <c r="A62" s="79" t="s">
        <v>33</v>
      </c>
      <c r="B62" s="80"/>
      <c r="C62" s="81"/>
      <c r="D62" s="29">
        <v>58523</v>
      </c>
      <c r="E62" s="29">
        <v>293816</v>
      </c>
      <c r="F62" s="29">
        <v>146335</v>
      </c>
      <c r="G62" s="29">
        <v>147481</v>
      </c>
      <c r="H62" s="30">
        <v>246.9</v>
      </c>
      <c r="I62" s="30">
        <v>99.2</v>
      </c>
      <c r="J62" s="42">
        <v>5.0199999999999996</v>
      </c>
      <c r="K62" s="29">
        <v>1588</v>
      </c>
      <c r="L62" s="78">
        <v>185.03</v>
      </c>
      <c r="M62" s="95"/>
    </row>
    <row r="63" spans="1:13" ht="26.1" customHeight="1" x14ac:dyDescent="0.2">
      <c r="A63" s="79" t="s">
        <v>34</v>
      </c>
      <c r="B63" s="80"/>
      <c r="C63" s="81"/>
      <c r="D63" s="29">
        <v>67261</v>
      </c>
      <c r="E63" s="29">
        <v>341685</v>
      </c>
      <c r="F63" s="29">
        <v>175341</v>
      </c>
      <c r="G63" s="29">
        <v>166344</v>
      </c>
      <c r="H63" s="30">
        <v>287.2</v>
      </c>
      <c r="I63" s="30">
        <v>105.4</v>
      </c>
      <c r="J63" s="42">
        <v>5.08</v>
      </c>
      <c r="K63" s="29">
        <v>1847</v>
      </c>
      <c r="L63" s="78">
        <v>185.03</v>
      </c>
      <c r="M63" s="95"/>
    </row>
    <row r="64" spans="1:13" ht="26.1" customHeight="1" x14ac:dyDescent="0.2">
      <c r="A64" s="79" t="s">
        <v>35</v>
      </c>
      <c r="B64" s="80"/>
      <c r="C64" s="81"/>
      <c r="D64" s="29">
        <v>78636</v>
      </c>
      <c r="E64" s="29">
        <v>375844</v>
      </c>
      <c r="F64" s="29">
        <v>185349</v>
      </c>
      <c r="G64" s="29">
        <v>190495</v>
      </c>
      <c r="H64" s="30">
        <v>315.89999999999998</v>
      </c>
      <c r="I64" s="30">
        <v>97.3</v>
      </c>
      <c r="J64" s="42">
        <v>4.78</v>
      </c>
      <c r="K64" s="29">
        <v>1997</v>
      </c>
      <c r="L64" s="78">
        <v>188.21</v>
      </c>
      <c r="M64" s="95"/>
    </row>
    <row r="65" spans="1:13" ht="26.1" customHeight="1" x14ac:dyDescent="0.2">
      <c r="A65" s="79" t="s">
        <v>36</v>
      </c>
      <c r="B65" s="80"/>
      <c r="C65" s="81"/>
      <c r="D65" s="29">
        <v>102798</v>
      </c>
      <c r="E65" s="29">
        <v>425272</v>
      </c>
      <c r="F65" s="29">
        <v>209960</v>
      </c>
      <c r="G65" s="29">
        <v>215312</v>
      </c>
      <c r="H65" s="30">
        <v>357.4</v>
      </c>
      <c r="I65" s="30">
        <v>97.5</v>
      </c>
      <c r="J65" s="42">
        <v>4.1399999999999997</v>
      </c>
      <c r="K65" s="29">
        <v>1796</v>
      </c>
      <c r="L65" s="78">
        <v>236.85</v>
      </c>
      <c r="M65" s="95"/>
    </row>
    <row r="66" spans="1:13" ht="33" customHeight="1" x14ac:dyDescent="0.2">
      <c r="A66" s="79" t="s">
        <v>37</v>
      </c>
      <c r="B66" s="80"/>
      <c r="C66" s="81"/>
      <c r="D66" s="29">
        <v>129275</v>
      </c>
      <c r="E66" s="29">
        <v>480925</v>
      </c>
      <c r="F66" s="29">
        <v>237675</v>
      </c>
      <c r="G66" s="29">
        <v>243250</v>
      </c>
      <c r="H66" s="30">
        <v>404.2</v>
      </c>
      <c r="I66" s="30">
        <v>97.7</v>
      </c>
      <c r="J66" s="42">
        <v>3.72</v>
      </c>
      <c r="K66" s="29">
        <v>2031</v>
      </c>
      <c r="L66" s="78">
        <v>236.85</v>
      </c>
      <c r="M66" s="95"/>
    </row>
    <row r="67" spans="1:13" ht="26.1" customHeight="1" x14ac:dyDescent="0.2">
      <c r="A67" s="79" t="s">
        <v>38</v>
      </c>
      <c r="B67" s="93"/>
      <c r="C67" s="94"/>
      <c r="D67" s="29">
        <v>163301</v>
      </c>
      <c r="E67" s="29">
        <v>545065</v>
      </c>
      <c r="F67" s="29">
        <v>270298</v>
      </c>
      <c r="G67" s="29">
        <v>274767</v>
      </c>
      <c r="H67" s="30">
        <v>458.1</v>
      </c>
      <c r="I67" s="30">
        <v>98.4</v>
      </c>
      <c r="J67" s="42">
        <v>3.34</v>
      </c>
      <c r="K67" s="29">
        <v>2301</v>
      </c>
      <c r="L67" s="78">
        <v>236.88</v>
      </c>
      <c r="M67" s="95"/>
    </row>
    <row r="68" spans="1:13" ht="26.1" customHeight="1" x14ac:dyDescent="0.2">
      <c r="A68" s="79" t="s">
        <v>39</v>
      </c>
      <c r="B68" s="93"/>
      <c r="C68" s="94"/>
      <c r="D68" s="29">
        <v>200455</v>
      </c>
      <c r="E68" s="29">
        <v>615473</v>
      </c>
      <c r="F68" s="29">
        <v>305172</v>
      </c>
      <c r="G68" s="29">
        <v>310301</v>
      </c>
      <c r="H68" s="30">
        <v>517.29999999999995</v>
      </c>
      <c r="I68" s="30">
        <v>98.3</v>
      </c>
      <c r="J68" s="42">
        <v>3.07</v>
      </c>
      <c r="K68" s="29">
        <v>2596</v>
      </c>
      <c r="L68" s="78">
        <v>237.05</v>
      </c>
      <c r="M68" s="95"/>
    </row>
    <row r="69" spans="1:13" ht="26.1" customHeight="1" x14ac:dyDescent="0.2">
      <c r="A69" s="79" t="s">
        <v>40</v>
      </c>
      <c r="B69" s="93"/>
      <c r="C69" s="94"/>
      <c r="D69" s="29">
        <v>236638</v>
      </c>
      <c r="E69" s="29">
        <v>664868</v>
      </c>
      <c r="F69" s="29">
        <v>330698</v>
      </c>
      <c r="G69" s="29">
        <v>334170</v>
      </c>
      <c r="H69" s="30">
        <v>558.79999999999995</v>
      </c>
      <c r="I69" s="30">
        <v>99</v>
      </c>
      <c r="J69" s="42">
        <v>2.81</v>
      </c>
      <c r="K69" s="29">
        <v>2805</v>
      </c>
      <c r="L69" s="78">
        <v>237.05</v>
      </c>
      <c r="M69" s="95"/>
    </row>
    <row r="70" spans="1:13" ht="26.1" customHeight="1" x14ac:dyDescent="0.2">
      <c r="A70" s="79" t="s">
        <v>41</v>
      </c>
      <c r="B70" s="93"/>
      <c r="C70" s="94"/>
      <c r="D70" s="29">
        <v>255739</v>
      </c>
      <c r="E70" s="29">
        <v>700254</v>
      </c>
      <c r="F70" s="29">
        <v>349009</v>
      </c>
      <c r="G70" s="29">
        <v>351245</v>
      </c>
      <c r="H70" s="30">
        <v>588.5</v>
      </c>
      <c r="I70" s="30">
        <v>99.4</v>
      </c>
      <c r="J70" s="42">
        <v>2.74</v>
      </c>
      <c r="K70" s="29">
        <v>2954</v>
      </c>
      <c r="L70" s="78">
        <v>237.05</v>
      </c>
      <c r="M70" s="95"/>
    </row>
    <row r="71" spans="1:13" ht="33.9" customHeight="1" x14ac:dyDescent="0.2">
      <c r="A71" s="79" t="s">
        <v>43</v>
      </c>
      <c r="B71" s="93"/>
      <c r="C71" s="94"/>
      <c r="D71" s="29">
        <v>340904</v>
      </c>
      <c r="E71" s="29">
        <v>918398</v>
      </c>
      <c r="F71" s="29">
        <v>454954</v>
      </c>
      <c r="G71" s="29">
        <v>463444</v>
      </c>
      <c r="H71" s="30">
        <v>771.9</v>
      </c>
      <c r="I71" s="30">
        <v>98.2</v>
      </c>
      <c r="J71" s="42">
        <v>2.69</v>
      </c>
      <c r="K71" s="29">
        <v>1165</v>
      </c>
      <c r="L71" s="78">
        <v>788.05</v>
      </c>
      <c r="M71" s="95"/>
    </row>
    <row r="72" spans="1:13" ht="26.1" customHeight="1" x14ac:dyDescent="0.2">
      <c r="A72" s="79" t="s">
        <v>44</v>
      </c>
      <c r="B72" s="93"/>
      <c r="C72" s="94"/>
      <c r="D72" s="29">
        <v>387292</v>
      </c>
      <c r="E72" s="29">
        <v>971297</v>
      </c>
      <c r="F72" s="29">
        <v>480684</v>
      </c>
      <c r="G72" s="29">
        <v>490613</v>
      </c>
      <c r="H72" s="30">
        <v>816.3</v>
      </c>
      <c r="I72" s="30">
        <v>98</v>
      </c>
      <c r="J72" s="42">
        <v>2.5099999999999998</v>
      </c>
      <c r="K72" s="29">
        <v>1233</v>
      </c>
      <c r="L72" s="78">
        <v>788.05</v>
      </c>
      <c r="M72" s="95"/>
    </row>
    <row r="73" spans="1:13" ht="26.1" customHeight="1" x14ac:dyDescent="0.2">
      <c r="A73" s="79" t="s">
        <v>45</v>
      </c>
      <c r="B73" s="93"/>
      <c r="C73" s="94"/>
      <c r="D73" s="29">
        <v>421182</v>
      </c>
      <c r="E73" s="29">
        <v>1008130</v>
      </c>
      <c r="F73" s="29">
        <v>496270</v>
      </c>
      <c r="G73" s="29">
        <v>511860</v>
      </c>
      <c r="H73" s="30">
        <v>847.3</v>
      </c>
      <c r="I73" s="30">
        <v>97</v>
      </c>
      <c r="J73" s="42">
        <v>2.39</v>
      </c>
      <c r="K73" s="29">
        <v>1279</v>
      </c>
      <c r="L73" s="78">
        <v>788.09</v>
      </c>
      <c r="M73" s="95"/>
    </row>
    <row r="74" spans="1:13" ht="26.1" customHeight="1" x14ac:dyDescent="0.2">
      <c r="A74" s="79" t="s">
        <v>46</v>
      </c>
      <c r="B74" s="93"/>
      <c r="C74" s="94"/>
      <c r="D74" s="29">
        <v>426915</v>
      </c>
      <c r="E74" s="29">
        <v>1014268</v>
      </c>
      <c r="F74" s="29">
        <v>498228</v>
      </c>
      <c r="G74" s="29">
        <v>516040</v>
      </c>
      <c r="H74" s="30">
        <v>852.4</v>
      </c>
      <c r="I74" s="30">
        <v>96.5</v>
      </c>
      <c r="J74" s="42">
        <v>2.38</v>
      </c>
      <c r="K74" s="29">
        <v>1287</v>
      </c>
      <c r="L74" s="78">
        <v>788.09</v>
      </c>
      <c r="M74" s="95"/>
    </row>
    <row r="75" spans="1:13" ht="26.1" customHeight="1" x14ac:dyDescent="0.2">
      <c r="A75" s="79" t="s">
        <v>47</v>
      </c>
      <c r="B75" s="93"/>
      <c r="C75" s="94"/>
      <c r="D75" s="29">
        <v>431984</v>
      </c>
      <c r="E75" s="29">
        <v>1019124</v>
      </c>
      <c r="F75" s="29">
        <v>499605</v>
      </c>
      <c r="G75" s="29">
        <v>519519</v>
      </c>
      <c r="H75" s="30">
        <v>856.5</v>
      </c>
      <c r="I75" s="30">
        <v>96.2</v>
      </c>
      <c r="J75" s="42">
        <v>2.3591707100262971</v>
      </c>
      <c r="K75" s="29">
        <v>1293.1568729459832</v>
      </c>
      <c r="L75" s="78">
        <v>788.09</v>
      </c>
      <c r="M75" s="95"/>
    </row>
    <row r="76" spans="1:13" ht="33.9" customHeight="1" x14ac:dyDescent="0.2">
      <c r="A76" s="79" t="s">
        <v>48</v>
      </c>
      <c r="B76" s="93"/>
      <c r="C76" s="94"/>
      <c r="D76" s="29">
        <v>436438</v>
      </c>
      <c r="E76" s="29">
        <v>1023042</v>
      </c>
      <c r="F76" s="29">
        <v>500483</v>
      </c>
      <c r="G76" s="29">
        <v>522559</v>
      </c>
      <c r="H76" s="30">
        <v>859.8</v>
      </c>
      <c r="I76" s="30">
        <v>95.8</v>
      </c>
      <c r="J76" s="42">
        <v>2.3440717811006375</v>
      </c>
      <c r="K76" s="29">
        <v>1298.1283863518127</v>
      </c>
      <c r="L76" s="78">
        <v>788.09</v>
      </c>
      <c r="M76" s="95"/>
    </row>
    <row r="77" spans="1:13" ht="25.5" customHeight="1" x14ac:dyDescent="0.2">
      <c r="A77" s="79" t="s">
        <v>49</v>
      </c>
      <c r="B77" s="93"/>
      <c r="C77" s="94"/>
      <c r="D77" s="29">
        <v>440759</v>
      </c>
      <c r="E77" s="29">
        <v>1025714</v>
      </c>
      <c r="F77" s="29">
        <v>500963</v>
      </c>
      <c r="G77" s="29">
        <v>524751</v>
      </c>
      <c r="H77" s="30">
        <v>862.1</v>
      </c>
      <c r="I77" s="30">
        <v>95.5</v>
      </c>
      <c r="J77" s="42">
        <v>2.33</v>
      </c>
      <c r="K77" s="29">
        <v>1302</v>
      </c>
      <c r="L77" s="78">
        <v>788.09</v>
      </c>
      <c r="M77" s="95"/>
    </row>
    <row r="78" spans="1:13" ht="26.1" customHeight="1" x14ac:dyDescent="0.2">
      <c r="A78" s="79" t="s">
        <v>50</v>
      </c>
      <c r="B78" s="93"/>
      <c r="C78" s="94"/>
      <c r="D78" s="29">
        <v>439579</v>
      </c>
      <c r="E78" s="29">
        <v>1025098</v>
      </c>
      <c r="F78" s="29">
        <v>500597</v>
      </c>
      <c r="G78" s="29">
        <v>524501</v>
      </c>
      <c r="H78" s="30">
        <v>861.5</v>
      </c>
      <c r="I78" s="30">
        <v>95.4</v>
      </c>
      <c r="J78" s="42">
        <v>2.33</v>
      </c>
      <c r="K78" s="29">
        <v>1301</v>
      </c>
      <c r="L78" s="78">
        <v>788.09</v>
      </c>
      <c r="M78" s="95"/>
    </row>
    <row r="79" spans="1:13" ht="26.1" customHeight="1" x14ac:dyDescent="0.2">
      <c r="A79" s="79" t="s">
        <v>51</v>
      </c>
      <c r="B79" s="93"/>
      <c r="C79" s="94"/>
      <c r="D79" s="29">
        <v>444244</v>
      </c>
      <c r="E79" s="29">
        <v>1027329</v>
      </c>
      <c r="F79" s="29">
        <v>500681</v>
      </c>
      <c r="G79" s="29">
        <v>526648</v>
      </c>
      <c r="H79" s="30">
        <v>863.4</v>
      </c>
      <c r="I79" s="30">
        <v>95.069382205951598</v>
      </c>
      <c r="J79" s="42">
        <v>2.3125332024743157</v>
      </c>
      <c r="K79" s="29">
        <v>1303.5681203923409</v>
      </c>
      <c r="L79" s="78">
        <v>788.09</v>
      </c>
      <c r="M79" s="95"/>
    </row>
    <row r="80" spans="1:13" ht="26.1" customHeight="1" x14ac:dyDescent="0.2">
      <c r="A80" s="79" t="s">
        <v>52</v>
      </c>
      <c r="B80" s="93"/>
      <c r="C80" s="94"/>
      <c r="D80" s="29">
        <v>448469</v>
      </c>
      <c r="E80" s="29">
        <v>1028775</v>
      </c>
      <c r="F80" s="29">
        <v>500838</v>
      </c>
      <c r="G80" s="29">
        <v>527937</v>
      </c>
      <c r="H80" s="30">
        <v>864.63305990721437</v>
      </c>
      <c r="I80" s="30">
        <v>94.867001176276716</v>
      </c>
      <c r="J80" s="42">
        <v>2.2939712666873295</v>
      </c>
      <c r="K80" s="29">
        <v>1305.402936212869</v>
      </c>
      <c r="L80" s="78">
        <v>788.09</v>
      </c>
      <c r="M80" s="95"/>
    </row>
    <row r="81" spans="1:13" ht="33.9" customHeight="1" x14ac:dyDescent="0.2">
      <c r="A81" s="79" t="s">
        <v>53</v>
      </c>
      <c r="B81" s="93"/>
      <c r="C81" s="94"/>
      <c r="D81" s="29">
        <v>453265</v>
      </c>
      <c r="E81" s="29">
        <v>1031163</v>
      </c>
      <c r="F81" s="29">
        <v>501249</v>
      </c>
      <c r="G81" s="29">
        <v>529914</v>
      </c>
      <c r="H81" s="30">
        <v>866.64005244402608</v>
      </c>
      <c r="I81" s="30">
        <v>94.590631687405875</v>
      </c>
      <c r="J81" s="42">
        <v>2.2749671825532527</v>
      </c>
      <c r="K81" s="29">
        <v>1308.4330469870192</v>
      </c>
      <c r="L81" s="78">
        <v>788.09</v>
      </c>
      <c r="M81" s="95"/>
    </row>
    <row r="82" spans="1:13" ht="26.1" customHeight="1" x14ac:dyDescent="0.2">
      <c r="A82" s="79" t="s">
        <v>54</v>
      </c>
      <c r="B82" s="93"/>
      <c r="C82" s="94"/>
      <c r="D82" s="29">
        <v>457145</v>
      </c>
      <c r="E82" s="29">
        <v>1033515</v>
      </c>
      <c r="F82" s="29">
        <v>501941</v>
      </c>
      <c r="G82" s="29">
        <v>531574</v>
      </c>
      <c r="H82" s="30">
        <v>868.61678881194098</v>
      </c>
      <c r="I82" s="30">
        <v>94.425423365326367</v>
      </c>
      <c r="J82" s="42">
        <v>2.2608034649837578</v>
      </c>
      <c r="K82" s="29">
        <v>1311.4174776992475</v>
      </c>
      <c r="L82" s="78">
        <v>788.09</v>
      </c>
      <c r="M82" s="95"/>
    </row>
    <row r="83" spans="1:13" ht="26.1" customHeight="1" x14ac:dyDescent="0.2">
      <c r="A83" s="79" t="s">
        <v>55</v>
      </c>
      <c r="B83" s="93"/>
      <c r="C83" s="94"/>
      <c r="D83" s="29">
        <v>465260</v>
      </c>
      <c r="E83" s="29">
        <v>1045986</v>
      </c>
      <c r="F83" s="29">
        <v>507833</v>
      </c>
      <c r="G83" s="29">
        <v>538153</v>
      </c>
      <c r="H83" s="30">
        <v>879.1</v>
      </c>
      <c r="I83" s="30">
        <v>94.4</v>
      </c>
      <c r="J83" s="42">
        <v>2.25</v>
      </c>
      <c r="K83" s="29">
        <v>1327</v>
      </c>
      <c r="L83" s="78">
        <v>788.09</v>
      </c>
      <c r="M83" s="95"/>
    </row>
    <row r="84" spans="1:13" ht="26.1" customHeight="1" x14ac:dyDescent="0.2">
      <c r="A84" s="79" t="s">
        <v>139</v>
      </c>
      <c r="B84" s="93"/>
      <c r="C84" s="94"/>
      <c r="D84" s="29">
        <v>469784</v>
      </c>
      <c r="E84" s="29">
        <v>1049493</v>
      </c>
      <c r="F84" s="29">
        <v>509530</v>
      </c>
      <c r="G84" s="29">
        <v>539963</v>
      </c>
      <c r="H84" s="30">
        <v>882</v>
      </c>
      <c r="I84" s="30">
        <v>94.4</v>
      </c>
      <c r="J84" s="42">
        <v>2.23</v>
      </c>
      <c r="K84" s="29">
        <v>1335</v>
      </c>
      <c r="L84" s="78">
        <v>785.85</v>
      </c>
      <c r="M84" s="78"/>
    </row>
    <row r="85" spans="1:13" ht="26.1" customHeight="1" x14ac:dyDescent="0.2">
      <c r="A85" s="79" t="s">
        <v>140</v>
      </c>
      <c r="B85" s="93"/>
      <c r="C85" s="94"/>
      <c r="D85" s="29">
        <v>477857</v>
      </c>
      <c r="E85" s="29">
        <v>1060877</v>
      </c>
      <c r="F85" s="29">
        <v>515799</v>
      </c>
      <c r="G85" s="29">
        <v>545078</v>
      </c>
      <c r="H85" s="30">
        <v>891.6</v>
      </c>
      <c r="I85" s="30">
        <v>94.6</v>
      </c>
      <c r="J85" s="42">
        <v>2.2200000000000002</v>
      </c>
      <c r="K85" s="29">
        <v>1350</v>
      </c>
      <c r="L85" s="78">
        <v>785.85</v>
      </c>
      <c r="M85" s="78"/>
    </row>
    <row r="86" spans="1:13" ht="33.9" customHeight="1" x14ac:dyDescent="0.2">
      <c r="A86" s="79" t="s">
        <v>141</v>
      </c>
      <c r="B86" s="93"/>
      <c r="C86" s="94"/>
      <c r="D86" s="29">
        <v>485397</v>
      </c>
      <c r="E86" s="29">
        <v>1068511</v>
      </c>
      <c r="F86" s="29">
        <v>520086</v>
      </c>
      <c r="G86" s="29">
        <v>548425</v>
      </c>
      <c r="H86" s="30">
        <v>898.02914677603724</v>
      </c>
      <c r="I86" s="30">
        <v>94.832657154579024</v>
      </c>
      <c r="J86" s="42">
        <v>2.2013135639486854</v>
      </c>
      <c r="K86" s="29">
        <v>1359.6882356683846</v>
      </c>
      <c r="L86" s="78">
        <v>785.85</v>
      </c>
      <c r="M86" s="95"/>
    </row>
    <row r="87" spans="1:13" ht="26.1" customHeight="1" x14ac:dyDescent="0.2">
      <c r="A87" s="79" t="s">
        <v>59</v>
      </c>
      <c r="B87" s="93"/>
      <c r="C87" s="94"/>
      <c r="D87" s="29">
        <v>479206</v>
      </c>
      <c r="E87" s="29">
        <v>1063103</v>
      </c>
      <c r="F87" s="29">
        <v>517175</v>
      </c>
      <c r="G87" s="29">
        <v>545928</v>
      </c>
      <c r="H87" s="30">
        <v>893.48399784845026</v>
      </c>
      <c r="I87" s="30">
        <v>94.733188259257631</v>
      </c>
      <c r="J87" s="42">
        <v>2.2184676318743923</v>
      </c>
      <c r="K87" s="29">
        <v>1352.8065152382769</v>
      </c>
      <c r="L87" s="78">
        <v>785.85</v>
      </c>
      <c r="M87" s="95"/>
    </row>
    <row r="88" spans="1:13" ht="26.1" customHeight="1" x14ac:dyDescent="0.2">
      <c r="A88" s="79" t="s">
        <v>60</v>
      </c>
      <c r="B88" s="93"/>
      <c r="C88" s="94"/>
      <c r="D88" s="29">
        <v>479470</v>
      </c>
      <c r="E88" s="29">
        <v>1063552</v>
      </c>
      <c r="F88" s="29">
        <v>517564</v>
      </c>
      <c r="G88" s="29">
        <v>545988</v>
      </c>
      <c r="H88" s="30">
        <v>893.86135951052233</v>
      </c>
      <c r="I88" s="30">
        <v>94.794024777101328</v>
      </c>
      <c r="J88" s="42">
        <v>2.2181825765949905</v>
      </c>
      <c r="K88" s="29">
        <v>1353.3778710949925</v>
      </c>
      <c r="L88" s="78">
        <v>785.85</v>
      </c>
      <c r="M88" s="95"/>
    </row>
    <row r="89" spans="1:13" ht="26.1" customHeight="1" x14ac:dyDescent="0.2">
      <c r="A89" s="79" t="s">
        <v>61</v>
      </c>
      <c r="B89" s="93"/>
      <c r="C89" s="94"/>
      <c r="D89" s="29">
        <v>479454</v>
      </c>
      <c r="E89" s="29">
        <v>1063608</v>
      </c>
      <c r="F89" s="29">
        <v>517579</v>
      </c>
      <c r="G89" s="29">
        <v>546029</v>
      </c>
      <c r="H89" s="30">
        <v>893.90842466213951</v>
      </c>
      <c r="I89" s="30">
        <v>94.78965402936474</v>
      </c>
      <c r="J89" s="42">
        <v>2.2183733997422066</v>
      </c>
      <c r="K89" s="29">
        <v>1353.4491315136477</v>
      </c>
      <c r="L89" s="78">
        <v>785.85</v>
      </c>
      <c r="M89" s="95"/>
    </row>
    <row r="90" spans="1:13" ht="26.1" customHeight="1" x14ac:dyDescent="0.2">
      <c r="A90" s="79" t="s">
        <v>62</v>
      </c>
      <c r="B90" s="93"/>
      <c r="C90" s="94"/>
      <c r="D90" s="29">
        <v>477991</v>
      </c>
      <c r="E90" s="29">
        <v>1058939</v>
      </c>
      <c r="F90" s="29">
        <v>514324</v>
      </c>
      <c r="G90" s="29">
        <v>544615</v>
      </c>
      <c r="H90" s="30">
        <v>889.98436764607015</v>
      </c>
      <c r="I90" s="30">
        <v>94.438089292435947</v>
      </c>
      <c r="J90" s="42">
        <v>2.2153952689485785</v>
      </c>
      <c r="K90" s="29">
        <v>1347.5077941082905</v>
      </c>
      <c r="L90" s="78">
        <v>785.85</v>
      </c>
      <c r="M90" s="95"/>
    </row>
    <row r="91" spans="1:13" ht="26.1" customHeight="1" x14ac:dyDescent="0.2">
      <c r="A91" s="79" t="s">
        <v>63</v>
      </c>
      <c r="B91" s="93"/>
      <c r="C91" s="94"/>
      <c r="D91" s="29">
        <v>482738</v>
      </c>
      <c r="E91" s="29">
        <v>1065019</v>
      </c>
      <c r="F91" s="29">
        <v>517775</v>
      </c>
      <c r="G91" s="29">
        <v>547244</v>
      </c>
      <c r="H91" s="30">
        <v>895.09429839306131</v>
      </c>
      <c r="I91" s="30">
        <v>94.615016336405702</v>
      </c>
      <c r="J91" s="42">
        <v>2.2062050221859475</v>
      </c>
      <c r="K91" s="29">
        <v>1355.2446395622574</v>
      </c>
      <c r="L91" s="78">
        <v>785.85</v>
      </c>
      <c r="M91" s="95"/>
    </row>
    <row r="92" spans="1:13" ht="26.1" customHeight="1" x14ac:dyDescent="0.2">
      <c r="A92" s="79" t="s">
        <v>64</v>
      </c>
      <c r="B92" s="93"/>
      <c r="C92" s="94"/>
      <c r="D92" s="29">
        <v>483650</v>
      </c>
      <c r="E92" s="29">
        <v>1066079</v>
      </c>
      <c r="F92" s="29">
        <v>518527</v>
      </c>
      <c r="G92" s="29">
        <v>547552</v>
      </c>
      <c r="H92" s="30">
        <v>895.98517447724055</v>
      </c>
      <c r="I92" s="30">
        <v>94.699133598270109</v>
      </c>
      <c r="J92" s="42">
        <v>2.2042365346841724</v>
      </c>
      <c r="K92" s="29">
        <v>1356.5934974867978</v>
      </c>
      <c r="L92" s="78">
        <v>785.85</v>
      </c>
      <c r="M92" s="95"/>
    </row>
    <row r="93" spans="1:13" ht="33" customHeight="1" x14ac:dyDescent="0.2">
      <c r="A93" s="79" t="s">
        <v>65</v>
      </c>
      <c r="B93" s="93"/>
      <c r="C93" s="94"/>
      <c r="D93" s="29">
        <v>484079</v>
      </c>
      <c r="E93" s="29">
        <v>1066597</v>
      </c>
      <c r="F93" s="29">
        <v>518865</v>
      </c>
      <c r="G93" s="29">
        <v>547732</v>
      </c>
      <c r="H93" s="30">
        <v>896.42052712969814</v>
      </c>
      <c r="I93" s="30">
        <v>94.729721834765911</v>
      </c>
      <c r="J93" s="42">
        <v>2.2033531716930499</v>
      </c>
      <c r="K93" s="29">
        <v>1357.252656359356</v>
      </c>
      <c r="L93" s="78">
        <v>785.85</v>
      </c>
      <c r="M93" s="95"/>
    </row>
    <row r="94" spans="1:13" ht="26.1" customHeight="1" x14ac:dyDescent="0.2">
      <c r="A94" s="79" t="s">
        <v>66</v>
      </c>
      <c r="B94" s="93"/>
      <c r="C94" s="94"/>
      <c r="D94" s="29">
        <v>484844</v>
      </c>
      <c r="E94" s="29">
        <v>1067615</v>
      </c>
      <c r="F94" s="29">
        <v>519627</v>
      </c>
      <c r="G94" s="29">
        <v>547988</v>
      </c>
      <c r="H94" s="30">
        <v>897.2761043501647</v>
      </c>
      <c r="I94" s="30">
        <v>94.824521704854845</v>
      </c>
      <c r="J94" s="42">
        <v>2.2019763057808284</v>
      </c>
      <c r="K94" s="29">
        <v>1358.5480689699052</v>
      </c>
      <c r="L94" s="78">
        <v>785.85</v>
      </c>
      <c r="M94" s="95"/>
    </row>
    <row r="95" spans="1:13" ht="26.1" customHeight="1" x14ac:dyDescent="0.2">
      <c r="A95" s="79" t="s">
        <v>67</v>
      </c>
      <c r="B95" s="93"/>
      <c r="C95" s="94"/>
      <c r="D95" s="29">
        <v>485104</v>
      </c>
      <c r="E95" s="29">
        <v>1068241</v>
      </c>
      <c r="F95" s="29">
        <v>519972</v>
      </c>
      <c r="G95" s="29">
        <v>548269</v>
      </c>
      <c r="H95" s="30">
        <v>897.80222550931205</v>
      </c>
      <c r="I95" s="30">
        <v>94.838847354127267</v>
      </c>
      <c r="J95" s="42">
        <v>2.2020865628813615</v>
      </c>
      <c r="K95" s="29">
        <v>1359.3446586498694</v>
      </c>
      <c r="L95" s="78">
        <v>785.85</v>
      </c>
      <c r="M95" s="95"/>
    </row>
    <row r="96" spans="1:13" ht="26.1" customHeight="1" x14ac:dyDescent="0.2">
      <c r="A96" s="79" t="s">
        <v>68</v>
      </c>
      <c r="B96" s="93"/>
      <c r="C96" s="94"/>
      <c r="D96" s="29">
        <v>485397</v>
      </c>
      <c r="E96" s="29">
        <v>1068511</v>
      </c>
      <c r="F96" s="29">
        <v>520086</v>
      </c>
      <c r="G96" s="29">
        <v>548425</v>
      </c>
      <c r="H96" s="30">
        <v>898.02914677603724</v>
      </c>
      <c r="I96" s="30">
        <v>94.832657154579024</v>
      </c>
      <c r="J96" s="42">
        <v>2.2013135639486854</v>
      </c>
      <c r="K96" s="29">
        <v>1359.6882356683846</v>
      </c>
      <c r="L96" s="78">
        <v>785.85</v>
      </c>
      <c r="M96" s="95"/>
    </row>
    <row r="97" spans="1:13" ht="26.1" customHeight="1" x14ac:dyDescent="0.2">
      <c r="A97" s="79" t="s">
        <v>69</v>
      </c>
      <c r="B97" s="93"/>
      <c r="C97" s="94"/>
      <c r="D97" s="29">
        <v>486053</v>
      </c>
      <c r="E97" s="29">
        <v>1069434</v>
      </c>
      <c r="F97" s="29">
        <v>520727</v>
      </c>
      <c r="G97" s="29">
        <v>548707</v>
      </c>
      <c r="H97" s="30">
        <v>898.80488132858204</v>
      </c>
      <c r="I97" s="30">
        <v>94.900739374566029</v>
      </c>
      <c r="J97" s="42">
        <v>2.2002415374455051</v>
      </c>
      <c r="K97" s="29">
        <v>1360.8627600687153</v>
      </c>
      <c r="L97" s="78">
        <v>785.85</v>
      </c>
      <c r="M97" s="95"/>
    </row>
    <row r="98" spans="1:13" ht="26.1" customHeight="1" x14ac:dyDescent="0.2">
      <c r="A98" s="79" t="s">
        <v>70</v>
      </c>
      <c r="B98" s="93"/>
      <c r="C98" s="94"/>
      <c r="D98" s="29">
        <v>486284</v>
      </c>
      <c r="E98" s="29">
        <v>1069807</v>
      </c>
      <c r="F98" s="29">
        <v>520922</v>
      </c>
      <c r="G98" s="29">
        <v>548885</v>
      </c>
      <c r="H98" s="30">
        <v>899.11836885631692</v>
      </c>
      <c r="I98" s="30">
        <v>94.905490221084563</v>
      </c>
      <c r="J98" s="42">
        <v>2.199963395875661</v>
      </c>
      <c r="K98" s="29">
        <v>1361.3374053572563</v>
      </c>
      <c r="L98" s="78">
        <v>785.85</v>
      </c>
      <c r="M98" s="95"/>
    </row>
    <row r="99" spans="1:13" ht="6" customHeight="1" x14ac:dyDescent="0.2">
      <c r="A99" s="96"/>
      <c r="B99" s="96"/>
      <c r="C99" s="97"/>
      <c r="D99" s="50"/>
      <c r="E99" s="50"/>
      <c r="F99" s="50"/>
      <c r="G99" s="50"/>
      <c r="H99" s="50"/>
      <c r="I99" s="50"/>
      <c r="J99" s="50"/>
      <c r="K99" s="50"/>
      <c r="L99" s="50"/>
      <c r="M99" s="50"/>
    </row>
    <row r="100" spans="1:13" ht="35.1" customHeight="1" x14ac:dyDescent="0.2">
      <c r="A100" s="73"/>
      <c r="B100" s="73"/>
      <c r="C100" s="73"/>
      <c r="D100" s="74" t="s">
        <v>84</v>
      </c>
      <c r="E100" s="75"/>
      <c r="F100" s="75"/>
      <c r="G100" s="75"/>
      <c r="H100" s="75"/>
      <c r="I100" s="75"/>
      <c r="J100" s="75"/>
      <c r="K100" s="75"/>
      <c r="L100" s="75"/>
      <c r="M100" s="75"/>
    </row>
    <row r="101" spans="1:13" ht="26.1" customHeight="1" x14ac:dyDescent="0.2">
      <c r="A101" s="76" t="s">
        <v>26</v>
      </c>
      <c r="B101" s="77"/>
      <c r="C101" s="77"/>
      <c r="D101" s="24">
        <v>6936</v>
      </c>
      <c r="E101" s="29">
        <v>37246</v>
      </c>
      <c r="F101" s="29">
        <v>17826</v>
      </c>
      <c r="G101" s="29">
        <v>19420</v>
      </c>
      <c r="H101" s="30">
        <v>100</v>
      </c>
      <c r="I101" s="30">
        <v>91.8</v>
      </c>
      <c r="J101" s="42">
        <v>5.37</v>
      </c>
      <c r="K101" s="29">
        <v>2009</v>
      </c>
      <c r="L101" s="78">
        <v>18.54</v>
      </c>
      <c r="M101" s="78"/>
    </row>
    <row r="102" spans="1:13" ht="26.1" customHeight="1" x14ac:dyDescent="0.2">
      <c r="A102" s="79" t="s">
        <v>27</v>
      </c>
      <c r="B102" s="80"/>
      <c r="C102" s="81"/>
      <c r="D102" s="29">
        <v>9689</v>
      </c>
      <c r="E102" s="29">
        <v>50349</v>
      </c>
      <c r="F102" s="29">
        <v>24712</v>
      </c>
      <c r="G102" s="29">
        <v>25637</v>
      </c>
      <c r="H102" s="30">
        <v>135.19999999999999</v>
      </c>
      <c r="I102" s="30">
        <v>96.4</v>
      </c>
      <c r="J102" s="42">
        <v>5.2</v>
      </c>
      <c r="K102" s="29">
        <v>2716</v>
      </c>
      <c r="L102" s="78">
        <v>18.54</v>
      </c>
      <c r="M102" s="78"/>
    </row>
    <row r="103" spans="1:13" ht="26.1" customHeight="1" x14ac:dyDescent="0.2">
      <c r="A103" s="79" t="s">
        <v>29</v>
      </c>
      <c r="B103" s="80"/>
      <c r="C103" s="81"/>
      <c r="D103" s="29">
        <v>12482</v>
      </c>
      <c r="E103" s="29">
        <v>62623</v>
      </c>
      <c r="F103" s="29">
        <v>30961</v>
      </c>
      <c r="G103" s="29">
        <v>31662</v>
      </c>
      <c r="H103" s="30">
        <v>168.1</v>
      </c>
      <c r="I103" s="30">
        <v>97.8</v>
      </c>
      <c r="J103" s="42">
        <v>5.0199999999999996</v>
      </c>
      <c r="K103" s="29">
        <v>3378</v>
      </c>
      <c r="L103" s="78">
        <v>18.54</v>
      </c>
      <c r="M103" s="78"/>
    </row>
    <row r="104" spans="1:13" ht="26.1" customHeight="1" x14ac:dyDescent="0.2">
      <c r="A104" s="79" t="s">
        <v>30</v>
      </c>
      <c r="B104" s="80"/>
      <c r="C104" s="81"/>
      <c r="D104" s="29">
        <v>17540</v>
      </c>
      <c r="E104" s="29">
        <v>88588</v>
      </c>
      <c r="F104" s="29">
        <v>43904</v>
      </c>
      <c r="G104" s="29">
        <v>44684</v>
      </c>
      <c r="H104" s="30">
        <v>237.8</v>
      </c>
      <c r="I104" s="30">
        <v>98.3</v>
      </c>
      <c r="J104" s="42">
        <v>5.05</v>
      </c>
      <c r="K104" s="29">
        <v>2618</v>
      </c>
      <c r="L104" s="78">
        <v>33.840000000000003</v>
      </c>
      <c r="M104" s="78"/>
    </row>
    <row r="105" spans="1:13" ht="26.1" customHeight="1" x14ac:dyDescent="0.2">
      <c r="A105" s="79" t="s">
        <v>31</v>
      </c>
      <c r="B105" s="80"/>
      <c r="C105" s="81"/>
      <c r="D105" s="29">
        <v>22396</v>
      </c>
      <c r="E105" s="29">
        <v>113584</v>
      </c>
      <c r="F105" s="29">
        <v>57120</v>
      </c>
      <c r="G105" s="29">
        <v>56464</v>
      </c>
      <c r="H105" s="30">
        <v>305</v>
      </c>
      <c r="I105" s="30">
        <v>101.2</v>
      </c>
      <c r="J105" s="42">
        <v>5.07</v>
      </c>
      <c r="K105" s="29">
        <v>2402</v>
      </c>
      <c r="L105" s="78">
        <v>47.29</v>
      </c>
      <c r="M105" s="78"/>
    </row>
    <row r="106" spans="1:13" ht="33" customHeight="1" x14ac:dyDescent="0.2">
      <c r="A106" s="79" t="s">
        <v>32</v>
      </c>
      <c r="B106" s="80"/>
      <c r="C106" s="81"/>
      <c r="D106" s="29" t="s">
        <v>7</v>
      </c>
      <c r="E106" s="29">
        <v>194382</v>
      </c>
      <c r="F106" s="29">
        <v>93005</v>
      </c>
      <c r="G106" s="29">
        <v>101377</v>
      </c>
      <c r="H106" s="30">
        <v>521.9</v>
      </c>
      <c r="I106" s="30">
        <v>91.7</v>
      </c>
      <c r="J106" s="42" t="s">
        <v>7</v>
      </c>
      <c r="K106" s="29">
        <v>2318</v>
      </c>
      <c r="L106" s="78">
        <v>83.85</v>
      </c>
      <c r="M106" s="78"/>
    </row>
    <row r="107" spans="1:13" ht="26.1" customHeight="1" x14ac:dyDescent="0.2">
      <c r="A107" s="79" t="s">
        <v>33</v>
      </c>
      <c r="B107" s="80"/>
      <c r="C107" s="81"/>
      <c r="D107" s="29">
        <v>48157</v>
      </c>
      <c r="E107" s="29">
        <v>224072</v>
      </c>
      <c r="F107" s="29">
        <v>110344</v>
      </c>
      <c r="G107" s="29">
        <v>113728</v>
      </c>
      <c r="H107" s="30">
        <v>601.6</v>
      </c>
      <c r="I107" s="30">
        <v>97</v>
      </c>
      <c r="J107" s="42">
        <v>4.6500000000000004</v>
      </c>
      <c r="K107" s="29">
        <v>2672</v>
      </c>
      <c r="L107" s="78">
        <v>83.85</v>
      </c>
      <c r="M107" s="78"/>
    </row>
    <row r="108" spans="1:13" ht="26.1" customHeight="1" x14ac:dyDescent="0.2">
      <c r="A108" s="79" t="s">
        <v>34</v>
      </c>
      <c r="B108" s="80"/>
      <c r="C108" s="81"/>
      <c r="D108" s="29">
        <v>52185</v>
      </c>
      <c r="E108" s="29">
        <v>244184</v>
      </c>
      <c r="F108" s="29">
        <v>120802</v>
      </c>
      <c r="G108" s="29">
        <v>123382</v>
      </c>
      <c r="H108" s="30">
        <v>655.6</v>
      </c>
      <c r="I108" s="30">
        <v>97.9</v>
      </c>
      <c r="J108" s="42">
        <v>4.68</v>
      </c>
      <c r="K108" s="29">
        <v>2916</v>
      </c>
      <c r="L108" s="78">
        <v>83.74</v>
      </c>
      <c r="M108" s="78"/>
    </row>
    <row r="109" spans="1:13" ht="26.1" customHeight="1" x14ac:dyDescent="0.2">
      <c r="A109" s="79" t="s">
        <v>35</v>
      </c>
      <c r="B109" s="80"/>
      <c r="C109" s="81"/>
      <c r="D109" s="29">
        <v>67968</v>
      </c>
      <c r="E109" s="29">
        <v>322746</v>
      </c>
      <c r="F109" s="29">
        <v>160418</v>
      </c>
      <c r="G109" s="29">
        <v>162328</v>
      </c>
      <c r="H109" s="30">
        <v>866.5</v>
      </c>
      <c r="I109" s="30">
        <v>98.8</v>
      </c>
      <c r="J109" s="42">
        <v>4.75</v>
      </c>
      <c r="K109" s="29">
        <v>2099</v>
      </c>
      <c r="L109" s="78">
        <v>153.76</v>
      </c>
      <c r="M109" s="78"/>
    </row>
    <row r="110" spans="1:13" ht="26.1" customHeight="1" x14ac:dyDescent="0.2">
      <c r="A110" s="79" t="s">
        <v>36</v>
      </c>
      <c r="B110" s="80"/>
      <c r="C110" s="81"/>
      <c r="D110" s="29">
        <v>86321</v>
      </c>
      <c r="E110" s="29">
        <v>379593</v>
      </c>
      <c r="F110" s="29">
        <v>189234</v>
      </c>
      <c r="G110" s="29">
        <v>190359</v>
      </c>
      <c r="H110" s="30">
        <v>1019.2</v>
      </c>
      <c r="I110" s="30">
        <v>99.4</v>
      </c>
      <c r="J110" s="42">
        <v>4.4000000000000004</v>
      </c>
      <c r="K110" s="29">
        <v>2431</v>
      </c>
      <c r="L110" s="78">
        <v>156.13</v>
      </c>
      <c r="M110" s="78"/>
    </row>
    <row r="111" spans="1:13" ht="33" customHeight="1" x14ac:dyDescent="0.2">
      <c r="A111" s="79" t="s">
        <v>37</v>
      </c>
      <c r="B111" s="80"/>
      <c r="C111" s="81"/>
      <c r="D111" s="29">
        <v>122836</v>
      </c>
      <c r="E111" s="29">
        <v>488729</v>
      </c>
      <c r="F111" s="29">
        <v>246499</v>
      </c>
      <c r="G111" s="29">
        <v>242230</v>
      </c>
      <c r="H111" s="30">
        <v>1312.2</v>
      </c>
      <c r="I111" s="30">
        <v>101.8</v>
      </c>
      <c r="J111" s="42">
        <v>3.98</v>
      </c>
      <c r="K111" s="29">
        <v>2906</v>
      </c>
      <c r="L111" s="78">
        <v>168.19</v>
      </c>
      <c r="M111" s="78"/>
    </row>
    <row r="112" spans="1:13" ht="26.1" customHeight="1" x14ac:dyDescent="0.2">
      <c r="A112" s="79" t="s">
        <v>38</v>
      </c>
      <c r="B112" s="93"/>
      <c r="C112" s="94"/>
      <c r="D112" s="29">
        <v>164877</v>
      </c>
      <c r="E112" s="29">
        <v>600976</v>
      </c>
      <c r="F112" s="29">
        <v>304808</v>
      </c>
      <c r="G112" s="29">
        <v>296168</v>
      </c>
      <c r="H112" s="30">
        <v>1613.5</v>
      </c>
      <c r="I112" s="30">
        <v>102.9</v>
      </c>
      <c r="J112" s="42">
        <v>3.64</v>
      </c>
      <c r="K112" s="29">
        <v>3573</v>
      </c>
      <c r="L112" s="78">
        <v>168.19</v>
      </c>
      <c r="M112" s="78"/>
    </row>
    <row r="113" spans="1:13" ht="26.1" customHeight="1" x14ac:dyDescent="0.2">
      <c r="A113" s="79" t="s">
        <v>39</v>
      </c>
      <c r="B113" s="93"/>
      <c r="C113" s="94"/>
      <c r="D113" s="29">
        <v>212359</v>
      </c>
      <c r="E113" s="29">
        <v>729887</v>
      </c>
      <c r="F113" s="29">
        <v>369946</v>
      </c>
      <c r="G113" s="29">
        <v>359941</v>
      </c>
      <c r="H113" s="30">
        <v>1959.6</v>
      </c>
      <c r="I113" s="30">
        <v>102.8</v>
      </c>
      <c r="J113" s="42">
        <v>3.44</v>
      </c>
      <c r="K113" s="29">
        <v>4340</v>
      </c>
      <c r="L113" s="78">
        <v>168.19</v>
      </c>
      <c r="M113" s="78"/>
    </row>
    <row r="114" spans="1:13" ht="26.1" customHeight="1" x14ac:dyDescent="0.2">
      <c r="A114" s="79" t="s">
        <v>40</v>
      </c>
      <c r="B114" s="93"/>
      <c r="C114" s="94"/>
      <c r="D114" s="29">
        <v>244529</v>
      </c>
      <c r="E114" s="29">
        <v>784595</v>
      </c>
      <c r="F114" s="29">
        <v>396579</v>
      </c>
      <c r="G114" s="29">
        <v>388016</v>
      </c>
      <c r="H114" s="30">
        <v>2106.5</v>
      </c>
      <c r="I114" s="30">
        <v>102.2</v>
      </c>
      <c r="J114" s="42">
        <v>3.21</v>
      </c>
      <c r="K114" s="29">
        <v>4665</v>
      </c>
      <c r="L114" s="78">
        <v>168.19</v>
      </c>
      <c r="M114" s="78"/>
    </row>
    <row r="115" spans="1:13" ht="26.1" customHeight="1" x14ac:dyDescent="0.2">
      <c r="A115" s="79" t="s">
        <v>41</v>
      </c>
      <c r="B115" s="93"/>
      <c r="C115" s="94"/>
      <c r="D115" s="29">
        <v>261328</v>
      </c>
      <c r="E115" s="29">
        <v>821854</v>
      </c>
      <c r="F115" s="29">
        <v>414353</v>
      </c>
      <c r="G115" s="29">
        <v>407501</v>
      </c>
      <c r="H115" s="30">
        <v>2206.6</v>
      </c>
      <c r="I115" s="30">
        <v>101.7</v>
      </c>
      <c r="J115" s="42">
        <v>3.14</v>
      </c>
      <c r="K115" s="29">
        <v>4886</v>
      </c>
      <c r="L115" s="78">
        <v>168.22</v>
      </c>
      <c r="M115" s="78"/>
    </row>
    <row r="116" spans="1:13" ht="33.9" customHeight="1" x14ac:dyDescent="0.2">
      <c r="A116" s="79" t="s">
        <v>43</v>
      </c>
      <c r="B116" s="93"/>
      <c r="C116" s="94"/>
      <c r="D116" s="29">
        <v>307007</v>
      </c>
      <c r="E116" s="29">
        <v>901107</v>
      </c>
      <c r="F116" s="29">
        <v>456352</v>
      </c>
      <c r="G116" s="29">
        <v>444755</v>
      </c>
      <c r="H116" s="30">
        <v>2419.3000000000002</v>
      </c>
      <c r="I116" s="30">
        <v>102.6</v>
      </c>
      <c r="J116" s="42">
        <v>2.94</v>
      </c>
      <c r="K116" s="29">
        <v>5353</v>
      </c>
      <c r="L116" s="78">
        <v>168.33</v>
      </c>
      <c r="M116" s="78"/>
    </row>
    <row r="117" spans="1:13" ht="26.1" customHeight="1" x14ac:dyDescent="0.2">
      <c r="A117" s="79" t="s">
        <v>44</v>
      </c>
      <c r="B117" s="93"/>
      <c r="C117" s="94"/>
      <c r="D117" s="29">
        <v>350864</v>
      </c>
      <c r="E117" s="29">
        <v>968999</v>
      </c>
      <c r="F117" s="29">
        <v>490452</v>
      </c>
      <c r="G117" s="29">
        <v>478547</v>
      </c>
      <c r="H117" s="30">
        <v>2601.6</v>
      </c>
      <c r="I117" s="30">
        <v>102.5</v>
      </c>
      <c r="J117" s="42">
        <v>2.76</v>
      </c>
      <c r="K117" s="29">
        <v>5757</v>
      </c>
      <c r="L117" s="78">
        <v>168.33</v>
      </c>
      <c r="M117" s="78"/>
    </row>
    <row r="118" spans="1:13" ht="26.1" customHeight="1" x14ac:dyDescent="0.2">
      <c r="A118" s="79" t="s">
        <v>45</v>
      </c>
      <c r="B118" s="93"/>
      <c r="C118" s="94"/>
      <c r="D118" s="29">
        <v>388303</v>
      </c>
      <c r="E118" s="29">
        <v>1024053</v>
      </c>
      <c r="F118" s="29">
        <v>516877</v>
      </c>
      <c r="G118" s="29">
        <v>507176</v>
      </c>
      <c r="H118" s="30">
        <v>2749.4</v>
      </c>
      <c r="I118" s="30">
        <v>101.9</v>
      </c>
      <c r="J118" s="42">
        <v>2.64</v>
      </c>
      <c r="K118" s="29">
        <v>6084</v>
      </c>
      <c r="L118" s="78">
        <v>168.33</v>
      </c>
      <c r="M118" s="78"/>
    </row>
    <row r="119" spans="1:13" ht="26.1" customHeight="1" x14ac:dyDescent="0.2">
      <c r="A119" s="79" t="s">
        <v>46</v>
      </c>
      <c r="B119" s="93"/>
      <c r="C119" s="94"/>
      <c r="D119" s="29">
        <v>405695</v>
      </c>
      <c r="E119" s="29">
        <v>1035655</v>
      </c>
      <c r="F119" s="29">
        <v>522557</v>
      </c>
      <c r="G119" s="29">
        <v>513098</v>
      </c>
      <c r="H119" s="30">
        <v>2780.6</v>
      </c>
      <c r="I119" s="30">
        <v>101.8</v>
      </c>
      <c r="J119" s="42">
        <v>2.5499999999999998</v>
      </c>
      <c r="K119" s="29">
        <v>6153</v>
      </c>
      <c r="L119" s="78">
        <v>168.33</v>
      </c>
      <c r="M119" s="78"/>
    </row>
    <row r="120" spans="1:13" ht="26.1" customHeight="1" x14ac:dyDescent="0.2">
      <c r="A120" s="79" t="s">
        <v>47</v>
      </c>
      <c r="B120" s="93"/>
      <c r="C120" s="94"/>
      <c r="D120" s="29">
        <v>414497</v>
      </c>
      <c r="E120" s="29">
        <v>1046395</v>
      </c>
      <c r="F120" s="29">
        <v>527834</v>
      </c>
      <c r="G120" s="29">
        <v>518561</v>
      </c>
      <c r="H120" s="30">
        <v>2809.4</v>
      </c>
      <c r="I120" s="30">
        <v>101.8</v>
      </c>
      <c r="J120" s="42">
        <v>2.52</v>
      </c>
      <c r="K120" s="29">
        <v>6216</v>
      </c>
      <c r="L120" s="78">
        <v>168.33</v>
      </c>
      <c r="M120" s="78"/>
    </row>
    <row r="121" spans="1:13" ht="33.9" customHeight="1" x14ac:dyDescent="0.2">
      <c r="A121" s="79" t="s">
        <v>48</v>
      </c>
      <c r="B121" s="93"/>
      <c r="C121" s="94"/>
      <c r="D121" s="29">
        <v>421895</v>
      </c>
      <c r="E121" s="29">
        <v>1055890</v>
      </c>
      <c r="F121" s="29">
        <v>531633</v>
      </c>
      <c r="G121" s="29">
        <v>524257</v>
      </c>
      <c r="H121" s="30">
        <v>2834.9</v>
      </c>
      <c r="I121" s="30">
        <v>101.4</v>
      </c>
      <c r="J121" s="42">
        <v>2.5</v>
      </c>
      <c r="K121" s="29">
        <v>6273</v>
      </c>
      <c r="L121" s="78">
        <v>168.33</v>
      </c>
      <c r="M121" s="78"/>
    </row>
    <row r="122" spans="1:13" ht="26.1" customHeight="1" x14ac:dyDescent="0.2">
      <c r="A122" s="79" t="s">
        <v>49</v>
      </c>
      <c r="B122" s="93"/>
      <c r="C122" s="94"/>
      <c r="D122" s="29">
        <v>429066</v>
      </c>
      <c r="E122" s="29">
        <v>1065198</v>
      </c>
      <c r="F122" s="29">
        <v>535879</v>
      </c>
      <c r="G122" s="29">
        <v>529319</v>
      </c>
      <c r="H122" s="30">
        <v>2859.9</v>
      </c>
      <c r="I122" s="30">
        <v>101.2</v>
      </c>
      <c r="J122" s="42">
        <v>2.48</v>
      </c>
      <c r="K122" s="29">
        <v>6328</v>
      </c>
      <c r="L122" s="78">
        <v>168.33</v>
      </c>
      <c r="M122" s="78"/>
    </row>
    <row r="123" spans="1:13" ht="26.1" customHeight="1" x14ac:dyDescent="0.2">
      <c r="A123" s="79" t="s">
        <v>50</v>
      </c>
      <c r="B123" s="93"/>
      <c r="C123" s="94"/>
      <c r="D123" s="29">
        <v>460457</v>
      </c>
      <c r="E123" s="29">
        <v>1176314</v>
      </c>
      <c r="F123" s="29">
        <v>590972</v>
      </c>
      <c r="G123" s="29">
        <v>585342</v>
      </c>
      <c r="H123" s="30">
        <v>3158.2</v>
      </c>
      <c r="I123" s="30">
        <v>101</v>
      </c>
      <c r="J123" s="42">
        <v>2.5499999999999998</v>
      </c>
      <c r="K123" s="29">
        <v>5409</v>
      </c>
      <c r="L123" s="78">
        <v>217.49</v>
      </c>
      <c r="M123" s="78"/>
    </row>
    <row r="124" spans="1:13" ht="26.1" customHeight="1" x14ac:dyDescent="0.2">
      <c r="A124" s="79" t="s">
        <v>51</v>
      </c>
      <c r="B124" s="93"/>
      <c r="C124" s="94"/>
      <c r="D124" s="29">
        <v>479490</v>
      </c>
      <c r="E124" s="29">
        <v>1182744</v>
      </c>
      <c r="F124" s="29">
        <v>593585</v>
      </c>
      <c r="G124" s="29">
        <v>589159</v>
      </c>
      <c r="H124" s="30">
        <v>3175.5</v>
      </c>
      <c r="I124" s="30">
        <v>100.8</v>
      </c>
      <c r="J124" s="42">
        <v>2.4700000000000002</v>
      </c>
      <c r="K124" s="29">
        <v>5438</v>
      </c>
      <c r="L124" s="78">
        <v>217.49</v>
      </c>
      <c r="M124" s="78"/>
    </row>
    <row r="125" spans="1:13" ht="26.1" customHeight="1" x14ac:dyDescent="0.2">
      <c r="A125" s="79" t="s">
        <v>52</v>
      </c>
      <c r="B125" s="93"/>
      <c r="C125" s="94"/>
      <c r="D125" s="29">
        <v>487843</v>
      </c>
      <c r="E125" s="29">
        <v>1190282</v>
      </c>
      <c r="F125" s="29">
        <v>597267</v>
      </c>
      <c r="G125" s="29">
        <v>593015</v>
      </c>
      <c r="H125" s="30">
        <v>3195.7</v>
      </c>
      <c r="I125" s="30">
        <v>100.7</v>
      </c>
      <c r="J125" s="42">
        <v>2.44</v>
      </c>
      <c r="K125" s="29">
        <v>5473</v>
      </c>
      <c r="L125" s="78">
        <v>217.49</v>
      </c>
      <c r="M125" s="78"/>
    </row>
    <row r="126" spans="1:13" ht="33.9" customHeight="1" x14ac:dyDescent="0.2">
      <c r="A126" s="79" t="s">
        <v>53</v>
      </c>
      <c r="B126" s="93"/>
      <c r="C126" s="94"/>
      <c r="D126" s="29">
        <v>496952</v>
      </c>
      <c r="E126" s="29">
        <v>1200739</v>
      </c>
      <c r="F126" s="29">
        <v>602197</v>
      </c>
      <c r="G126" s="29">
        <v>598542</v>
      </c>
      <c r="H126" s="30">
        <v>3223.8065832572624</v>
      </c>
      <c r="I126" s="30">
        <v>100.61065054749709</v>
      </c>
      <c r="J126" s="42">
        <v>2.4162071990856258</v>
      </c>
      <c r="K126" s="29">
        <v>5520.8929146167638</v>
      </c>
      <c r="L126" s="78">
        <v>217.49</v>
      </c>
      <c r="M126" s="78"/>
    </row>
    <row r="127" spans="1:13" ht="26.1" customHeight="1" x14ac:dyDescent="0.2">
      <c r="A127" s="79" t="s">
        <v>54</v>
      </c>
      <c r="B127" s="93"/>
      <c r="C127" s="94"/>
      <c r="D127" s="29">
        <v>506252</v>
      </c>
      <c r="E127" s="29">
        <v>1212281</v>
      </c>
      <c r="F127" s="29">
        <v>607610</v>
      </c>
      <c r="G127" s="29">
        <v>604671</v>
      </c>
      <c r="H127" s="30">
        <v>3254.7951457874674</v>
      </c>
      <c r="I127" s="30">
        <v>100.48604943845496</v>
      </c>
      <c r="J127" s="42">
        <v>2.3946196755765903</v>
      </c>
      <c r="K127" s="29">
        <v>5573.9620212423561</v>
      </c>
      <c r="L127" s="78">
        <v>217.49</v>
      </c>
      <c r="M127" s="78"/>
    </row>
    <row r="128" spans="1:13" ht="26.1" customHeight="1" x14ac:dyDescent="0.2">
      <c r="A128" s="79" t="s">
        <v>55</v>
      </c>
      <c r="B128" s="93"/>
      <c r="C128" s="94"/>
      <c r="D128" s="29">
        <v>503126</v>
      </c>
      <c r="E128" s="29">
        <v>1222434</v>
      </c>
      <c r="F128" s="29">
        <v>611236</v>
      </c>
      <c r="G128" s="29">
        <v>611198</v>
      </c>
      <c r="H128" s="30">
        <v>3282.1</v>
      </c>
      <c r="I128" s="30">
        <v>100</v>
      </c>
      <c r="J128" s="42">
        <v>2.4300000000000002</v>
      </c>
      <c r="K128" s="29">
        <v>5621</v>
      </c>
      <c r="L128" s="78">
        <v>217.49</v>
      </c>
      <c r="M128" s="78"/>
    </row>
    <row r="129" spans="1:13" ht="26.1" customHeight="1" x14ac:dyDescent="0.2">
      <c r="A129" s="79" t="s">
        <v>139</v>
      </c>
      <c r="B129" s="93"/>
      <c r="C129" s="94"/>
      <c r="D129" s="29">
        <v>509373</v>
      </c>
      <c r="E129" s="29">
        <v>1229479</v>
      </c>
      <c r="F129" s="29">
        <v>614371</v>
      </c>
      <c r="G129" s="29">
        <v>615108</v>
      </c>
      <c r="H129" s="30">
        <v>3300.9692315953394</v>
      </c>
      <c r="I129" s="30">
        <v>99.880183642547323</v>
      </c>
      <c r="J129" s="42">
        <v>2.4137105814403199</v>
      </c>
      <c r="K129" s="29">
        <v>5653.0369212377582</v>
      </c>
      <c r="L129" s="78">
        <v>217.49</v>
      </c>
      <c r="M129" s="78"/>
    </row>
    <row r="130" spans="1:13" ht="26.1" customHeight="1" x14ac:dyDescent="0.2">
      <c r="A130" s="79" t="s">
        <v>140</v>
      </c>
      <c r="B130" s="93"/>
      <c r="C130" s="94"/>
      <c r="D130" s="29">
        <v>510610</v>
      </c>
      <c r="E130" s="29">
        <v>1235428</v>
      </c>
      <c r="F130" s="29">
        <v>616868</v>
      </c>
      <c r="G130" s="29">
        <v>618560</v>
      </c>
      <c r="H130" s="30">
        <v>3316.9414165279491</v>
      </c>
      <c r="I130" s="30">
        <v>99.726461458872222</v>
      </c>
      <c r="J130" s="42">
        <v>2.4195139147294413</v>
      </c>
      <c r="K130" s="29">
        <v>5680.389902984045</v>
      </c>
      <c r="L130" s="78">
        <v>217.49</v>
      </c>
      <c r="M130" s="78"/>
    </row>
    <row r="131" spans="1:13" ht="33.9" customHeight="1" x14ac:dyDescent="0.2">
      <c r="A131" s="79" t="s">
        <v>141</v>
      </c>
      <c r="B131" s="93"/>
      <c r="C131" s="94"/>
      <c r="D131" s="29">
        <v>517872</v>
      </c>
      <c r="E131" s="29">
        <v>1243436</v>
      </c>
      <c r="F131" s="29">
        <v>620424</v>
      </c>
      <c r="G131" s="29">
        <v>623012</v>
      </c>
      <c r="H131" s="30">
        <v>3338.4417118616766</v>
      </c>
      <c r="I131" s="30">
        <v>99.584598691517982</v>
      </c>
      <c r="J131" s="42">
        <v>2.4010489078382302</v>
      </c>
      <c r="K131" s="29">
        <v>5717.2099866660537</v>
      </c>
      <c r="L131" s="78">
        <v>217.49</v>
      </c>
      <c r="M131" s="78"/>
    </row>
    <row r="132" spans="1:13" ht="26.1" customHeight="1" x14ac:dyDescent="0.2">
      <c r="A132" s="79" t="s">
        <v>59</v>
      </c>
      <c r="B132" s="93"/>
      <c r="C132" s="94"/>
      <c r="D132" s="29">
        <v>511315</v>
      </c>
      <c r="E132" s="29">
        <v>1236451</v>
      </c>
      <c r="F132" s="29">
        <v>617240</v>
      </c>
      <c r="G132" s="29">
        <v>619211</v>
      </c>
      <c r="H132" s="30">
        <v>3319.6880201900876</v>
      </c>
      <c r="I132" s="30">
        <v>99.68169170121331</v>
      </c>
      <c r="J132" s="42">
        <v>2.4181786178774338</v>
      </c>
      <c r="K132" s="29">
        <v>5685.0935675203455</v>
      </c>
      <c r="L132" s="78">
        <v>217.49</v>
      </c>
      <c r="M132" s="78"/>
    </row>
    <row r="133" spans="1:13" ht="26.1" customHeight="1" x14ac:dyDescent="0.2">
      <c r="A133" s="79" t="s">
        <v>60</v>
      </c>
      <c r="B133" s="93"/>
      <c r="C133" s="94"/>
      <c r="D133" s="29">
        <v>511430</v>
      </c>
      <c r="E133" s="29">
        <v>1236594</v>
      </c>
      <c r="F133" s="29">
        <v>617250</v>
      </c>
      <c r="G133" s="29">
        <v>619344</v>
      </c>
      <c r="H133" s="30">
        <v>3320.0719540353325</v>
      </c>
      <c r="I133" s="30">
        <v>99.661900333255844</v>
      </c>
      <c r="J133" s="42">
        <v>2.4179144750992316</v>
      </c>
      <c r="K133" s="29">
        <v>5685.7510690146673</v>
      </c>
      <c r="L133" s="78">
        <v>217.49</v>
      </c>
      <c r="M133" s="78"/>
    </row>
    <row r="134" spans="1:13" ht="26.1" customHeight="1" x14ac:dyDescent="0.2">
      <c r="A134" s="79" t="s">
        <v>61</v>
      </c>
      <c r="B134" s="93"/>
      <c r="C134" s="94"/>
      <c r="D134" s="29">
        <v>511735</v>
      </c>
      <c r="E134" s="29">
        <v>1236915</v>
      </c>
      <c r="F134" s="29">
        <v>617362</v>
      </c>
      <c r="G134" s="29">
        <v>619553</v>
      </c>
      <c r="H134" s="30">
        <v>3320.933791548086</v>
      </c>
      <c r="I134" s="30">
        <v>99.646357938707425</v>
      </c>
      <c r="J134" s="42">
        <v>2.4171006477962225</v>
      </c>
      <c r="K134" s="29">
        <v>5687.2269989424794</v>
      </c>
      <c r="L134" s="78">
        <v>217.49</v>
      </c>
      <c r="M134" s="78"/>
    </row>
    <row r="135" spans="1:13" ht="26.1" customHeight="1" x14ac:dyDescent="0.2">
      <c r="A135" s="79" t="s">
        <v>62</v>
      </c>
      <c r="B135" s="93"/>
      <c r="C135" s="94"/>
      <c r="D135" s="29">
        <v>513344</v>
      </c>
      <c r="E135" s="29">
        <v>1237963</v>
      </c>
      <c r="F135" s="29">
        <v>617678</v>
      </c>
      <c r="G135" s="29">
        <v>620285</v>
      </c>
      <c r="H135" s="30">
        <v>3323.7475165118403</v>
      </c>
      <c r="I135" s="30">
        <v>99.579709327164124</v>
      </c>
      <c r="J135" s="42">
        <v>2.4115661233013341</v>
      </c>
      <c r="K135" s="29">
        <v>5692.045611292473</v>
      </c>
      <c r="L135" s="78">
        <v>217.49</v>
      </c>
      <c r="M135" s="78"/>
    </row>
    <row r="136" spans="1:13" ht="26.1" customHeight="1" x14ac:dyDescent="0.2">
      <c r="A136" s="79" t="s">
        <v>63</v>
      </c>
      <c r="B136" s="93"/>
      <c r="C136" s="94"/>
      <c r="D136" s="29">
        <v>515825</v>
      </c>
      <c r="E136" s="29">
        <v>1240797</v>
      </c>
      <c r="F136" s="29">
        <v>619221</v>
      </c>
      <c r="G136" s="29">
        <v>621576</v>
      </c>
      <c r="H136" s="30">
        <v>3331.3563872630616</v>
      </c>
      <c r="I136" s="30">
        <v>99.621124367736201</v>
      </c>
      <c r="J136" s="42">
        <v>2.4054611544613</v>
      </c>
      <c r="K136" s="29">
        <v>5705.076095452664</v>
      </c>
      <c r="L136" s="78">
        <v>217.49</v>
      </c>
      <c r="M136" s="78"/>
    </row>
    <row r="137" spans="1:13" ht="26.1" customHeight="1" x14ac:dyDescent="0.2">
      <c r="A137" s="79" t="s">
        <v>64</v>
      </c>
      <c r="B137" s="93"/>
      <c r="C137" s="94"/>
      <c r="D137" s="29">
        <v>516595</v>
      </c>
      <c r="E137" s="29">
        <v>1241737</v>
      </c>
      <c r="F137" s="29">
        <v>619721</v>
      </c>
      <c r="G137" s="29">
        <v>622016</v>
      </c>
      <c r="H137" s="30">
        <v>3333.8801482038343</v>
      </c>
      <c r="I137" s="30">
        <v>99.631038429879609</v>
      </c>
      <c r="J137" s="42">
        <v>2.4036953512906627</v>
      </c>
      <c r="K137" s="29">
        <v>5709.398133247505</v>
      </c>
      <c r="L137" s="78">
        <v>217.49</v>
      </c>
      <c r="M137" s="78"/>
    </row>
    <row r="138" spans="1:13" ht="33" customHeight="1" x14ac:dyDescent="0.2">
      <c r="A138" s="79" t="s">
        <v>65</v>
      </c>
      <c r="B138" s="93"/>
      <c r="C138" s="94"/>
      <c r="D138" s="29">
        <v>516833</v>
      </c>
      <c r="E138" s="29">
        <v>1241923</v>
      </c>
      <c r="F138" s="29">
        <v>619773</v>
      </c>
      <c r="G138" s="29">
        <v>622150</v>
      </c>
      <c r="H138" s="30">
        <v>3334.3795306878592</v>
      </c>
      <c r="I138" s="30">
        <v>99.61793779635137</v>
      </c>
      <c r="J138" s="42">
        <v>2.402948341146947</v>
      </c>
      <c r="K138" s="29">
        <v>5710.2533449813782</v>
      </c>
      <c r="L138" s="78">
        <v>217.49</v>
      </c>
      <c r="M138" s="78"/>
    </row>
    <row r="139" spans="1:13" ht="26.1" customHeight="1" x14ac:dyDescent="0.2">
      <c r="A139" s="79" t="s">
        <v>66</v>
      </c>
      <c r="B139" s="93"/>
      <c r="C139" s="94"/>
      <c r="D139" s="29">
        <v>517294</v>
      </c>
      <c r="E139" s="29">
        <v>1242728</v>
      </c>
      <c r="F139" s="29">
        <v>620152</v>
      </c>
      <c r="G139" s="29">
        <v>622576</v>
      </c>
      <c r="H139" s="30">
        <v>3336.5408365999028</v>
      </c>
      <c r="I139" s="30">
        <v>99.610649944745703</v>
      </c>
      <c r="J139" s="42">
        <v>2.4023630662640589</v>
      </c>
      <c r="K139" s="29">
        <v>5713.9546645822793</v>
      </c>
      <c r="L139" s="78">
        <v>217.49</v>
      </c>
      <c r="M139" s="78"/>
    </row>
    <row r="140" spans="1:13" ht="26.1" customHeight="1" x14ac:dyDescent="0.2">
      <c r="A140" s="79" t="s">
        <v>67</v>
      </c>
      <c r="B140" s="93"/>
      <c r="C140" s="94"/>
      <c r="D140" s="29">
        <v>517639</v>
      </c>
      <c r="E140" s="29">
        <v>1243100</v>
      </c>
      <c r="F140" s="29">
        <v>620329</v>
      </c>
      <c r="G140" s="29">
        <v>622771</v>
      </c>
      <c r="H140" s="30">
        <v>3337.5396015679535</v>
      </c>
      <c r="I140" s="30">
        <v>99.607881548755486</v>
      </c>
      <c r="J140" s="42">
        <v>2.4014805685043052</v>
      </c>
      <c r="K140" s="29">
        <v>5715.6650880500247</v>
      </c>
      <c r="L140" s="78">
        <v>217.49</v>
      </c>
      <c r="M140" s="78"/>
    </row>
    <row r="141" spans="1:13" ht="26.1" customHeight="1" x14ac:dyDescent="0.2">
      <c r="A141" s="79" t="s">
        <v>68</v>
      </c>
      <c r="B141" s="93"/>
      <c r="C141" s="94"/>
      <c r="D141" s="29">
        <v>517872</v>
      </c>
      <c r="E141" s="29">
        <v>1243436</v>
      </c>
      <c r="F141" s="29">
        <v>620424</v>
      </c>
      <c r="G141" s="29">
        <v>623012</v>
      </c>
      <c r="H141" s="30">
        <v>3338.4417118616766</v>
      </c>
      <c r="I141" s="30">
        <v>99.584598691517982</v>
      </c>
      <c r="J141" s="42">
        <v>2.4010489078382302</v>
      </c>
      <c r="K141" s="29">
        <v>5717.2099866660537</v>
      </c>
      <c r="L141" s="78">
        <v>217.49</v>
      </c>
      <c r="M141" s="78"/>
    </row>
    <row r="142" spans="1:13" ht="26.1" customHeight="1" x14ac:dyDescent="0.2">
      <c r="A142" s="79" t="s">
        <v>69</v>
      </c>
      <c r="B142" s="93"/>
      <c r="C142" s="94"/>
      <c r="D142" s="29">
        <v>518798</v>
      </c>
      <c r="E142" s="29">
        <v>1244492</v>
      </c>
      <c r="F142" s="29">
        <v>621049</v>
      </c>
      <c r="G142" s="29">
        <v>623443</v>
      </c>
      <c r="H142" s="30">
        <v>3341.2769156419481</v>
      </c>
      <c r="I142" s="30">
        <v>99.616003387639282</v>
      </c>
      <c r="J142" s="42">
        <v>2.3987987617531292</v>
      </c>
      <c r="K142" s="29">
        <v>5722.0653823164284</v>
      </c>
      <c r="L142" s="78">
        <v>217.49</v>
      </c>
      <c r="M142" s="78"/>
    </row>
    <row r="143" spans="1:13" ht="26.1" customHeight="1" x14ac:dyDescent="0.2">
      <c r="A143" s="79" t="s">
        <v>70</v>
      </c>
      <c r="B143" s="93"/>
      <c r="C143" s="94"/>
      <c r="D143" s="29">
        <v>519052</v>
      </c>
      <c r="E143" s="29">
        <v>1244695</v>
      </c>
      <c r="F143" s="29">
        <v>621159</v>
      </c>
      <c r="G143" s="29">
        <v>623536</v>
      </c>
      <c r="H143" s="30">
        <v>3341.821940611072</v>
      </c>
      <c r="I143" s="30">
        <v>99.61878704677838</v>
      </c>
      <c r="J143" s="42">
        <v>2.3980159983970779</v>
      </c>
      <c r="K143" s="29">
        <v>5722.9987585636118</v>
      </c>
      <c r="L143" s="78">
        <v>217.49</v>
      </c>
      <c r="M143" s="78"/>
    </row>
    <row r="144" spans="1:13" ht="6" customHeight="1" x14ac:dyDescent="0.2">
      <c r="A144" s="96"/>
      <c r="B144" s="96"/>
      <c r="C144" s="97"/>
      <c r="D144" s="50"/>
      <c r="E144" s="50"/>
      <c r="F144" s="50"/>
      <c r="G144" s="50"/>
      <c r="H144" s="50"/>
      <c r="I144" s="50"/>
      <c r="J144" s="50"/>
      <c r="K144" s="50"/>
      <c r="L144" s="50"/>
      <c r="M144" s="50"/>
    </row>
    <row r="145" spans="1:13" ht="35.1" customHeight="1" x14ac:dyDescent="0.2">
      <c r="A145" s="73"/>
      <c r="B145" s="73"/>
      <c r="C145" s="73"/>
      <c r="D145" s="74" t="s">
        <v>85</v>
      </c>
      <c r="E145" s="75"/>
      <c r="F145" s="75"/>
      <c r="G145" s="75"/>
      <c r="H145" s="75"/>
      <c r="I145" s="75"/>
      <c r="J145" s="75"/>
      <c r="K145" s="75"/>
      <c r="L145" s="75"/>
      <c r="M145" s="75"/>
    </row>
    <row r="146" spans="1:13" ht="26.1" customHeight="1" x14ac:dyDescent="0.2">
      <c r="A146" s="76" t="s">
        <v>26</v>
      </c>
      <c r="B146" s="77"/>
      <c r="C146" s="77"/>
      <c r="D146" s="24">
        <v>6978</v>
      </c>
      <c r="E146" s="29">
        <v>33179</v>
      </c>
      <c r="F146" s="29">
        <v>16659</v>
      </c>
      <c r="G146" s="29">
        <v>16520</v>
      </c>
      <c r="H146" s="30">
        <v>100</v>
      </c>
      <c r="I146" s="30">
        <v>100.8</v>
      </c>
      <c r="J146" s="42">
        <v>4.75</v>
      </c>
      <c r="K146" s="29" t="s">
        <v>7</v>
      </c>
      <c r="L146" s="78" t="s">
        <v>7</v>
      </c>
      <c r="M146" s="95"/>
    </row>
    <row r="147" spans="1:13" ht="26.1" customHeight="1" x14ac:dyDescent="0.2">
      <c r="A147" s="79" t="s">
        <v>27</v>
      </c>
      <c r="B147" s="80"/>
      <c r="C147" s="81"/>
      <c r="D147" s="29">
        <v>8788</v>
      </c>
      <c r="E147" s="29">
        <v>41806</v>
      </c>
      <c r="F147" s="29">
        <v>20569</v>
      </c>
      <c r="G147" s="29">
        <v>21237</v>
      </c>
      <c r="H147" s="30">
        <v>126</v>
      </c>
      <c r="I147" s="30">
        <v>96.9</v>
      </c>
      <c r="J147" s="42">
        <v>4.76</v>
      </c>
      <c r="K147" s="29">
        <v>3393</v>
      </c>
      <c r="L147" s="78">
        <v>12.32</v>
      </c>
      <c r="M147" s="95"/>
    </row>
    <row r="148" spans="1:13" ht="26.1" customHeight="1" x14ac:dyDescent="0.2">
      <c r="A148" s="79" t="s">
        <v>29</v>
      </c>
      <c r="B148" s="80"/>
      <c r="C148" s="81"/>
      <c r="D148" s="29">
        <v>10537</v>
      </c>
      <c r="E148" s="29">
        <v>49088</v>
      </c>
      <c r="F148" s="29">
        <v>24212</v>
      </c>
      <c r="G148" s="29">
        <v>24876</v>
      </c>
      <c r="H148" s="30">
        <v>147.9</v>
      </c>
      <c r="I148" s="30">
        <v>97.3</v>
      </c>
      <c r="J148" s="42">
        <v>4.66</v>
      </c>
      <c r="K148" s="29">
        <v>3983</v>
      </c>
      <c r="L148" s="78">
        <v>12.32</v>
      </c>
      <c r="M148" s="95"/>
    </row>
    <row r="149" spans="1:13" ht="26.1" customHeight="1" x14ac:dyDescent="0.2">
      <c r="A149" s="79" t="s">
        <v>30</v>
      </c>
      <c r="B149" s="80"/>
      <c r="C149" s="81"/>
      <c r="D149" s="29">
        <v>11938</v>
      </c>
      <c r="E149" s="29">
        <v>57446</v>
      </c>
      <c r="F149" s="29">
        <v>28218</v>
      </c>
      <c r="G149" s="29">
        <v>29228</v>
      </c>
      <c r="H149" s="30">
        <v>173.1</v>
      </c>
      <c r="I149" s="30">
        <v>96.5</v>
      </c>
      <c r="J149" s="42">
        <v>4.8099999999999996</v>
      </c>
      <c r="K149" s="29">
        <v>3597</v>
      </c>
      <c r="L149" s="78">
        <v>15.97</v>
      </c>
      <c r="M149" s="95"/>
    </row>
    <row r="150" spans="1:13" ht="26.1" customHeight="1" x14ac:dyDescent="0.2">
      <c r="A150" s="79" t="s">
        <v>31</v>
      </c>
      <c r="B150" s="80"/>
      <c r="C150" s="81"/>
      <c r="D150" s="29">
        <v>18086</v>
      </c>
      <c r="E150" s="29">
        <v>92061</v>
      </c>
      <c r="F150" s="29">
        <v>45272</v>
      </c>
      <c r="G150" s="29">
        <v>46789</v>
      </c>
      <c r="H150" s="30">
        <v>277.5</v>
      </c>
      <c r="I150" s="30">
        <v>96.8</v>
      </c>
      <c r="J150" s="42">
        <v>5.09</v>
      </c>
      <c r="K150" s="29">
        <v>1348</v>
      </c>
      <c r="L150" s="78">
        <v>68.3</v>
      </c>
      <c r="M150" s="95"/>
    </row>
    <row r="151" spans="1:13" ht="33" customHeight="1" x14ac:dyDescent="0.2">
      <c r="A151" s="79" t="s">
        <v>32</v>
      </c>
      <c r="B151" s="80"/>
      <c r="C151" s="81"/>
      <c r="D151" s="29" t="s">
        <v>7</v>
      </c>
      <c r="E151" s="29">
        <v>96606</v>
      </c>
      <c r="F151" s="29">
        <v>46864</v>
      </c>
      <c r="G151" s="29">
        <v>49742</v>
      </c>
      <c r="H151" s="30">
        <v>291.2</v>
      </c>
      <c r="I151" s="30">
        <v>94.2</v>
      </c>
      <c r="J151" s="42" t="s">
        <v>7</v>
      </c>
      <c r="K151" s="29">
        <v>1154</v>
      </c>
      <c r="L151" s="78">
        <v>83.68</v>
      </c>
      <c r="M151" s="95"/>
    </row>
    <row r="152" spans="1:13" ht="26.1" customHeight="1" x14ac:dyDescent="0.2">
      <c r="A152" s="79" t="s">
        <v>33</v>
      </c>
      <c r="B152" s="80"/>
      <c r="C152" s="81"/>
      <c r="D152" s="29">
        <v>25529</v>
      </c>
      <c r="E152" s="29">
        <v>122006</v>
      </c>
      <c r="F152" s="29">
        <v>61070</v>
      </c>
      <c r="G152" s="29">
        <v>60936</v>
      </c>
      <c r="H152" s="30">
        <v>367.7</v>
      </c>
      <c r="I152" s="30">
        <v>100.2</v>
      </c>
      <c r="J152" s="42">
        <v>4.78</v>
      </c>
      <c r="K152" s="29">
        <v>1458</v>
      </c>
      <c r="L152" s="78">
        <v>83.68</v>
      </c>
      <c r="M152" s="95"/>
    </row>
    <row r="153" spans="1:13" ht="26.1" customHeight="1" x14ac:dyDescent="0.2">
      <c r="A153" s="79" t="s">
        <v>34</v>
      </c>
      <c r="B153" s="80"/>
      <c r="C153" s="81"/>
      <c r="D153" s="29">
        <v>28228</v>
      </c>
      <c r="E153" s="29">
        <v>133844</v>
      </c>
      <c r="F153" s="29">
        <v>66850</v>
      </c>
      <c r="G153" s="29">
        <v>66994</v>
      </c>
      <c r="H153" s="30">
        <v>403.4</v>
      </c>
      <c r="I153" s="30">
        <v>99.8</v>
      </c>
      <c r="J153" s="42">
        <v>4.74</v>
      </c>
      <c r="K153" s="29">
        <v>1599</v>
      </c>
      <c r="L153" s="78">
        <v>83.68</v>
      </c>
      <c r="M153" s="95"/>
    </row>
    <row r="154" spans="1:13" ht="26.1" customHeight="1" x14ac:dyDescent="0.2">
      <c r="A154" s="79" t="s">
        <v>35</v>
      </c>
      <c r="B154" s="80"/>
      <c r="C154" s="81"/>
      <c r="D154" s="29">
        <v>40868</v>
      </c>
      <c r="E154" s="29">
        <v>197962</v>
      </c>
      <c r="F154" s="29">
        <v>99265</v>
      </c>
      <c r="G154" s="29">
        <v>98697</v>
      </c>
      <c r="H154" s="30">
        <v>596.6</v>
      </c>
      <c r="I154" s="30">
        <v>100.6</v>
      </c>
      <c r="J154" s="42">
        <v>4.84</v>
      </c>
      <c r="K154" s="29">
        <v>1261</v>
      </c>
      <c r="L154" s="78">
        <v>157.01</v>
      </c>
      <c r="M154" s="95"/>
    </row>
    <row r="155" spans="1:13" ht="26.1" customHeight="1" x14ac:dyDescent="0.2">
      <c r="A155" s="79" t="s">
        <v>36</v>
      </c>
      <c r="B155" s="80"/>
      <c r="C155" s="81"/>
      <c r="D155" s="29">
        <v>56056</v>
      </c>
      <c r="E155" s="29">
        <v>241615</v>
      </c>
      <c r="F155" s="29">
        <v>123310</v>
      </c>
      <c r="G155" s="29">
        <v>118305</v>
      </c>
      <c r="H155" s="30">
        <v>728.2</v>
      </c>
      <c r="I155" s="30">
        <v>104.2</v>
      </c>
      <c r="J155" s="42">
        <v>4.3099999999999996</v>
      </c>
      <c r="K155" s="29">
        <v>1532</v>
      </c>
      <c r="L155" s="78">
        <v>157.75</v>
      </c>
      <c r="M155" s="95"/>
    </row>
    <row r="156" spans="1:13" ht="33" customHeight="1" x14ac:dyDescent="0.2">
      <c r="A156" s="79" t="s">
        <v>37</v>
      </c>
      <c r="B156" s="80"/>
      <c r="C156" s="81"/>
      <c r="D156" s="29">
        <v>85295</v>
      </c>
      <c r="E156" s="29">
        <v>332188</v>
      </c>
      <c r="F156" s="29">
        <v>170413</v>
      </c>
      <c r="G156" s="29">
        <v>161775</v>
      </c>
      <c r="H156" s="30">
        <v>1001.2</v>
      </c>
      <c r="I156" s="30">
        <v>105.3</v>
      </c>
      <c r="J156" s="42">
        <v>3.89</v>
      </c>
      <c r="K156" s="29">
        <v>1568</v>
      </c>
      <c r="L156" s="78">
        <v>211.9</v>
      </c>
      <c r="M156" s="95"/>
    </row>
    <row r="157" spans="1:13" ht="26.1" customHeight="1" x14ac:dyDescent="0.2">
      <c r="A157" s="79" t="s">
        <v>38</v>
      </c>
      <c r="B157" s="93"/>
      <c r="C157" s="94"/>
      <c r="D157" s="29">
        <v>136241</v>
      </c>
      <c r="E157" s="29">
        <v>482133</v>
      </c>
      <c r="F157" s="29">
        <v>245240</v>
      </c>
      <c r="G157" s="29">
        <v>236893</v>
      </c>
      <c r="H157" s="30">
        <v>1453.1</v>
      </c>
      <c r="I157" s="30">
        <v>103.5</v>
      </c>
      <c r="J157" s="42">
        <v>3.54</v>
      </c>
      <c r="K157" s="29">
        <v>1944</v>
      </c>
      <c r="L157" s="78">
        <v>248.07</v>
      </c>
      <c r="M157" s="95"/>
    </row>
    <row r="158" spans="1:13" ht="26.1" customHeight="1" x14ac:dyDescent="0.2">
      <c r="A158" s="79" t="s">
        <v>39</v>
      </c>
      <c r="B158" s="93"/>
      <c r="C158" s="94"/>
      <c r="D158" s="29">
        <v>196206</v>
      </c>
      <c r="E158" s="29">
        <v>659356</v>
      </c>
      <c r="F158" s="29">
        <v>334616</v>
      </c>
      <c r="G158" s="29">
        <v>324740</v>
      </c>
      <c r="H158" s="30">
        <v>1987.3</v>
      </c>
      <c r="I158" s="30">
        <v>103</v>
      </c>
      <c r="J158" s="42">
        <v>3.36</v>
      </c>
      <c r="K158" s="29">
        <v>2528</v>
      </c>
      <c r="L158" s="78">
        <v>260.87</v>
      </c>
      <c r="M158" s="95"/>
    </row>
    <row r="159" spans="1:13" ht="26.1" customHeight="1" x14ac:dyDescent="0.2">
      <c r="A159" s="79" t="s">
        <v>40</v>
      </c>
      <c r="B159" s="93"/>
      <c r="C159" s="94"/>
      <c r="D159" s="29">
        <v>235735</v>
      </c>
      <c r="E159" s="29">
        <v>746430</v>
      </c>
      <c r="F159" s="29">
        <v>376861</v>
      </c>
      <c r="G159" s="29">
        <v>369569</v>
      </c>
      <c r="H159" s="30">
        <v>2249.6999999999998</v>
      </c>
      <c r="I159" s="30">
        <v>102</v>
      </c>
      <c r="J159" s="42">
        <v>3.17</v>
      </c>
      <c r="K159" s="29">
        <v>2766</v>
      </c>
      <c r="L159" s="78">
        <v>269.85000000000002</v>
      </c>
      <c r="M159" s="95"/>
    </row>
    <row r="160" spans="1:13" ht="26.1" customHeight="1" x14ac:dyDescent="0.2">
      <c r="A160" s="79" t="s">
        <v>41</v>
      </c>
      <c r="B160" s="93"/>
      <c r="C160" s="94"/>
      <c r="D160" s="29">
        <v>252960</v>
      </c>
      <c r="E160" s="29">
        <v>788930</v>
      </c>
      <c r="F160" s="29">
        <v>397582</v>
      </c>
      <c r="G160" s="29">
        <v>391348</v>
      </c>
      <c r="H160" s="30">
        <v>2377.8000000000002</v>
      </c>
      <c r="I160" s="30">
        <v>101.6</v>
      </c>
      <c r="J160" s="42">
        <v>3.12</v>
      </c>
      <c r="K160" s="29">
        <v>2920</v>
      </c>
      <c r="L160" s="78">
        <v>270.23</v>
      </c>
      <c r="M160" s="95"/>
    </row>
    <row r="161" spans="1:13" ht="33.9" customHeight="1" x14ac:dyDescent="0.2">
      <c r="A161" s="79" t="s">
        <v>43</v>
      </c>
      <c r="B161" s="93"/>
      <c r="C161" s="94"/>
      <c r="D161" s="29">
        <v>284293</v>
      </c>
      <c r="E161" s="29">
        <v>829455</v>
      </c>
      <c r="F161" s="29">
        <v>419505</v>
      </c>
      <c r="G161" s="29">
        <v>409950</v>
      </c>
      <c r="H161" s="30">
        <v>2499.9</v>
      </c>
      <c r="I161" s="30">
        <v>102.3</v>
      </c>
      <c r="J161" s="42">
        <v>2.92</v>
      </c>
      <c r="K161" s="29">
        <v>3045</v>
      </c>
      <c r="L161" s="78">
        <v>272.37</v>
      </c>
      <c r="M161" s="95"/>
    </row>
    <row r="162" spans="1:13" ht="26.1" customHeight="1" x14ac:dyDescent="0.2">
      <c r="A162" s="79" t="s">
        <v>44</v>
      </c>
      <c r="B162" s="93"/>
      <c r="C162" s="94"/>
      <c r="D162" s="29">
        <v>316466</v>
      </c>
      <c r="E162" s="29">
        <v>856878</v>
      </c>
      <c r="F162" s="29">
        <v>433612</v>
      </c>
      <c r="G162" s="29">
        <v>423266</v>
      </c>
      <c r="H162" s="30">
        <v>2582.6</v>
      </c>
      <c r="I162" s="30">
        <v>102.4</v>
      </c>
      <c r="J162" s="42">
        <v>2.71</v>
      </c>
      <c r="K162" s="29">
        <v>3149</v>
      </c>
      <c r="L162" s="78">
        <v>272.08</v>
      </c>
      <c r="M162" s="95"/>
    </row>
    <row r="163" spans="1:13" ht="26.1" customHeight="1" x14ac:dyDescent="0.2">
      <c r="A163" s="79" t="s">
        <v>45</v>
      </c>
      <c r="B163" s="93"/>
      <c r="C163" s="94"/>
      <c r="D163" s="29">
        <v>348159</v>
      </c>
      <c r="E163" s="29">
        <v>887164</v>
      </c>
      <c r="F163" s="29">
        <v>447563</v>
      </c>
      <c r="G163" s="29">
        <v>439601</v>
      </c>
      <c r="H163" s="30">
        <v>2673.9</v>
      </c>
      <c r="I163" s="30">
        <v>101.8</v>
      </c>
      <c r="J163" s="42">
        <v>2.5499999999999998</v>
      </c>
      <c r="K163" s="29">
        <v>3261</v>
      </c>
      <c r="L163" s="78">
        <v>272.08</v>
      </c>
      <c r="M163" s="95"/>
    </row>
    <row r="164" spans="1:13" ht="26.1" customHeight="1" x14ac:dyDescent="0.2">
      <c r="A164" s="79" t="s">
        <v>46</v>
      </c>
      <c r="B164" s="93"/>
      <c r="C164" s="94"/>
      <c r="D164" s="29">
        <v>355494</v>
      </c>
      <c r="E164" s="29">
        <v>895609</v>
      </c>
      <c r="F164" s="29">
        <v>451323</v>
      </c>
      <c r="G164" s="29">
        <v>444286</v>
      </c>
      <c r="H164" s="30">
        <v>2699.3</v>
      </c>
      <c r="I164" s="30">
        <v>101.6</v>
      </c>
      <c r="J164" s="42">
        <v>2.52</v>
      </c>
      <c r="K164" s="29">
        <v>3292</v>
      </c>
      <c r="L164" s="78">
        <v>272.08</v>
      </c>
      <c r="M164" s="95"/>
    </row>
    <row r="165" spans="1:13" ht="26.1" customHeight="1" x14ac:dyDescent="0.2">
      <c r="A165" s="79" t="s">
        <v>47</v>
      </c>
      <c r="B165" s="93"/>
      <c r="C165" s="94"/>
      <c r="D165" s="29">
        <v>362859</v>
      </c>
      <c r="E165" s="29">
        <v>904629</v>
      </c>
      <c r="F165" s="29">
        <v>455418</v>
      </c>
      <c r="G165" s="29">
        <v>449211</v>
      </c>
      <c r="H165" s="30">
        <v>2726.5</v>
      </c>
      <c r="I165" s="30">
        <v>101.4</v>
      </c>
      <c r="J165" s="42">
        <v>2.4900000000000002</v>
      </c>
      <c r="K165" s="29">
        <v>3325</v>
      </c>
      <c r="L165" s="78">
        <v>272.08</v>
      </c>
      <c r="M165" s="95"/>
    </row>
    <row r="166" spans="1:13" ht="33.9" customHeight="1" x14ac:dyDescent="0.2">
      <c r="A166" s="79" t="s">
        <v>48</v>
      </c>
      <c r="B166" s="93"/>
      <c r="C166" s="94"/>
      <c r="D166" s="29">
        <v>369807</v>
      </c>
      <c r="E166" s="29">
        <v>912623</v>
      </c>
      <c r="F166" s="29">
        <v>458742</v>
      </c>
      <c r="G166" s="29">
        <v>453881</v>
      </c>
      <c r="H166" s="30">
        <v>2750.6</v>
      </c>
      <c r="I166" s="30">
        <v>101.1</v>
      </c>
      <c r="J166" s="42">
        <v>2.4700000000000002</v>
      </c>
      <c r="K166" s="29">
        <v>3354</v>
      </c>
      <c r="L166" s="78">
        <v>272.08</v>
      </c>
      <c r="M166" s="95"/>
    </row>
    <row r="167" spans="1:13" ht="26.1" customHeight="1" x14ac:dyDescent="0.2">
      <c r="A167" s="79" t="s">
        <v>49</v>
      </c>
      <c r="B167" s="93"/>
      <c r="C167" s="94"/>
      <c r="D167" s="29">
        <v>374959</v>
      </c>
      <c r="E167" s="29">
        <v>918364</v>
      </c>
      <c r="F167" s="29">
        <v>461266</v>
      </c>
      <c r="G167" s="29">
        <v>457098</v>
      </c>
      <c r="H167" s="30">
        <v>2767.9</v>
      </c>
      <c r="I167" s="30">
        <v>100.9</v>
      </c>
      <c r="J167" s="42">
        <v>2.4500000000000002</v>
      </c>
      <c r="K167" s="29">
        <v>3375</v>
      </c>
      <c r="L167" s="78">
        <v>272.08</v>
      </c>
      <c r="M167" s="95"/>
    </row>
    <row r="168" spans="1:13" ht="26.1" customHeight="1" x14ac:dyDescent="0.2">
      <c r="A168" s="79" t="s">
        <v>50</v>
      </c>
      <c r="B168" s="93"/>
      <c r="C168" s="94"/>
      <c r="D168" s="29">
        <v>373766</v>
      </c>
      <c r="E168" s="29">
        <v>924319</v>
      </c>
      <c r="F168" s="29">
        <v>462961</v>
      </c>
      <c r="G168" s="29">
        <v>461358</v>
      </c>
      <c r="H168" s="30">
        <v>2785.9</v>
      </c>
      <c r="I168" s="30">
        <v>100.3</v>
      </c>
      <c r="J168" s="42">
        <v>2.4700000000000002</v>
      </c>
      <c r="K168" s="29">
        <v>3397</v>
      </c>
      <c r="L168" s="78">
        <v>272.08</v>
      </c>
      <c r="M168" s="95"/>
    </row>
    <row r="169" spans="1:13" ht="26.1" customHeight="1" x14ac:dyDescent="0.2">
      <c r="A169" s="79" t="s">
        <v>51</v>
      </c>
      <c r="B169" s="93"/>
      <c r="C169" s="94"/>
      <c r="D169" s="29">
        <v>380296</v>
      </c>
      <c r="E169" s="29">
        <v>930388</v>
      </c>
      <c r="F169" s="29">
        <v>465523</v>
      </c>
      <c r="G169" s="29">
        <v>464865</v>
      </c>
      <c r="H169" s="30">
        <v>2804.1</v>
      </c>
      <c r="I169" s="30">
        <v>100.1</v>
      </c>
      <c r="J169" s="42">
        <v>2.4500000000000002</v>
      </c>
      <c r="K169" s="29">
        <v>3420</v>
      </c>
      <c r="L169" s="78">
        <v>272.08</v>
      </c>
      <c r="M169" s="78"/>
    </row>
    <row r="170" spans="1:13" ht="26.1" customHeight="1" x14ac:dyDescent="0.2">
      <c r="A170" s="79" t="s">
        <v>52</v>
      </c>
      <c r="B170" s="93"/>
      <c r="C170" s="94"/>
      <c r="D170" s="29">
        <v>386398</v>
      </c>
      <c r="E170" s="29">
        <v>937041</v>
      </c>
      <c r="F170" s="29">
        <v>468407</v>
      </c>
      <c r="G170" s="29">
        <v>468634</v>
      </c>
      <c r="H170" s="30">
        <v>2824.2</v>
      </c>
      <c r="I170" s="30">
        <v>100</v>
      </c>
      <c r="J170" s="42">
        <v>2.4300000000000002</v>
      </c>
      <c r="K170" s="29">
        <v>3444</v>
      </c>
      <c r="L170" s="78">
        <v>272.08</v>
      </c>
      <c r="M170" s="78"/>
    </row>
    <row r="171" spans="1:13" ht="33.9" customHeight="1" x14ac:dyDescent="0.2">
      <c r="A171" s="79" t="s">
        <v>53</v>
      </c>
      <c r="B171" s="93"/>
      <c r="C171" s="94"/>
      <c r="D171" s="29">
        <v>394223</v>
      </c>
      <c r="E171" s="29">
        <v>947223</v>
      </c>
      <c r="F171" s="29">
        <v>473042</v>
      </c>
      <c r="G171" s="29">
        <v>474181</v>
      </c>
      <c r="H171" s="30">
        <v>2854.88</v>
      </c>
      <c r="I171" s="30">
        <v>99.8</v>
      </c>
      <c r="J171" s="42">
        <v>2.4</v>
      </c>
      <c r="K171" s="29">
        <v>3481</v>
      </c>
      <c r="L171" s="78">
        <v>272.08</v>
      </c>
      <c r="M171" s="78"/>
    </row>
    <row r="172" spans="1:13" ht="26.1" customHeight="1" x14ac:dyDescent="0.2">
      <c r="A172" s="79" t="s">
        <v>54</v>
      </c>
      <c r="B172" s="93"/>
      <c r="C172" s="94"/>
      <c r="D172" s="29">
        <v>401215</v>
      </c>
      <c r="E172" s="29">
        <v>955279</v>
      </c>
      <c r="F172" s="29">
        <v>476994</v>
      </c>
      <c r="G172" s="29">
        <v>478285</v>
      </c>
      <c r="H172" s="30">
        <v>2879.2</v>
      </c>
      <c r="I172" s="30">
        <v>99.7</v>
      </c>
      <c r="J172" s="42">
        <v>2.38</v>
      </c>
      <c r="K172" s="29">
        <v>3511</v>
      </c>
      <c r="L172" s="78">
        <v>272.08</v>
      </c>
      <c r="M172" s="78"/>
    </row>
    <row r="173" spans="1:13" ht="26.1" customHeight="1" x14ac:dyDescent="0.2">
      <c r="A173" s="79" t="s">
        <v>55</v>
      </c>
      <c r="B173" s="93"/>
      <c r="C173" s="94"/>
      <c r="D173" s="29">
        <v>406309</v>
      </c>
      <c r="E173" s="29">
        <v>961749</v>
      </c>
      <c r="F173" s="29">
        <v>480194</v>
      </c>
      <c r="G173" s="29">
        <v>481555</v>
      </c>
      <c r="H173" s="30">
        <v>2898.6678320624492</v>
      </c>
      <c r="I173" s="30">
        <v>99.717373924058521</v>
      </c>
      <c r="J173" s="42">
        <v>2.367038387040405</v>
      </c>
      <c r="K173" s="29">
        <v>3534.8022640399886</v>
      </c>
      <c r="L173" s="78">
        <v>272.08</v>
      </c>
      <c r="M173" s="78"/>
    </row>
    <row r="174" spans="1:13" ht="26.1" customHeight="1" x14ac:dyDescent="0.2">
      <c r="A174" s="79" t="s">
        <v>139</v>
      </c>
      <c r="B174" s="93"/>
      <c r="C174" s="94"/>
      <c r="D174" s="29">
        <v>409301</v>
      </c>
      <c r="E174" s="29">
        <v>963120</v>
      </c>
      <c r="F174" s="29">
        <v>480493</v>
      </c>
      <c r="G174" s="29">
        <v>482627</v>
      </c>
      <c r="H174" s="30">
        <v>2902.8</v>
      </c>
      <c r="I174" s="30">
        <v>99.6</v>
      </c>
      <c r="J174" s="42">
        <v>2.35</v>
      </c>
      <c r="K174" s="29">
        <v>3540</v>
      </c>
      <c r="L174" s="78">
        <v>272.08</v>
      </c>
      <c r="M174" s="78"/>
    </row>
    <row r="175" spans="1:13" ht="26.1" customHeight="1" x14ac:dyDescent="0.2">
      <c r="A175" s="79" t="s">
        <v>140</v>
      </c>
      <c r="B175" s="93"/>
      <c r="C175" s="94"/>
      <c r="D175" s="29">
        <v>412738</v>
      </c>
      <c r="E175" s="29">
        <v>963557</v>
      </c>
      <c r="F175" s="29">
        <v>480240</v>
      </c>
      <c r="G175" s="29">
        <v>483317</v>
      </c>
      <c r="H175" s="30">
        <v>2904.1170619970462</v>
      </c>
      <c r="I175" s="30">
        <v>99.363357796228982</v>
      </c>
      <c r="J175" s="42">
        <v>2.3345487936657152</v>
      </c>
      <c r="K175" s="29">
        <v>3541.4473684210529</v>
      </c>
      <c r="L175" s="78">
        <v>272.08</v>
      </c>
      <c r="M175" s="78"/>
    </row>
    <row r="176" spans="1:13" ht="33.9" customHeight="1" x14ac:dyDescent="0.2">
      <c r="A176" s="79" t="s">
        <v>141</v>
      </c>
      <c r="B176" s="93"/>
      <c r="C176" s="94"/>
      <c r="D176" s="29">
        <v>416066</v>
      </c>
      <c r="E176" s="29">
        <v>964055</v>
      </c>
      <c r="F176" s="29">
        <v>480393</v>
      </c>
      <c r="G176" s="29">
        <v>483662</v>
      </c>
      <c r="H176" s="30">
        <v>2905.6180113927485</v>
      </c>
      <c r="I176" s="30">
        <v>99.324114774367217</v>
      </c>
      <c r="J176" s="42">
        <v>2.3170722914153044</v>
      </c>
      <c r="K176" s="29">
        <v>3543.2777124375184</v>
      </c>
      <c r="L176" s="78">
        <v>272.08</v>
      </c>
      <c r="M176" s="78"/>
    </row>
    <row r="177" spans="1:13" ht="26.1" customHeight="1" x14ac:dyDescent="0.2">
      <c r="A177" s="79" t="s">
        <v>59</v>
      </c>
      <c r="B177" s="93"/>
      <c r="C177" s="94"/>
      <c r="D177" s="29">
        <v>413046</v>
      </c>
      <c r="E177" s="29">
        <v>963682</v>
      </c>
      <c r="F177" s="29">
        <v>480234</v>
      </c>
      <c r="G177" s="29">
        <v>483448</v>
      </c>
      <c r="H177" s="30">
        <v>2904.4938063232767</v>
      </c>
      <c r="I177" s="30">
        <v>99.335192202677433</v>
      </c>
      <c r="J177" s="42">
        <v>2.3331105978510869</v>
      </c>
      <c r="K177" s="29">
        <v>3541.9067921199648</v>
      </c>
      <c r="L177" s="78">
        <v>272.08</v>
      </c>
      <c r="M177" s="78"/>
    </row>
    <row r="178" spans="1:13" ht="26.1" customHeight="1" x14ac:dyDescent="0.2">
      <c r="A178" s="79" t="s">
        <v>60</v>
      </c>
      <c r="B178" s="93"/>
      <c r="C178" s="94"/>
      <c r="D178" s="29">
        <v>413005</v>
      </c>
      <c r="E178" s="29">
        <v>963503</v>
      </c>
      <c r="F178" s="29">
        <v>480117</v>
      </c>
      <c r="G178" s="29">
        <v>483386</v>
      </c>
      <c r="H178" s="30">
        <v>2903.9543084481147</v>
      </c>
      <c r="I178" s="30">
        <v>99.323728862648082</v>
      </c>
      <c r="J178" s="42">
        <v>2.3329088025568696</v>
      </c>
      <c r="K178" s="29">
        <v>3541.2488973831228</v>
      </c>
      <c r="L178" s="78">
        <v>272.08</v>
      </c>
      <c r="M178" s="78"/>
    </row>
    <row r="179" spans="1:13" ht="26.1" customHeight="1" x14ac:dyDescent="0.2">
      <c r="A179" s="79" t="s">
        <v>61</v>
      </c>
      <c r="B179" s="93"/>
      <c r="C179" s="94"/>
      <c r="D179" s="29">
        <v>413124</v>
      </c>
      <c r="E179" s="29">
        <v>963582</v>
      </c>
      <c r="F179" s="29">
        <v>480093</v>
      </c>
      <c r="G179" s="29">
        <v>483489</v>
      </c>
      <c r="H179" s="30">
        <v>2904.1924108622925</v>
      </c>
      <c r="I179" s="30">
        <v>99.297605529805239</v>
      </c>
      <c r="J179" s="42">
        <v>2.3324280361344294</v>
      </c>
      <c r="K179" s="29">
        <v>3541.5392531608354</v>
      </c>
      <c r="L179" s="78">
        <v>272.08</v>
      </c>
      <c r="M179" s="78"/>
    </row>
    <row r="180" spans="1:13" ht="26.1" customHeight="1" x14ac:dyDescent="0.2">
      <c r="A180" s="79" t="s">
        <v>62</v>
      </c>
      <c r="B180" s="93"/>
      <c r="C180" s="94"/>
      <c r="D180" s="29">
        <v>413353</v>
      </c>
      <c r="E180" s="29">
        <v>962424</v>
      </c>
      <c r="F180" s="29">
        <v>479313</v>
      </c>
      <c r="G180" s="29">
        <v>483111</v>
      </c>
      <c r="H180" s="30">
        <v>2900.7022514240939</v>
      </c>
      <c r="I180" s="30">
        <v>99.213845265373806</v>
      </c>
      <c r="J180" s="42">
        <v>2.3283343776384835</v>
      </c>
      <c r="K180" s="29">
        <v>3537.2831520141135</v>
      </c>
      <c r="L180" s="78">
        <v>272.08</v>
      </c>
      <c r="M180" s="78"/>
    </row>
    <row r="181" spans="1:13" ht="26.1" customHeight="1" x14ac:dyDescent="0.2">
      <c r="A181" s="79" t="s">
        <v>63</v>
      </c>
      <c r="B181" s="93"/>
      <c r="C181" s="94"/>
      <c r="D181" s="29">
        <v>415042</v>
      </c>
      <c r="E181" s="29">
        <v>963880</v>
      </c>
      <c r="F181" s="29">
        <v>480241</v>
      </c>
      <c r="G181" s="29">
        <v>483639</v>
      </c>
      <c r="H181" s="30">
        <v>2905.0905693360255</v>
      </c>
      <c r="I181" s="30">
        <v>99.297409844946344</v>
      </c>
      <c r="J181" s="42">
        <v>2.3223673748680858</v>
      </c>
      <c r="K181" s="29">
        <v>3542.6345192590416</v>
      </c>
      <c r="L181" s="78">
        <v>272.08</v>
      </c>
      <c r="M181" s="78"/>
    </row>
    <row r="182" spans="1:13" ht="26.1" customHeight="1" x14ac:dyDescent="0.2">
      <c r="A182" s="79" t="s">
        <v>64</v>
      </c>
      <c r="B182" s="93"/>
      <c r="C182" s="94"/>
      <c r="D182" s="29">
        <v>415405</v>
      </c>
      <c r="E182" s="29">
        <v>964082</v>
      </c>
      <c r="F182" s="29">
        <v>480437</v>
      </c>
      <c r="G182" s="29">
        <v>483645</v>
      </c>
      <c r="H182" s="30">
        <v>2905.6993881672142</v>
      </c>
      <c r="I182" s="30">
        <v>99.336703573902341</v>
      </c>
      <c r="J182" s="42">
        <v>2.3208242558467038</v>
      </c>
      <c r="K182" s="29">
        <v>3543.3769479564835</v>
      </c>
      <c r="L182" s="78">
        <v>272.08</v>
      </c>
      <c r="M182" s="78"/>
    </row>
    <row r="183" spans="1:13" ht="33" customHeight="1" x14ac:dyDescent="0.2">
      <c r="A183" s="79" t="s">
        <v>65</v>
      </c>
      <c r="B183" s="93"/>
      <c r="C183" s="94"/>
      <c r="D183" s="29">
        <v>415502</v>
      </c>
      <c r="E183" s="29">
        <v>963908</v>
      </c>
      <c r="F183" s="29">
        <v>480265</v>
      </c>
      <c r="G183" s="29">
        <v>483643</v>
      </c>
      <c r="H183" s="30">
        <v>2905.1749600651015</v>
      </c>
      <c r="I183" s="30">
        <v>99.301550937364951</v>
      </c>
      <c r="J183" s="42">
        <v>2.3198636829666284</v>
      </c>
      <c r="K183" s="29">
        <v>3542.7374301675982</v>
      </c>
      <c r="L183" s="78">
        <v>272.08</v>
      </c>
      <c r="M183" s="78"/>
    </row>
    <row r="184" spans="1:13" ht="26.1" customHeight="1" x14ac:dyDescent="0.2">
      <c r="A184" s="79" t="s">
        <v>66</v>
      </c>
      <c r="B184" s="93"/>
      <c r="C184" s="94"/>
      <c r="D184" s="29">
        <v>415725</v>
      </c>
      <c r="E184" s="29">
        <v>963985</v>
      </c>
      <c r="F184" s="29">
        <v>480316</v>
      </c>
      <c r="G184" s="29">
        <v>483669</v>
      </c>
      <c r="H184" s="30">
        <v>2905.4070345700593</v>
      </c>
      <c r="I184" s="30">
        <v>99.306757307166677</v>
      </c>
      <c r="J184" s="42">
        <v>2.3188044981658549</v>
      </c>
      <c r="K184" s="29">
        <v>3543.0204351661278</v>
      </c>
      <c r="L184" s="78">
        <v>272.08</v>
      </c>
      <c r="M184" s="78"/>
    </row>
    <row r="185" spans="1:13" ht="26.1" customHeight="1" x14ac:dyDescent="0.2">
      <c r="A185" s="79" t="s">
        <v>67</v>
      </c>
      <c r="B185" s="93"/>
      <c r="C185" s="94"/>
      <c r="D185" s="29">
        <v>415875</v>
      </c>
      <c r="E185" s="29">
        <v>963974</v>
      </c>
      <c r="F185" s="29">
        <v>480317</v>
      </c>
      <c r="G185" s="29">
        <v>483657</v>
      </c>
      <c r="H185" s="30">
        <v>2905.3738810693508</v>
      </c>
      <c r="I185" s="30">
        <v>99.309427962378294</v>
      </c>
      <c r="J185" s="42">
        <v>2.3179416892094982</v>
      </c>
      <c r="K185" s="29">
        <v>3542.9800058806236</v>
      </c>
      <c r="L185" s="78">
        <v>272.08</v>
      </c>
      <c r="M185" s="78"/>
    </row>
    <row r="186" spans="1:13" ht="26.1" customHeight="1" x14ac:dyDescent="0.2">
      <c r="A186" s="79" t="s">
        <v>68</v>
      </c>
      <c r="B186" s="93"/>
      <c r="C186" s="94"/>
      <c r="D186" s="29">
        <v>416066</v>
      </c>
      <c r="E186" s="29">
        <v>964055</v>
      </c>
      <c r="F186" s="29">
        <v>480393</v>
      </c>
      <c r="G186" s="29">
        <v>483662</v>
      </c>
      <c r="H186" s="30">
        <v>2905.6180113927485</v>
      </c>
      <c r="I186" s="30">
        <v>99.324114774367217</v>
      </c>
      <c r="J186" s="42">
        <v>2.3170722914153044</v>
      </c>
      <c r="K186" s="29">
        <v>3543.2777124375184</v>
      </c>
      <c r="L186" s="78">
        <v>272.08</v>
      </c>
      <c r="M186" s="78"/>
    </row>
    <row r="187" spans="1:13" ht="26.1" customHeight="1" x14ac:dyDescent="0.2">
      <c r="A187" s="79" t="s">
        <v>69</v>
      </c>
      <c r="B187" s="93"/>
      <c r="C187" s="94"/>
      <c r="D187" s="29">
        <v>416641</v>
      </c>
      <c r="E187" s="29">
        <v>964539</v>
      </c>
      <c r="F187" s="29">
        <v>480599</v>
      </c>
      <c r="G187" s="29">
        <v>483940</v>
      </c>
      <c r="H187" s="30">
        <v>2907.0767654239125</v>
      </c>
      <c r="I187" s="30">
        <v>99.309625160143824</v>
      </c>
      <c r="J187" s="42">
        <v>2.3150362062303036</v>
      </c>
      <c r="K187" s="29">
        <v>3545.056600999706</v>
      </c>
      <c r="L187" s="78">
        <v>272.08</v>
      </c>
      <c r="M187" s="78"/>
    </row>
    <row r="188" spans="1:13" ht="26.1" customHeight="1" x14ac:dyDescent="0.2">
      <c r="A188" s="79" t="s">
        <v>70</v>
      </c>
      <c r="B188" s="93"/>
      <c r="C188" s="94"/>
      <c r="D188" s="29">
        <v>416744</v>
      </c>
      <c r="E188" s="29">
        <v>964595</v>
      </c>
      <c r="F188" s="29">
        <v>480655</v>
      </c>
      <c r="G188" s="29">
        <v>483940</v>
      </c>
      <c r="H188" s="30">
        <v>2907.245546882064</v>
      </c>
      <c r="I188" s="30">
        <v>99.321196842583788</v>
      </c>
      <c r="J188" s="42">
        <v>2.3145984105350048</v>
      </c>
      <c r="K188" s="29">
        <v>3545.2624228168188</v>
      </c>
      <c r="L188" s="78">
        <v>272.08</v>
      </c>
      <c r="M188" s="78"/>
    </row>
    <row r="189" spans="1:13" ht="6" customHeight="1" x14ac:dyDescent="0.2">
      <c r="A189" s="96"/>
      <c r="B189" s="96"/>
      <c r="C189" s="97"/>
      <c r="D189" s="50"/>
      <c r="E189" s="50"/>
      <c r="F189" s="50"/>
      <c r="G189" s="50"/>
      <c r="H189" s="50"/>
      <c r="I189" s="50"/>
      <c r="J189" s="50"/>
      <c r="K189" s="50"/>
      <c r="L189" s="50"/>
      <c r="M189" s="50"/>
    </row>
    <row r="190" spans="1:13" ht="35.1" customHeight="1" x14ac:dyDescent="0.2">
      <c r="A190" s="73"/>
      <c r="B190" s="73"/>
      <c r="C190" s="73"/>
      <c r="D190" s="74" t="s">
        <v>86</v>
      </c>
      <c r="E190" s="75"/>
      <c r="F190" s="75"/>
      <c r="G190" s="75"/>
      <c r="H190" s="75"/>
      <c r="I190" s="75"/>
      <c r="J190" s="75"/>
      <c r="K190" s="75"/>
      <c r="L190" s="75"/>
      <c r="M190" s="75"/>
    </row>
    <row r="191" spans="1:13" ht="26.1" customHeight="1" x14ac:dyDescent="0.2">
      <c r="A191" s="76" t="s">
        <v>26</v>
      </c>
      <c r="B191" s="77"/>
      <c r="C191" s="77"/>
      <c r="D191" s="24">
        <v>456935</v>
      </c>
      <c r="E191" s="29">
        <v>2173201</v>
      </c>
      <c r="F191" s="29">
        <v>1171184</v>
      </c>
      <c r="G191" s="29">
        <v>1002017</v>
      </c>
      <c r="H191" s="30">
        <v>100</v>
      </c>
      <c r="I191" s="30">
        <v>116.9</v>
      </c>
      <c r="J191" s="42">
        <v>4.76</v>
      </c>
      <c r="K191" s="29">
        <v>26750</v>
      </c>
      <c r="L191" s="78">
        <v>81.239999999999995</v>
      </c>
      <c r="M191" s="78"/>
    </row>
    <row r="192" spans="1:13" ht="26.1" customHeight="1" x14ac:dyDescent="0.2">
      <c r="A192" s="79" t="s">
        <v>27</v>
      </c>
      <c r="B192" s="80"/>
      <c r="C192" s="81"/>
      <c r="D192" s="29">
        <v>429852</v>
      </c>
      <c r="E192" s="29">
        <v>1995567</v>
      </c>
      <c r="F192" s="29">
        <v>1095259</v>
      </c>
      <c r="G192" s="29">
        <v>900308</v>
      </c>
      <c r="H192" s="30">
        <v>91.8</v>
      </c>
      <c r="I192" s="30">
        <v>121.7</v>
      </c>
      <c r="J192" s="42">
        <v>4.6399999999999997</v>
      </c>
      <c r="K192" s="29">
        <v>24564</v>
      </c>
      <c r="L192" s="78">
        <v>81.239999999999995</v>
      </c>
      <c r="M192" s="78"/>
    </row>
    <row r="193" spans="1:13" ht="26.1" customHeight="1" x14ac:dyDescent="0.2">
      <c r="A193" s="79" t="s">
        <v>29</v>
      </c>
      <c r="B193" s="80"/>
      <c r="C193" s="81"/>
      <c r="D193" s="29">
        <v>414710</v>
      </c>
      <c r="E193" s="29">
        <v>2070913</v>
      </c>
      <c r="F193" s="29">
        <v>1127926</v>
      </c>
      <c r="G193" s="29">
        <v>942987</v>
      </c>
      <c r="H193" s="30">
        <v>95.3</v>
      </c>
      <c r="I193" s="30">
        <v>119.6</v>
      </c>
      <c r="J193" s="42">
        <v>4.99</v>
      </c>
      <c r="K193" s="29">
        <v>25491</v>
      </c>
      <c r="L193" s="78">
        <v>81.239999999999995</v>
      </c>
      <c r="M193" s="78"/>
    </row>
    <row r="194" spans="1:13" ht="26.1" customHeight="1" x14ac:dyDescent="0.2">
      <c r="A194" s="79" t="s">
        <v>30</v>
      </c>
      <c r="B194" s="80"/>
      <c r="C194" s="81"/>
      <c r="D194" s="29">
        <v>1191939</v>
      </c>
      <c r="E194" s="29">
        <v>5875667</v>
      </c>
      <c r="F194" s="29">
        <v>3076217</v>
      </c>
      <c r="G194" s="29">
        <v>2799450</v>
      </c>
      <c r="H194" s="30">
        <v>270.39999999999998</v>
      </c>
      <c r="I194" s="30">
        <v>109.9</v>
      </c>
      <c r="J194" s="42">
        <v>4.93</v>
      </c>
      <c r="K194" s="29">
        <v>10667</v>
      </c>
      <c r="L194" s="78">
        <v>550.85</v>
      </c>
      <c r="M194" s="78"/>
    </row>
    <row r="195" spans="1:13" ht="26.1" customHeight="1" x14ac:dyDescent="0.2">
      <c r="A195" s="79" t="s">
        <v>31</v>
      </c>
      <c r="B195" s="80"/>
      <c r="C195" s="81"/>
      <c r="D195" s="29">
        <v>1434764</v>
      </c>
      <c r="E195" s="29">
        <v>6778804</v>
      </c>
      <c r="F195" s="29">
        <v>3494890</v>
      </c>
      <c r="G195" s="29">
        <v>3283914</v>
      </c>
      <c r="H195" s="30">
        <v>311.89999999999998</v>
      </c>
      <c r="I195" s="30">
        <v>106.4</v>
      </c>
      <c r="J195" s="42">
        <v>4.72</v>
      </c>
      <c r="K195" s="29">
        <v>11834</v>
      </c>
      <c r="L195" s="78">
        <v>572.80999999999995</v>
      </c>
      <c r="M195" s="78"/>
    </row>
    <row r="196" spans="1:13" ht="33" customHeight="1" x14ac:dyDescent="0.2">
      <c r="A196" s="79" t="s">
        <v>32</v>
      </c>
      <c r="B196" s="80"/>
      <c r="C196" s="81"/>
      <c r="D196" s="29" t="s">
        <v>7</v>
      </c>
      <c r="E196" s="29">
        <v>2777010</v>
      </c>
      <c r="F196" s="29">
        <v>1439928</v>
      </c>
      <c r="G196" s="29">
        <v>1337082</v>
      </c>
      <c r="H196" s="30">
        <v>127.8</v>
      </c>
      <c r="I196" s="30">
        <v>107.7</v>
      </c>
      <c r="J196" s="42" t="s">
        <v>7</v>
      </c>
      <c r="K196" s="29">
        <v>4799</v>
      </c>
      <c r="L196" s="78">
        <v>578.65</v>
      </c>
      <c r="M196" s="78"/>
    </row>
    <row r="197" spans="1:13" ht="26.1" customHeight="1" x14ac:dyDescent="0.2">
      <c r="A197" s="79" t="s">
        <v>33</v>
      </c>
      <c r="B197" s="80"/>
      <c r="C197" s="81"/>
      <c r="D197" s="29">
        <v>1043249</v>
      </c>
      <c r="E197" s="29">
        <v>4177548</v>
      </c>
      <c r="F197" s="29">
        <v>2133478</v>
      </c>
      <c r="G197" s="29">
        <v>2044070</v>
      </c>
      <c r="H197" s="30">
        <v>192.2</v>
      </c>
      <c r="I197" s="30">
        <v>104.4</v>
      </c>
      <c r="J197" s="42">
        <v>4</v>
      </c>
      <c r="K197" s="29">
        <v>7219</v>
      </c>
      <c r="L197" s="78">
        <v>578.65</v>
      </c>
      <c r="M197" s="78"/>
    </row>
    <row r="198" spans="1:13" ht="26.1" customHeight="1" x14ac:dyDescent="0.2">
      <c r="A198" s="79" t="s">
        <v>34</v>
      </c>
      <c r="B198" s="80"/>
      <c r="C198" s="81"/>
      <c r="D198" s="29">
        <v>1256530</v>
      </c>
      <c r="E198" s="29">
        <v>5385071</v>
      </c>
      <c r="F198" s="29">
        <v>2720794</v>
      </c>
      <c r="G198" s="29">
        <v>2664277</v>
      </c>
      <c r="H198" s="30">
        <v>247.8</v>
      </c>
      <c r="I198" s="30">
        <v>102.1</v>
      </c>
      <c r="J198" s="42">
        <v>4.29</v>
      </c>
      <c r="K198" s="29">
        <v>9306</v>
      </c>
      <c r="L198" s="78">
        <v>578.65</v>
      </c>
      <c r="M198" s="78"/>
    </row>
    <row r="199" spans="1:13" ht="26.1" customHeight="1" x14ac:dyDescent="0.2">
      <c r="A199" s="79" t="s">
        <v>35</v>
      </c>
      <c r="B199" s="80"/>
      <c r="C199" s="81"/>
      <c r="D199" s="29">
        <v>1576269</v>
      </c>
      <c r="E199" s="29">
        <v>6969104</v>
      </c>
      <c r="F199" s="29">
        <v>3576299</v>
      </c>
      <c r="G199" s="29">
        <v>3392805</v>
      </c>
      <c r="H199" s="30">
        <v>320.7</v>
      </c>
      <c r="I199" s="30">
        <v>105.4</v>
      </c>
      <c r="J199" s="42">
        <v>4.42</v>
      </c>
      <c r="K199" s="29">
        <v>12237</v>
      </c>
      <c r="L199" s="78">
        <v>569.51</v>
      </c>
      <c r="M199" s="78"/>
    </row>
    <row r="200" spans="1:13" ht="26.1" customHeight="1" x14ac:dyDescent="0.2">
      <c r="A200" s="79" t="s">
        <v>36</v>
      </c>
      <c r="B200" s="80"/>
      <c r="C200" s="81"/>
      <c r="D200" s="29">
        <v>2173555</v>
      </c>
      <c r="E200" s="29">
        <v>8310027</v>
      </c>
      <c r="F200" s="29">
        <v>4304609</v>
      </c>
      <c r="G200" s="29">
        <v>4005418</v>
      </c>
      <c r="H200" s="30">
        <v>382.4</v>
      </c>
      <c r="I200" s="30">
        <v>107.5</v>
      </c>
      <c r="J200" s="42">
        <v>3.82</v>
      </c>
      <c r="K200" s="29">
        <v>14592</v>
      </c>
      <c r="L200" s="78">
        <v>569.51</v>
      </c>
      <c r="M200" s="78"/>
    </row>
    <row r="201" spans="1:13" ht="33" customHeight="1" x14ac:dyDescent="0.2">
      <c r="A201" s="79" t="s">
        <v>37</v>
      </c>
      <c r="B201" s="80"/>
      <c r="C201" s="81"/>
      <c r="D201" s="29">
        <v>2585973</v>
      </c>
      <c r="E201" s="29">
        <v>8893094</v>
      </c>
      <c r="F201" s="29">
        <v>4559233</v>
      </c>
      <c r="G201" s="29">
        <v>4333861</v>
      </c>
      <c r="H201" s="30">
        <v>409.2</v>
      </c>
      <c r="I201" s="30">
        <v>105.2</v>
      </c>
      <c r="J201" s="42">
        <v>3.44</v>
      </c>
      <c r="K201" s="29">
        <v>15559</v>
      </c>
      <c r="L201" s="78">
        <v>571.59</v>
      </c>
      <c r="M201" s="78"/>
    </row>
    <row r="202" spans="1:13" ht="26.1" customHeight="1" x14ac:dyDescent="0.2">
      <c r="A202" s="79" t="s">
        <v>38</v>
      </c>
      <c r="B202" s="93"/>
      <c r="C202" s="94"/>
      <c r="D202" s="29">
        <v>2858766</v>
      </c>
      <c r="E202" s="29">
        <v>8840942</v>
      </c>
      <c r="F202" s="29">
        <v>4488745</v>
      </c>
      <c r="G202" s="29">
        <v>4352197</v>
      </c>
      <c r="H202" s="30">
        <v>406.8</v>
      </c>
      <c r="I202" s="30">
        <v>103.1</v>
      </c>
      <c r="J202" s="42">
        <v>3.09</v>
      </c>
      <c r="K202" s="29">
        <v>15320</v>
      </c>
      <c r="L202" s="78">
        <v>577.09</v>
      </c>
      <c r="M202" s="78"/>
    </row>
    <row r="203" spans="1:13" ht="26.1" customHeight="1" x14ac:dyDescent="0.2">
      <c r="A203" s="79" t="s">
        <v>39</v>
      </c>
      <c r="B203" s="93"/>
      <c r="C203" s="94"/>
      <c r="D203" s="29">
        <v>3068699</v>
      </c>
      <c r="E203" s="29">
        <v>8646520</v>
      </c>
      <c r="F203" s="29">
        <v>4365969</v>
      </c>
      <c r="G203" s="29">
        <v>4280551</v>
      </c>
      <c r="H203" s="30">
        <v>397.9</v>
      </c>
      <c r="I203" s="30">
        <v>102</v>
      </c>
      <c r="J203" s="42">
        <v>2.82</v>
      </c>
      <c r="K203" s="29">
        <v>14882</v>
      </c>
      <c r="L203" s="78">
        <v>581</v>
      </c>
      <c r="M203" s="78"/>
    </row>
    <row r="204" spans="1:13" ht="26.1" customHeight="1" x14ac:dyDescent="0.2">
      <c r="A204" s="79" t="s">
        <v>40</v>
      </c>
      <c r="B204" s="93"/>
      <c r="C204" s="94"/>
      <c r="D204" s="29">
        <v>3233670</v>
      </c>
      <c r="E204" s="29">
        <v>8351893</v>
      </c>
      <c r="F204" s="29">
        <v>4189836</v>
      </c>
      <c r="G204" s="29">
        <v>4162057</v>
      </c>
      <c r="H204" s="30">
        <v>384.3</v>
      </c>
      <c r="I204" s="30">
        <v>100.7</v>
      </c>
      <c r="J204" s="42">
        <v>2.58</v>
      </c>
      <c r="K204" s="29">
        <v>14109</v>
      </c>
      <c r="L204" s="78">
        <v>591.94000000000005</v>
      </c>
      <c r="M204" s="78"/>
    </row>
    <row r="205" spans="1:13" ht="26.1" customHeight="1" x14ac:dyDescent="0.2">
      <c r="A205" s="79" t="s">
        <v>41</v>
      </c>
      <c r="B205" s="93"/>
      <c r="C205" s="94"/>
      <c r="D205" s="29">
        <v>3320687</v>
      </c>
      <c r="E205" s="29">
        <v>8354615</v>
      </c>
      <c r="F205" s="29">
        <v>4182975</v>
      </c>
      <c r="G205" s="29">
        <v>4171640</v>
      </c>
      <c r="H205" s="30">
        <v>384.4</v>
      </c>
      <c r="I205" s="30">
        <v>100.3</v>
      </c>
      <c r="J205" s="42">
        <v>2.52</v>
      </c>
      <c r="K205" s="29">
        <v>13973</v>
      </c>
      <c r="L205" s="78">
        <v>597.89</v>
      </c>
      <c r="M205" s="78"/>
    </row>
    <row r="206" spans="1:13" ht="33.9" customHeight="1" x14ac:dyDescent="0.2">
      <c r="A206" s="79" t="s">
        <v>43</v>
      </c>
      <c r="B206" s="93"/>
      <c r="C206" s="94"/>
      <c r="D206" s="29">
        <v>3424802</v>
      </c>
      <c r="E206" s="29">
        <v>8163573</v>
      </c>
      <c r="F206" s="29">
        <v>4081658</v>
      </c>
      <c r="G206" s="29">
        <v>4081915</v>
      </c>
      <c r="H206" s="30">
        <v>375.6</v>
      </c>
      <c r="I206" s="30">
        <v>100</v>
      </c>
      <c r="J206" s="42">
        <v>2.38</v>
      </c>
      <c r="K206" s="29">
        <v>13214</v>
      </c>
      <c r="L206" s="78">
        <v>617.80999999999995</v>
      </c>
      <c r="M206" s="78"/>
    </row>
    <row r="207" spans="1:13" ht="26.1" customHeight="1" x14ac:dyDescent="0.2">
      <c r="A207" s="79" t="s">
        <v>44</v>
      </c>
      <c r="B207" s="93"/>
      <c r="C207" s="94"/>
      <c r="D207" s="29">
        <v>3514469</v>
      </c>
      <c r="E207" s="29">
        <v>7967614</v>
      </c>
      <c r="F207" s="29">
        <v>3959416</v>
      </c>
      <c r="G207" s="29">
        <v>4008198</v>
      </c>
      <c r="H207" s="30">
        <v>366.6</v>
      </c>
      <c r="I207" s="30">
        <v>98.8</v>
      </c>
      <c r="J207" s="42">
        <v>2.27</v>
      </c>
      <c r="K207" s="29">
        <v>12827</v>
      </c>
      <c r="L207" s="78">
        <v>621.15</v>
      </c>
      <c r="M207" s="78"/>
    </row>
    <row r="208" spans="1:13" ht="26.1" customHeight="1" x14ac:dyDescent="0.2">
      <c r="A208" s="79" t="s">
        <v>45</v>
      </c>
      <c r="B208" s="93"/>
      <c r="C208" s="94"/>
      <c r="D208" s="29">
        <v>3810919</v>
      </c>
      <c r="E208" s="29">
        <v>8134688</v>
      </c>
      <c r="F208" s="29">
        <v>4044026</v>
      </c>
      <c r="G208" s="29">
        <v>4090662</v>
      </c>
      <c r="H208" s="30">
        <v>374.3</v>
      </c>
      <c r="I208" s="30">
        <v>98.9</v>
      </c>
      <c r="J208" s="42">
        <v>2.13</v>
      </c>
      <c r="K208" s="29">
        <v>13090</v>
      </c>
      <c r="L208" s="78">
        <v>621.45000000000005</v>
      </c>
      <c r="M208" s="78"/>
    </row>
    <row r="209" spans="1:13" ht="26.1" customHeight="1" x14ac:dyDescent="0.2">
      <c r="A209" s="79" t="s">
        <v>46</v>
      </c>
      <c r="B209" s="93"/>
      <c r="C209" s="94"/>
      <c r="D209" s="29">
        <v>3877894</v>
      </c>
      <c r="E209" s="29">
        <v>8217492</v>
      </c>
      <c r="F209" s="29">
        <v>4083679</v>
      </c>
      <c r="G209" s="29">
        <v>4133813</v>
      </c>
      <c r="H209" s="30">
        <v>378.1</v>
      </c>
      <c r="I209" s="30">
        <v>98.787221386163324</v>
      </c>
      <c r="J209" s="42">
        <v>2.1190605003643732</v>
      </c>
      <c r="K209" s="29">
        <v>13223.094376055997</v>
      </c>
      <c r="L209" s="78">
        <v>621.45000000000005</v>
      </c>
      <c r="M209" s="78"/>
    </row>
    <row r="210" spans="1:13" ht="26.1" customHeight="1" x14ac:dyDescent="0.2">
      <c r="A210" s="79" t="s">
        <v>47</v>
      </c>
      <c r="B210" s="93"/>
      <c r="C210" s="94"/>
      <c r="D210" s="29">
        <v>3946549</v>
      </c>
      <c r="E210" s="29">
        <v>8298422</v>
      </c>
      <c r="F210" s="29">
        <v>4122729</v>
      </c>
      <c r="G210" s="29">
        <v>4175693</v>
      </c>
      <c r="H210" s="30">
        <v>381.9</v>
      </c>
      <c r="I210" s="30">
        <v>98.731611734866519</v>
      </c>
      <c r="J210" s="42">
        <v>2.1027033998564315</v>
      </c>
      <c r="K210" s="29">
        <v>13353.32206935393</v>
      </c>
      <c r="L210" s="78">
        <v>621.45000000000005</v>
      </c>
      <c r="M210" s="78"/>
    </row>
    <row r="211" spans="1:13" ht="33.9" customHeight="1" x14ac:dyDescent="0.2">
      <c r="A211" s="79" t="s">
        <v>48</v>
      </c>
      <c r="B211" s="93"/>
      <c r="C211" s="94"/>
      <c r="D211" s="29">
        <v>4000888</v>
      </c>
      <c r="E211" s="29">
        <v>8362231</v>
      </c>
      <c r="F211" s="29">
        <v>4151706</v>
      </c>
      <c r="G211" s="29">
        <v>4210525</v>
      </c>
      <c r="H211" s="30">
        <v>384.8</v>
      </c>
      <c r="I211" s="30">
        <v>98.603048313452604</v>
      </c>
      <c r="J211" s="42">
        <v>2.0900937491876803</v>
      </c>
      <c r="K211" s="29">
        <v>13455</v>
      </c>
      <c r="L211" s="78">
        <v>621.49</v>
      </c>
      <c r="M211" s="78"/>
    </row>
    <row r="212" spans="1:13" ht="26.1" customHeight="1" x14ac:dyDescent="0.2">
      <c r="A212" s="79" t="s">
        <v>49</v>
      </c>
      <c r="B212" s="93"/>
      <c r="C212" s="94"/>
      <c r="D212" s="29">
        <v>4055484</v>
      </c>
      <c r="E212" s="29">
        <v>8419977</v>
      </c>
      <c r="F212" s="29">
        <v>4177838</v>
      </c>
      <c r="G212" s="29">
        <v>4242139</v>
      </c>
      <c r="H212" s="30">
        <v>387.4</v>
      </c>
      <c r="I212" s="30">
        <v>98.484231657661383</v>
      </c>
      <c r="J212" s="42">
        <v>2.0761953443781311</v>
      </c>
      <c r="K212" s="29">
        <v>13548</v>
      </c>
      <c r="L212" s="78">
        <v>621.49</v>
      </c>
      <c r="M212" s="78"/>
    </row>
    <row r="213" spans="1:13" ht="26.1" customHeight="1" x14ac:dyDescent="0.2">
      <c r="A213" s="79" t="s">
        <v>50</v>
      </c>
      <c r="B213" s="93"/>
      <c r="C213" s="94"/>
      <c r="D213" s="29">
        <v>4146481</v>
      </c>
      <c r="E213" s="29">
        <v>8489653</v>
      </c>
      <c r="F213" s="29">
        <v>4210749</v>
      </c>
      <c r="G213" s="29">
        <v>4278904</v>
      </c>
      <c r="H213" s="30">
        <v>390.7</v>
      </c>
      <c r="I213" s="30">
        <v>98.407185578363055</v>
      </c>
      <c r="J213" s="42">
        <v>2.0474356448275057</v>
      </c>
      <c r="K213" s="29">
        <v>13660</v>
      </c>
      <c r="L213" s="78">
        <v>621.5</v>
      </c>
      <c r="M213" s="78"/>
    </row>
    <row r="214" spans="1:13" ht="26.1" customHeight="1" x14ac:dyDescent="0.2">
      <c r="A214" s="79" t="s">
        <v>51</v>
      </c>
      <c r="B214" s="93"/>
      <c r="C214" s="94"/>
      <c r="D214" s="29">
        <v>4220989</v>
      </c>
      <c r="E214" s="29">
        <v>8568027</v>
      </c>
      <c r="F214" s="29">
        <v>4249136</v>
      </c>
      <c r="G214" s="29">
        <v>4318891</v>
      </c>
      <c r="H214" s="30">
        <v>394.3</v>
      </c>
      <c r="I214" s="30">
        <v>98.4</v>
      </c>
      <c r="J214" s="42">
        <v>2.0299999999999998</v>
      </c>
      <c r="K214" s="29">
        <v>13779</v>
      </c>
      <c r="L214" s="78">
        <v>621.80999999999995</v>
      </c>
      <c r="M214" s="78"/>
    </row>
    <row r="215" spans="1:13" ht="26.1" customHeight="1" x14ac:dyDescent="0.2">
      <c r="A215" s="79" t="s">
        <v>52</v>
      </c>
      <c r="B215" s="93"/>
      <c r="C215" s="94"/>
      <c r="D215" s="29">
        <v>4293575</v>
      </c>
      <c r="E215" s="29">
        <v>8652709</v>
      </c>
      <c r="F215" s="29">
        <v>4291411</v>
      </c>
      <c r="G215" s="29">
        <v>4361298</v>
      </c>
      <c r="H215" s="30">
        <v>398.2</v>
      </c>
      <c r="I215" s="30">
        <v>98.4</v>
      </c>
      <c r="J215" s="42">
        <v>2.02</v>
      </c>
      <c r="K215" s="29">
        <v>13912</v>
      </c>
      <c r="L215" s="78">
        <v>621.97</v>
      </c>
      <c r="M215" s="78"/>
    </row>
    <row r="216" spans="1:13" ht="33.9" customHeight="1" x14ac:dyDescent="0.2">
      <c r="A216" s="79" t="s">
        <v>53</v>
      </c>
      <c r="B216" s="93"/>
      <c r="C216" s="94"/>
      <c r="D216" s="29">
        <v>4359315</v>
      </c>
      <c r="E216" s="29">
        <v>8736474</v>
      </c>
      <c r="F216" s="29">
        <v>4332731</v>
      </c>
      <c r="G216" s="29">
        <v>4403743</v>
      </c>
      <c r="H216" s="30">
        <v>402</v>
      </c>
      <c r="I216" s="30">
        <v>98.4</v>
      </c>
      <c r="J216" s="42">
        <v>2</v>
      </c>
      <c r="K216" s="29">
        <v>14046</v>
      </c>
      <c r="L216" s="78">
        <v>621.97</v>
      </c>
      <c r="M216" s="78"/>
    </row>
    <row r="217" spans="1:13" ht="26.1" customHeight="1" x14ac:dyDescent="0.2">
      <c r="A217" s="79" t="s">
        <v>54</v>
      </c>
      <c r="B217" s="93"/>
      <c r="C217" s="94"/>
      <c r="D217" s="29">
        <v>4408037</v>
      </c>
      <c r="E217" s="29">
        <v>8802067</v>
      </c>
      <c r="F217" s="29">
        <v>4364016</v>
      </c>
      <c r="G217" s="29">
        <v>4438051</v>
      </c>
      <c r="H217" s="30">
        <v>405</v>
      </c>
      <c r="I217" s="30">
        <v>98.3</v>
      </c>
      <c r="J217" s="42">
        <v>2</v>
      </c>
      <c r="K217" s="29">
        <v>14152</v>
      </c>
      <c r="L217" s="78">
        <v>621.98</v>
      </c>
      <c r="M217" s="78"/>
    </row>
    <row r="218" spans="1:13" ht="26.1" customHeight="1" x14ac:dyDescent="0.2">
      <c r="A218" s="79" t="s">
        <v>55</v>
      </c>
      <c r="B218" s="93"/>
      <c r="C218" s="94"/>
      <c r="D218" s="29">
        <v>4540746</v>
      </c>
      <c r="E218" s="29">
        <v>8945695</v>
      </c>
      <c r="F218" s="29">
        <v>4412050</v>
      </c>
      <c r="G218" s="29">
        <v>4533645</v>
      </c>
      <c r="H218" s="30">
        <v>411.64</v>
      </c>
      <c r="I218" s="30">
        <v>97.3</v>
      </c>
      <c r="J218" s="42">
        <v>1.97</v>
      </c>
      <c r="K218" s="29">
        <v>14383</v>
      </c>
      <c r="L218" s="78">
        <v>621.98</v>
      </c>
      <c r="M218" s="78"/>
    </row>
    <row r="219" spans="1:13" ht="26.1" customHeight="1" x14ac:dyDescent="0.2">
      <c r="A219" s="79" t="s">
        <v>139</v>
      </c>
      <c r="B219" s="93"/>
      <c r="C219" s="94"/>
      <c r="D219" s="29">
        <v>4572621</v>
      </c>
      <c r="E219" s="29">
        <v>8966679</v>
      </c>
      <c r="F219" s="29">
        <v>4418812</v>
      </c>
      <c r="G219" s="29">
        <v>4547867</v>
      </c>
      <c r="H219" s="30">
        <v>412.6</v>
      </c>
      <c r="I219" s="30">
        <v>97.2</v>
      </c>
      <c r="J219" s="42">
        <v>1.96</v>
      </c>
      <c r="K219" s="29">
        <v>14416</v>
      </c>
      <c r="L219" s="78">
        <v>621.98</v>
      </c>
      <c r="M219" s="78"/>
    </row>
    <row r="220" spans="1:13" ht="26.1" customHeight="1" x14ac:dyDescent="0.2">
      <c r="A220" s="79" t="s">
        <v>140</v>
      </c>
      <c r="B220" s="93"/>
      <c r="C220" s="94"/>
      <c r="D220" s="29">
        <v>4791608</v>
      </c>
      <c r="E220" s="29">
        <v>8996073</v>
      </c>
      <c r="F220" s="29">
        <v>4429922</v>
      </c>
      <c r="G220" s="29">
        <v>4566151</v>
      </c>
      <c r="H220" s="30">
        <v>414</v>
      </c>
      <c r="I220" s="30">
        <v>97</v>
      </c>
      <c r="J220" s="42">
        <v>1.88</v>
      </c>
      <c r="K220" s="29">
        <v>14440</v>
      </c>
      <c r="L220" s="78">
        <v>622.99</v>
      </c>
      <c r="M220" s="78"/>
    </row>
    <row r="221" spans="1:13" ht="33.9" customHeight="1" x14ac:dyDescent="0.2">
      <c r="A221" s="79" t="s">
        <v>141</v>
      </c>
      <c r="B221" s="93"/>
      <c r="C221" s="94"/>
      <c r="D221" s="29">
        <v>4844381</v>
      </c>
      <c r="E221" s="29">
        <v>9059903</v>
      </c>
      <c r="F221" s="29">
        <v>4460751</v>
      </c>
      <c r="G221" s="29">
        <v>4599152</v>
      </c>
      <c r="H221" s="30">
        <v>416.89208683412164</v>
      </c>
      <c r="I221" s="30">
        <v>97</v>
      </c>
      <c r="J221" s="42">
        <v>1.8701879559018995</v>
      </c>
      <c r="K221" s="29">
        <v>14543</v>
      </c>
      <c r="L221" s="78">
        <v>622.99</v>
      </c>
      <c r="M221" s="78"/>
    </row>
    <row r="222" spans="1:13" ht="26.1" customHeight="1" x14ac:dyDescent="0.2">
      <c r="A222" s="79" t="s">
        <v>59</v>
      </c>
      <c r="B222" s="93"/>
      <c r="C222" s="94"/>
      <c r="D222" s="29">
        <v>4793719</v>
      </c>
      <c r="E222" s="29">
        <v>9002488</v>
      </c>
      <c r="F222" s="29">
        <v>4432771</v>
      </c>
      <c r="G222" s="29">
        <v>4569717</v>
      </c>
      <c r="H222" s="30">
        <v>414.25013148806767</v>
      </c>
      <c r="I222" s="30">
        <v>97</v>
      </c>
      <c r="J222" s="42">
        <v>1.8779757428418311</v>
      </c>
      <c r="K222" s="29">
        <v>14450</v>
      </c>
      <c r="L222" s="78">
        <v>622.99</v>
      </c>
      <c r="M222" s="78"/>
    </row>
    <row r="223" spans="1:13" ht="26.1" customHeight="1" x14ac:dyDescent="0.2">
      <c r="A223" s="79" t="s">
        <v>60</v>
      </c>
      <c r="B223" s="93"/>
      <c r="C223" s="94"/>
      <c r="D223" s="29">
        <v>4792913</v>
      </c>
      <c r="E223" s="29">
        <v>9002472</v>
      </c>
      <c r="F223" s="29">
        <v>4432718</v>
      </c>
      <c r="G223" s="29">
        <v>4569754</v>
      </c>
      <c r="H223" s="30">
        <v>414.24939524691916</v>
      </c>
      <c r="I223" s="30">
        <v>97</v>
      </c>
      <c r="J223" s="42">
        <v>1.8782882142863848</v>
      </c>
      <c r="K223" s="29">
        <v>14450</v>
      </c>
      <c r="L223" s="78">
        <v>622.99</v>
      </c>
      <c r="M223" s="78"/>
    </row>
    <row r="224" spans="1:13" ht="26.1" customHeight="1" x14ac:dyDescent="0.2">
      <c r="A224" s="79" t="s">
        <v>61</v>
      </c>
      <c r="B224" s="93"/>
      <c r="C224" s="94"/>
      <c r="D224" s="29">
        <v>4792409</v>
      </c>
      <c r="E224" s="29">
        <v>9002217</v>
      </c>
      <c r="F224" s="29">
        <v>4432580</v>
      </c>
      <c r="G224" s="29">
        <v>4569637</v>
      </c>
      <c r="H224" s="30">
        <v>414.23766140361613</v>
      </c>
      <c r="I224" s="30">
        <v>97</v>
      </c>
      <c r="J224" s="42">
        <v>1.8784325377904934</v>
      </c>
      <c r="K224" s="29">
        <v>14450</v>
      </c>
      <c r="L224" s="78">
        <v>622.99</v>
      </c>
      <c r="M224" s="78"/>
    </row>
    <row r="225" spans="1:13" ht="26.1" customHeight="1" x14ac:dyDescent="0.2">
      <c r="A225" s="79" t="s">
        <v>62</v>
      </c>
      <c r="B225" s="93"/>
      <c r="C225" s="94"/>
      <c r="D225" s="29">
        <v>4812364</v>
      </c>
      <c r="E225" s="29">
        <v>9017804</v>
      </c>
      <c r="F225" s="29">
        <v>4439493</v>
      </c>
      <c r="G225" s="29">
        <v>4578311</v>
      </c>
      <c r="H225" s="30">
        <v>414.95489832739815</v>
      </c>
      <c r="I225" s="30">
        <v>97</v>
      </c>
      <c r="J225" s="42">
        <v>1.8738823580261177</v>
      </c>
      <c r="K225" s="29">
        <v>14475</v>
      </c>
      <c r="L225" s="78">
        <v>622.99</v>
      </c>
      <c r="M225" s="78"/>
    </row>
    <row r="226" spans="1:13" ht="26.1" customHeight="1" x14ac:dyDescent="0.2">
      <c r="A226" s="79" t="s">
        <v>63</v>
      </c>
      <c r="B226" s="93"/>
      <c r="C226" s="94"/>
      <c r="D226" s="29">
        <v>4834103</v>
      </c>
      <c r="E226" s="29">
        <v>9042578</v>
      </c>
      <c r="F226" s="29">
        <v>4452483</v>
      </c>
      <c r="G226" s="29">
        <v>4590095</v>
      </c>
      <c r="H226" s="30">
        <v>416.09487571559185</v>
      </c>
      <c r="I226" s="30">
        <v>97</v>
      </c>
      <c r="J226" s="42">
        <v>1.8705803331041975</v>
      </c>
      <c r="K226" s="29">
        <v>14515</v>
      </c>
      <c r="L226" s="78">
        <v>622.99</v>
      </c>
      <c r="M226" s="78"/>
    </row>
    <row r="227" spans="1:13" ht="26.1" customHeight="1" x14ac:dyDescent="0.2">
      <c r="A227" s="79" t="s">
        <v>64</v>
      </c>
      <c r="B227" s="93"/>
      <c r="C227" s="94"/>
      <c r="D227" s="29">
        <v>4838497</v>
      </c>
      <c r="E227" s="29">
        <v>9049604</v>
      </c>
      <c r="F227" s="29">
        <v>4455918</v>
      </c>
      <c r="G227" s="29">
        <v>4593686</v>
      </c>
      <c r="H227" s="30">
        <v>416.41817760989437</v>
      </c>
      <c r="I227" s="30">
        <v>97</v>
      </c>
      <c r="J227" s="42">
        <v>1.8703337007339262</v>
      </c>
      <c r="K227" s="29">
        <v>14526</v>
      </c>
      <c r="L227" s="78">
        <v>622.99</v>
      </c>
      <c r="M227" s="78"/>
    </row>
    <row r="228" spans="1:13" ht="33" customHeight="1" x14ac:dyDescent="0.2">
      <c r="A228" s="79" t="s">
        <v>65</v>
      </c>
      <c r="B228" s="93"/>
      <c r="C228" s="94"/>
      <c r="D228" s="29">
        <v>4838680</v>
      </c>
      <c r="E228" s="29">
        <v>9049620</v>
      </c>
      <c r="F228" s="29">
        <v>4455311</v>
      </c>
      <c r="G228" s="29">
        <v>4594309</v>
      </c>
      <c r="H228" s="30">
        <v>416.41891385104276</v>
      </c>
      <c r="I228" s="30">
        <v>97</v>
      </c>
      <c r="J228" s="42">
        <v>1.8702662709664619</v>
      </c>
      <c r="K228" s="29">
        <v>14526</v>
      </c>
      <c r="L228" s="78">
        <v>622.99</v>
      </c>
      <c r="M228" s="78"/>
    </row>
    <row r="229" spans="1:13" ht="26.1" customHeight="1" x14ac:dyDescent="0.2">
      <c r="A229" s="79" t="s">
        <v>66</v>
      </c>
      <c r="B229" s="93"/>
      <c r="C229" s="94"/>
      <c r="D229" s="29">
        <v>4842002</v>
      </c>
      <c r="E229" s="29">
        <v>9055257</v>
      </c>
      <c r="F229" s="29">
        <v>4458312</v>
      </c>
      <c r="G229" s="29">
        <v>4596945</v>
      </c>
      <c r="H229" s="30">
        <v>416.6783008106475</v>
      </c>
      <c r="I229" s="30">
        <v>97</v>
      </c>
      <c r="J229" s="42">
        <v>1.8701473068371306</v>
      </c>
      <c r="K229" s="29">
        <v>14535</v>
      </c>
      <c r="L229" s="78">
        <v>622.99</v>
      </c>
      <c r="M229" s="78"/>
    </row>
    <row r="230" spans="1:13" ht="26.1" customHeight="1" x14ac:dyDescent="0.2">
      <c r="A230" s="79" t="s">
        <v>67</v>
      </c>
      <c r="B230" s="93"/>
      <c r="C230" s="94"/>
      <c r="D230" s="29">
        <v>4842278</v>
      </c>
      <c r="E230" s="29">
        <v>9057136</v>
      </c>
      <c r="F230" s="29">
        <v>4459307</v>
      </c>
      <c r="G230" s="29">
        <v>4597829</v>
      </c>
      <c r="H230" s="30">
        <v>416.7647631305158</v>
      </c>
      <c r="I230" s="30">
        <v>97</v>
      </c>
      <c r="J230" s="42">
        <v>1.87042875274819</v>
      </c>
      <c r="K230" s="29">
        <v>14538</v>
      </c>
      <c r="L230" s="78">
        <v>622.99</v>
      </c>
      <c r="M230" s="78"/>
    </row>
    <row r="231" spans="1:13" ht="26.1" customHeight="1" x14ac:dyDescent="0.2">
      <c r="A231" s="79" t="s">
        <v>68</v>
      </c>
      <c r="B231" s="93"/>
      <c r="C231" s="94"/>
      <c r="D231" s="29">
        <v>4844381</v>
      </c>
      <c r="E231" s="29">
        <v>9059903</v>
      </c>
      <c r="F231" s="29">
        <v>4460751</v>
      </c>
      <c r="G231" s="29">
        <v>4599152</v>
      </c>
      <c r="H231" s="30">
        <v>416.89208683412164</v>
      </c>
      <c r="I231" s="30">
        <v>97</v>
      </c>
      <c r="J231" s="42">
        <v>1.8701879559018995</v>
      </c>
      <c r="K231" s="29">
        <v>14543</v>
      </c>
      <c r="L231" s="78">
        <v>622.99</v>
      </c>
      <c r="M231" s="78"/>
    </row>
    <row r="232" spans="1:13" ht="26.1" customHeight="1" x14ac:dyDescent="0.2">
      <c r="A232" s="79" t="s">
        <v>69</v>
      </c>
      <c r="B232" s="93"/>
      <c r="C232" s="94"/>
      <c r="D232" s="29">
        <v>4850660</v>
      </c>
      <c r="E232" s="29">
        <v>9068532</v>
      </c>
      <c r="F232" s="29">
        <v>4465635</v>
      </c>
      <c r="G232" s="29">
        <v>4602897</v>
      </c>
      <c r="H232" s="30">
        <v>417.28915088848203</v>
      </c>
      <c r="I232" s="30">
        <v>97</v>
      </c>
      <c r="J232" s="42">
        <v>1.8695459999257833</v>
      </c>
      <c r="K232" s="29">
        <v>14556</v>
      </c>
      <c r="L232" s="78">
        <v>622.99</v>
      </c>
      <c r="M232" s="78"/>
    </row>
    <row r="233" spans="1:13" ht="26.1" customHeight="1" x14ac:dyDescent="0.2">
      <c r="A233" s="79" t="s">
        <v>70</v>
      </c>
      <c r="B233" s="93"/>
      <c r="C233" s="94"/>
      <c r="D233" s="29">
        <v>4849704</v>
      </c>
      <c r="E233" s="29">
        <v>9068918</v>
      </c>
      <c r="F233" s="29">
        <v>4465447</v>
      </c>
      <c r="G233" s="29">
        <v>4603471</v>
      </c>
      <c r="H233" s="30">
        <v>417.3069127061878</v>
      </c>
      <c r="I233" s="30">
        <v>97</v>
      </c>
      <c r="J233" s="42">
        <v>1.8699941274766461</v>
      </c>
      <c r="K233" s="29">
        <v>14557</v>
      </c>
      <c r="L233" s="78">
        <v>622.99</v>
      </c>
      <c r="M233" s="78"/>
    </row>
    <row r="234" spans="1:13" ht="6" customHeight="1" x14ac:dyDescent="0.2">
      <c r="A234" s="96"/>
      <c r="B234" s="96"/>
      <c r="C234" s="97"/>
      <c r="D234" s="50"/>
      <c r="E234" s="50"/>
      <c r="F234" s="50"/>
      <c r="G234" s="50"/>
      <c r="H234" s="50"/>
      <c r="I234" s="50"/>
      <c r="J234" s="50"/>
      <c r="K234" s="50"/>
      <c r="L234" s="50"/>
      <c r="M234" s="50"/>
    </row>
    <row r="235" spans="1:13" ht="35.1" customHeight="1" x14ac:dyDescent="0.2">
      <c r="A235" s="73"/>
      <c r="B235" s="73"/>
      <c r="C235" s="73"/>
      <c r="D235" s="74" t="s">
        <v>87</v>
      </c>
      <c r="E235" s="75"/>
      <c r="F235" s="75"/>
      <c r="G235" s="75"/>
      <c r="H235" s="75"/>
      <c r="I235" s="75"/>
      <c r="J235" s="75"/>
      <c r="K235" s="75"/>
      <c r="L235" s="75"/>
      <c r="M235" s="75"/>
    </row>
    <row r="236" spans="1:13" ht="26.1" customHeight="1" x14ac:dyDescent="0.2">
      <c r="A236" s="76" t="s">
        <v>26</v>
      </c>
      <c r="B236" s="77"/>
      <c r="C236" s="77"/>
      <c r="D236" s="24">
        <v>4304</v>
      </c>
      <c r="E236" s="29">
        <v>21391</v>
      </c>
      <c r="F236" s="29">
        <v>10188</v>
      </c>
      <c r="G236" s="29">
        <v>11203</v>
      </c>
      <c r="H236" s="30">
        <v>100</v>
      </c>
      <c r="I236" s="30">
        <v>90.9</v>
      </c>
      <c r="J236" s="42">
        <v>4.97</v>
      </c>
      <c r="K236" s="29" t="s">
        <v>7</v>
      </c>
      <c r="L236" s="78" t="s">
        <v>7</v>
      </c>
      <c r="M236" s="95"/>
    </row>
    <row r="237" spans="1:13" ht="26.1" customHeight="1" x14ac:dyDescent="0.2">
      <c r="A237" s="79" t="s">
        <v>27</v>
      </c>
      <c r="B237" s="80"/>
      <c r="C237" s="81"/>
      <c r="D237" s="29">
        <v>11277</v>
      </c>
      <c r="E237" s="29">
        <v>54634</v>
      </c>
      <c r="F237" s="29">
        <v>27206</v>
      </c>
      <c r="G237" s="29">
        <v>27428</v>
      </c>
      <c r="H237" s="30">
        <v>255.4</v>
      </c>
      <c r="I237" s="30">
        <v>99.2</v>
      </c>
      <c r="J237" s="42">
        <v>4.84</v>
      </c>
      <c r="K237" s="29">
        <v>2457.67</v>
      </c>
      <c r="L237" s="78">
        <v>22.23</v>
      </c>
      <c r="M237" s="95"/>
    </row>
    <row r="238" spans="1:13" ht="26.1" customHeight="1" x14ac:dyDescent="0.2">
      <c r="A238" s="79" t="s">
        <v>29</v>
      </c>
      <c r="B238" s="80"/>
      <c r="C238" s="81"/>
      <c r="D238" s="29" t="s">
        <v>7</v>
      </c>
      <c r="E238" s="29">
        <v>104351</v>
      </c>
      <c r="F238" s="29">
        <v>53881</v>
      </c>
      <c r="G238" s="29">
        <v>50470</v>
      </c>
      <c r="H238" s="30">
        <v>487.8</v>
      </c>
      <c r="I238" s="30">
        <v>106.8</v>
      </c>
      <c r="J238" s="42" t="s">
        <v>7</v>
      </c>
      <c r="K238" s="29">
        <v>3226.69</v>
      </c>
      <c r="L238" s="78">
        <v>32.340000000000003</v>
      </c>
      <c r="M238" s="95"/>
    </row>
    <row r="239" spans="1:13" ht="26.1" customHeight="1" x14ac:dyDescent="0.2">
      <c r="A239" s="79" t="s">
        <v>30</v>
      </c>
      <c r="B239" s="80"/>
      <c r="C239" s="81"/>
      <c r="D239" s="29">
        <v>30656</v>
      </c>
      <c r="E239" s="29">
        <v>154748</v>
      </c>
      <c r="F239" s="29">
        <v>80874</v>
      </c>
      <c r="G239" s="29">
        <v>73874</v>
      </c>
      <c r="H239" s="30">
        <v>723.4</v>
      </c>
      <c r="I239" s="30">
        <v>109.5</v>
      </c>
      <c r="J239" s="42">
        <v>5.05</v>
      </c>
      <c r="K239" s="29">
        <v>3501.09</v>
      </c>
      <c r="L239" s="78">
        <v>44.2</v>
      </c>
      <c r="M239" s="95"/>
    </row>
    <row r="240" spans="1:13" ht="26.1" customHeight="1" x14ac:dyDescent="0.2">
      <c r="A240" s="79" t="s">
        <v>31</v>
      </c>
      <c r="B240" s="80"/>
      <c r="C240" s="81"/>
      <c r="D240" s="29">
        <v>58087</v>
      </c>
      <c r="E240" s="29">
        <v>300979</v>
      </c>
      <c r="F240" s="29">
        <v>165673</v>
      </c>
      <c r="G240" s="29">
        <v>135306</v>
      </c>
      <c r="H240" s="30">
        <v>1407</v>
      </c>
      <c r="I240" s="30">
        <v>122.4</v>
      </c>
      <c r="J240" s="42">
        <v>5.18</v>
      </c>
      <c r="K240" s="29">
        <v>2350.11</v>
      </c>
      <c r="L240" s="78">
        <v>128.07</v>
      </c>
      <c r="M240" s="95"/>
    </row>
    <row r="241" spans="1:13" ht="33" customHeight="1" x14ac:dyDescent="0.2">
      <c r="A241" s="79" t="s">
        <v>32</v>
      </c>
      <c r="B241" s="80"/>
      <c r="C241" s="81"/>
      <c r="D241" s="29" t="s">
        <v>7</v>
      </c>
      <c r="E241" s="29">
        <v>180042</v>
      </c>
      <c r="F241" s="29">
        <v>96037</v>
      </c>
      <c r="G241" s="29">
        <v>84005</v>
      </c>
      <c r="H241" s="30">
        <v>841.7</v>
      </c>
      <c r="I241" s="30">
        <v>114.3</v>
      </c>
      <c r="J241" s="42" t="s">
        <v>7</v>
      </c>
      <c r="K241" s="29">
        <v>1390.72</v>
      </c>
      <c r="L241" s="78">
        <v>129.46</v>
      </c>
      <c r="M241" s="95"/>
    </row>
    <row r="242" spans="1:13" ht="26.1" customHeight="1" x14ac:dyDescent="0.2">
      <c r="A242" s="79" t="s">
        <v>33</v>
      </c>
      <c r="B242" s="80"/>
      <c r="C242" s="81"/>
      <c r="D242" s="29">
        <v>53109</v>
      </c>
      <c r="E242" s="29">
        <v>252923</v>
      </c>
      <c r="F242" s="29">
        <v>133714</v>
      </c>
      <c r="G242" s="29">
        <v>119209</v>
      </c>
      <c r="H242" s="30">
        <v>1182.4000000000001</v>
      </c>
      <c r="I242" s="30">
        <v>112.2</v>
      </c>
      <c r="J242" s="42">
        <v>4.76</v>
      </c>
      <c r="K242" s="29">
        <v>1953.68</v>
      </c>
      <c r="L242" s="78">
        <v>129.46</v>
      </c>
      <c r="M242" s="95"/>
    </row>
    <row r="243" spans="1:13" ht="26.1" customHeight="1" x14ac:dyDescent="0.2">
      <c r="A243" s="79" t="s">
        <v>34</v>
      </c>
      <c r="B243" s="80"/>
      <c r="C243" s="81"/>
      <c r="D243" s="29">
        <v>69195</v>
      </c>
      <c r="E243" s="29">
        <v>319226</v>
      </c>
      <c r="F243" s="29">
        <v>166023</v>
      </c>
      <c r="G243" s="29">
        <v>153203</v>
      </c>
      <c r="H243" s="30">
        <v>1492.3</v>
      </c>
      <c r="I243" s="30">
        <v>108.4</v>
      </c>
      <c r="J243" s="42">
        <v>4.6100000000000003</v>
      </c>
      <c r="K243" s="29">
        <v>2465.83</v>
      </c>
      <c r="L243" s="78">
        <v>129.46</v>
      </c>
      <c r="M243" s="95"/>
    </row>
    <row r="244" spans="1:13" ht="26.1" customHeight="1" x14ac:dyDescent="0.2">
      <c r="A244" s="79" t="s">
        <v>35</v>
      </c>
      <c r="B244" s="80"/>
      <c r="C244" s="81"/>
      <c r="D244" s="29">
        <v>98755</v>
      </c>
      <c r="E244" s="29">
        <v>445520</v>
      </c>
      <c r="F244" s="29">
        <v>231894</v>
      </c>
      <c r="G244" s="29">
        <v>213626</v>
      </c>
      <c r="H244" s="30">
        <v>2082.6999999999998</v>
      </c>
      <c r="I244" s="30">
        <v>108.6</v>
      </c>
      <c r="J244" s="42">
        <v>4.51</v>
      </c>
      <c r="K244" s="29">
        <v>3394.18</v>
      </c>
      <c r="L244" s="78">
        <v>131.26</v>
      </c>
      <c r="M244" s="95"/>
    </row>
    <row r="245" spans="1:13" ht="26.1" customHeight="1" x14ac:dyDescent="0.2">
      <c r="A245" s="79" t="s">
        <v>36</v>
      </c>
      <c r="B245" s="80"/>
      <c r="C245" s="81"/>
      <c r="D245" s="29">
        <v>159051</v>
      </c>
      <c r="E245" s="29">
        <v>632975</v>
      </c>
      <c r="F245" s="29">
        <v>334490</v>
      </c>
      <c r="G245" s="29">
        <v>298485</v>
      </c>
      <c r="H245" s="30">
        <v>2959.1</v>
      </c>
      <c r="I245" s="30">
        <v>112.1</v>
      </c>
      <c r="J245" s="42">
        <v>3.98</v>
      </c>
      <c r="K245" s="29">
        <v>4761.72</v>
      </c>
      <c r="L245" s="78">
        <v>132.93</v>
      </c>
      <c r="M245" s="95"/>
    </row>
    <row r="246" spans="1:13" ht="33" customHeight="1" x14ac:dyDescent="0.2">
      <c r="A246" s="79" t="s">
        <v>37</v>
      </c>
      <c r="B246" s="80"/>
      <c r="C246" s="81"/>
      <c r="D246" s="29">
        <v>235791</v>
      </c>
      <c r="E246" s="29">
        <v>854866</v>
      </c>
      <c r="F246" s="29">
        <v>451537</v>
      </c>
      <c r="G246" s="29">
        <v>403329</v>
      </c>
      <c r="H246" s="30">
        <v>3996.4</v>
      </c>
      <c r="I246" s="30">
        <v>112</v>
      </c>
      <c r="J246" s="42">
        <v>3.63</v>
      </c>
      <c r="K246" s="29">
        <v>6277.93</v>
      </c>
      <c r="L246" s="78">
        <v>136.16999999999999</v>
      </c>
      <c r="M246" s="95"/>
    </row>
    <row r="247" spans="1:13" ht="26.1" customHeight="1" x14ac:dyDescent="0.2">
      <c r="A247" s="79" t="s">
        <v>38</v>
      </c>
      <c r="B247" s="93"/>
      <c r="C247" s="94"/>
      <c r="D247" s="29">
        <v>289959</v>
      </c>
      <c r="E247" s="29">
        <v>973486</v>
      </c>
      <c r="F247" s="29">
        <v>511073</v>
      </c>
      <c r="G247" s="29">
        <v>462413</v>
      </c>
      <c r="H247" s="30">
        <v>4550.8999999999996</v>
      </c>
      <c r="I247" s="30">
        <v>110.5</v>
      </c>
      <c r="J247" s="42">
        <v>3.36</v>
      </c>
      <c r="K247" s="29">
        <v>7149.05</v>
      </c>
      <c r="L247" s="78">
        <v>136.16999999999999</v>
      </c>
      <c r="M247" s="95"/>
    </row>
    <row r="248" spans="1:13" ht="26.1" customHeight="1" x14ac:dyDescent="0.2">
      <c r="A248" s="79" t="s">
        <v>39</v>
      </c>
      <c r="B248" s="93"/>
      <c r="C248" s="94"/>
      <c r="D248" s="29">
        <v>326203</v>
      </c>
      <c r="E248" s="29">
        <v>1014951</v>
      </c>
      <c r="F248" s="29">
        <v>532890</v>
      </c>
      <c r="G248" s="29">
        <v>482061</v>
      </c>
      <c r="H248" s="30">
        <v>4744.8</v>
      </c>
      <c r="I248" s="30">
        <v>110.5</v>
      </c>
      <c r="J248" s="42">
        <v>3.11</v>
      </c>
      <c r="K248" s="29">
        <v>7186</v>
      </c>
      <c r="L248" s="78">
        <v>141.24</v>
      </c>
      <c r="M248" s="95"/>
    </row>
    <row r="249" spans="1:13" ht="26.1" customHeight="1" x14ac:dyDescent="0.2">
      <c r="A249" s="79" t="s">
        <v>40</v>
      </c>
      <c r="B249" s="93"/>
      <c r="C249" s="94"/>
      <c r="D249" s="29">
        <v>377397</v>
      </c>
      <c r="E249" s="29">
        <v>1040802</v>
      </c>
      <c r="F249" s="29">
        <v>543269</v>
      </c>
      <c r="G249" s="29">
        <v>497533</v>
      </c>
      <c r="H249" s="30">
        <v>4865.6000000000004</v>
      </c>
      <c r="I249" s="30">
        <v>109.2</v>
      </c>
      <c r="J249" s="42">
        <v>2.76</v>
      </c>
      <c r="K249" s="29">
        <v>7321.34</v>
      </c>
      <c r="L249" s="78">
        <v>142.16</v>
      </c>
      <c r="M249" s="95"/>
    </row>
    <row r="250" spans="1:13" ht="26.1" customHeight="1" x14ac:dyDescent="0.2">
      <c r="A250" s="79" t="s">
        <v>41</v>
      </c>
      <c r="B250" s="93"/>
      <c r="C250" s="94"/>
      <c r="D250" s="29">
        <v>404762</v>
      </c>
      <c r="E250" s="29">
        <v>1088624</v>
      </c>
      <c r="F250" s="29">
        <v>569061</v>
      </c>
      <c r="G250" s="29">
        <v>519563</v>
      </c>
      <c r="H250" s="30">
        <v>5089.2</v>
      </c>
      <c r="I250" s="30">
        <v>109.5</v>
      </c>
      <c r="J250" s="42">
        <v>2.69</v>
      </c>
      <c r="K250" s="29">
        <v>7632.5</v>
      </c>
      <c r="L250" s="78">
        <v>142.63</v>
      </c>
      <c r="M250" s="95"/>
    </row>
    <row r="251" spans="1:13" ht="33.9" customHeight="1" x14ac:dyDescent="0.2">
      <c r="A251" s="79" t="s">
        <v>43</v>
      </c>
      <c r="B251" s="93"/>
      <c r="C251" s="94"/>
      <c r="D251" s="29">
        <v>466084</v>
      </c>
      <c r="E251" s="29">
        <v>1173603</v>
      </c>
      <c r="F251" s="29">
        <v>617425</v>
      </c>
      <c r="G251" s="29">
        <v>556178</v>
      </c>
      <c r="H251" s="30">
        <v>5486.4</v>
      </c>
      <c r="I251" s="30">
        <v>111</v>
      </c>
      <c r="J251" s="42">
        <v>2.52</v>
      </c>
      <c r="K251" s="29">
        <v>8180.13</v>
      </c>
      <c r="L251" s="78">
        <v>143.47</v>
      </c>
      <c r="M251" s="95"/>
    </row>
    <row r="252" spans="1:13" ht="26.1" customHeight="1" x14ac:dyDescent="0.2">
      <c r="A252" s="79" t="s">
        <v>44</v>
      </c>
      <c r="B252" s="93"/>
      <c r="C252" s="94"/>
      <c r="D252" s="29">
        <v>503711</v>
      </c>
      <c r="E252" s="29">
        <v>1202820</v>
      </c>
      <c r="F252" s="29">
        <v>629804</v>
      </c>
      <c r="G252" s="29">
        <v>573016</v>
      </c>
      <c r="H252" s="30">
        <v>5623</v>
      </c>
      <c r="I252" s="30">
        <v>109.9</v>
      </c>
      <c r="J252" s="42">
        <v>2.39</v>
      </c>
      <c r="K252" s="29">
        <v>8360.4599999999991</v>
      </c>
      <c r="L252" s="78">
        <v>143.87</v>
      </c>
      <c r="M252" s="95"/>
    </row>
    <row r="253" spans="1:13" ht="26.1" customHeight="1" x14ac:dyDescent="0.2">
      <c r="A253" s="79" t="s">
        <v>45</v>
      </c>
      <c r="B253" s="93"/>
      <c r="C253" s="94"/>
      <c r="D253" s="29">
        <v>543088</v>
      </c>
      <c r="E253" s="29">
        <v>1249905</v>
      </c>
      <c r="F253" s="29">
        <v>649997</v>
      </c>
      <c r="G253" s="29">
        <v>599908</v>
      </c>
      <c r="H253" s="30">
        <v>5843.1</v>
      </c>
      <c r="I253" s="30">
        <v>108.3</v>
      </c>
      <c r="J253" s="42">
        <v>2.2999999999999998</v>
      </c>
      <c r="K253" s="29">
        <v>8658.85</v>
      </c>
      <c r="L253" s="78">
        <v>144.35</v>
      </c>
      <c r="M253" s="95"/>
    </row>
    <row r="254" spans="1:13" ht="26.1" customHeight="1" x14ac:dyDescent="0.2">
      <c r="A254" s="79" t="s">
        <v>46</v>
      </c>
      <c r="B254" s="93"/>
      <c r="C254" s="94"/>
      <c r="D254" s="29">
        <v>556256</v>
      </c>
      <c r="E254" s="29">
        <v>1266611</v>
      </c>
      <c r="F254" s="29">
        <v>657943</v>
      </c>
      <c r="G254" s="29">
        <v>608668</v>
      </c>
      <c r="H254" s="30">
        <v>5921.2</v>
      </c>
      <c r="I254" s="30">
        <v>108.1</v>
      </c>
      <c r="J254" s="42">
        <v>2.2799999999999998</v>
      </c>
      <c r="K254" s="29">
        <v>8774.58</v>
      </c>
      <c r="L254" s="78">
        <v>144.35</v>
      </c>
      <c r="M254" s="95"/>
    </row>
    <row r="255" spans="1:13" ht="26.1" customHeight="1" x14ac:dyDescent="0.2">
      <c r="A255" s="79" t="s">
        <v>47</v>
      </c>
      <c r="B255" s="93"/>
      <c r="C255" s="94"/>
      <c r="D255" s="29">
        <v>567922</v>
      </c>
      <c r="E255" s="29">
        <v>1281706</v>
      </c>
      <c r="F255" s="29">
        <v>664793</v>
      </c>
      <c r="G255" s="29">
        <v>616913</v>
      </c>
      <c r="H255" s="30">
        <v>5991.8</v>
      </c>
      <c r="I255" s="30">
        <v>107.8</v>
      </c>
      <c r="J255" s="42">
        <v>2.2599999999999998</v>
      </c>
      <c r="K255" s="29">
        <v>8879.15</v>
      </c>
      <c r="L255" s="78">
        <v>144.35</v>
      </c>
      <c r="M255" s="95"/>
    </row>
    <row r="256" spans="1:13" ht="33.9" customHeight="1" x14ac:dyDescent="0.2">
      <c r="A256" s="79" t="s">
        <v>48</v>
      </c>
      <c r="B256" s="93"/>
      <c r="C256" s="94"/>
      <c r="D256" s="29">
        <v>578005</v>
      </c>
      <c r="E256" s="29">
        <v>1293618</v>
      </c>
      <c r="F256" s="29">
        <v>670366</v>
      </c>
      <c r="G256" s="29">
        <v>623252</v>
      </c>
      <c r="H256" s="30">
        <v>6047.5</v>
      </c>
      <c r="I256" s="30">
        <v>107.6</v>
      </c>
      <c r="J256" s="42">
        <v>2.2400000000000002</v>
      </c>
      <c r="K256" s="29">
        <v>8961.68</v>
      </c>
      <c r="L256" s="78">
        <v>144.35</v>
      </c>
      <c r="M256" s="95"/>
    </row>
    <row r="257" spans="1:13" ht="26.1" customHeight="1" x14ac:dyDescent="0.2">
      <c r="A257" s="79" t="s">
        <v>49</v>
      </c>
      <c r="B257" s="93"/>
      <c r="C257" s="94"/>
      <c r="D257" s="29">
        <v>587660</v>
      </c>
      <c r="E257" s="29">
        <v>1306021</v>
      </c>
      <c r="F257" s="29">
        <v>675919</v>
      </c>
      <c r="G257" s="29">
        <v>630102</v>
      </c>
      <c r="H257" s="30">
        <v>6105.5</v>
      </c>
      <c r="I257" s="30">
        <v>107.3</v>
      </c>
      <c r="J257" s="42">
        <v>2.2200000000000002</v>
      </c>
      <c r="K257" s="29">
        <v>9047.6</v>
      </c>
      <c r="L257" s="78">
        <v>144.35</v>
      </c>
      <c r="M257" s="95"/>
    </row>
    <row r="258" spans="1:13" ht="26.1" customHeight="1" x14ac:dyDescent="0.2">
      <c r="A258" s="79" t="s">
        <v>50</v>
      </c>
      <c r="B258" s="93"/>
      <c r="C258" s="94"/>
      <c r="D258" s="29">
        <v>595513</v>
      </c>
      <c r="E258" s="29">
        <v>1327011</v>
      </c>
      <c r="F258" s="29">
        <v>687080</v>
      </c>
      <c r="G258" s="29">
        <v>639931</v>
      </c>
      <c r="H258" s="30">
        <v>6203.6</v>
      </c>
      <c r="I258" s="30">
        <v>107.4</v>
      </c>
      <c r="J258" s="42">
        <v>2.23</v>
      </c>
      <c r="K258" s="29">
        <v>9193.01</v>
      </c>
      <c r="L258" s="78">
        <v>144.35</v>
      </c>
      <c r="M258" s="95"/>
    </row>
    <row r="259" spans="1:13" ht="26.1" customHeight="1" x14ac:dyDescent="0.2">
      <c r="A259" s="79" t="s">
        <v>51</v>
      </c>
      <c r="B259" s="93"/>
      <c r="C259" s="94"/>
      <c r="D259" s="29">
        <v>607729</v>
      </c>
      <c r="E259" s="29">
        <v>1342262</v>
      </c>
      <c r="F259" s="29">
        <v>694234</v>
      </c>
      <c r="G259" s="29">
        <v>648028</v>
      </c>
      <c r="H259" s="30">
        <v>6274.9</v>
      </c>
      <c r="I259" s="30">
        <v>107.1</v>
      </c>
      <c r="J259" s="42">
        <v>2.21</v>
      </c>
      <c r="K259" s="29">
        <v>9298.66</v>
      </c>
      <c r="L259" s="98">
        <v>144.35</v>
      </c>
      <c r="M259" s="98"/>
    </row>
    <row r="260" spans="1:13" ht="26.1" customHeight="1" x14ac:dyDescent="0.2">
      <c r="A260" s="79" t="s">
        <v>52</v>
      </c>
      <c r="B260" s="93"/>
      <c r="C260" s="94"/>
      <c r="D260" s="29">
        <v>626239</v>
      </c>
      <c r="E260" s="29">
        <v>1369443</v>
      </c>
      <c r="F260" s="29">
        <v>707736</v>
      </c>
      <c r="G260" s="29">
        <v>661707</v>
      </c>
      <c r="H260" s="30">
        <v>6402</v>
      </c>
      <c r="I260" s="30">
        <v>107</v>
      </c>
      <c r="J260" s="42">
        <v>2.19</v>
      </c>
      <c r="K260" s="29">
        <v>9486.9599999999991</v>
      </c>
      <c r="L260" s="98">
        <v>144.35</v>
      </c>
      <c r="M260" s="98"/>
    </row>
    <row r="261" spans="1:13" ht="33.9" customHeight="1" x14ac:dyDescent="0.2">
      <c r="A261" s="79" t="s">
        <v>53</v>
      </c>
      <c r="B261" s="93"/>
      <c r="C261" s="94"/>
      <c r="D261" s="29">
        <v>640658</v>
      </c>
      <c r="E261" s="29">
        <v>1390270</v>
      </c>
      <c r="F261" s="29">
        <v>718010</v>
      </c>
      <c r="G261" s="29">
        <v>672260</v>
      </c>
      <c r="H261" s="30">
        <v>6499.3</v>
      </c>
      <c r="I261" s="30">
        <v>106.8</v>
      </c>
      <c r="J261" s="42">
        <v>2.17</v>
      </c>
      <c r="K261" s="29">
        <v>9631</v>
      </c>
      <c r="L261" s="98">
        <v>144.35</v>
      </c>
      <c r="M261" s="98"/>
    </row>
    <row r="262" spans="1:13" ht="26.1" customHeight="1" x14ac:dyDescent="0.2">
      <c r="A262" s="79" t="s">
        <v>54</v>
      </c>
      <c r="B262" s="93"/>
      <c r="C262" s="94"/>
      <c r="D262" s="29">
        <v>652609</v>
      </c>
      <c r="E262" s="29">
        <v>1409558</v>
      </c>
      <c r="F262" s="29">
        <v>726958</v>
      </c>
      <c r="G262" s="29">
        <v>682600</v>
      </c>
      <c r="H262" s="30">
        <v>6589.5</v>
      </c>
      <c r="I262" s="30">
        <v>106.5</v>
      </c>
      <c r="J262" s="42">
        <v>2.16</v>
      </c>
      <c r="K262" s="29">
        <v>9765</v>
      </c>
      <c r="L262" s="98">
        <v>144.35</v>
      </c>
      <c r="M262" s="98"/>
    </row>
    <row r="263" spans="1:13" ht="26.1" customHeight="1" x14ac:dyDescent="0.2">
      <c r="A263" s="79" t="s">
        <v>55</v>
      </c>
      <c r="B263" s="93"/>
      <c r="C263" s="94"/>
      <c r="D263" s="29">
        <v>662694</v>
      </c>
      <c r="E263" s="29">
        <v>1425512</v>
      </c>
      <c r="F263" s="29">
        <v>728525</v>
      </c>
      <c r="G263" s="29">
        <v>696987</v>
      </c>
      <c r="H263" s="30">
        <v>6664.1</v>
      </c>
      <c r="I263" s="30">
        <v>104.5</v>
      </c>
      <c r="J263" s="42">
        <v>2.15</v>
      </c>
      <c r="K263" s="29">
        <v>9875</v>
      </c>
      <c r="L263" s="98">
        <v>144.35</v>
      </c>
      <c r="M263" s="98"/>
    </row>
    <row r="264" spans="1:13" ht="26.1" customHeight="1" x14ac:dyDescent="0.2">
      <c r="A264" s="79" t="s">
        <v>139</v>
      </c>
      <c r="B264" s="93"/>
      <c r="C264" s="94"/>
      <c r="D264" s="29">
        <v>666787</v>
      </c>
      <c r="E264" s="29">
        <v>1430773</v>
      </c>
      <c r="F264" s="29">
        <v>729771</v>
      </c>
      <c r="G264" s="29">
        <v>701002</v>
      </c>
      <c r="H264" s="30">
        <v>6688.6681314571542</v>
      </c>
      <c r="I264" s="30">
        <v>104.10398258492843</v>
      </c>
      <c r="J264" s="42">
        <v>2.1457721881200444</v>
      </c>
      <c r="K264" s="29">
        <v>9911.8323519224105</v>
      </c>
      <c r="L264" s="98">
        <v>144.35</v>
      </c>
      <c r="M264" s="98"/>
    </row>
    <row r="265" spans="1:13" ht="26.1" customHeight="1" x14ac:dyDescent="0.2">
      <c r="A265" s="79" t="s">
        <v>140</v>
      </c>
      <c r="B265" s="93"/>
      <c r="C265" s="94"/>
      <c r="D265" s="29">
        <v>672392</v>
      </c>
      <c r="E265" s="29">
        <v>1439164</v>
      </c>
      <c r="F265" s="29">
        <v>733058</v>
      </c>
      <c r="G265" s="29">
        <v>706106</v>
      </c>
      <c r="H265" s="30">
        <v>6727.9</v>
      </c>
      <c r="I265" s="30">
        <v>103.8</v>
      </c>
      <c r="J265" s="42">
        <v>2.14</v>
      </c>
      <c r="K265" s="29">
        <v>9970</v>
      </c>
      <c r="L265" s="98">
        <v>144.35</v>
      </c>
      <c r="M265" s="98"/>
    </row>
    <row r="266" spans="1:13" ht="33.9" customHeight="1" x14ac:dyDescent="0.2">
      <c r="A266" s="79" t="s">
        <v>141</v>
      </c>
      <c r="B266" s="93"/>
      <c r="C266" s="94"/>
      <c r="D266" s="29">
        <v>678310</v>
      </c>
      <c r="E266" s="29">
        <v>1448196</v>
      </c>
      <c r="F266" s="29">
        <v>736161</v>
      </c>
      <c r="G266" s="29">
        <v>712035</v>
      </c>
      <c r="H266" s="30">
        <v>6770.1182740404847</v>
      </c>
      <c r="I266" s="30">
        <v>103.38831658556111</v>
      </c>
      <c r="J266" s="42">
        <v>2.13500611814657</v>
      </c>
      <c r="K266" s="29">
        <v>10032.532040180118</v>
      </c>
      <c r="L266" s="98">
        <v>144.35</v>
      </c>
      <c r="M266" s="98"/>
    </row>
    <row r="267" spans="1:13" ht="26.1" customHeight="1" x14ac:dyDescent="0.2">
      <c r="A267" s="79" t="s">
        <v>59</v>
      </c>
      <c r="B267" s="93"/>
      <c r="C267" s="94"/>
      <c r="D267" s="29">
        <v>672256</v>
      </c>
      <c r="E267" s="29">
        <v>1440124</v>
      </c>
      <c r="F267" s="29">
        <v>733091</v>
      </c>
      <c r="G267" s="29">
        <v>707033</v>
      </c>
      <c r="H267" s="30">
        <v>6732.3827778037494</v>
      </c>
      <c r="I267" s="30">
        <v>103.68554225898932</v>
      </c>
      <c r="J267" s="42">
        <v>2.1422255807311501</v>
      </c>
      <c r="K267" s="29">
        <v>9976.6124004156572</v>
      </c>
      <c r="L267" s="98">
        <v>144.35</v>
      </c>
      <c r="M267" s="98"/>
    </row>
    <row r="268" spans="1:13" ht="26.1" customHeight="1" x14ac:dyDescent="0.2">
      <c r="A268" s="79" t="s">
        <v>60</v>
      </c>
      <c r="B268" s="93"/>
      <c r="C268" s="94"/>
      <c r="D268" s="29">
        <v>671704</v>
      </c>
      <c r="E268" s="29">
        <v>1439802</v>
      </c>
      <c r="F268" s="29">
        <v>732785</v>
      </c>
      <c r="G268" s="29">
        <v>707017</v>
      </c>
      <c r="H268" s="30">
        <v>6730.8774718339491</v>
      </c>
      <c r="I268" s="30">
        <v>103.64460826260189</v>
      </c>
      <c r="J268" s="42">
        <v>2.1435066636494646</v>
      </c>
      <c r="K268" s="29">
        <v>9974.3817111188091</v>
      </c>
      <c r="L268" s="98">
        <v>144.35</v>
      </c>
      <c r="M268" s="98"/>
    </row>
    <row r="269" spans="1:13" ht="26.1" customHeight="1" x14ac:dyDescent="0.2">
      <c r="A269" s="79" t="s">
        <v>61</v>
      </c>
      <c r="B269" s="93"/>
      <c r="C269" s="94"/>
      <c r="D269" s="29">
        <v>670765</v>
      </c>
      <c r="E269" s="29">
        <v>1438627</v>
      </c>
      <c r="F269" s="29">
        <v>731897</v>
      </c>
      <c r="G269" s="29">
        <v>706730</v>
      </c>
      <c r="H269" s="30">
        <v>6725.384507503155</v>
      </c>
      <c r="I269" s="30">
        <v>103.56104877393064</v>
      </c>
      <c r="J269" s="42">
        <v>2.1447556148576625</v>
      </c>
      <c r="K269" s="29">
        <v>9966.2417734672672</v>
      </c>
      <c r="L269" s="98">
        <v>144.35</v>
      </c>
      <c r="M269" s="98"/>
    </row>
    <row r="270" spans="1:13" ht="26.1" customHeight="1" x14ac:dyDescent="0.2">
      <c r="A270" s="79" t="s">
        <v>62</v>
      </c>
      <c r="B270" s="93"/>
      <c r="C270" s="94"/>
      <c r="D270" s="29">
        <v>674017</v>
      </c>
      <c r="E270" s="29">
        <v>1440474</v>
      </c>
      <c r="F270" s="29">
        <v>732717</v>
      </c>
      <c r="G270" s="29">
        <v>707757</v>
      </c>
      <c r="H270" s="30">
        <v>6734.0189799448372</v>
      </c>
      <c r="I270" s="30">
        <v>103.52663414137903</v>
      </c>
      <c r="J270" s="42">
        <v>2.1371478760921461</v>
      </c>
      <c r="K270" s="29">
        <v>9979.0370626948388</v>
      </c>
      <c r="L270" s="98">
        <v>144.35</v>
      </c>
      <c r="M270" s="98"/>
    </row>
    <row r="271" spans="1:13" ht="26.1" customHeight="1" x14ac:dyDescent="0.2">
      <c r="A271" s="79" t="s">
        <v>63</v>
      </c>
      <c r="B271" s="93"/>
      <c r="C271" s="94"/>
      <c r="D271" s="29">
        <v>676857</v>
      </c>
      <c r="E271" s="29">
        <v>1444474</v>
      </c>
      <c r="F271" s="29">
        <v>734863</v>
      </c>
      <c r="G271" s="29">
        <v>709611</v>
      </c>
      <c r="H271" s="30">
        <v>6752.7184329858355</v>
      </c>
      <c r="I271" s="30">
        <v>103.55856941338281</v>
      </c>
      <c r="J271" s="42">
        <v>2.1340903617750868</v>
      </c>
      <c r="K271" s="29">
        <v>10006.74748874264</v>
      </c>
      <c r="L271" s="98">
        <v>144.35</v>
      </c>
      <c r="M271" s="98"/>
    </row>
    <row r="272" spans="1:13" ht="26.1" customHeight="1" x14ac:dyDescent="0.2">
      <c r="A272" s="79" t="s">
        <v>64</v>
      </c>
      <c r="B272" s="93"/>
      <c r="C272" s="94"/>
      <c r="D272" s="29">
        <v>677628</v>
      </c>
      <c r="E272" s="29">
        <v>1445771</v>
      </c>
      <c r="F272" s="29">
        <v>735407</v>
      </c>
      <c r="G272" s="29">
        <v>710364</v>
      </c>
      <c r="H272" s="30">
        <v>6758.7817306343795</v>
      </c>
      <c r="I272" s="30">
        <v>103.52537572286884</v>
      </c>
      <c r="J272" s="42">
        <v>2.1335762394706239</v>
      </c>
      <c r="K272" s="29">
        <v>10015.732594388639</v>
      </c>
      <c r="L272" s="98">
        <v>144.35</v>
      </c>
      <c r="M272" s="98"/>
    </row>
    <row r="273" spans="1:13" ht="33" customHeight="1" x14ac:dyDescent="0.2">
      <c r="A273" s="79" t="s">
        <v>65</v>
      </c>
      <c r="B273" s="93"/>
      <c r="C273" s="94"/>
      <c r="D273" s="29">
        <v>677445</v>
      </c>
      <c r="E273" s="29">
        <v>1445742</v>
      </c>
      <c r="F273" s="29">
        <v>735223</v>
      </c>
      <c r="G273" s="29">
        <v>710519</v>
      </c>
      <c r="H273" s="30">
        <v>6758.6461595998317</v>
      </c>
      <c r="I273" s="30">
        <v>103.47689505840097</v>
      </c>
      <c r="J273" s="42">
        <v>2.1341097801297524</v>
      </c>
      <c r="K273" s="29">
        <v>10015.531693799792</v>
      </c>
      <c r="L273" s="98">
        <v>144.35</v>
      </c>
      <c r="M273" s="98"/>
    </row>
    <row r="274" spans="1:13" ht="26.1" customHeight="1" x14ac:dyDescent="0.2">
      <c r="A274" s="79" t="s">
        <v>66</v>
      </c>
      <c r="B274" s="93"/>
      <c r="C274" s="94"/>
      <c r="D274" s="29">
        <v>677805</v>
      </c>
      <c r="E274" s="29">
        <v>1446579</v>
      </c>
      <c r="F274" s="29">
        <v>735543</v>
      </c>
      <c r="G274" s="29">
        <v>711036</v>
      </c>
      <c r="H274" s="30">
        <v>6762.5590201486602</v>
      </c>
      <c r="I274" s="30">
        <v>103.44666092856059</v>
      </c>
      <c r="J274" s="42">
        <v>2.1342111669285413</v>
      </c>
      <c r="K274" s="29">
        <v>10021.330100450296</v>
      </c>
      <c r="L274" s="98">
        <v>144.35</v>
      </c>
      <c r="M274" s="98"/>
    </row>
    <row r="275" spans="1:13" ht="26.1" customHeight="1" x14ac:dyDescent="0.2">
      <c r="A275" s="79" t="s">
        <v>67</v>
      </c>
      <c r="B275" s="93"/>
      <c r="C275" s="94"/>
      <c r="D275" s="29">
        <v>678087</v>
      </c>
      <c r="E275" s="29">
        <v>1447438</v>
      </c>
      <c r="F275" s="29">
        <v>735943</v>
      </c>
      <c r="G275" s="29">
        <v>711495</v>
      </c>
      <c r="H275" s="30">
        <v>6766.5747276892143</v>
      </c>
      <c r="I275" s="30">
        <v>103.43614501858762</v>
      </c>
      <c r="J275" s="42">
        <v>2.1345903991670685</v>
      </c>
      <c r="K275" s="29">
        <v>10027.28091444406</v>
      </c>
      <c r="L275" s="98">
        <v>144.35</v>
      </c>
      <c r="M275" s="98"/>
    </row>
    <row r="276" spans="1:13" ht="26.1" customHeight="1" x14ac:dyDescent="0.2">
      <c r="A276" s="79" t="s">
        <v>68</v>
      </c>
      <c r="B276" s="93"/>
      <c r="C276" s="94"/>
      <c r="D276" s="29">
        <v>678310</v>
      </c>
      <c r="E276" s="29">
        <v>1448196</v>
      </c>
      <c r="F276" s="29">
        <v>736161</v>
      </c>
      <c r="G276" s="29">
        <v>712035</v>
      </c>
      <c r="H276" s="30">
        <v>6770.1182740404847</v>
      </c>
      <c r="I276" s="30">
        <v>103.38831658556111</v>
      </c>
      <c r="J276" s="42">
        <v>2.13500611814657</v>
      </c>
      <c r="K276" s="29">
        <v>10032.532040180118</v>
      </c>
      <c r="L276" s="98">
        <v>144.35</v>
      </c>
      <c r="M276" s="98"/>
    </row>
    <row r="277" spans="1:13" ht="26.1" customHeight="1" x14ac:dyDescent="0.2">
      <c r="A277" s="79" t="s">
        <v>69</v>
      </c>
      <c r="B277" s="93"/>
      <c r="C277" s="94"/>
      <c r="D277" s="29">
        <v>678815</v>
      </c>
      <c r="E277" s="29">
        <v>1449140</v>
      </c>
      <c r="F277" s="29">
        <v>736497</v>
      </c>
      <c r="G277" s="29">
        <v>712643</v>
      </c>
      <c r="H277" s="30">
        <v>6774.5313449581599</v>
      </c>
      <c r="I277" s="30">
        <v>103.34725802400359</v>
      </c>
      <c r="J277" s="42">
        <v>2.1348084529658302</v>
      </c>
      <c r="K277" s="29">
        <v>10039.0717007274</v>
      </c>
      <c r="L277" s="98">
        <v>144.35</v>
      </c>
      <c r="M277" s="98"/>
    </row>
    <row r="278" spans="1:13" ht="26.1" customHeight="1" x14ac:dyDescent="0.2">
      <c r="A278" s="79" t="s">
        <v>70</v>
      </c>
      <c r="B278" s="93"/>
      <c r="C278" s="94"/>
      <c r="D278" s="29">
        <v>679043</v>
      </c>
      <c r="E278" s="29">
        <v>1449944</v>
      </c>
      <c r="F278" s="29">
        <v>736782</v>
      </c>
      <c r="G278" s="29">
        <v>713162</v>
      </c>
      <c r="H278" s="30">
        <v>6778.2899350194002</v>
      </c>
      <c r="I278" s="30">
        <v>103.31201045484757</v>
      </c>
      <c r="J278" s="42">
        <v>2.135275674736357</v>
      </c>
      <c r="K278" s="29">
        <v>10044.641496363007</v>
      </c>
      <c r="L278" s="98">
        <v>144.35</v>
      </c>
      <c r="M278" s="98"/>
    </row>
    <row r="279" spans="1:13" ht="6" customHeight="1" x14ac:dyDescent="0.2">
      <c r="A279" s="99"/>
      <c r="B279" s="99"/>
      <c r="C279" s="100"/>
      <c r="D279" s="50"/>
      <c r="E279" s="50"/>
      <c r="F279" s="50"/>
      <c r="G279" s="50"/>
      <c r="H279" s="50"/>
      <c r="I279" s="50"/>
      <c r="J279" s="50"/>
      <c r="K279" s="50"/>
      <c r="L279" s="50"/>
      <c r="M279" s="50"/>
    </row>
    <row r="280" spans="1:13" ht="35.1" customHeight="1" x14ac:dyDescent="0.2">
      <c r="A280" s="73"/>
      <c r="B280" s="73"/>
      <c r="C280" s="73"/>
      <c r="D280" s="74" t="s">
        <v>88</v>
      </c>
      <c r="E280" s="75"/>
      <c r="F280" s="75"/>
      <c r="G280" s="75"/>
      <c r="H280" s="75"/>
      <c r="I280" s="75"/>
      <c r="J280" s="75"/>
      <c r="K280" s="75"/>
      <c r="L280" s="75"/>
      <c r="M280" s="75"/>
    </row>
    <row r="281" spans="1:13" ht="26.1" customHeight="1" x14ac:dyDescent="0.2">
      <c r="A281" s="76" t="s">
        <v>26</v>
      </c>
      <c r="B281" s="77"/>
      <c r="C281" s="77"/>
      <c r="D281" s="24">
        <v>95243</v>
      </c>
      <c r="E281" s="29">
        <v>422938</v>
      </c>
      <c r="F281" s="29">
        <v>224046</v>
      </c>
      <c r="G281" s="29">
        <v>198892</v>
      </c>
      <c r="H281" s="30">
        <v>100</v>
      </c>
      <c r="I281" s="30">
        <v>112.6</v>
      </c>
      <c r="J281" s="42">
        <v>4.4400000000000004</v>
      </c>
      <c r="K281" s="29">
        <v>11421</v>
      </c>
      <c r="L281" s="78">
        <v>37.03</v>
      </c>
      <c r="M281" s="78"/>
    </row>
    <row r="282" spans="1:13" ht="26.1" customHeight="1" x14ac:dyDescent="0.2">
      <c r="A282" s="79" t="s">
        <v>27</v>
      </c>
      <c r="B282" s="80"/>
      <c r="C282" s="81"/>
      <c r="D282" s="29">
        <v>95377</v>
      </c>
      <c r="E282" s="29">
        <v>405888</v>
      </c>
      <c r="F282" s="29">
        <v>214341</v>
      </c>
      <c r="G282" s="29">
        <v>191547</v>
      </c>
      <c r="H282" s="30">
        <v>96</v>
      </c>
      <c r="I282" s="30">
        <v>111.9</v>
      </c>
      <c r="J282" s="42">
        <v>4.26</v>
      </c>
      <c r="K282" s="29">
        <v>10961</v>
      </c>
      <c r="L282" s="78">
        <v>37.03</v>
      </c>
      <c r="M282" s="78"/>
    </row>
    <row r="283" spans="1:13" ht="26.1" customHeight="1" x14ac:dyDescent="0.2">
      <c r="A283" s="79" t="s">
        <v>29</v>
      </c>
      <c r="B283" s="80"/>
      <c r="C283" s="81"/>
      <c r="D283" s="29">
        <v>135929</v>
      </c>
      <c r="E283" s="29">
        <v>620306</v>
      </c>
      <c r="F283" s="29">
        <v>321415</v>
      </c>
      <c r="G283" s="29">
        <v>298891</v>
      </c>
      <c r="H283" s="30">
        <v>146.69999999999999</v>
      </c>
      <c r="I283" s="30">
        <v>107.5</v>
      </c>
      <c r="J283" s="42">
        <v>4.5599999999999996</v>
      </c>
      <c r="K283" s="29">
        <v>4633</v>
      </c>
      <c r="L283" s="78">
        <v>133.88</v>
      </c>
      <c r="M283" s="78"/>
    </row>
    <row r="284" spans="1:13" ht="26.1" customHeight="1" x14ac:dyDescent="0.2">
      <c r="A284" s="79" t="s">
        <v>30</v>
      </c>
      <c r="B284" s="80"/>
      <c r="C284" s="81"/>
      <c r="D284" s="29">
        <v>148545</v>
      </c>
      <c r="E284" s="29">
        <v>704290</v>
      </c>
      <c r="F284" s="29">
        <v>360363</v>
      </c>
      <c r="G284" s="29">
        <v>343927</v>
      </c>
      <c r="H284" s="30">
        <v>166.5</v>
      </c>
      <c r="I284" s="30">
        <v>104.8</v>
      </c>
      <c r="J284" s="42">
        <v>4.74</v>
      </c>
      <c r="K284" s="29">
        <v>5193</v>
      </c>
      <c r="L284" s="78">
        <v>135.63</v>
      </c>
      <c r="M284" s="78"/>
    </row>
    <row r="285" spans="1:13" ht="26.1" customHeight="1" x14ac:dyDescent="0.2">
      <c r="A285" s="79" t="s">
        <v>31</v>
      </c>
      <c r="B285" s="80"/>
      <c r="C285" s="81"/>
      <c r="D285" s="29">
        <v>198415</v>
      </c>
      <c r="E285" s="29">
        <v>968091</v>
      </c>
      <c r="F285" s="29">
        <v>503199</v>
      </c>
      <c r="G285" s="29">
        <v>464892</v>
      </c>
      <c r="H285" s="30">
        <v>228.9</v>
      </c>
      <c r="I285" s="30">
        <v>108.2</v>
      </c>
      <c r="J285" s="42">
        <v>4.88</v>
      </c>
      <c r="K285" s="29">
        <v>2414</v>
      </c>
      <c r="L285" s="78">
        <v>400.97</v>
      </c>
      <c r="M285" s="78"/>
    </row>
    <row r="286" spans="1:13" ht="33" customHeight="1" x14ac:dyDescent="0.2">
      <c r="A286" s="79" t="s">
        <v>32</v>
      </c>
      <c r="B286" s="80"/>
      <c r="C286" s="81"/>
      <c r="D286" s="29">
        <v>142074</v>
      </c>
      <c r="E286" s="29">
        <v>624994</v>
      </c>
      <c r="F286" s="29">
        <v>318145</v>
      </c>
      <c r="G286" s="29">
        <v>306849</v>
      </c>
      <c r="H286" s="30">
        <v>147.80000000000001</v>
      </c>
      <c r="I286" s="30">
        <v>103.7</v>
      </c>
      <c r="J286" s="42">
        <v>4.4000000000000004</v>
      </c>
      <c r="K286" s="29">
        <v>1559</v>
      </c>
      <c r="L286" s="78">
        <v>400.97</v>
      </c>
      <c r="M286" s="78"/>
    </row>
    <row r="287" spans="1:13" ht="26.1" customHeight="1" x14ac:dyDescent="0.2">
      <c r="A287" s="79" t="s">
        <v>33</v>
      </c>
      <c r="B287" s="80"/>
      <c r="C287" s="81"/>
      <c r="D287" s="29">
        <v>177892</v>
      </c>
      <c r="E287" s="29">
        <v>814379</v>
      </c>
      <c r="F287" s="29">
        <v>417193</v>
      </c>
      <c r="G287" s="29">
        <v>397186</v>
      </c>
      <c r="H287" s="30">
        <v>192.6</v>
      </c>
      <c r="I287" s="30">
        <v>105</v>
      </c>
      <c r="J287" s="42">
        <v>4.58</v>
      </c>
      <c r="K287" s="29">
        <v>2031</v>
      </c>
      <c r="L287" s="78">
        <v>400.97</v>
      </c>
      <c r="M287" s="78"/>
    </row>
    <row r="288" spans="1:13" ht="26.1" customHeight="1" x14ac:dyDescent="0.2">
      <c r="A288" s="79" t="s">
        <v>34</v>
      </c>
      <c r="B288" s="80"/>
      <c r="C288" s="81"/>
      <c r="D288" s="29">
        <v>210454</v>
      </c>
      <c r="E288" s="29">
        <v>951189</v>
      </c>
      <c r="F288" s="29">
        <v>480242</v>
      </c>
      <c r="G288" s="29">
        <v>470947</v>
      </c>
      <c r="H288" s="30">
        <v>224.9</v>
      </c>
      <c r="I288" s="30">
        <v>102</v>
      </c>
      <c r="J288" s="42">
        <v>4.5199999999999996</v>
      </c>
      <c r="K288" s="29">
        <v>2328</v>
      </c>
      <c r="L288" s="78">
        <v>408.66</v>
      </c>
      <c r="M288" s="78"/>
    </row>
    <row r="289" spans="1:13" ht="26.1" customHeight="1" x14ac:dyDescent="0.2">
      <c r="A289" s="79" t="s">
        <v>35</v>
      </c>
      <c r="B289" s="80"/>
      <c r="C289" s="81"/>
      <c r="D289" s="29">
        <v>255833</v>
      </c>
      <c r="E289" s="29">
        <v>1143687</v>
      </c>
      <c r="F289" s="29">
        <v>579774</v>
      </c>
      <c r="G289" s="29">
        <v>563913</v>
      </c>
      <c r="H289" s="30">
        <v>270.39999999999998</v>
      </c>
      <c r="I289" s="30">
        <v>102.8</v>
      </c>
      <c r="J289" s="42">
        <v>4.47</v>
      </c>
      <c r="K289" s="29">
        <v>2820</v>
      </c>
      <c r="L289" s="78">
        <v>405.56</v>
      </c>
      <c r="M289" s="78"/>
    </row>
    <row r="290" spans="1:13" ht="26.1" customHeight="1" x14ac:dyDescent="0.2">
      <c r="A290" s="79" t="s">
        <v>36</v>
      </c>
      <c r="B290" s="80"/>
      <c r="C290" s="81"/>
      <c r="D290" s="29">
        <v>343533</v>
      </c>
      <c r="E290" s="29">
        <v>1375710</v>
      </c>
      <c r="F290" s="29">
        <v>700727</v>
      </c>
      <c r="G290" s="29">
        <v>674983</v>
      </c>
      <c r="H290" s="30">
        <v>325.3</v>
      </c>
      <c r="I290" s="30">
        <v>103.8</v>
      </c>
      <c r="J290" s="42">
        <v>4</v>
      </c>
      <c r="K290" s="29">
        <v>3392</v>
      </c>
      <c r="L290" s="78">
        <v>405.6</v>
      </c>
      <c r="M290" s="78"/>
    </row>
    <row r="291" spans="1:13" ht="33" customHeight="1" x14ac:dyDescent="0.2">
      <c r="A291" s="79" t="s">
        <v>37</v>
      </c>
      <c r="B291" s="80"/>
      <c r="C291" s="81"/>
      <c r="D291" s="29">
        <v>481943</v>
      </c>
      <c r="E291" s="29">
        <v>1788915</v>
      </c>
      <c r="F291" s="29">
        <v>927970</v>
      </c>
      <c r="G291" s="29">
        <v>860945</v>
      </c>
      <c r="H291" s="30">
        <v>423</v>
      </c>
      <c r="I291" s="30">
        <v>107.8</v>
      </c>
      <c r="J291" s="42">
        <v>3.71</v>
      </c>
      <c r="K291" s="29">
        <v>4332</v>
      </c>
      <c r="L291" s="78">
        <v>412.94</v>
      </c>
      <c r="M291" s="78"/>
    </row>
    <row r="292" spans="1:13" ht="26.1" customHeight="1" x14ac:dyDescent="0.2">
      <c r="A292" s="79" t="s">
        <v>38</v>
      </c>
      <c r="B292" s="93"/>
      <c r="C292" s="94"/>
      <c r="D292" s="29">
        <v>643262</v>
      </c>
      <c r="E292" s="29">
        <v>2238264</v>
      </c>
      <c r="F292" s="29">
        <v>1160455</v>
      </c>
      <c r="G292" s="29">
        <v>1077809</v>
      </c>
      <c r="H292" s="30">
        <v>529.20000000000005</v>
      </c>
      <c r="I292" s="30">
        <v>107.7</v>
      </c>
      <c r="J292" s="42">
        <v>3.48</v>
      </c>
      <c r="K292" s="29">
        <v>5359</v>
      </c>
      <c r="L292" s="78">
        <v>417.63</v>
      </c>
      <c r="M292" s="78"/>
    </row>
    <row r="293" spans="1:13" ht="26.1" customHeight="1" x14ac:dyDescent="0.2">
      <c r="A293" s="79" t="s">
        <v>39</v>
      </c>
      <c r="B293" s="93"/>
      <c r="C293" s="94"/>
      <c r="D293" s="29">
        <v>796463</v>
      </c>
      <c r="E293" s="29">
        <v>2621771</v>
      </c>
      <c r="F293" s="29">
        <v>1349001</v>
      </c>
      <c r="G293" s="29">
        <v>1272770</v>
      </c>
      <c r="H293" s="30">
        <v>619.9</v>
      </c>
      <c r="I293" s="30">
        <v>106</v>
      </c>
      <c r="J293" s="42">
        <v>3.29</v>
      </c>
      <c r="K293" s="29">
        <v>6221</v>
      </c>
      <c r="L293" s="78">
        <v>421.46</v>
      </c>
      <c r="M293" s="78"/>
    </row>
    <row r="294" spans="1:13" ht="26.1" customHeight="1" x14ac:dyDescent="0.2">
      <c r="A294" s="79" t="s">
        <v>40</v>
      </c>
      <c r="B294" s="93"/>
      <c r="C294" s="94"/>
      <c r="D294" s="29">
        <v>925282</v>
      </c>
      <c r="E294" s="29">
        <v>2773674</v>
      </c>
      <c r="F294" s="29">
        <v>1417015</v>
      </c>
      <c r="G294" s="29">
        <v>1356659</v>
      </c>
      <c r="H294" s="30">
        <v>655.8</v>
      </c>
      <c r="I294" s="30">
        <v>104.4</v>
      </c>
      <c r="J294" s="42">
        <v>3</v>
      </c>
      <c r="K294" s="29">
        <v>6500</v>
      </c>
      <c r="L294" s="78">
        <v>426.72</v>
      </c>
      <c r="M294" s="78"/>
    </row>
    <row r="295" spans="1:13" ht="26.1" customHeight="1" x14ac:dyDescent="0.2">
      <c r="A295" s="79" t="s">
        <v>41</v>
      </c>
      <c r="B295" s="93"/>
      <c r="C295" s="94"/>
      <c r="D295" s="29">
        <v>1027090</v>
      </c>
      <c r="E295" s="29">
        <v>2992926</v>
      </c>
      <c r="F295" s="29">
        <v>1532758</v>
      </c>
      <c r="G295" s="29">
        <v>1460168</v>
      </c>
      <c r="H295" s="30">
        <v>707.7</v>
      </c>
      <c r="I295" s="30">
        <v>105</v>
      </c>
      <c r="J295" s="42">
        <v>2.91</v>
      </c>
      <c r="K295" s="29">
        <v>6948</v>
      </c>
      <c r="L295" s="78">
        <v>430.75</v>
      </c>
      <c r="M295" s="78"/>
    </row>
    <row r="296" spans="1:13" ht="33.9" customHeight="1" x14ac:dyDescent="0.2">
      <c r="A296" s="79" t="s">
        <v>43</v>
      </c>
      <c r="B296" s="93"/>
      <c r="C296" s="94"/>
      <c r="D296" s="29">
        <v>1170032</v>
      </c>
      <c r="E296" s="29">
        <v>3220331</v>
      </c>
      <c r="F296" s="29">
        <v>1651527</v>
      </c>
      <c r="G296" s="29">
        <v>1568804</v>
      </c>
      <c r="H296" s="30">
        <v>761.4</v>
      </c>
      <c r="I296" s="30">
        <v>105.3</v>
      </c>
      <c r="J296" s="42">
        <v>2.75</v>
      </c>
      <c r="K296" s="29">
        <v>7462</v>
      </c>
      <c r="L296" s="78">
        <v>431.57</v>
      </c>
      <c r="M296" s="78"/>
    </row>
    <row r="297" spans="1:13" ht="26.1" customHeight="1" x14ac:dyDescent="0.2">
      <c r="A297" s="79" t="s">
        <v>44</v>
      </c>
      <c r="B297" s="93"/>
      <c r="C297" s="94"/>
      <c r="D297" s="29">
        <v>1261330</v>
      </c>
      <c r="E297" s="29">
        <v>3307136</v>
      </c>
      <c r="F297" s="29">
        <v>1685332</v>
      </c>
      <c r="G297" s="29">
        <v>1621804</v>
      </c>
      <c r="H297" s="30">
        <v>781.9</v>
      </c>
      <c r="I297" s="30">
        <v>103.9</v>
      </c>
      <c r="J297" s="42">
        <v>2.62</v>
      </c>
      <c r="K297" s="29">
        <v>7634</v>
      </c>
      <c r="L297" s="78">
        <v>433.2</v>
      </c>
      <c r="M297" s="78"/>
    </row>
    <row r="298" spans="1:13" ht="26.1" customHeight="1" x14ac:dyDescent="0.2">
      <c r="A298" s="79" t="s">
        <v>45</v>
      </c>
      <c r="B298" s="93"/>
      <c r="C298" s="94"/>
      <c r="D298" s="29">
        <v>1370346</v>
      </c>
      <c r="E298" s="29">
        <v>3426651</v>
      </c>
      <c r="F298" s="29">
        <v>1735392</v>
      </c>
      <c r="G298" s="29">
        <v>1691259</v>
      </c>
      <c r="H298" s="30">
        <v>810.2</v>
      </c>
      <c r="I298" s="30">
        <v>102.6</v>
      </c>
      <c r="J298" s="42">
        <v>2.5</v>
      </c>
      <c r="K298" s="29">
        <v>7883</v>
      </c>
      <c r="L298" s="78">
        <v>434.71</v>
      </c>
      <c r="M298" s="78"/>
    </row>
    <row r="299" spans="1:13" ht="26.1" customHeight="1" x14ac:dyDescent="0.2">
      <c r="A299" s="79" t="s">
        <v>46</v>
      </c>
      <c r="B299" s="93"/>
      <c r="C299" s="94"/>
      <c r="D299" s="29">
        <v>1400851</v>
      </c>
      <c r="E299" s="29">
        <v>3461545</v>
      </c>
      <c r="F299" s="29">
        <v>1751543</v>
      </c>
      <c r="G299" s="29">
        <v>1710002</v>
      </c>
      <c r="H299" s="30">
        <v>818.5</v>
      </c>
      <c r="I299" s="30">
        <v>102.4</v>
      </c>
      <c r="J299" s="42">
        <v>2.4700000000000002</v>
      </c>
      <c r="K299" s="29">
        <v>7963</v>
      </c>
      <c r="L299" s="78">
        <v>434.73</v>
      </c>
      <c r="M299" s="78"/>
    </row>
    <row r="300" spans="1:13" ht="26.1" customHeight="1" x14ac:dyDescent="0.2">
      <c r="A300" s="79" t="s">
        <v>47</v>
      </c>
      <c r="B300" s="93"/>
      <c r="C300" s="94"/>
      <c r="D300" s="29">
        <v>1433127</v>
      </c>
      <c r="E300" s="29">
        <v>3496927</v>
      </c>
      <c r="F300" s="29">
        <v>1767452</v>
      </c>
      <c r="G300" s="29">
        <v>1729475</v>
      </c>
      <c r="H300" s="30">
        <v>826.8</v>
      </c>
      <c r="I300" s="30">
        <v>102.2</v>
      </c>
      <c r="J300" s="42">
        <v>2.44</v>
      </c>
      <c r="K300" s="29">
        <v>8044</v>
      </c>
      <c r="L300" s="78">
        <v>434.73</v>
      </c>
      <c r="M300" s="78"/>
    </row>
    <row r="301" spans="1:13" ht="33.9" customHeight="1" x14ac:dyDescent="0.2">
      <c r="A301" s="79" t="s">
        <v>48</v>
      </c>
      <c r="B301" s="93"/>
      <c r="C301" s="94"/>
      <c r="D301" s="29">
        <v>1461030</v>
      </c>
      <c r="E301" s="29">
        <v>3527295</v>
      </c>
      <c r="F301" s="29">
        <v>1780570</v>
      </c>
      <c r="G301" s="29">
        <v>1746725</v>
      </c>
      <c r="H301" s="30">
        <v>834</v>
      </c>
      <c r="I301" s="30">
        <v>101.9</v>
      </c>
      <c r="J301" s="42">
        <v>2.41</v>
      </c>
      <c r="K301" s="29">
        <v>8110</v>
      </c>
      <c r="L301" s="78">
        <v>434.95</v>
      </c>
      <c r="M301" s="78"/>
    </row>
    <row r="302" spans="1:13" ht="26.1" customHeight="1" x14ac:dyDescent="0.2">
      <c r="A302" s="79" t="s">
        <v>49</v>
      </c>
      <c r="B302" s="93"/>
      <c r="C302" s="94"/>
      <c r="D302" s="29">
        <v>1486429</v>
      </c>
      <c r="E302" s="29">
        <v>3555473</v>
      </c>
      <c r="F302" s="29">
        <v>1792219</v>
      </c>
      <c r="G302" s="29">
        <v>1763254</v>
      </c>
      <c r="H302" s="30">
        <v>840.7</v>
      </c>
      <c r="I302" s="30">
        <v>101.6</v>
      </c>
      <c r="J302" s="42">
        <v>2.39</v>
      </c>
      <c r="K302" s="29">
        <v>8174</v>
      </c>
      <c r="L302" s="78">
        <v>434.98</v>
      </c>
      <c r="M302" s="78"/>
    </row>
    <row r="303" spans="1:13" ht="26.1" customHeight="1" x14ac:dyDescent="0.2">
      <c r="A303" s="79" t="s">
        <v>50</v>
      </c>
      <c r="B303" s="93"/>
      <c r="C303" s="94"/>
      <c r="D303" s="29">
        <v>1478104</v>
      </c>
      <c r="E303" s="29">
        <v>3579628</v>
      </c>
      <c r="F303" s="29">
        <v>1803579</v>
      </c>
      <c r="G303" s="29">
        <v>1776049</v>
      </c>
      <c r="H303" s="30">
        <v>846.4</v>
      </c>
      <c r="I303" s="30">
        <v>101.6</v>
      </c>
      <c r="J303" s="42">
        <v>2.42</v>
      </c>
      <c r="K303" s="29">
        <v>8229</v>
      </c>
      <c r="L303" s="78">
        <v>434.98</v>
      </c>
      <c r="M303" s="78"/>
    </row>
    <row r="304" spans="1:13" ht="26.1" customHeight="1" x14ac:dyDescent="0.2">
      <c r="A304" s="79" t="s">
        <v>51</v>
      </c>
      <c r="B304" s="93"/>
      <c r="C304" s="94"/>
      <c r="D304" s="29">
        <v>1503831</v>
      </c>
      <c r="E304" s="29">
        <v>3602263</v>
      </c>
      <c r="F304" s="29">
        <v>1813084</v>
      </c>
      <c r="G304" s="29">
        <v>1789179</v>
      </c>
      <c r="H304" s="30">
        <v>851.7</v>
      </c>
      <c r="I304" s="30">
        <v>101.3</v>
      </c>
      <c r="J304" s="42">
        <v>2.4</v>
      </c>
      <c r="K304" s="29">
        <v>8281</v>
      </c>
      <c r="L304" s="78">
        <v>434.98</v>
      </c>
      <c r="M304" s="78"/>
    </row>
    <row r="305" spans="1:13" ht="26.1" customHeight="1" x14ac:dyDescent="0.2">
      <c r="A305" s="79" t="s">
        <v>52</v>
      </c>
      <c r="B305" s="93"/>
      <c r="C305" s="94"/>
      <c r="D305" s="29">
        <v>1531033</v>
      </c>
      <c r="E305" s="29">
        <v>3627420</v>
      </c>
      <c r="F305" s="29">
        <v>1824256</v>
      </c>
      <c r="G305" s="29">
        <v>1803164</v>
      </c>
      <c r="H305" s="30">
        <v>857.7</v>
      </c>
      <c r="I305" s="30">
        <v>101.2</v>
      </c>
      <c r="J305" s="42">
        <v>2.37</v>
      </c>
      <c r="K305" s="29">
        <v>8339</v>
      </c>
      <c r="L305" s="78">
        <v>434.98</v>
      </c>
      <c r="M305" s="78"/>
    </row>
    <row r="306" spans="1:13" ht="33.9" customHeight="1" x14ac:dyDescent="0.2">
      <c r="A306" s="79" t="s">
        <v>53</v>
      </c>
      <c r="B306" s="93"/>
      <c r="C306" s="94"/>
      <c r="D306" s="29">
        <v>1556816</v>
      </c>
      <c r="E306" s="29">
        <v>3651428</v>
      </c>
      <c r="F306" s="29">
        <v>1834602</v>
      </c>
      <c r="G306" s="29">
        <v>1816826</v>
      </c>
      <c r="H306" s="30">
        <v>863.3</v>
      </c>
      <c r="I306" s="30">
        <v>101</v>
      </c>
      <c r="J306" s="42">
        <v>2.35</v>
      </c>
      <c r="K306" s="29">
        <v>8394</v>
      </c>
      <c r="L306" s="78">
        <v>434.98</v>
      </c>
      <c r="M306" s="78"/>
    </row>
    <row r="307" spans="1:13" ht="26.1" customHeight="1" x14ac:dyDescent="0.2">
      <c r="A307" s="79" t="s">
        <v>54</v>
      </c>
      <c r="B307" s="93"/>
      <c r="C307" s="94"/>
      <c r="D307" s="29">
        <v>1577579</v>
      </c>
      <c r="E307" s="29">
        <v>3671776</v>
      </c>
      <c r="F307" s="29">
        <v>1842613</v>
      </c>
      <c r="G307" s="29">
        <v>1829163</v>
      </c>
      <c r="H307" s="30">
        <v>868.2</v>
      </c>
      <c r="I307" s="30">
        <v>100.7</v>
      </c>
      <c r="J307" s="42">
        <v>2.33</v>
      </c>
      <c r="K307" s="29">
        <v>8441</v>
      </c>
      <c r="L307" s="78">
        <v>434.98</v>
      </c>
      <c r="M307" s="78"/>
    </row>
    <row r="308" spans="1:13" ht="26.1" customHeight="1" x14ac:dyDescent="0.2">
      <c r="A308" s="79" t="s">
        <v>55</v>
      </c>
      <c r="B308" s="93"/>
      <c r="C308" s="94"/>
      <c r="D308" s="29">
        <v>1583889</v>
      </c>
      <c r="E308" s="29">
        <v>3688773</v>
      </c>
      <c r="F308" s="29">
        <v>1849767</v>
      </c>
      <c r="G308" s="29">
        <v>1839006</v>
      </c>
      <c r="H308" s="30">
        <v>872.2</v>
      </c>
      <c r="I308" s="30">
        <v>100.6</v>
      </c>
      <c r="J308" s="42">
        <v>2.33</v>
      </c>
      <c r="K308" s="29">
        <v>8480</v>
      </c>
      <c r="L308" s="78">
        <v>434.98</v>
      </c>
      <c r="M308" s="78"/>
    </row>
    <row r="309" spans="1:13" ht="26.1" customHeight="1" x14ac:dyDescent="0.2">
      <c r="A309" s="79" t="s">
        <v>139</v>
      </c>
      <c r="B309" s="93"/>
      <c r="C309" s="94"/>
      <c r="D309" s="29">
        <v>1594871</v>
      </c>
      <c r="E309" s="29">
        <v>3691693</v>
      </c>
      <c r="F309" s="29">
        <v>1848158</v>
      </c>
      <c r="G309" s="29">
        <v>1843535</v>
      </c>
      <c r="H309" s="30">
        <v>872.9</v>
      </c>
      <c r="I309" s="30">
        <v>100.3</v>
      </c>
      <c r="J309" s="42">
        <v>2.31</v>
      </c>
      <c r="K309" s="29">
        <v>8487</v>
      </c>
      <c r="L309" s="78">
        <v>434.98</v>
      </c>
      <c r="M309" s="78"/>
    </row>
    <row r="310" spans="1:13" ht="26.1" customHeight="1" x14ac:dyDescent="0.2">
      <c r="A310" s="79" t="s">
        <v>140</v>
      </c>
      <c r="B310" s="93"/>
      <c r="C310" s="94"/>
      <c r="D310" s="29">
        <v>1606472</v>
      </c>
      <c r="E310" s="29">
        <v>3697006</v>
      </c>
      <c r="F310" s="29">
        <v>1848065</v>
      </c>
      <c r="G310" s="29">
        <v>1848941</v>
      </c>
      <c r="H310" s="30">
        <v>874.1</v>
      </c>
      <c r="I310" s="30">
        <v>100</v>
      </c>
      <c r="J310" s="42">
        <v>2.2999999999999998</v>
      </c>
      <c r="K310" s="29">
        <v>8499</v>
      </c>
      <c r="L310" s="78">
        <v>434.98</v>
      </c>
      <c r="M310" s="78"/>
    </row>
    <row r="311" spans="1:13" ht="33.9" customHeight="1" x14ac:dyDescent="0.2">
      <c r="A311" s="79" t="s">
        <v>141</v>
      </c>
      <c r="B311" s="93"/>
      <c r="C311" s="94"/>
      <c r="D311" s="29">
        <v>1617839</v>
      </c>
      <c r="E311" s="29">
        <v>3702551</v>
      </c>
      <c r="F311" s="29">
        <v>1848452</v>
      </c>
      <c r="G311" s="29">
        <v>1854099</v>
      </c>
      <c r="H311" s="30">
        <v>875.4</v>
      </c>
      <c r="I311" s="30">
        <v>99.695431581592999</v>
      </c>
      <c r="J311" s="42">
        <v>2.2885781588897287</v>
      </c>
      <c r="K311" s="29">
        <v>8508</v>
      </c>
      <c r="L311" s="78">
        <v>435.17</v>
      </c>
      <c r="M311" s="78"/>
    </row>
    <row r="312" spans="1:13" ht="26.1" customHeight="1" x14ac:dyDescent="0.2">
      <c r="A312" s="79" t="s">
        <v>59</v>
      </c>
      <c r="B312" s="93"/>
      <c r="C312" s="94"/>
      <c r="D312" s="29">
        <v>1606723</v>
      </c>
      <c r="E312" s="29">
        <v>3697035</v>
      </c>
      <c r="F312" s="29">
        <v>1847295</v>
      </c>
      <c r="G312" s="29">
        <v>1849740</v>
      </c>
      <c r="H312" s="30">
        <v>874.1</v>
      </c>
      <c r="I312" s="30">
        <v>99.867819261085344</v>
      </c>
      <c r="J312" s="42">
        <v>2.3009784511704878</v>
      </c>
      <c r="K312" s="29">
        <v>8496</v>
      </c>
      <c r="L312" s="78">
        <v>435.17</v>
      </c>
      <c r="M312" s="78"/>
    </row>
    <row r="313" spans="1:13" ht="26.1" customHeight="1" x14ac:dyDescent="0.2">
      <c r="A313" s="79" t="s">
        <v>60</v>
      </c>
      <c r="B313" s="93"/>
      <c r="C313" s="94"/>
      <c r="D313" s="29">
        <v>1606346</v>
      </c>
      <c r="E313" s="29">
        <v>3696170</v>
      </c>
      <c r="F313" s="29">
        <v>1846667</v>
      </c>
      <c r="G313" s="29">
        <v>1849503</v>
      </c>
      <c r="H313" s="30">
        <v>873.9</v>
      </c>
      <c r="I313" s="30">
        <v>99.846661508524178</v>
      </c>
      <c r="J313" s="42">
        <v>2.3009799881221107</v>
      </c>
      <c r="K313" s="29">
        <v>8494</v>
      </c>
      <c r="L313" s="78">
        <v>435.17</v>
      </c>
      <c r="M313" s="78"/>
    </row>
    <row r="314" spans="1:13" ht="26.1" customHeight="1" x14ac:dyDescent="0.2">
      <c r="A314" s="79" t="s">
        <v>61</v>
      </c>
      <c r="B314" s="93"/>
      <c r="C314" s="94"/>
      <c r="D314" s="29">
        <v>1605989</v>
      </c>
      <c r="E314" s="29">
        <v>3694802</v>
      </c>
      <c r="F314" s="29">
        <v>1845693</v>
      </c>
      <c r="G314" s="29">
        <v>1849109</v>
      </c>
      <c r="H314" s="30">
        <v>873.6</v>
      </c>
      <c r="I314" s="30">
        <v>99.815262377718128</v>
      </c>
      <c r="J314" s="42">
        <v>2.3006396681421855</v>
      </c>
      <c r="K314" s="29">
        <v>8490</v>
      </c>
      <c r="L314" s="78">
        <v>435.17</v>
      </c>
      <c r="M314" s="78"/>
    </row>
    <row r="315" spans="1:13" ht="26.1" customHeight="1" x14ac:dyDescent="0.2">
      <c r="A315" s="79" t="s">
        <v>62</v>
      </c>
      <c r="B315" s="93"/>
      <c r="C315" s="94"/>
      <c r="D315" s="29">
        <v>1609747</v>
      </c>
      <c r="E315" s="29">
        <v>3693788</v>
      </c>
      <c r="F315" s="29">
        <v>1844560</v>
      </c>
      <c r="G315" s="29">
        <v>1849228</v>
      </c>
      <c r="H315" s="30">
        <v>873.4</v>
      </c>
      <c r="I315" s="30">
        <v>99.747570337459734</v>
      </c>
      <c r="J315" s="42">
        <v>2.2946388469740899</v>
      </c>
      <c r="K315" s="29">
        <v>8488</v>
      </c>
      <c r="L315" s="78">
        <v>435.17</v>
      </c>
      <c r="M315" s="78"/>
    </row>
    <row r="316" spans="1:13" ht="26.1" customHeight="1" x14ac:dyDescent="0.2">
      <c r="A316" s="79" t="s">
        <v>63</v>
      </c>
      <c r="B316" s="93"/>
      <c r="C316" s="94"/>
      <c r="D316" s="29">
        <v>1615682</v>
      </c>
      <c r="E316" s="29">
        <v>3701475</v>
      </c>
      <c r="F316" s="29">
        <v>1848848</v>
      </c>
      <c r="G316" s="29">
        <v>1852627</v>
      </c>
      <c r="H316" s="30">
        <v>875.2</v>
      </c>
      <c r="I316" s="30">
        <v>99.796019382206993</v>
      </c>
      <c r="J316" s="42">
        <v>2.2909675295014735</v>
      </c>
      <c r="K316" s="29">
        <v>8506</v>
      </c>
      <c r="L316" s="78">
        <v>435.17</v>
      </c>
      <c r="M316" s="78"/>
    </row>
    <row r="317" spans="1:13" ht="26.1" customHeight="1" x14ac:dyDescent="0.2">
      <c r="A317" s="79" t="s">
        <v>64</v>
      </c>
      <c r="B317" s="93"/>
      <c r="C317" s="94"/>
      <c r="D317" s="29">
        <v>1616601</v>
      </c>
      <c r="E317" s="29">
        <v>3702047</v>
      </c>
      <c r="F317" s="29">
        <v>1849076</v>
      </c>
      <c r="G317" s="29">
        <v>1852971</v>
      </c>
      <c r="H317" s="30">
        <v>875.3</v>
      </c>
      <c r="I317" s="30">
        <v>99.789797034060427</v>
      </c>
      <c r="J317" s="42">
        <v>2.290018996647905</v>
      </c>
      <c r="K317" s="29">
        <v>8507</v>
      </c>
      <c r="L317" s="78">
        <v>435.17</v>
      </c>
      <c r="M317" s="78"/>
    </row>
    <row r="318" spans="1:13" ht="33" customHeight="1" x14ac:dyDescent="0.2">
      <c r="A318" s="79" t="s">
        <v>65</v>
      </c>
      <c r="B318" s="93"/>
      <c r="C318" s="94"/>
      <c r="D318" s="29">
        <v>1616751</v>
      </c>
      <c r="E318" s="29">
        <v>3701712</v>
      </c>
      <c r="F318" s="29">
        <v>1848597</v>
      </c>
      <c r="G318" s="29">
        <v>1853115</v>
      </c>
      <c r="H318" s="30">
        <v>875.2</v>
      </c>
      <c r="I318" s="30">
        <v>99.756194299868056</v>
      </c>
      <c r="J318" s="42">
        <v>2.2895993260557748</v>
      </c>
      <c r="K318" s="29">
        <v>8506</v>
      </c>
      <c r="L318" s="78">
        <v>435.17</v>
      </c>
      <c r="M318" s="78"/>
    </row>
    <row r="319" spans="1:13" ht="26.1" customHeight="1" x14ac:dyDescent="0.2">
      <c r="A319" s="79" t="s">
        <v>66</v>
      </c>
      <c r="B319" s="93"/>
      <c r="C319" s="94"/>
      <c r="D319" s="29">
        <v>1617100</v>
      </c>
      <c r="E319" s="29">
        <v>3701971</v>
      </c>
      <c r="F319" s="29">
        <v>1848527</v>
      </c>
      <c r="G319" s="29">
        <v>1853444</v>
      </c>
      <c r="H319" s="30">
        <v>875.3</v>
      </c>
      <c r="I319" s="30">
        <v>99.734710085656758</v>
      </c>
      <c r="J319" s="42">
        <v>2.2892653515552532</v>
      </c>
      <c r="K319" s="29">
        <v>8507</v>
      </c>
      <c r="L319" s="78">
        <v>435.17</v>
      </c>
      <c r="M319" s="78"/>
    </row>
    <row r="320" spans="1:13" ht="26.1" customHeight="1" x14ac:dyDescent="0.2">
      <c r="A320" s="79" t="s">
        <v>67</v>
      </c>
      <c r="B320" s="93"/>
      <c r="C320" s="94"/>
      <c r="D320" s="29">
        <v>1617518</v>
      </c>
      <c r="E320" s="29">
        <v>3702414</v>
      </c>
      <c r="F320" s="29">
        <v>1848651</v>
      </c>
      <c r="G320" s="29">
        <v>1853763</v>
      </c>
      <c r="H320" s="30">
        <v>875.4</v>
      </c>
      <c r="I320" s="30">
        <v>99.724236593350938</v>
      </c>
      <c r="J320" s="42">
        <v>2.2889476345858286</v>
      </c>
      <c r="K320" s="29">
        <v>8508</v>
      </c>
      <c r="L320" s="78">
        <v>435.17</v>
      </c>
      <c r="M320" s="78"/>
    </row>
    <row r="321" spans="1:13" ht="26.1" customHeight="1" x14ac:dyDescent="0.2">
      <c r="A321" s="79" t="s">
        <v>68</v>
      </c>
      <c r="B321" s="93"/>
      <c r="C321" s="94"/>
      <c r="D321" s="29">
        <v>1617839</v>
      </c>
      <c r="E321" s="29">
        <v>3702551</v>
      </c>
      <c r="F321" s="29">
        <v>1848452</v>
      </c>
      <c r="G321" s="29">
        <v>1854099</v>
      </c>
      <c r="H321" s="30">
        <v>875.4</v>
      </c>
      <c r="I321" s="30">
        <v>99.695431581592999</v>
      </c>
      <c r="J321" s="42">
        <v>2.2885781588897287</v>
      </c>
      <c r="K321" s="29">
        <v>8508</v>
      </c>
      <c r="L321" s="78">
        <v>435.17</v>
      </c>
      <c r="M321" s="78"/>
    </row>
    <row r="322" spans="1:13" ht="26.1" customHeight="1" x14ac:dyDescent="0.2">
      <c r="A322" s="79" t="s">
        <v>69</v>
      </c>
      <c r="B322" s="93"/>
      <c r="C322" s="94"/>
      <c r="D322" s="29">
        <v>1619020</v>
      </c>
      <c r="E322" s="29">
        <v>3703998</v>
      </c>
      <c r="F322" s="29">
        <v>1849159</v>
      </c>
      <c r="G322" s="29">
        <v>1854839</v>
      </c>
      <c r="H322" s="30">
        <v>875.8</v>
      </c>
      <c r="I322" s="30">
        <v>99.693773960974511</v>
      </c>
      <c r="J322" s="42">
        <v>2.2878024978073155</v>
      </c>
      <c r="K322" s="29">
        <v>8512</v>
      </c>
      <c r="L322" s="78">
        <v>435.17</v>
      </c>
      <c r="M322" s="78"/>
    </row>
    <row r="323" spans="1:13" ht="26.1" customHeight="1" x14ac:dyDescent="0.2">
      <c r="A323" s="79" t="s">
        <v>70</v>
      </c>
      <c r="B323" s="93"/>
      <c r="C323" s="94"/>
      <c r="D323" s="29">
        <v>1619009</v>
      </c>
      <c r="E323" s="29">
        <v>3703852</v>
      </c>
      <c r="F323" s="29">
        <v>1848916</v>
      </c>
      <c r="G323" s="29">
        <v>1854936</v>
      </c>
      <c r="H323" s="30">
        <v>875.7</v>
      </c>
      <c r="I323" s="30">
        <v>99.6754605010631</v>
      </c>
      <c r="J323" s="42">
        <v>2.2877278631557947</v>
      </c>
      <c r="K323" s="29">
        <v>8511</v>
      </c>
      <c r="L323" s="78">
        <v>435.17</v>
      </c>
      <c r="M323" s="78"/>
    </row>
    <row r="324" spans="1:13" ht="6" customHeight="1" x14ac:dyDescent="0.2">
      <c r="A324" s="96"/>
      <c r="B324" s="96"/>
      <c r="C324" s="97"/>
      <c r="D324" s="50"/>
      <c r="E324" s="50"/>
      <c r="F324" s="50"/>
      <c r="G324" s="50"/>
      <c r="H324" s="50"/>
      <c r="I324" s="50"/>
      <c r="J324" s="50"/>
      <c r="K324" s="50"/>
      <c r="L324" s="50"/>
      <c r="M324" s="50"/>
    </row>
    <row r="325" spans="1:13" ht="35.1" customHeight="1" x14ac:dyDescent="0.2">
      <c r="A325" s="73"/>
      <c r="B325" s="73"/>
      <c r="C325" s="73"/>
      <c r="D325" s="74" t="s">
        <v>89</v>
      </c>
      <c r="E325" s="75"/>
      <c r="F325" s="75"/>
      <c r="G325" s="75"/>
      <c r="H325" s="75"/>
      <c r="I325" s="75"/>
      <c r="J325" s="75"/>
      <c r="K325" s="75"/>
      <c r="L325" s="75"/>
      <c r="M325" s="75"/>
    </row>
    <row r="326" spans="1:13" ht="26.1" customHeight="1" x14ac:dyDescent="0.2">
      <c r="A326" s="76" t="s">
        <v>26</v>
      </c>
      <c r="B326" s="77"/>
      <c r="C326" s="77"/>
      <c r="D326" s="24">
        <v>5664</v>
      </c>
      <c r="E326" s="29">
        <v>32663</v>
      </c>
      <c r="F326" s="29">
        <v>16186</v>
      </c>
      <c r="G326" s="29">
        <v>16477</v>
      </c>
      <c r="H326" s="30">
        <v>100</v>
      </c>
      <c r="I326" s="30">
        <v>98.233901802512591</v>
      </c>
      <c r="J326" s="42">
        <v>5.7667725988700562</v>
      </c>
      <c r="K326" s="29">
        <v>300.45993928801403</v>
      </c>
      <c r="L326" s="78">
        <v>108.71</v>
      </c>
      <c r="M326" s="95"/>
    </row>
    <row r="327" spans="1:13" ht="26.1" customHeight="1" x14ac:dyDescent="0.2">
      <c r="A327" s="79" t="s">
        <v>27</v>
      </c>
      <c r="B327" s="80"/>
      <c r="C327" s="81"/>
      <c r="D327" s="29">
        <v>5902</v>
      </c>
      <c r="E327" s="29">
        <v>34027</v>
      </c>
      <c r="F327" s="29">
        <v>16983</v>
      </c>
      <c r="G327" s="29">
        <v>17044</v>
      </c>
      <c r="H327" s="30">
        <v>104.17597893641124</v>
      </c>
      <c r="I327" s="30">
        <v>99.642102792771652</v>
      </c>
      <c r="J327" s="42">
        <v>5.7653337851575737</v>
      </c>
      <c r="K327" s="29">
        <v>313.00708306503543</v>
      </c>
      <c r="L327" s="78">
        <v>108.71</v>
      </c>
      <c r="M327" s="95"/>
    </row>
    <row r="328" spans="1:13" ht="26.1" customHeight="1" x14ac:dyDescent="0.2">
      <c r="A328" s="79" t="s">
        <v>29</v>
      </c>
      <c r="B328" s="80"/>
      <c r="C328" s="81"/>
      <c r="D328" s="29">
        <v>6151</v>
      </c>
      <c r="E328" s="29">
        <v>36209</v>
      </c>
      <c r="F328" s="29">
        <v>18190</v>
      </c>
      <c r="G328" s="29">
        <v>18019</v>
      </c>
      <c r="H328" s="30">
        <v>110.85632060741513</v>
      </c>
      <c r="I328" s="30">
        <v>100.94899827959377</v>
      </c>
      <c r="J328" s="42">
        <v>5.8866850918549831</v>
      </c>
      <c r="K328" s="29">
        <v>333.07883359396561</v>
      </c>
      <c r="L328" s="78">
        <v>108.71</v>
      </c>
      <c r="M328" s="95"/>
    </row>
    <row r="329" spans="1:13" ht="26.1" customHeight="1" x14ac:dyDescent="0.2">
      <c r="A329" s="79" t="s">
        <v>30</v>
      </c>
      <c r="B329" s="80"/>
      <c r="C329" s="81"/>
      <c r="D329" s="29">
        <v>6331</v>
      </c>
      <c r="E329" s="29">
        <v>36807</v>
      </c>
      <c r="F329" s="29">
        <v>18515</v>
      </c>
      <c r="G329" s="29">
        <v>18292</v>
      </c>
      <c r="H329" s="30">
        <v>112.68713835226403</v>
      </c>
      <c r="I329" s="30">
        <v>101.21911218018806</v>
      </c>
      <c r="J329" s="42">
        <v>5.8137734954983413</v>
      </c>
      <c r="K329" s="29">
        <v>338.57970747861282</v>
      </c>
      <c r="L329" s="78">
        <v>108.71</v>
      </c>
      <c r="M329" s="95"/>
    </row>
    <row r="330" spans="1:13" ht="26.1" customHeight="1" x14ac:dyDescent="0.2">
      <c r="A330" s="79" t="s">
        <v>31</v>
      </c>
      <c r="B330" s="80"/>
      <c r="C330" s="81"/>
      <c r="D330" s="29">
        <v>7673</v>
      </c>
      <c r="E330" s="29">
        <v>45482</v>
      </c>
      <c r="F330" s="29">
        <v>24238</v>
      </c>
      <c r="G330" s="29">
        <v>21244</v>
      </c>
      <c r="H330" s="30">
        <v>139.24624192511402</v>
      </c>
      <c r="I330" s="30">
        <v>114.0933910751271</v>
      </c>
      <c r="J330" s="42">
        <v>5.9275381206829145</v>
      </c>
      <c r="K330" s="29">
        <v>418.37917394903877</v>
      </c>
      <c r="L330" s="78">
        <v>108.71</v>
      </c>
      <c r="M330" s="95"/>
    </row>
    <row r="331" spans="1:13" ht="33" customHeight="1" x14ac:dyDescent="0.2">
      <c r="A331" s="79" t="s">
        <v>32</v>
      </c>
      <c r="B331" s="80"/>
      <c r="C331" s="81"/>
      <c r="D331" s="29" t="s">
        <v>7</v>
      </c>
      <c r="E331" s="29" t="s">
        <v>7</v>
      </c>
      <c r="F331" s="29" t="s">
        <v>7</v>
      </c>
      <c r="G331" s="29" t="s">
        <v>7</v>
      </c>
      <c r="H331" s="30" t="s">
        <v>7</v>
      </c>
      <c r="I331" s="30" t="s">
        <v>7</v>
      </c>
      <c r="J331" s="42" t="s">
        <v>7</v>
      </c>
      <c r="K331" s="29" t="s">
        <v>7</v>
      </c>
      <c r="L331" s="78">
        <v>108.71</v>
      </c>
      <c r="M331" s="95"/>
    </row>
    <row r="332" spans="1:13" ht="26.1" customHeight="1" x14ac:dyDescent="0.2">
      <c r="A332" s="79" t="s">
        <v>33</v>
      </c>
      <c r="B332" s="80"/>
      <c r="C332" s="81"/>
      <c r="D332" s="29">
        <v>13832</v>
      </c>
      <c r="E332" s="29">
        <v>73217</v>
      </c>
      <c r="F332" s="29">
        <v>36885</v>
      </c>
      <c r="G332" s="29">
        <v>36332</v>
      </c>
      <c r="H332" s="30">
        <v>224.15883415485411</v>
      </c>
      <c r="I332" s="30">
        <v>101.52207420455797</v>
      </c>
      <c r="J332" s="42">
        <v>5.2933053788316951</v>
      </c>
      <c r="K332" s="29">
        <v>673.50749701039467</v>
      </c>
      <c r="L332" s="78">
        <v>108.71</v>
      </c>
      <c r="M332" s="95"/>
    </row>
    <row r="333" spans="1:13" ht="26.1" customHeight="1" x14ac:dyDescent="0.2">
      <c r="A333" s="79" t="s">
        <v>34</v>
      </c>
      <c r="B333" s="80"/>
      <c r="C333" s="81"/>
      <c r="D333" s="29">
        <v>13452</v>
      </c>
      <c r="E333" s="29">
        <v>68898</v>
      </c>
      <c r="F333" s="29">
        <v>34847</v>
      </c>
      <c r="G333" s="29">
        <v>34051</v>
      </c>
      <c r="H333" s="30">
        <v>210.93592137893026</v>
      </c>
      <c r="I333" s="30">
        <v>102.33766996563978</v>
      </c>
      <c r="J333" s="42">
        <v>5.1217662801070469</v>
      </c>
      <c r="K333" s="29">
        <v>759.03933017516806</v>
      </c>
      <c r="L333" s="78">
        <v>90.77</v>
      </c>
      <c r="M333" s="95"/>
    </row>
    <row r="334" spans="1:13" ht="26.1" customHeight="1" x14ac:dyDescent="0.2">
      <c r="A334" s="79" t="s">
        <v>35</v>
      </c>
      <c r="B334" s="80"/>
      <c r="C334" s="81"/>
      <c r="D334" s="29">
        <v>17426</v>
      </c>
      <c r="E334" s="29">
        <v>83841</v>
      </c>
      <c r="F334" s="29">
        <v>42181</v>
      </c>
      <c r="G334" s="29">
        <v>41660</v>
      </c>
      <c r="H334" s="30">
        <v>256.68493402320667</v>
      </c>
      <c r="I334" s="30">
        <v>101.25060009601536</v>
      </c>
      <c r="J334" s="42">
        <v>4.8112590382187532</v>
      </c>
      <c r="K334" s="29">
        <v>923.66420623554041</v>
      </c>
      <c r="L334" s="78">
        <v>90.77</v>
      </c>
      <c r="M334" s="95"/>
    </row>
    <row r="335" spans="1:13" ht="26.1" customHeight="1" x14ac:dyDescent="0.2">
      <c r="A335" s="79" t="s">
        <v>36</v>
      </c>
      <c r="B335" s="80"/>
      <c r="C335" s="81"/>
      <c r="D335" s="29">
        <v>22882</v>
      </c>
      <c r="E335" s="29">
        <v>101655</v>
      </c>
      <c r="F335" s="29">
        <v>50721</v>
      </c>
      <c r="G335" s="29">
        <v>50934</v>
      </c>
      <c r="H335" s="30">
        <v>311.22370878363898</v>
      </c>
      <c r="I335" s="30">
        <v>99.581811756390621</v>
      </c>
      <c r="J335" s="42">
        <v>4.4425749497421556</v>
      </c>
      <c r="K335" s="29">
        <v>1119.9184752671588</v>
      </c>
      <c r="L335" s="78">
        <v>90.77</v>
      </c>
      <c r="M335" s="95"/>
    </row>
    <row r="336" spans="1:13" ht="33" customHeight="1" x14ac:dyDescent="0.2">
      <c r="A336" s="79" t="s">
        <v>37</v>
      </c>
      <c r="B336" s="80"/>
      <c r="C336" s="81"/>
      <c r="D336" s="29">
        <v>41144</v>
      </c>
      <c r="E336" s="29">
        <v>163381</v>
      </c>
      <c r="F336" s="29">
        <v>83607</v>
      </c>
      <c r="G336" s="29">
        <v>79774</v>
      </c>
      <c r="H336" s="30">
        <v>500.20206349692307</v>
      </c>
      <c r="I336" s="30">
        <v>104.80482362674555</v>
      </c>
      <c r="J336" s="42">
        <v>3.9709556678981142</v>
      </c>
      <c r="K336" s="29">
        <v>1799.9449157210533</v>
      </c>
      <c r="L336" s="78">
        <v>90.77</v>
      </c>
      <c r="M336" s="95"/>
    </row>
    <row r="337" spans="1:13" ht="26.1" customHeight="1" x14ac:dyDescent="0.2">
      <c r="A337" s="79" t="s">
        <v>38</v>
      </c>
      <c r="B337" s="93"/>
      <c r="C337" s="94"/>
      <c r="D337" s="29">
        <v>78504</v>
      </c>
      <c r="E337" s="29">
        <v>278326</v>
      </c>
      <c r="F337" s="29">
        <v>143548</v>
      </c>
      <c r="G337" s="29">
        <v>134778</v>
      </c>
      <c r="H337" s="30">
        <v>852.11401279735469</v>
      </c>
      <c r="I337" s="30">
        <v>106.50699669085459</v>
      </c>
      <c r="J337" s="42">
        <v>3.5453734841536737</v>
      </c>
      <c r="K337" s="29">
        <v>3066.2774044287762</v>
      </c>
      <c r="L337" s="78">
        <v>90.77</v>
      </c>
      <c r="M337" s="95"/>
    </row>
    <row r="338" spans="1:13" ht="26.1" customHeight="1" x14ac:dyDescent="0.2">
      <c r="A338" s="79" t="s">
        <v>39</v>
      </c>
      <c r="B338" s="93"/>
      <c r="C338" s="94"/>
      <c r="D338" s="29">
        <v>112607</v>
      </c>
      <c r="E338" s="29">
        <v>377398</v>
      </c>
      <c r="F338" s="29">
        <v>194045</v>
      </c>
      <c r="G338" s="29">
        <v>183353</v>
      </c>
      <c r="H338" s="30">
        <v>1155.4296910877752</v>
      </c>
      <c r="I338" s="30">
        <v>105.83137445255872</v>
      </c>
      <c r="J338" s="42">
        <v>3.3514612768300371</v>
      </c>
      <c r="K338" s="29">
        <v>4157.7393411920239</v>
      </c>
      <c r="L338" s="78">
        <v>90.77</v>
      </c>
      <c r="M338" s="95"/>
    </row>
    <row r="339" spans="1:13" ht="26.1" customHeight="1" x14ac:dyDescent="0.2">
      <c r="A339" s="79" t="s">
        <v>40</v>
      </c>
      <c r="B339" s="93"/>
      <c r="C339" s="94"/>
      <c r="D339" s="29">
        <v>139437</v>
      </c>
      <c r="E339" s="29">
        <v>439300</v>
      </c>
      <c r="F339" s="29">
        <v>224597</v>
      </c>
      <c r="G339" s="29">
        <v>214703</v>
      </c>
      <c r="H339" s="30">
        <v>1344.9468817928541</v>
      </c>
      <c r="I339" s="30">
        <v>104.60822624742086</v>
      </c>
      <c r="J339" s="42">
        <v>3.1505267611896413</v>
      </c>
      <c r="K339" s="29">
        <v>4839.7047482648459</v>
      </c>
      <c r="L339" s="78">
        <v>90.77</v>
      </c>
      <c r="M339" s="95"/>
    </row>
    <row r="340" spans="1:13" ht="26.1" customHeight="1" x14ac:dyDescent="0.2">
      <c r="A340" s="79" t="s">
        <v>41</v>
      </c>
      <c r="B340" s="93"/>
      <c r="C340" s="94"/>
      <c r="D340" s="29">
        <v>156236</v>
      </c>
      <c r="E340" s="29">
        <v>482778</v>
      </c>
      <c r="F340" s="29">
        <v>247041</v>
      </c>
      <c r="G340" s="29">
        <v>235737</v>
      </c>
      <c r="H340" s="30">
        <v>1478.0577411750298</v>
      </c>
      <c r="I340" s="30">
        <v>104.79517428320544</v>
      </c>
      <c r="J340" s="42">
        <v>3.0900560690237846</v>
      </c>
      <c r="K340" s="29">
        <v>5318.6956042745405</v>
      </c>
      <c r="L340" s="78">
        <v>90.77</v>
      </c>
      <c r="M340" s="95"/>
    </row>
    <row r="341" spans="1:13" ht="33.9" customHeight="1" x14ac:dyDescent="0.2">
      <c r="A341" s="79" t="s">
        <v>43</v>
      </c>
      <c r="B341" s="93"/>
      <c r="C341" s="94"/>
      <c r="D341" s="29">
        <v>187413</v>
      </c>
      <c r="E341" s="29">
        <v>531542</v>
      </c>
      <c r="F341" s="29">
        <v>273700</v>
      </c>
      <c r="G341" s="29">
        <v>257842</v>
      </c>
      <c r="H341" s="30">
        <v>1627.3520497198665</v>
      </c>
      <c r="I341" s="30">
        <v>106.15027807727213</v>
      </c>
      <c r="J341" s="42">
        <v>2.8362066665599506</v>
      </c>
      <c r="K341" s="29">
        <v>5855.9215599867803</v>
      </c>
      <c r="L341" s="78">
        <v>90.77</v>
      </c>
      <c r="M341" s="95"/>
    </row>
    <row r="342" spans="1:13" ht="26.1" customHeight="1" x14ac:dyDescent="0.2">
      <c r="A342" s="79" t="s">
        <v>44</v>
      </c>
      <c r="B342" s="93"/>
      <c r="C342" s="94"/>
      <c r="D342" s="29">
        <v>212209</v>
      </c>
      <c r="E342" s="29">
        <v>570597</v>
      </c>
      <c r="F342" s="29">
        <v>292152</v>
      </c>
      <c r="G342" s="29">
        <v>278445</v>
      </c>
      <c r="H342" s="30">
        <v>1746.9215932400577</v>
      </c>
      <c r="I342" s="30">
        <v>104.92269568496471</v>
      </c>
      <c r="J342" s="42">
        <v>2.6888444882168052</v>
      </c>
      <c r="K342" s="29">
        <v>6286.1848628401458</v>
      </c>
      <c r="L342" s="78">
        <v>90.77</v>
      </c>
      <c r="M342" s="95"/>
    </row>
    <row r="343" spans="1:13" ht="26.1" customHeight="1" x14ac:dyDescent="0.2">
      <c r="A343" s="79" t="s">
        <v>45</v>
      </c>
      <c r="B343" s="93"/>
      <c r="C343" s="94"/>
      <c r="D343" s="29">
        <v>237936</v>
      </c>
      <c r="E343" s="29">
        <v>605561</v>
      </c>
      <c r="F343" s="29">
        <v>308066</v>
      </c>
      <c r="G343" s="29">
        <v>297495</v>
      </c>
      <c r="H343" s="30">
        <v>1853.9662615191498</v>
      </c>
      <c r="I343" s="30">
        <v>103.55333703087446</v>
      </c>
      <c r="J343" s="42">
        <v>2.5450583350144576</v>
      </c>
      <c r="K343" s="29">
        <v>6697.9427054529369</v>
      </c>
      <c r="L343" s="78">
        <v>90.41</v>
      </c>
      <c r="M343" s="95"/>
    </row>
    <row r="344" spans="1:13" ht="26.1" customHeight="1" x14ac:dyDescent="0.2">
      <c r="A344" s="79" t="s">
        <v>46</v>
      </c>
      <c r="B344" s="93"/>
      <c r="C344" s="94"/>
      <c r="D344" s="29">
        <v>242391</v>
      </c>
      <c r="E344" s="29">
        <v>610888</v>
      </c>
      <c r="F344" s="29">
        <v>310580</v>
      </c>
      <c r="G344" s="29">
        <v>300308</v>
      </c>
      <c r="H344" s="30">
        <v>1870.2752349753546</v>
      </c>
      <c r="I344" s="30">
        <v>103.42048829868003</v>
      </c>
      <c r="J344" s="42">
        <v>2.5202585904592167</v>
      </c>
      <c r="K344" s="29">
        <v>6756.8631788518969</v>
      </c>
      <c r="L344" s="78">
        <v>90.41</v>
      </c>
      <c r="M344" s="95"/>
    </row>
    <row r="345" spans="1:13" ht="26.1" customHeight="1" x14ac:dyDescent="0.2">
      <c r="A345" s="79" t="s">
        <v>47</v>
      </c>
      <c r="B345" s="93"/>
      <c r="C345" s="94"/>
      <c r="D345" s="29">
        <v>246612</v>
      </c>
      <c r="E345" s="29">
        <v>614946</v>
      </c>
      <c r="F345" s="29">
        <v>312337</v>
      </c>
      <c r="G345" s="29">
        <v>302609</v>
      </c>
      <c r="H345" s="30">
        <v>1882.6990784679915</v>
      </c>
      <c r="I345" s="30">
        <v>103.2147094104934</v>
      </c>
      <c r="J345" s="42">
        <v>2.4935769548927058</v>
      </c>
      <c r="K345" s="29">
        <v>6801.7475942926667</v>
      </c>
      <c r="L345" s="78">
        <v>90.41</v>
      </c>
      <c r="M345" s="95"/>
    </row>
    <row r="346" spans="1:13" ht="33.9" customHeight="1" x14ac:dyDescent="0.2">
      <c r="A346" s="79" t="s">
        <v>48</v>
      </c>
      <c r="B346" s="93"/>
      <c r="C346" s="94"/>
      <c r="D346" s="29">
        <v>251168</v>
      </c>
      <c r="E346" s="29">
        <v>620086</v>
      </c>
      <c r="F346" s="29">
        <v>314723</v>
      </c>
      <c r="G346" s="29">
        <v>305363</v>
      </c>
      <c r="H346" s="30">
        <v>1898.4355386829134</v>
      </c>
      <c r="I346" s="30">
        <v>103.0652043633315</v>
      </c>
      <c r="J346" s="42">
        <v>2.4688097209835647</v>
      </c>
      <c r="K346" s="29">
        <v>6858.5997124211926</v>
      </c>
      <c r="L346" s="78">
        <v>90.41</v>
      </c>
      <c r="M346" s="95"/>
    </row>
    <row r="347" spans="1:13" ht="26.1" customHeight="1" x14ac:dyDescent="0.2">
      <c r="A347" s="79" t="s">
        <v>49</v>
      </c>
      <c r="B347" s="93"/>
      <c r="C347" s="94"/>
      <c r="D347" s="29">
        <v>254359</v>
      </c>
      <c r="E347" s="29">
        <v>623500</v>
      </c>
      <c r="F347" s="29">
        <v>316154</v>
      </c>
      <c r="G347" s="29">
        <v>307346</v>
      </c>
      <c r="H347" s="30">
        <v>1908.8877322964822</v>
      </c>
      <c r="I347" s="30">
        <v>102.86582548658517</v>
      </c>
      <c r="J347" s="42">
        <v>2.4512598335423554</v>
      </c>
      <c r="K347" s="29">
        <v>6896.3610220108394</v>
      </c>
      <c r="L347" s="78">
        <v>90.41</v>
      </c>
      <c r="M347" s="95"/>
    </row>
    <row r="348" spans="1:13" ht="26.1" customHeight="1" x14ac:dyDescent="0.2">
      <c r="A348" s="79" t="s">
        <v>50</v>
      </c>
      <c r="B348" s="93"/>
      <c r="C348" s="94"/>
      <c r="D348" s="29">
        <v>257948</v>
      </c>
      <c r="E348" s="29">
        <v>628698</v>
      </c>
      <c r="F348" s="29">
        <v>318986</v>
      </c>
      <c r="G348" s="29">
        <v>309712</v>
      </c>
      <c r="H348" s="30">
        <v>1924.8017634632458</v>
      </c>
      <c r="I348" s="30">
        <v>102.9943947925815</v>
      </c>
      <c r="J348" s="42">
        <v>2.4373051932947725</v>
      </c>
      <c r="K348" s="29">
        <v>6954.6238938053093</v>
      </c>
      <c r="L348" s="78">
        <v>90.4</v>
      </c>
      <c r="M348" s="95"/>
    </row>
    <row r="349" spans="1:13" ht="26.1" customHeight="1" x14ac:dyDescent="0.2">
      <c r="A349" s="79" t="s">
        <v>51</v>
      </c>
      <c r="B349" s="93"/>
      <c r="C349" s="94"/>
      <c r="D349" s="29">
        <v>275371</v>
      </c>
      <c r="E349" s="29">
        <v>669952</v>
      </c>
      <c r="F349" s="29">
        <v>339816</v>
      </c>
      <c r="G349" s="29">
        <v>330136</v>
      </c>
      <c r="H349" s="30">
        <v>2051.1036953127391</v>
      </c>
      <c r="I349" s="30">
        <v>102.93212494244797</v>
      </c>
      <c r="J349" s="42">
        <v>2.4329068783568348</v>
      </c>
      <c r="K349" s="29">
        <v>2745.3673728639919</v>
      </c>
      <c r="L349" s="78">
        <v>244.03</v>
      </c>
      <c r="M349" s="78"/>
    </row>
    <row r="350" spans="1:13" ht="26.1" customHeight="1" x14ac:dyDescent="0.2">
      <c r="A350" s="79" t="s">
        <v>52</v>
      </c>
      <c r="B350" s="93"/>
      <c r="C350" s="94"/>
      <c r="D350" s="29">
        <v>290881</v>
      </c>
      <c r="E350" s="29">
        <v>705579</v>
      </c>
      <c r="F350" s="29">
        <v>357628</v>
      </c>
      <c r="G350" s="29">
        <v>347951</v>
      </c>
      <c r="H350" s="30">
        <v>2160.1781832654688</v>
      </c>
      <c r="I350" s="30">
        <v>102.7811387235559</v>
      </c>
      <c r="J350" s="42">
        <v>2.4256620404907849</v>
      </c>
      <c r="K350" s="29">
        <v>2145.6605035883713</v>
      </c>
      <c r="L350" s="78">
        <v>328.84</v>
      </c>
      <c r="M350" s="78"/>
    </row>
    <row r="351" spans="1:13" ht="33.9" customHeight="1" x14ac:dyDescent="0.2">
      <c r="A351" s="79" t="s">
        <v>53</v>
      </c>
      <c r="B351" s="93"/>
      <c r="C351" s="94"/>
      <c r="D351" s="29">
        <v>295168</v>
      </c>
      <c r="E351" s="29">
        <v>709281</v>
      </c>
      <c r="F351" s="29">
        <v>359129</v>
      </c>
      <c r="G351" s="29">
        <v>350152</v>
      </c>
      <c r="H351" s="30">
        <v>2171.5121085019746</v>
      </c>
      <c r="I351" s="30">
        <v>102.56374374557336</v>
      </c>
      <c r="J351" s="42">
        <v>2.4029738996097136</v>
      </c>
      <c r="K351" s="29">
        <v>2156.9182581194505</v>
      </c>
      <c r="L351" s="78">
        <v>328.84</v>
      </c>
      <c r="M351" s="78"/>
    </row>
    <row r="352" spans="1:13" ht="26.1" customHeight="1" x14ac:dyDescent="0.2">
      <c r="A352" s="79" t="s">
        <v>54</v>
      </c>
      <c r="B352" s="93"/>
      <c r="C352" s="94"/>
      <c r="D352" s="29">
        <v>298603</v>
      </c>
      <c r="E352" s="29">
        <v>712318</v>
      </c>
      <c r="F352" s="29">
        <v>360325</v>
      </c>
      <c r="G352" s="29">
        <v>351993</v>
      </c>
      <c r="H352" s="30">
        <v>2180.8100909285736</v>
      </c>
      <c r="I352" s="30">
        <v>102.3670925274082</v>
      </c>
      <c r="J352" s="42">
        <v>2.3855018201424634</v>
      </c>
      <c r="K352" s="29">
        <v>2166.1537525848439</v>
      </c>
      <c r="L352" s="78">
        <v>328.84</v>
      </c>
      <c r="M352" s="78"/>
    </row>
    <row r="353" spans="1:13" ht="26.1" customHeight="1" x14ac:dyDescent="0.2">
      <c r="A353" s="79" t="s">
        <v>55</v>
      </c>
      <c r="B353" s="93"/>
      <c r="C353" s="94"/>
      <c r="D353" s="29">
        <v>302815</v>
      </c>
      <c r="E353" s="29">
        <v>717544</v>
      </c>
      <c r="F353" s="29">
        <v>361394</v>
      </c>
      <c r="G353" s="29">
        <v>356150</v>
      </c>
      <c r="H353" s="30">
        <v>2196.8098460031229</v>
      </c>
      <c r="I353" s="30">
        <v>101.47241330899901</v>
      </c>
      <c r="J353" s="42">
        <v>2.369578785727259</v>
      </c>
      <c r="K353" s="29">
        <v>2182.0459798078095</v>
      </c>
      <c r="L353" s="78">
        <v>328.84</v>
      </c>
      <c r="M353" s="78"/>
    </row>
    <row r="354" spans="1:13" ht="26.1" customHeight="1" x14ac:dyDescent="0.2">
      <c r="A354" s="79" t="s">
        <v>139</v>
      </c>
      <c r="B354" s="93"/>
      <c r="C354" s="94"/>
      <c r="D354" s="29">
        <v>306383</v>
      </c>
      <c r="E354" s="29">
        <v>719412</v>
      </c>
      <c r="F354" s="29">
        <v>361661</v>
      </c>
      <c r="G354" s="29">
        <v>357751</v>
      </c>
      <c r="H354" s="30">
        <v>2202.5288552796742</v>
      </c>
      <c r="I354" s="30">
        <v>101.09293894356691</v>
      </c>
      <c r="J354" s="42">
        <v>2.3480806702721755</v>
      </c>
      <c r="K354" s="29">
        <v>2187.7930845725755</v>
      </c>
      <c r="L354" s="78">
        <v>328.83</v>
      </c>
      <c r="M354" s="78"/>
    </row>
    <row r="355" spans="1:13" ht="26.1" customHeight="1" x14ac:dyDescent="0.2">
      <c r="A355" s="79" t="s">
        <v>140</v>
      </c>
      <c r="B355" s="93"/>
      <c r="C355" s="94"/>
      <c r="D355" s="29">
        <v>309055</v>
      </c>
      <c r="E355" s="29">
        <v>719709</v>
      </c>
      <c r="F355" s="29">
        <v>361446</v>
      </c>
      <c r="G355" s="29">
        <v>358263</v>
      </c>
      <c r="H355" s="30">
        <v>2203.438141015828</v>
      </c>
      <c r="I355" s="30">
        <v>100.88845345458503</v>
      </c>
      <c r="J355" s="42">
        <v>2.3287408390092379</v>
      </c>
      <c r="K355" s="29">
        <v>2188.6962868351429</v>
      </c>
      <c r="L355" s="78">
        <v>328.83</v>
      </c>
      <c r="M355" s="78"/>
    </row>
    <row r="356" spans="1:13" ht="33.9" customHeight="1" x14ac:dyDescent="0.2">
      <c r="A356" s="79" t="s">
        <v>141</v>
      </c>
      <c r="B356" s="93"/>
      <c r="C356" s="94"/>
      <c r="D356" s="29">
        <v>312182</v>
      </c>
      <c r="E356" s="29">
        <v>720570</v>
      </c>
      <c r="F356" s="29">
        <v>361570</v>
      </c>
      <c r="G356" s="29">
        <v>359000</v>
      </c>
      <c r="H356" s="30">
        <v>2206.0741511802344</v>
      </c>
      <c r="I356" s="30">
        <v>100.7158774373259</v>
      </c>
      <c r="J356" s="42">
        <v>2.3081727966378587</v>
      </c>
      <c r="K356" s="29">
        <v>2191.3146610710701</v>
      </c>
      <c r="L356" s="78">
        <v>328.83</v>
      </c>
      <c r="M356" s="78"/>
    </row>
    <row r="357" spans="1:13" ht="26.1" customHeight="1" x14ac:dyDescent="0.2">
      <c r="A357" s="79" t="s">
        <v>59</v>
      </c>
      <c r="B357" s="93"/>
      <c r="C357" s="94"/>
      <c r="D357" s="29">
        <v>309626</v>
      </c>
      <c r="E357" s="29">
        <v>720111</v>
      </c>
      <c r="F357" s="29">
        <v>361580</v>
      </c>
      <c r="G357" s="29">
        <v>358531</v>
      </c>
      <c r="H357" s="30">
        <v>2204.6688914061783</v>
      </c>
      <c r="I357" s="30">
        <v>100.85041460849968</v>
      </c>
      <c r="J357" s="42">
        <v>2.3257446080109552</v>
      </c>
      <c r="K357" s="29">
        <v>2189.918803028921</v>
      </c>
      <c r="L357" s="78">
        <v>328.83</v>
      </c>
      <c r="M357" s="78"/>
    </row>
    <row r="358" spans="1:13" ht="26.1" customHeight="1" x14ac:dyDescent="0.2">
      <c r="A358" s="79" t="s">
        <v>60</v>
      </c>
      <c r="B358" s="93"/>
      <c r="C358" s="94"/>
      <c r="D358" s="29">
        <v>309385</v>
      </c>
      <c r="E358" s="29">
        <v>719654</v>
      </c>
      <c r="F358" s="29">
        <v>361352</v>
      </c>
      <c r="G358" s="29">
        <v>358302</v>
      </c>
      <c r="H358" s="30">
        <v>2203.2697547683924</v>
      </c>
      <c r="I358" s="30">
        <v>100.85123722446427</v>
      </c>
      <c r="J358" s="42">
        <v>2.3260791570373485</v>
      </c>
      <c r="K358" s="29">
        <v>2188.5290271568897</v>
      </c>
      <c r="L358" s="78">
        <v>328.83</v>
      </c>
      <c r="M358" s="78"/>
    </row>
    <row r="359" spans="1:13" ht="26.1" customHeight="1" x14ac:dyDescent="0.2">
      <c r="A359" s="79" t="s">
        <v>61</v>
      </c>
      <c r="B359" s="93"/>
      <c r="C359" s="94"/>
      <c r="D359" s="29">
        <v>309275</v>
      </c>
      <c r="E359" s="29">
        <v>719207</v>
      </c>
      <c r="F359" s="29">
        <v>361107</v>
      </c>
      <c r="G359" s="29">
        <v>358100</v>
      </c>
      <c r="H359" s="30">
        <v>2201.9012338119583</v>
      </c>
      <c r="I359" s="30">
        <v>100.83970957833009</v>
      </c>
      <c r="J359" s="42">
        <v>2.3254611591625576</v>
      </c>
      <c r="K359" s="29">
        <v>2187.1696621354499</v>
      </c>
      <c r="L359" s="78">
        <v>328.83</v>
      </c>
      <c r="M359" s="78"/>
    </row>
    <row r="360" spans="1:13" ht="26.1" customHeight="1" x14ac:dyDescent="0.2">
      <c r="A360" s="79" t="s">
        <v>62</v>
      </c>
      <c r="B360" s="93"/>
      <c r="C360" s="94"/>
      <c r="D360" s="29">
        <v>309946</v>
      </c>
      <c r="E360" s="29">
        <v>718602</v>
      </c>
      <c r="F360" s="29">
        <v>360593</v>
      </c>
      <c r="G360" s="29">
        <v>358009</v>
      </c>
      <c r="H360" s="30">
        <v>2200.0489850901636</v>
      </c>
      <c r="I360" s="30">
        <v>100.72176956445229</v>
      </c>
      <c r="J360" s="42">
        <v>2.3184748310996111</v>
      </c>
      <c r="K360" s="29">
        <v>2185.3298056746648</v>
      </c>
      <c r="L360" s="78">
        <v>328.83</v>
      </c>
      <c r="M360" s="78"/>
    </row>
    <row r="361" spans="1:13" ht="26.1" customHeight="1" x14ac:dyDescent="0.2">
      <c r="A361" s="79" t="s">
        <v>63</v>
      </c>
      <c r="B361" s="93"/>
      <c r="C361" s="94"/>
      <c r="D361" s="29">
        <v>311106</v>
      </c>
      <c r="E361" s="29">
        <v>719933</v>
      </c>
      <c r="F361" s="29">
        <v>361280</v>
      </c>
      <c r="G361" s="29">
        <v>358653</v>
      </c>
      <c r="H361" s="30">
        <v>2204.1239322781125</v>
      </c>
      <c r="I361" s="30">
        <v>100.73246285406785</v>
      </c>
      <c r="J361" s="42">
        <v>2.3141083746375832</v>
      </c>
      <c r="K361" s="29">
        <v>2189.3774898883921</v>
      </c>
      <c r="L361" s="78">
        <v>328.83</v>
      </c>
      <c r="M361" s="78"/>
    </row>
    <row r="362" spans="1:13" ht="26.1" customHeight="1" x14ac:dyDescent="0.2">
      <c r="A362" s="79" t="s">
        <v>64</v>
      </c>
      <c r="B362" s="93"/>
      <c r="C362" s="94"/>
      <c r="D362" s="29">
        <v>311364</v>
      </c>
      <c r="E362" s="29">
        <v>720070</v>
      </c>
      <c r="F362" s="29">
        <v>361318</v>
      </c>
      <c r="G362" s="29">
        <v>358752</v>
      </c>
      <c r="H362" s="30">
        <v>2204.5433671126352</v>
      </c>
      <c r="I362" s="30">
        <v>100.71525733654447</v>
      </c>
      <c r="J362" s="42">
        <v>2.3126308757595613</v>
      </c>
      <c r="K362" s="29">
        <v>2189.7941185414957</v>
      </c>
      <c r="L362" s="78">
        <v>328.83</v>
      </c>
      <c r="M362" s="78"/>
    </row>
    <row r="363" spans="1:13" ht="33" customHeight="1" x14ac:dyDescent="0.2">
      <c r="A363" s="79" t="s">
        <v>65</v>
      </c>
      <c r="B363" s="93"/>
      <c r="C363" s="94"/>
      <c r="D363" s="29">
        <v>311501</v>
      </c>
      <c r="E363" s="29">
        <v>720119</v>
      </c>
      <c r="F363" s="29">
        <v>361344</v>
      </c>
      <c r="G363" s="29">
        <v>358775</v>
      </c>
      <c r="H363" s="30">
        <v>2204.6933839512599</v>
      </c>
      <c r="I363" s="30">
        <v>100.71604766218383</v>
      </c>
      <c r="J363" s="42">
        <v>2.3117710697557952</v>
      </c>
      <c r="K363" s="29">
        <v>2189.943131709394</v>
      </c>
      <c r="L363" s="78">
        <v>328.83</v>
      </c>
      <c r="M363" s="78"/>
    </row>
    <row r="364" spans="1:13" ht="26.1" customHeight="1" x14ac:dyDescent="0.2">
      <c r="A364" s="79" t="s">
        <v>66</v>
      </c>
      <c r="B364" s="93"/>
      <c r="C364" s="94"/>
      <c r="D364" s="29">
        <v>311694</v>
      </c>
      <c r="E364" s="29">
        <v>720203</v>
      </c>
      <c r="F364" s="29">
        <v>361368</v>
      </c>
      <c r="G364" s="29">
        <v>358835</v>
      </c>
      <c r="H364" s="30">
        <v>2204.9505556746167</v>
      </c>
      <c r="I364" s="30">
        <v>100.70589546727604</v>
      </c>
      <c r="J364" s="42">
        <v>2.3106091230501709</v>
      </c>
      <c r="K364" s="29">
        <v>2190.1985828543625</v>
      </c>
      <c r="L364" s="78">
        <v>328.83</v>
      </c>
      <c r="M364" s="78"/>
    </row>
    <row r="365" spans="1:13" ht="26.1" customHeight="1" x14ac:dyDescent="0.2">
      <c r="A365" s="79" t="s">
        <v>67</v>
      </c>
      <c r="B365" s="93"/>
      <c r="C365" s="94"/>
      <c r="D365" s="29">
        <v>311899</v>
      </c>
      <c r="E365" s="29">
        <v>720328</v>
      </c>
      <c r="F365" s="29">
        <v>361447</v>
      </c>
      <c r="G365" s="29">
        <v>358881</v>
      </c>
      <c r="H365" s="30">
        <v>2205.3332516915161</v>
      </c>
      <c r="I365" s="30">
        <v>100.71500023684732</v>
      </c>
      <c r="J365" s="42">
        <v>2.3094912135018069</v>
      </c>
      <c r="K365" s="29">
        <v>2190.5787184867563</v>
      </c>
      <c r="L365" s="78">
        <v>328.83</v>
      </c>
      <c r="M365" s="78"/>
    </row>
    <row r="366" spans="1:13" ht="26.1" customHeight="1" x14ac:dyDescent="0.2">
      <c r="A366" s="79" t="s">
        <v>68</v>
      </c>
      <c r="B366" s="93"/>
      <c r="C366" s="94"/>
      <c r="D366" s="29">
        <v>312182</v>
      </c>
      <c r="E366" s="29">
        <v>720570</v>
      </c>
      <c r="F366" s="29">
        <v>361570</v>
      </c>
      <c r="G366" s="29">
        <v>359000</v>
      </c>
      <c r="H366" s="30">
        <v>2206.0741511802344</v>
      </c>
      <c r="I366" s="30">
        <v>100.7158774373259</v>
      </c>
      <c r="J366" s="42">
        <v>2.3081727966378587</v>
      </c>
      <c r="K366" s="29">
        <v>2191.3146610710701</v>
      </c>
      <c r="L366" s="78">
        <v>328.83</v>
      </c>
      <c r="M366" s="78"/>
    </row>
    <row r="367" spans="1:13" ht="26.1" customHeight="1" x14ac:dyDescent="0.2">
      <c r="A367" s="79" t="s">
        <v>69</v>
      </c>
      <c r="B367" s="93"/>
      <c r="C367" s="94"/>
      <c r="D367" s="29">
        <v>312578</v>
      </c>
      <c r="E367" s="29">
        <v>721034</v>
      </c>
      <c r="F367" s="29">
        <v>361824</v>
      </c>
      <c r="G367" s="29">
        <v>359210</v>
      </c>
      <c r="H367" s="30">
        <v>2207.494718794967</v>
      </c>
      <c r="I367" s="30">
        <v>100.72770802594582</v>
      </c>
      <c r="J367" s="42">
        <v>2.3067330394333574</v>
      </c>
      <c r="K367" s="29">
        <v>2192.7257245385154</v>
      </c>
      <c r="L367" s="78">
        <v>328.83</v>
      </c>
      <c r="M367" s="78"/>
    </row>
    <row r="368" spans="1:13" ht="26.1" customHeight="1" x14ac:dyDescent="0.2">
      <c r="A368" s="79" t="s">
        <v>70</v>
      </c>
      <c r="B368" s="93"/>
      <c r="C368" s="94"/>
      <c r="D368" s="29">
        <v>312825</v>
      </c>
      <c r="E368" s="29">
        <v>721221</v>
      </c>
      <c r="F368" s="29">
        <v>361918</v>
      </c>
      <c r="G368" s="29">
        <v>359303</v>
      </c>
      <c r="H368" s="30">
        <v>2208.0672320362487</v>
      </c>
      <c r="I368" s="30">
        <v>100.72779798665749</v>
      </c>
      <c r="J368" s="42">
        <v>2.3055094701510428</v>
      </c>
      <c r="K368" s="29">
        <v>2193.361109421568</v>
      </c>
      <c r="L368" s="78">
        <v>328.82</v>
      </c>
      <c r="M368" s="78"/>
    </row>
    <row r="369" spans="1:13" ht="6" customHeight="1" x14ac:dyDescent="0.2">
      <c r="A369" s="99"/>
      <c r="B369" s="101"/>
      <c r="C369" s="102"/>
      <c r="D369" s="50"/>
      <c r="E369" s="50"/>
      <c r="F369" s="50"/>
      <c r="G369" s="50"/>
      <c r="H369" s="50"/>
      <c r="I369" s="50"/>
      <c r="J369" s="50"/>
      <c r="K369" s="50"/>
      <c r="L369" s="103"/>
      <c r="M369" s="103"/>
    </row>
    <row r="370" spans="1:13" ht="35.1" customHeight="1" x14ac:dyDescent="0.2">
      <c r="A370" s="73"/>
      <c r="B370" s="73"/>
      <c r="C370" s="73"/>
      <c r="D370" s="74" t="s">
        <v>90</v>
      </c>
      <c r="E370" s="75"/>
      <c r="F370" s="75"/>
      <c r="G370" s="75"/>
      <c r="H370" s="75"/>
      <c r="I370" s="75"/>
      <c r="J370" s="75"/>
      <c r="K370" s="75"/>
      <c r="L370" s="75"/>
      <c r="M370" s="75"/>
    </row>
    <row r="371" spans="1:13" ht="26.1" customHeight="1" x14ac:dyDescent="0.2">
      <c r="A371" s="76" t="s">
        <v>26</v>
      </c>
      <c r="B371" s="77"/>
      <c r="C371" s="77"/>
      <c r="D371" s="24">
        <v>18965</v>
      </c>
      <c r="E371" s="29">
        <v>92130</v>
      </c>
      <c r="F371" s="29">
        <v>45435</v>
      </c>
      <c r="G371" s="29">
        <v>46695</v>
      </c>
      <c r="H371" s="30">
        <v>100</v>
      </c>
      <c r="I371" s="30">
        <v>97.301638291037605</v>
      </c>
      <c r="J371" s="42">
        <v>4.8578961244397574</v>
      </c>
      <c r="K371" s="29">
        <v>4461.5012106537533</v>
      </c>
      <c r="L371" s="78">
        <v>20.65</v>
      </c>
      <c r="M371" s="95"/>
    </row>
    <row r="372" spans="1:13" ht="26.1" customHeight="1" x14ac:dyDescent="0.2">
      <c r="A372" s="79" t="s">
        <v>27</v>
      </c>
      <c r="B372" s="80"/>
      <c r="C372" s="81"/>
      <c r="D372" s="29">
        <v>22077</v>
      </c>
      <c r="E372" s="29">
        <v>108941</v>
      </c>
      <c r="F372" s="29">
        <v>53724</v>
      </c>
      <c r="G372" s="29">
        <v>55217</v>
      </c>
      <c r="H372" s="30">
        <v>118.24704222294584</v>
      </c>
      <c r="I372" s="30">
        <v>97.296122570947347</v>
      </c>
      <c r="J372" s="42">
        <v>4.9345925623952533</v>
      </c>
      <c r="K372" s="29">
        <v>5275.593220338983</v>
      </c>
      <c r="L372" s="78">
        <v>20.65</v>
      </c>
      <c r="M372" s="95"/>
    </row>
    <row r="373" spans="1:13" ht="26.1" customHeight="1" x14ac:dyDescent="0.2">
      <c r="A373" s="79" t="s">
        <v>29</v>
      </c>
      <c r="B373" s="80"/>
      <c r="C373" s="81"/>
      <c r="D373" s="29">
        <v>24481</v>
      </c>
      <c r="E373" s="29">
        <v>125108</v>
      </c>
      <c r="F373" s="29">
        <v>61760</v>
      </c>
      <c r="G373" s="29">
        <v>63348</v>
      </c>
      <c r="H373" s="30">
        <v>135.79507218061434</v>
      </c>
      <c r="I373" s="30">
        <v>97.493212098250936</v>
      </c>
      <c r="J373" s="42">
        <v>5.1104121563661611</v>
      </c>
      <c r="K373" s="29">
        <v>6058.4987893462476</v>
      </c>
      <c r="L373" s="78">
        <v>20.65</v>
      </c>
      <c r="M373" s="95"/>
    </row>
    <row r="374" spans="1:13" ht="26.1" customHeight="1" x14ac:dyDescent="0.2">
      <c r="A374" s="79" t="s">
        <v>30</v>
      </c>
      <c r="B374" s="80"/>
      <c r="C374" s="81"/>
      <c r="D374" s="29">
        <v>26319</v>
      </c>
      <c r="E374" s="29">
        <v>134992</v>
      </c>
      <c r="F374" s="29">
        <v>66370</v>
      </c>
      <c r="G374" s="29">
        <v>68622</v>
      </c>
      <c r="H374" s="30">
        <v>146.52339086074028</v>
      </c>
      <c r="I374" s="30">
        <v>96.71825362128763</v>
      </c>
      <c r="J374" s="42">
        <v>5.1290702534290817</v>
      </c>
      <c r="K374" s="29">
        <v>6537.1428571428578</v>
      </c>
      <c r="L374" s="78">
        <v>20.65</v>
      </c>
      <c r="M374" s="95"/>
    </row>
    <row r="375" spans="1:13" ht="26.1" customHeight="1" x14ac:dyDescent="0.2">
      <c r="A375" s="79" t="s">
        <v>31</v>
      </c>
      <c r="B375" s="80"/>
      <c r="C375" s="81"/>
      <c r="D375" s="29">
        <v>29241</v>
      </c>
      <c r="E375" s="29">
        <v>150903</v>
      </c>
      <c r="F375" s="29">
        <v>74689</v>
      </c>
      <c r="G375" s="29">
        <v>76214</v>
      </c>
      <c r="H375" s="30">
        <v>163.79355258873332</v>
      </c>
      <c r="I375" s="30">
        <v>97.999055291678701</v>
      </c>
      <c r="J375" s="42">
        <v>5.1606648199445981</v>
      </c>
      <c r="K375" s="29">
        <v>7307.6513317191284</v>
      </c>
      <c r="L375" s="78">
        <v>20.65</v>
      </c>
      <c r="M375" s="95"/>
    </row>
    <row r="376" spans="1:13" ht="33" customHeight="1" x14ac:dyDescent="0.2">
      <c r="A376" s="79" t="s">
        <v>32</v>
      </c>
      <c r="B376" s="80"/>
      <c r="C376" s="81"/>
      <c r="D376" s="29">
        <v>36032</v>
      </c>
      <c r="E376" s="29">
        <v>174170</v>
      </c>
      <c r="F376" s="29">
        <v>81916</v>
      </c>
      <c r="G376" s="29">
        <v>92254</v>
      </c>
      <c r="H376" s="30">
        <v>189.04808422880711</v>
      </c>
      <c r="I376" s="30">
        <v>88.79398183276605</v>
      </c>
      <c r="J376" s="42">
        <v>4.8337588809946714</v>
      </c>
      <c r="K376" s="29">
        <v>2400.6891798759475</v>
      </c>
      <c r="L376" s="78">
        <v>72.55</v>
      </c>
      <c r="M376" s="95"/>
    </row>
    <row r="377" spans="1:13" ht="26.1" customHeight="1" x14ac:dyDescent="0.2">
      <c r="A377" s="79" t="s">
        <v>33</v>
      </c>
      <c r="B377" s="80"/>
      <c r="C377" s="81"/>
      <c r="D377" s="29">
        <v>42635</v>
      </c>
      <c r="E377" s="29">
        <v>204477</v>
      </c>
      <c r="F377" s="29">
        <v>99273</v>
      </c>
      <c r="G377" s="29">
        <v>105204</v>
      </c>
      <c r="H377" s="30">
        <v>221.94399218495602</v>
      </c>
      <c r="I377" s="30">
        <v>94.362381658492069</v>
      </c>
      <c r="J377" s="42">
        <v>4.7959892107423476</v>
      </c>
      <c r="K377" s="29">
        <v>2818.4286698828396</v>
      </c>
      <c r="L377" s="78">
        <v>72.55</v>
      </c>
      <c r="M377" s="95"/>
    </row>
    <row r="378" spans="1:13" ht="26.1" customHeight="1" x14ac:dyDescent="0.2">
      <c r="A378" s="79" t="s">
        <v>34</v>
      </c>
      <c r="B378" s="80"/>
      <c r="C378" s="81"/>
      <c r="D378" s="29">
        <v>45631</v>
      </c>
      <c r="E378" s="29">
        <v>220901</v>
      </c>
      <c r="F378" s="29">
        <v>107781</v>
      </c>
      <c r="G378" s="29">
        <v>113120</v>
      </c>
      <c r="H378" s="30">
        <v>239.77097579507216</v>
      </c>
      <c r="I378" s="30">
        <v>95.280233380480908</v>
      </c>
      <c r="J378" s="42">
        <v>4.8410291249369948</v>
      </c>
      <c r="K378" s="29">
        <v>3044.8104755341146</v>
      </c>
      <c r="L378" s="78">
        <v>72.55</v>
      </c>
      <c r="M378" s="95"/>
    </row>
    <row r="379" spans="1:13" ht="26.1" customHeight="1" x14ac:dyDescent="0.2">
      <c r="A379" s="79" t="s">
        <v>35</v>
      </c>
      <c r="B379" s="80"/>
      <c r="C379" s="81"/>
      <c r="D379" s="29">
        <v>53234</v>
      </c>
      <c r="E379" s="29">
        <v>261758</v>
      </c>
      <c r="F379" s="29">
        <v>128396</v>
      </c>
      <c r="G379" s="29">
        <v>133362</v>
      </c>
      <c r="H379" s="30">
        <v>284.11809399761205</v>
      </c>
      <c r="I379" s="30">
        <v>96.276300595371993</v>
      </c>
      <c r="J379" s="42">
        <v>4.91712063718676</v>
      </c>
      <c r="K379" s="29">
        <v>2134.3607305936075</v>
      </c>
      <c r="L379" s="78">
        <v>122.64</v>
      </c>
      <c r="M379" s="95"/>
    </row>
    <row r="380" spans="1:13" ht="26.1" customHeight="1" x14ac:dyDescent="0.2">
      <c r="A380" s="79" t="s">
        <v>36</v>
      </c>
      <c r="B380" s="80"/>
      <c r="C380" s="81"/>
      <c r="D380" s="29">
        <v>70009</v>
      </c>
      <c r="E380" s="29">
        <v>314528</v>
      </c>
      <c r="F380" s="29">
        <v>153659</v>
      </c>
      <c r="G380" s="29">
        <v>160869</v>
      </c>
      <c r="H380" s="30">
        <v>341.39585368501031</v>
      </c>
      <c r="I380" s="30">
        <v>95.518092360865055</v>
      </c>
      <c r="J380" s="42">
        <v>4.4926795126340897</v>
      </c>
      <c r="K380" s="29">
        <v>1744.9542302357836</v>
      </c>
      <c r="L380" s="78">
        <v>180.25</v>
      </c>
      <c r="M380" s="95"/>
    </row>
    <row r="381" spans="1:13" ht="33" customHeight="1" x14ac:dyDescent="0.2">
      <c r="A381" s="79" t="s">
        <v>37</v>
      </c>
      <c r="B381" s="80"/>
      <c r="C381" s="81"/>
      <c r="D381" s="29">
        <v>87439</v>
      </c>
      <c r="E381" s="29">
        <v>356302</v>
      </c>
      <c r="F381" s="29">
        <v>174235</v>
      </c>
      <c r="G381" s="29">
        <v>182067</v>
      </c>
      <c r="H381" s="30">
        <v>386.73830456962986</v>
      </c>
      <c r="I381" s="30">
        <v>95.698286894385035</v>
      </c>
      <c r="J381" s="42">
        <v>4.0748636192088199</v>
      </c>
      <c r="K381" s="29">
        <v>1710.1948737640396</v>
      </c>
      <c r="L381" s="78">
        <v>208.34</v>
      </c>
      <c r="M381" s="95"/>
    </row>
    <row r="382" spans="1:13" ht="26.1" customHeight="1" x14ac:dyDescent="0.2">
      <c r="A382" s="79" t="s">
        <v>38</v>
      </c>
      <c r="B382" s="93"/>
      <c r="C382" s="94"/>
      <c r="D382" s="29">
        <v>103973</v>
      </c>
      <c r="E382" s="29">
        <v>383919</v>
      </c>
      <c r="F382" s="29">
        <v>186246</v>
      </c>
      <c r="G382" s="29">
        <v>197673</v>
      </c>
      <c r="H382" s="30">
        <v>416.71442526864217</v>
      </c>
      <c r="I382" s="30">
        <v>94.219240867493284</v>
      </c>
      <c r="J382" s="42">
        <v>3.6924874727092609</v>
      </c>
      <c r="K382" s="29">
        <v>1842.044909317724</v>
      </c>
      <c r="L382" s="78">
        <v>208.42</v>
      </c>
      <c r="M382" s="95"/>
    </row>
    <row r="383" spans="1:13" ht="26.1" customHeight="1" x14ac:dyDescent="0.2">
      <c r="A383" s="79" t="s">
        <v>39</v>
      </c>
      <c r="B383" s="93"/>
      <c r="C383" s="94"/>
      <c r="D383" s="29">
        <v>124834</v>
      </c>
      <c r="E383" s="29">
        <v>423188</v>
      </c>
      <c r="F383" s="29">
        <v>206411</v>
      </c>
      <c r="G383" s="29">
        <v>216777</v>
      </c>
      <c r="H383" s="30">
        <v>459.33789210897646</v>
      </c>
      <c r="I383" s="30">
        <v>95.218127384362731</v>
      </c>
      <c r="J383" s="42">
        <v>3.3900059278722141</v>
      </c>
      <c r="K383" s="29">
        <v>2025.598315144553</v>
      </c>
      <c r="L383" s="78">
        <v>208.92</v>
      </c>
      <c r="M383" s="95"/>
    </row>
    <row r="384" spans="1:13" ht="26.1" customHeight="1" x14ac:dyDescent="0.2">
      <c r="A384" s="79" t="s">
        <v>40</v>
      </c>
      <c r="B384" s="93"/>
      <c r="C384" s="94"/>
      <c r="D384" s="29">
        <v>145606</v>
      </c>
      <c r="E384" s="29">
        <v>457785</v>
      </c>
      <c r="F384" s="29">
        <v>224523</v>
      </c>
      <c r="G384" s="29">
        <v>233262</v>
      </c>
      <c r="H384" s="30">
        <v>496.89026375773369</v>
      </c>
      <c r="I384" s="30">
        <v>96.253568948221314</v>
      </c>
      <c r="J384" s="42">
        <v>3.1439981868879028</v>
      </c>
      <c r="K384" s="29">
        <v>2191.1975875933372</v>
      </c>
      <c r="L384" s="78">
        <v>208.92</v>
      </c>
      <c r="M384" s="95"/>
    </row>
    <row r="385" spans="1:13" ht="26.1" customHeight="1" x14ac:dyDescent="0.2">
      <c r="A385" s="79" t="s">
        <v>41</v>
      </c>
      <c r="B385" s="93"/>
      <c r="C385" s="94"/>
      <c r="D385" s="29">
        <v>155113</v>
      </c>
      <c r="E385" s="29">
        <v>475630</v>
      </c>
      <c r="F385" s="29">
        <v>231997</v>
      </c>
      <c r="G385" s="29">
        <v>243633</v>
      </c>
      <c r="H385" s="30">
        <v>516.25963312710303</v>
      </c>
      <c r="I385" s="30">
        <v>95.223963912934622</v>
      </c>
      <c r="J385" s="42">
        <v>3.0663451806102646</v>
      </c>
      <c r="K385" s="29">
        <v>2278.0305570190144</v>
      </c>
      <c r="L385" s="78">
        <v>208.79</v>
      </c>
      <c r="M385" s="95"/>
    </row>
    <row r="386" spans="1:13" ht="33.9" customHeight="1" x14ac:dyDescent="0.2">
      <c r="A386" s="79" t="s">
        <v>43</v>
      </c>
      <c r="B386" s="93"/>
      <c r="C386" s="94"/>
      <c r="D386" s="29">
        <v>166789</v>
      </c>
      <c r="E386" s="29">
        <v>486097</v>
      </c>
      <c r="F386" s="29">
        <v>235765</v>
      </c>
      <c r="G386" s="29">
        <v>250332</v>
      </c>
      <c r="H386" s="30">
        <v>527.62075328340381</v>
      </c>
      <c r="I386" s="30">
        <v>94.180927727977249</v>
      </c>
      <c r="J386" s="42">
        <v>2.9144427989855446</v>
      </c>
      <c r="K386" s="29">
        <v>2367.1633795958119</v>
      </c>
      <c r="L386" s="78">
        <v>205.35</v>
      </c>
      <c r="M386" s="95"/>
    </row>
    <row r="387" spans="1:13" ht="26.1" customHeight="1" x14ac:dyDescent="0.2">
      <c r="A387" s="79" t="s">
        <v>44</v>
      </c>
      <c r="B387" s="93"/>
      <c r="C387" s="94"/>
      <c r="D387" s="29">
        <v>182534</v>
      </c>
      <c r="E387" s="29">
        <v>494769</v>
      </c>
      <c r="F387" s="29">
        <v>240403</v>
      </c>
      <c r="G387" s="29">
        <v>254366</v>
      </c>
      <c r="H387" s="30">
        <v>537.03353956366004</v>
      </c>
      <c r="I387" s="30">
        <v>94.510665733627917</v>
      </c>
      <c r="J387" s="42">
        <v>2.7105580330239847</v>
      </c>
      <c r="K387" s="29">
        <v>2403.0744572344456</v>
      </c>
      <c r="L387" s="78">
        <v>205.89</v>
      </c>
      <c r="M387" s="95"/>
    </row>
    <row r="388" spans="1:13" ht="26.1" customHeight="1" x14ac:dyDescent="0.2">
      <c r="A388" s="79" t="s">
        <v>45</v>
      </c>
      <c r="B388" s="93"/>
      <c r="C388" s="94"/>
      <c r="D388" s="29">
        <v>195119</v>
      </c>
      <c r="E388" s="29">
        <v>501431</v>
      </c>
      <c r="F388" s="29">
        <v>243552</v>
      </c>
      <c r="G388" s="29">
        <v>257879</v>
      </c>
      <c r="H388" s="30">
        <v>544.26462607185499</v>
      </c>
      <c r="I388" s="30">
        <v>94.444293641591599</v>
      </c>
      <c r="J388" s="42">
        <v>2.569872744325258</v>
      </c>
      <c r="K388" s="29">
        <v>2434.8402447314752</v>
      </c>
      <c r="L388" s="78">
        <v>205.94</v>
      </c>
      <c r="M388" s="95"/>
    </row>
    <row r="389" spans="1:13" ht="26.1" customHeight="1" x14ac:dyDescent="0.2">
      <c r="A389" s="79" t="s">
        <v>46</v>
      </c>
      <c r="B389" s="93"/>
      <c r="C389" s="94"/>
      <c r="D389" s="29">
        <v>199391</v>
      </c>
      <c r="E389" s="29">
        <v>528796</v>
      </c>
      <c r="F389" s="29">
        <v>256733</v>
      </c>
      <c r="G389" s="29">
        <v>272063</v>
      </c>
      <c r="H389" s="30">
        <v>573.9672202322804</v>
      </c>
      <c r="I389" s="30">
        <v>94.365275689821843</v>
      </c>
      <c r="J389" s="42">
        <v>2.6520555090249811</v>
      </c>
      <c r="K389" s="29">
        <v>2280.1776551248331</v>
      </c>
      <c r="L389" s="78">
        <v>231.91</v>
      </c>
      <c r="M389" s="95"/>
    </row>
    <row r="390" spans="1:13" ht="26.1" customHeight="1" x14ac:dyDescent="0.2">
      <c r="A390" s="79" t="s">
        <v>47</v>
      </c>
      <c r="B390" s="93"/>
      <c r="C390" s="94"/>
      <c r="D390" s="29">
        <v>201484</v>
      </c>
      <c r="E390" s="29">
        <v>529468</v>
      </c>
      <c r="F390" s="29">
        <v>256707</v>
      </c>
      <c r="G390" s="29">
        <v>272761</v>
      </c>
      <c r="H390" s="30">
        <v>574.69662433517851</v>
      </c>
      <c r="I390" s="30">
        <v>94.114261203031219</v>
      </c>
      <c r="J390" s="42">
        <v>2.6278414166881738</v>
      </c>
      <c r="K390" s="29">
        <v>2283.0753309473503</v>
      </c>
      <c r="L390" s="78">
        <v>231.94</v>
      </c>
      <c r="M390" s="95"/>
    </row>
    <row r="391" spans="1:13" ht="33.9" customHeight="1" x14ac:dyDescent="0.2">
      <c r="A391" s="79" t="s">
        <v>48</v>
      </c>
      <c r="B391" s="93"/>
      <c r="C391" s="94"/>
      <c r="D391" s="29">
        <v>203610</v>
      </c>
      <c r="E391" s="29">
        <v>529952</v>
      </c>
      <c r="F391" s="29">
        <v>256606</v>
      </c>
      <c r="G391" s="29">
        <v>273346</v>
      </c>
      <c r="H391" s="30">
        <v>575.22196895690877</v>
      </c>
      <c r="I391" s="30">
        <v>93.875893556152278</v>
      </c>
      <c r="J391" s="42">
        <v>2.6027798241736653</v>
      </c>
      <c r="K391" s="29">
        <v>2284.8667758903166</v>
      </c>
      <c r="L391" s="78">
        <v>231.94</v>
      </c>
      <c r="M391" s="95"/>
    </row>
    <row r="392" spans="1:13" ht="26.1" customHeight="1" x14ac:dyDescent="0.2">
      <c r="A392" s="79" t="s">
        <v>49</v>
      </c>
      <c r="B392" s="93"/>
      <c r="C392" s="94"/>
      <c r="D392" s="29">
        <v>205762</v>
      </c>
      <c r="E392" s="29">
        <v>530270</v>
      </c>
      <c r="F392" s="29">
        <v>256571</v>
      </c>
      <c r="G392" s="29">
        <v>273699</v>
      </c>
      <c r="H392" s="30">
        <v>575.56713339845874</v>
      </c>
      <c r="I392" s="30">
        <v>93.74203047873759</v>
      </c>
      <c r="J392" s="42">
        <v>2.5771036440159021</v>
      </c>
      <c r="K392" s="29">
        <v>2286.2378201258948</v>
      </c>
      <c r="L392" s="78">
        <v>231.94</v>
      </c>
      <c r="M392" s="95"/>
    </row>
    <row r="393" spans="1:13" ht="26.1" customHeight="1" x14ac:dyDescent="0.2">
      <c r="A393" s="79" t="s">
        <v>50</v>
      </c>
      <c r="B393" s="93"/>
      <c r="C393" s="94"/>
      <c r="D393" s="29">
        <v>291524</v>
      </c>
      <c r="E393" s="29">
        <v>785134</v>
      </c>
      <c r="F393" s="29">
        <v>378725</v>
      </c>
      <c r="G393" s="29">
        <v>406409</v>
      </c>
      <c r="H393" s="30">
        <v>852.20232280473238</v>
      </c>
      <c r="I393" s="30">
        <v>93.188142979117089</v>
      </c>
      <c r="J393" s="42">
        <v>2.6932053621657221</v>
      </c>
      <c r="K393" s="29">
        <v>1207.9727983260507</v>
      </c>
      <c r="L393" s="78">
        <v>649.96</v>
      </c>
      <c r="M393" s="95"/>
    </row>
    <row r="394" spans="1:13" ht="26.1" customHeight="1" x14ac:dyDescent="0.2">
      <c r="A394" s="79" t="s">
        <v>51</v>
      </c>
      <c r="B394" s="93"/>
      <c r="C394" s="94"/>
      <c r="D394" s="29">
        <v>299152</v>
      </c>
      <c r="E394" s="29">
        <v>812631</v>
      </c>
      <c r="F394" s="29">
        <v>391640</v>
      </c>
      <c r="G394" s="29">
        <v>420991</v>
      </c>
      <c r="H394" s="30">
        <v>882.04819277108436</v>
      </c>
      <c r="I394" s="30">
        <v>93.028116990624497</v>
      </c>
      <c r="J394" s="42">
        <v>2.716448494410868</v>
      </c>
      <c r="K394" s="29">
        <v>1119.172290318138</v>
      </c>
      <c r="L394" s="78">
        <v>726.1</v>
      </c>
      <c r="M394" s="78"/>
    </row>
    <row r="395" spans="1:13" ht="26.1" customHeight="1" x14ac:dyDescent="0.2">
      <c r="A395" s="79" t="s">
        <v>52</v>
      </c>
      <c r="B395" s="93"/>
      <c r="C395" s="94"/>
      <c r="D395" s="29">
        <v>302733</v>
      </c>
      <c r="E395" s="29">
        <v>812783</v>
      </c>
      <c r="F395" s="29">
        <v>391571</v>
      </c>
      <c r="G395" s="29">
        <v>421212</v>
      </c>
      <c r="H395" s="30">
        <v>882.21317703245404</v>
      </c>
      <c r="I395" s="30">
        <v>92.962926032496696</v>
      </c>
      <c r="J395" s="42">
        <v>2.6848179749151893</v>
      </c>
      <c r="K395" s="29">
        <v>1119.3816278749482</v>
      </c>
      <c r="L395" s="78">
        <v>726.1</v>
      </c>
      <c r="M395" s="78"/>
    </row>
    <row r="396" spans="1:13" ht="33.9" customHeight="1" x14ac:dyDescent="0.2">
      <c r="A396" s="79" t="s">
        <v>53</v>
      </c>
      <c r="B396" s="93"/>
      <c r="C396" s="94"/>
      <c r="D396" s="29">
        <v>306052</v>
      </c>
      <c r="E396" s="29">
        <v>812034</v>
      </c>
      <c r="F396" s="29">
        <v>390877</v>
      </c>
      <c r="G396" s="29">
        <v>421157</v>
      </c>
      <c r="H396" s="30">
        <v>881.4</v>
      </c>
      <c r="I396" s="30">
        <v>92.8</v>
      </c>
      <c r="J396" s="42">
        <v>2.65</v>
      </c>
      <c r="K396" s="29">
        <v>1118</v>
      </c>
      <c r="L396" s="78">
        <v>726.1</v>
      </c>
      <c r="M396" s="78"/>
    </row>
    <row r="397" spans="1:13" ht="26.1" customHeight="1" x14ac:dyDescent="0.2">
      <c r="A397" s="79" t="s">
        <v>54</v>
      </c>
      <c r="B397" s="93"/>
      <c r="C397" s="94"/>
      <c r="D397" s="29">
        <v>309248</v>
      </c>
      <c r="E397" s="29">
        <v>812223</v>
      </c>
      <c r="F397" s="29">
        <v>390900</v>
      </c>
      <c r="G397" s="29">
        <v>421323</v>
      </c>
      <c r="H397" s="30">
        <v>881.6</v>
      </c>
      <c r="I397" s="30">
        <v>92.8</v>
      </c>
      <c r="J397" s="42">
        <v>2.63</v>
      </c>
      <c r="K397" s="29">
        <v>1119</v>
      </c>
      <c r="L397" s="78">
        <v>726.1</v>
      </c>
      <c r="M397" s="78"/>
    </row>
    <row r="398" spans="1:13" ht="26.1" customHeight="1" x14ac:dyDescent="0.2">
      <c r="A398" s="79" t="s">
        <v>55</v>
      </c>
      <c r="B398" s="93"/>
      <c r="C398" s="94"/>
      <c r="D398" s="29">
        <v>312533</v>
      </c>
      <c r="E398" s="29">
        <v>811901</v>
      </c>
      <c r="F398" s="29">
        <v>390406</v>
      </c>
      <c r="G398" s="29">
        <v>421495</v>
      </c>
      <c r="H398" s="30">
        <v>881.25583414740038</v>
      </c>
      <c r="I398" s="30">
        <v>92.624111792547964</v>
      </c>
      <c r="J398" s="42">
        <v>2.5978088713831817</v>
      </c>
      <c r="K398" s="29">
        <v>1118.1669191571409</v>
      </c>
      <c r="L398" s="78">
        <v>726.1</v>
      </c>
      <c r="M398" s="78"/>
    </row>
    <row r="399" spans="1:13" ht="26.1" customHeight="1" x14ac:dyDescent="0.2">
      <c r="A399" s="79" t="s">
        <v>139</v>
      </c>
      <c r="B399" s="93"/>
      <c r="C399" s="94"/>
      <c r="D399" s="29">
        <v>315637</v>
      </c>
      <c r="E399" s="29">
        <v>812458</v>
      </c>
      <c r="F399" s="29">
        <v>390602</v>
      </c>
      <c r="G399" s="29">
        <v>421856</v>
      </c>
      <c r="H399" s="30">
        <v>881.86041463149888</v>
      </c>
      <c r="I399" s="30">
        <v>92.591310779033606</v>
      </c>
      <c r="J399" s="42">
        <v>2.5740264924581084</v>
      </c>
      <c r="K399" s="29">
        <v>1118.9340311251892</v>
      </c>
      <c r="L399" s="78">
        <v>726.1</v>
      </c>
      <c r="M399" s="78"/>
    </row>
    <row r="400" spans="1:13" ht="26.1" customHeight="1" x14ac:dyDescent="0.2">
      <c r="A400" s="79" t="s">
        <v>140</v>
      </c>
      <c r="B400" s="93"/>
      <c r="C400" s="94"/>
      <c r="D400" s="29">
        <v>320879</v>
      </c>
      <c r="E400" s="29">
        <v>811386</v>
      </c>
      <c r="F400" s="29">
        <v>389942</v>
      </c>
      <c r="G400" s="29">
        <v>421444</v>
      </c>
      <c r="H400" s="30">
        <v>880.696841419733</v>
      </c>
      <c r="I400" s="30">
        <v>92.525222805402379</v>
      </c>
      <c r="J400" s="42">
        <v>2.5286354046229262</v>
      </c>
      <c r="K400" s="29">
        <v>1117.457650461369</v>
      </c>
      <c r="L400" s="78">
        <v>726.1</v>
      </c>
      <c r="M400" s="78"/>
    </row>
    <row r="401" spans="1:13" ht="33.9" customHeight="1" x14ac:dyDescent="0.2">
      <c r="A401" s="79" t="s">
        <v>141</v>
      </c>
      <c r="B401" s="93"/>
      <c r="C401" s="94"/>
      <c r="D401" s="29">
        <v>324043</v>
      </c>
      <c r="E401" s="29">
        <v>809934</v>
      </c>
      <c r="F401" s="29">
        <v>389201</v>
      </c>
      <c r="G401" s="29">
        <v>420733</v>
      </c>
      <c r="H401" s="30">
        <v>879.12080755454247</v>
      </c>
      <c r="I401" s="30">
        <v>92.505460707859854</v>
      </c>
      <c r="J401" s="42">
        <v>2.4988476596847491</v>
      </c>
      <c r="K401" s="29">
        <v>1115.4579259055226</v>
      </c>
      <c r="L401" s="78">
        <v>726.1</v>
      </c>
      <c r="M401" s="78"/>
    </row>
    <row r="402" spans="1:13" ht="26.1" customHeight="1" x14ac:dyDescent="0.2">
      <c r="A402" s="79" t="s">
        <v>59</v>
      </c>
      <c r="B402" s="93"/>
      <c r="C402" s="94"/>
      <c r="D402" s="29">
        <v>321503</v>
      </c>
      <c r="E402" s="29">
        <v>811502</v>
      </c>
      <c r="F402" s="29">
        <v>389996</v>
      </c>
      <c r="G402" s="29">
        <v>421506</v>
      </c>
      <c r="H402" s="30">
        <v>880.82275046130474</v>
      </c>
      <c r="I402" s="30">
        <v>92.524424326106868</v>
      </c>
      <c r="J402" s="42">
        <v>2.5240884221920168</v>
      </c>
      <c r="K402" s="29">
        <v>1117.6174080705136</v>
      </c>
      <c r="L402" s="78">
        <v>726.1</v>
      </c>
      <c r="M402" s="78"/>
    </row>
    <row r="403" spans="1:13" ht="26.1" customHeight="1" x14ac:dyDescent="0.2">
      <c r="A403" s="79" t="s">
        <v>60</v>
      </c>
      <c r="B403" s="93"/>
      <c r="C403" s="94"/>
      <c r="D403" s="29">
        <v>321448</v>
      </c>
      <c r="E403" s="29">
        <v>811082</v>
      </c>
      <c r="F403" s="29">
        <v>389821</v>
      </c>
      <c r="G403" s="29">
        <v>421261</v>
      </c>
      <c r="H403" s="30">
        <v>880.3668728969933</v>
      </c>
      <c r="I403" s="30">
        <v>92.536693403851771</v>
      </c>
      <c r="J403" s="42">
        <v>2.5232137079714292</v>
      </c>
      <c r="K403" s="29">
        <v>1117.0389753477482</v>
      </c>
      <c r="L403" s="78">
        <v>726.1</v>
      </c>
      <c r="M403" s="78"/>
    </row>
    <row r="404" spans="1:13" ht="26.1" customHeight="1" x14ac:dyDescent="0.2">
      <c r="A404" s="79" t="s">
        <v>61</v>
      </c>
      <c r="B404" s="93"/>
      <c r="C404" s="94"/>
      <c r="D404" s="29">
        <v>321453</v>
      </c>
      <c r="E404" s="29">
        <v>810611</v>
      </c>
      <c r="F404" s="29">
        <v>389628</v>
      </c>
      <c r="G404" s="29">
        <v>420983</v>
      </c>
      <c r="H404" s="30">
        <v>879.85563877130153</v>
      </c>
      <c r="I404" s="30">
        <v>92.551955779687063</v>
      </c>
      <c r="J404" s="42">
        <v>2.5217092389867259</v>
      </c>
      <c r="K404" s="29">
        <v>1116.3903043657897</v>
      </c>
      <c r="L404" s="78">
        <v>726.1</v>
      </c>
      <c r="M404" s="78"/>
    </row>
    <row r="405" spans="1:13" ht="26.1" customHeight="1" x14ac:dyDescent="0.2">
      <c r="A405" s="79" t="s">
        <v>62</v>
      </c>
      <c r="B405" s="93"/>
      <c r="C405" s="94"/>
      <c r="D405" s="29">
        <v>321225</v>
      </c>
      <c r="E405" s="29">
        <v>808163</v>
      </c>
      <c r="F405" s="29">
        <v>388155</v>
      </c>
      <c r="G405" s="29">
        <v>420008</v>
      </c>
      <c r="H405" s="30">
        <v>877.19852382502984</v>
      </c>
      <c r="I405" s="30">
        <v>92.416096836250745</v>
      </c>
      <c r="J405" s="42">
        <v>2.5158782784652503</v>
      </c>
      <c r="K405" s="29">
        <v>1113.0188679245282</v>
      </c>
      <c r="L405" s="78">
        <v>726.1</v>
      </c>
      <c r="M405" s="78"/>
    </row>
    <row r="406" spans="1:13" ht="26.1" customHeight="1" x14ac:dyDescent="0.2">
      <c r="A406" s="79" t="s">
        <v>63</v>
      </c>
      <c r="B406" s="93"/>
      <c r="C406" s="94"/>
      <c r="D406" s="29">
        <v>323146</v>
      </c>
      <c r="E406" s="29">
        <v>810415</v>
      </c>
      <c r="F406" s="29">
        <v>389448</v>
      </c>
      <c r="G406" s="29">
        <v>420967</v>
      </c>
      <c r="H406" s="30">
        <v>879.64289590795613</v>
      </c>
      <c r="I406" s="30">
        <v>92.512714773367037</v>
      </c>
      <c r="J406" s="42">
        <v>2.5078911699355708</v>
      </c>
      <c r="K406" s="29">
        <v>1116.1203690951659</v>
      </c>
      <c r="L406" s="78">
        <v>726.1</v>
      </c>
      <c r="M406" s="78"/>
    </row>
    <row r="407" spans="1:13" ht="26.1" customHeight="1" x14ac:dyDescent="0.2">
      <c r="A407" s="79" t="s">
        <v>64</v>
      </c>
      <c r="B407" s="93"/>
      <c r="C407" s="94"/>
      <c r="D407" s="29">
        <v>323510</v>
      </c>
      <c r="E407" s="29">
        <v>810462</v>
      </c>
      <c r="F407" s="29">
        <v>389476</v>
      </c>
      <c r="G407" s="29">
        <v>420986</v>
      </c>
      <c r="H407" s="30">
        <v>879.69391077824821</v>
      </c>
      <c r="I407" s="30">
        <v>92.515190528901201</v>
      </c>
      <c r="J407" s="42">
        <v>2.5052146765169545</v>
      </c>
      <c r="K407" s="29">
        <v>1116.1850984712848</v>
      </c>
      <c r="L407" s="78">
        <v>726.1</v>
      </c>
      <c r="M407" s="78"/>
    </row>
    <row r="408" spans="1:13" ht="33" customHeight="1" x14ac:dyDescent="0.2">
      <c r="A408" s="79" t="s">
        <v>65</v>
      </c>
      <c r="B408" s="93"/>
      <c r="C408" s="94"/>
      <c r="D408" s="29">
        <v>323580</v>
      </c>
      <c r="E408" s="29">
        <v>810215</v>
      </c>
      <c r="F408" s="29">
        <v>389322</v>
      </c>
      <c r="G408" s="29">
        <v>420893</v>
      </c>
      <c r="H408" s="30">
        <v>879.42581135352214</v>
      </c>
      <c r="I408" s="30">
        <v>92.499043699942746</v>
      </c>
      <c r="J408" s="42">
        <v>2.5039093887137649</v>
      </c>
      <c r="K408" s="29">
        <v>1115.844924941468</v>
      </c>
      <c r="L408" s="78">
        <v>726.1</v>
      </c>
      <c r="M408" s="78"/>
    </row>
    <row r="409" spans="1:13" ht="26.1" customHeight="1" x14ac:dyDescent="0.2">
      <c r="A409" s="79" t="s">
        <v>66</v>
      </c>
      <c r="B409" s="93"/>
      <c r="C409" s="94"/>
      <c r="D409" s="29" t="s">
        <v>142</v>
      </c>
      <c r="E409" s="29">
        <v>810277</v>
      </c>
      <c r="F409" s="29">
        <v>389340</v>
      </c>
      <c r="G409" s="29">
        <v>420937</v>
      </c>
      <c r="H409" s="30">
        <v>879.49310756539671</v>
      </c>
      <c r="I409" s="30">
        <v>92.493651068924805</v>
      </c>
      <c r="J409" s="42">
        <v>2.502291438912462</v>
      </c>
      <c r="K409" s="29">
        <v>1115.9303126291145</v>
      </c>
      <c r="L409" s="78">
        <v>726.1</v>
      </c>
      <c r="M409" s="78"/>
    </row>
    <row r="410" spans="1:13" ht="26.1" customHeight="1" x14ac:dyDescent="0.2">
      <c r="A410" s="79" t="s">
        <v>67</v>
      </c>
      <c r="B410" s="93"/>
      <c r="C410" s="94"/>
      <c r="D410" s="29">
        <v>323889</v>
      </c>
      <c r="E410" s="29">
        <v>810179</v>
      </c>
      <c r="F410" s="29">
        <v>389353</v>
      </c>
      <c r="G410" s="29">
        <v>420826</v>
      </c>
      <c r="H410" s="30">
        <v>879.38673613372418</v>
      </c>
      <c r="I410" s="30">
        <v>92.52113700199132</v>
      </c>
      <c r="J410" s="42">
        <v>2.5014094334787536</v>
      </c>
      <c r="K410" s="29">
        <v>1115.7953449938025</v>
      </c>
      <c r="L410" s="78">
        <v>726.1</v>
      </c>
      <c r="M410" s="78"/>
    </row>
    <row r="411" spans="1:13" ht="26.1" customHeight="1" x14ac:dyDescent="0.2">
      <c r="A411" s="79" t="s">
        <v>68</v>
      </c>
      <c r="B411" s="93"/>
      <c r="C411" s="94"/>
      <c r="D411" s="29">
        <v>324043</v>
      </c>
      <c r="E411" s="29">
        <v>809934</v>
      </c>
      <c r="F411" s="29">
        <v>389201</v>
      </c>
      <c r="G411" s="29">
        <v>420733</v>
      </c>
      <c r="H411" s="30">
        <v>879.12080755454247</v>
      </c>
      <c r="I411" s="30">
        <v>92.505460707859854</v>
      </c>
      <c r="J411" s="42">
        <v>2.4988476596847491</v>
      </c>
      <c r="K411" s="29">
        <v>1115.4579259055226</v>
      </c>
      <c r="L411" s="78">
        <v>726.1</v>
      </c>
      <c r="M411" s="78"/>
    </row>
    <row r="412" spans="1:13" ht="26.1" customHeight="1" x14ac:dyDescent="0.2">
      <c r="A412" s="79" t="s">
        <v>69</v>
      </c>
      <c r="B412" s="93"/>
      <c r="C412" s="94"/>
      <c r="D412" s="29">
        <v>324346</v>
      </c>
      <c r="E412" s="29">
        <v>810118</v>
      </c>
      <c r="F412" s="29">
        <v>389268</v>
      </c>
      <c r="G412" s="29">
        <v>420850</v>
      </c>
      <c r="H412" s="30">
        <v>879.32052534462173</v>
      </c>
      <c r="I412" s="30">
        <v>92.495663538077693</v>
      </c>
      <c r="J412" s="42">
        <v>2.4976969039235879</v>
      </c>
      <c r="K412" s="29">
        <v>1115.7113345269247</v>
      </c>
      <c r="L412" s="78">
        <v>726.1</v>
      </c>
      <c r="M412" s="78"/>
    </row>
    <row r="413" spans="1:13" ht="26.1" customHeight="1" x14ac:dyDescent="0.2">
      <c r="A413" s="79" t="s">
        <v>70</v>
      </c>
      <c r="B413" s="93"/>
      <c r="C413" s="94"/>
      <c r="D413" s="29">
        <v>324483</v>
      </c>
      <c r="E413" s="29">
        <v>810117</v>
      </c>
      <c r="F413" s="29">
        <v>389314</v>
      </c>
      <c r="G413" s="29">
        <v>420803</v>
      </c>
      <c r="H413" s="30">
        <v>879.31943992184961</v>
      </c>
      <c r="I413" s="30">
        <v>92.516925972485936</v>
      </c>
      <c r="J413" s="42">
        <v>2.4966392692375257</v>
      </c>
      <c r="K413" s="29">
        <v>1115.7099573061562</v>
      </c>
      <c r="L413" s="78">
        <v>726.1</v>
      </c>
      <c r="M413" s="78"/>
    </row>
    <row r="414" spans="1:13" ht="6" customHeight="1" x14ac:dyDescent="0.2">
      <c r="A414" s="99"/>
      <c r="B414" s="101"/>
      <c r="C414" s="102"/>
      <c r="D414" s="50"/>
      <c r="E414" s="50"/>
      <c r="F414" s="50"/>
      <c r="G414" s="50"/>
      <c r="H414" s="50"/>
      <c r="I414" s="50"/>
      <c r="J414" s="50"/>
      <c r="K414" s="50"/>
      <c r="L414" s="103"/>
      <c r="M414" s="103"/>
    </row>
    <row r="415" spans="1:13" ht="35.1" customHeight="1" x14ac:dyDescent="0.2">
      <c r="A415" s="73"/>
      <c r="B415" s="73"/>
      <c r="C415" s="73"/>
      <c r="D415" s="74" t="s">
        <v>91</v>
      </c>
      <c r="E415" s="75"/>
      <c r="F415" s="75"/>
      <c r="G415" s="75"/>
      <c r="H415" s="75"/>
      <c r="I415" s="75"/>
      <c r="J415" s="75"/>
      <c r="K415" s="75"/>
      <c r="L415" s="75"/>
      <c r="M415" s="75"/>
    </row>
    <row r="416" spans="1:13" ht="26.1" customHeight="1" x14ac:dyDescent="0.2">
      <c r="A416" s="76" t="s">
        <v>26</v>
      </c>
      <c r="B416" s="77"/>
      <c r="C416" s="77"/>
      <c r="D416" s="24">
        <v>14543</v>
      </c>
      <c r="E416" s="29">
        <v>74093</v>
      </c>
      <c r="F416" s="29">
        <v>38091</v>
      </c>
      <c r="G416" s="29">
        <v>36002</v>
      </c>
      <c r="H416" s="30">
        <v>100</v>
      </c>
      <c r="I416" s="30">
        <v>105.8</v>
      </c>
      <c r="J416" s="42">
        <v>5.09</v>
      </c>
      <c r="K416" s="29">
        <v>12067</v>
      </c>
      <c r="L416" s="78">
        <v>6.14</v>
      </c>
      <c r="M416" s="104"/>
    </row>
    <row r="417" spans="1:13" ht="26.1" customHeight="1" x14ac:dyDescent="0.2">
      <c r="A417" s="79" t="s">
        <v>27</v>
      </c>
      <c r="B417" s="80"/>
      <c r="C417" s="81"/>
      <c r="D417" s="29">
        <v>25577</v>
      </c>
      <c r="E417" s="29">
        <v>131111</v>
      </c>
      <c r="F417" s="29">
        <v>68246</v>
      </c>
      <c r="G417" s="29">
        <v>62865</v>
      </c>
      <c r="H417" s="30">
        <v>177</v>
      </c>
      <c r="I417" s="30">
        <v>108.6</v>
      </c>
      <c r="J417" s="42">
        <v>5.13</v>
      </c>
      <c r="K417" s="29">
        <v>4165</v>
      </c>
      <c r="L417" s="78">
        <v>31.48</v>
      </c>
      <c r="M417" s="104"/>
    </row>
    <row r="418" spans="1:13" ht="26.1" customHeight="1" x14ac:dyDescent="0.2">
      <c r="A418" s="79" t="s">
        <v>29</v>
      </c>
      <c r="B418" s="80"/>
      <c r="C418" s="81"/>
      <c r="D418" s="29">
        <v>37060</v>
      </c>
      <c r="E418" s="29">
        <v>192145</v>
      </c>
      <c r="F418" s="29">
        <v>98231</v>
      </c>
      <c r="G418" s="29">
        <v>93914</v>
      </c>
      <c r="H418" s="30">
        <v>259.3</v>
      </c>
      <c r="I418" s="30">
        <v>104.6</v>
      </c>
      <c r="J418" s="42">
        <v>5.18</v>
      </c>
      <c r="K418" s="29">
        <v>3036</v>
      </c>
      <c r="L418" s="78">
        <v>63.28</v>
      </c>
      <c r="M418" s="104"/>
    </row>
    <row r="419" spans="1:13" ht="26.1" customHeight="1" x14ac:dyDescent="0.2">
      <c r="A419" s="79" t="s">
        <v>30</v>
      </c>
      <c r="B419" s="80"/>
      <c r="C419" s="81"/>
      <c r="D419" s="29">
        <v>48121</v>
      </c>
      <c r="E419" s="29">
        <v>261859</v>
      </c>
      <c r="F419" s="29">
        <v>131620</v>
      </c>
      <c r="G419" s="29">
        <v>130239</v>
      </c>
      <c r="H419" s="30">
        <v>353.4</v>
      </c>
      <c r="I419" s="30">
        <v>101.14</v>
      </c>
      <c r="J419" s="42">
        <v>5.44</v>
      </c>
      <c r="K419" s="29">
        <v>1512</v>
      </c>
      <c r="L419" s="78">
        <v>173.22</v>
      </c>
      <c r="M419" s="104"/>
    </row>
    <row r="420" spans="1:13" ht="26.1" customHeight="1" x14ac:dyDescent="0.2">
      <c r="A420" s="79" t="s">
        <v>31</v>
      </c>
      <c r="B420" s="80"/>
      <c r="C420" s="81"/>
      <c r="D420" s="29">
        <v>51439</v>
      </c>
      <c r="E420" s="29">
        <v>280815</v>
      </c>
      <c r="F420" s="29">
        <v>140044</v>
      </c>
      <c r="G420" s="29">
        <v>140771</v>
      </c>
      <c r="H420" s="30">
        <v>379</v>
      </c>
      <c r="I420" s="30">
        <v>99.5</v>
      </c>
      <c r="J420" s="42">
        <v>5.46</v>
      </c>
      <c r="K420" s="29">
        <v>1621</v>
      </c>
      <c r="L420" s="78">
        <v>173.22</v>
      </c>
      <c r="M420" s="104"/>
    </row>
    <row r="421" spans="1:13" ht="33" customHeight="1" x14ac:dyDescent="0.2">
      <c r="A421" s="79" t="s">
        <v>32</v>
      </c>
      <c r="B421" s="80"/>
      <c r="C421" s="81"/>
      <c r="D421" s="29">
        <v>45292</v>
      </c>
      <c r="E421" s="29">
        <v>226354</v>
      </c>
      <c r="F421" s="29">
        <v>109010</v>
      </c>
      <c r="G421" s="29">
        <v>117344</v>
      </c>
      <c r="H421" s="30">
        <v>305.5</v>
      </c>
      <c r="I421" s="30">
        <v>92.9</v>
      </c>
      <c r="J421" s="42">
        <v>5</v>
      </c>
      <c r="K421" s="29">
        <v>1307</v>
      </c>
      <c r="L421" s="78">
        <v>173.22</v>
      </c>
      <c r="M421" s="104"/>
    </row>
    <row r="422" spans="1:13" ht="26.1" customHeight="1" x14ac:dyDescent="0.2">
      <c r="A422" s="79" t="s">
        <v>33</v>
      </c>
      <c r="B422" s="80"/>
      <c r="C422" s="81"/>
      <c r="D422" s="29">
        <v>56298</v>
      </c>
      <c r="E422" s="29">
        <v>286252</v>
      </c>
      <c r="F422" s="29">
        <v>141756</v>
      </c>
      <c r="G422" s="29">
        <v>144496</v>
      </c>
      <c r="H422" s="30">
        <v>386.3</v>
      </c>
      <c r="I422" s="30">
        <v>98.1</v>
      </c>
      <c r="J422" s="42">
        <v>5.08</v>
      </c>
      <c r="K422" s="29">
        <v>1653</v>
      </c>
      <c r="L422" s="78">
        <v>173.22</v>
      </c>
      <c r="M422" s="104"/>
    </row>
    <row r="423" spans="1:13" ht="26.1" customHeight="1" x14ac:dyDescent="0.2">
      <c r="A423" s="79" t="s">
        <v>34</v>
      </c>
      <c r="B423" s="80"/>
      <c r="C423" s="81"/>
      <c r="D423" s="29">
        <v>63508</v>
      </c>
      <c r="E423" s="29">
        <v>327101</v>
      </c>
      <c r="F423" s="29">
        <v>160762</v>
      </c>
      <c r="G423" s="29">
        <v>166339</v>
      </c>
      <c r="H423" s="30">
        <v>441.5</v>
      </c>
      <c r="I423" s="30">
        <v>96.6</v>
      </c>
      <c r="J423" s="42">
        <v>5.15</v>
      </c>
      <c r="K423" s="29">
        <v>1765</v>
      </c>
      <c r="L423" s="78">
        <v>185.3</v>
      </c>
      <c r="M423" s="104"/>
    </row>
    <row r="424" spans="1:13" ht="26.1" customHeight="1" x14ac:dyDescent="0.2">
      <c r="A424" s="79" t="s">
        <v>35</v>
      </c>
      <c r="B424" s="80"/>
      <c r="C424" s="81"/>
      <c r="D424" s="29">
        <v>80804</v>
      </c>
      <c r="E424" s="29">
        <v>421758</v>
      </c>
      <c r="F424" s="29">
        <v>208732</v>
      </c>
      <c r="G424" s="29">
        <v>213026</v>
      </c>
      <c r="H424" s="30">
        <v>569.20000000000005</v>
      </c>
      <c r="I424" s="30">
        <v>98</v>
      </c>
      <c r="J424" s="42">
        <v>5.22</v>
      </c>
      <c r="K424" s="29">
        <v>1207</v>
      </c>
      <c r="L424" s="78">
        <v>349.39</v>
      </c>
      <c r="M424" s="104"/>
    </row>
    <row r="425" spans="1:13" ht="26.1" customHeight="1" x14ac:dyDescent="0.2">
      <c r="A425" s="79" t="s">
        <v>36</v>
      </c>
      <c r="B425" s="80"/>
      <c r="C425" s="81"/>
      <c r="D425" s="29">
        <v>100607</v>
      </c>
      <c r="E425" s="29">
        <v>471802</v>
      </c>
      <c r="F425" s="29">
        <v>233434</v>
      </c>
      <c r="G425" s="29">
        <v>238368</v>
      </c>
      <c r="H425" s="30">
        <v>636.79999999999995</v>
      </c>
      <c r="I425" s="30">
        <v>97.9</v>
      </c>
      <c r="J425" s="42">
        <v>4.6900000000000004</v>
      </c>
      <c r="K425" s="29">
        <v>1350</v>
      </c>
      <c r="L425" s="78">
        <v>349.58</v>
      </c>
      <c r="M425" s="104"/>
    </row>
    <row r="426" spans="1:13" ht="33" customHeight="1" x14ac:dyDescent="0.2">
      <c r="A426" s="79" t="s">
        <v>37</v>
      </c>
      <c r="B426" s="80"/>
      <c r="C426" s="81"/>
      <c r="D426" s="29">
        <v>138087</v>
      </c>
      <c r="E426" s="29">
        <v>586264</v>
      </c>
      <c r="F426" s="29">
        <v>291486</v>
      </c>
      <c r="G426" s="29">
        <v>294778</v>
      </c>
      <c r="H426" s="30">
        <v>791.3</v>
      </c>
      <c r="I426" s="30">
        <v>98.9</v>
      </c>
      <c r="J426" s="42">
        <v>4.25</v>
      </c>
      <c r="K426" s="29">
        <v>1122</v>
      </c>
      <c r="L426" s="78">
        <v>522.70000000000005</v>
      </c>
      <c r="M426" s="104"/>
    </row>
    <row r="427" spans="1:13" ht="26.1" customHeight="1" x14ac:dyDescent="0.2">
      <c r="A427" s="79" t="s">
        <v>38</v>
      </c>
      <c r="B427" s="93"/>
      <c r="C427" s="94"/>
      <c r="D427" s="29">
        <v>168742</v>
      </c>
      <c r="E427" s="29">
        <v>651344</v>
      </c>
      <c r="F427" s="29">
        <v>323182</v>
      </c>
      <c r="G427" s="29">
        <v>328162</v>
      </c>
      <c r="H427" s="30">
        <v>879.1</v>
      </c>
      <c r="I427" s="30">
        <v>98.5</v>
      </c>
      <c r="J427" s="42">
        <v>3.86</v>
      </c>
      <c r="K427" s="29">
        <v>475</v>
      </c>
      <c r="L427" s="78">
        <v>1372.52</v>
      </c>
      <c r="M427" s="104"/>
    </row>
    <row r="428" spans="1:13" ht="26.1" customHeight="1" x14ac:dyDescent="0.2">
      <c r="A428" s="79" t="s">
        <v>39</v>
      </c>
      <c r="B428" s="93"/>
      <c r="C428" s="94"/>
      <c r="D428" s="29">
        <v>192261</v>
      </c>
      <c r="E428" s="29">
        <v>690001</v>
      </c>
      <c r="F428" s="29">
        <v>341476</v>
      </c>
      <c r="G428" s="29">
        <v>348525</v>
      </c>
      <c r="H428" s="30">
        <v>931.3</v>
      </c>
      <c r="I428" s="30">
        <v>98</v>
      </c>
      <c r="J428" s="42">
        <v>3.59</v>
      </c>
      <c r="K428" s="29">
        <v>503</v>
      </c>
      <c r="L428" s="78">
        <v>1372.52</v>
      </c>
      <c r="M428" s="104"/>
    </row>
    <row r="429" spans="1:13" ht="26.1" customHeight="1" x14ac:dyDescent="0.2">
      <c r="A429" s="79" t="s">
        <v>40</v>
      </c>
      <c r="B429" s="93"/>
      <c r="C429" s="94"/>
      <c r="D429" s="29">
        <v>207102</v>
      </c>
      <c r="E429" s="29">
        <v>699917</v>
      </c>
      <c r="F429" s="29">
        <v>344179</v>
      </c>
      <c r="G429" s="29">
        <v>355738</v>
      </c>
      <c r="H429" s="30">
        <v>944.6</v>
      </c>
      <c r="I429" s="30">
        <v>96.8</v>
      </c>
      <c r="J429" s="42">
        <v>3.38</v>
      </c>
      <c r="K429" s="29">
        <v>509</v>
      </c>
      <c r="L429" s="78">
        <v>1373.88</v>
      </c>
      <c r="M429" s="104"/>
    </row>
    <row r="430" spans="1:13" ht="26.1" customHeight="1" x14ac:dyDescent="0.2">
      <c r="A430" s="79" t="s">
        <v>41</v>
      </c>
      <c r="B430" s="93"/>
      <c r="C430" s="94"/>
      <c r="D430" s="29">
        <v>215965</v>
      </c>
      <c r="E430" s="29">
        <v>710528</v>
      </c>
      <c r="F430" s="29">
        <v>348085</v>
      </c>
      <c r="G430" s="29">
        <v>362443</v>
      </c>
      <c r="H430" s="30">
        <v>959</v>
      </c>
      <c r="I430" s="30">
        <v>96</v>
      </c>
      <c r="J430" s="42">
        <v>3.29</v>
      </c>
      <c r="K430" s="29">
        <v>517</v>
      </c>
      <c r="L430" s="78">
        <v>1374.13</v>
      </c>
      <c r="M430" s="104"/>
    </row>
    <row r="431" spans="1:13" ht="33.9" customHeight="1" x14ac:dyDescent="0.2">
      <c r="A431" s="79" t="s">
        <v>43</v>
      </c>
      <c r="B431" s="93"/>
      <c r="C431" s="94"/>
      <c r="D431" s="29">
        <v>230382</v>
      </c>
      <c r="E431" s="29">
        <v>713719</v>
      </c>
      <c r="F431" s="29">
        <v>349653</v>
      </c>
      <c r="G431" s="29">
        <v>364066</v>
      </c>
      <c r="H431" s="30">
        <v>963.3</v>
      </c>
      <c r="I431" s="30">
        <v>96</v>
      </c>
      <c r="J431" s="42">
        <v>3.1</v>
      </c>
      <c r="K431" s="29">
        <v>520</v>
      </c>
      <c r="L431" s="78">
        <v>1373.59</v>
      </c>
      <c r="M431" s="104"/>
    </row>
    <row r="432" spans="1:13" ht="26.1" customHeight="1" x14ac:dyDescent="0.2">
      <c r="A432" s="79" t="s">
        <v>44</v>
      </c>
      <c r="B432" s="93"/>
      <c r="C432" s="94"/>
      <c r="D432" s="29">
        <v>245449</v>
      </c>
      <c r="E432" s="29">
        <v>714266</v>
      </c>
      <c r="F432" s="29">
        <v>350073</v>
      </c>
      <c r="G432" s="29">
        <v>364193</v>
      </c>
      <c r="H432" s="30">
        <v>964</v>
      </c>
      <c r="I432" s="30">
        <v>96.1</v>
      </c>
      <c r="J432" s="42">
        <v>2.91</v>
      </c>
      <c r="K432" s="29">
        <v>520</v>
      </c>
      <c r="L432" s="78">
        <v>1373.61</v>
      </c>
      <c r="M432" s="104"/>
    </row>
    <row r="433" spans="1:13" ht="26.1" customHeight="1" x14ac:dyDescent="0.2">
      <c r="A433" s="79" t="s">
        <v>45</v>
      </c>
      <c r="B433" s="93"/>
      <c r="C433" s="94"/>
      <c r="D433" s="29">
        <v>254523</v>
      </c>
      <c r="E433" s="29">
        <v>706513</v>
      </c>
      <c r="F433" s="29">
        <v>345254</v>
      </c>
      <c r="G433" s="29">
        <v>361259</v>
      </c>
      <c r="H433" s="30">
        <v>953.5</v>
      </c>
      <c r="I433" s="30">
        <v>95.6</v>
      </c>
      <c r="J433" s="42">
        <v>2.78</v>
      </c>
      <c r="K433" s="29">
        <v>514</v>
      </c>
      <c r="L433" s="78">
        <v>1373.79</v>
      </c>
      <c r="M433" s="104"/>
    </row>
    <row r="434" spans="1:13" ht="26.1" customHeight="1" x14ac:dyDescent="0.2">
      <c r="A434" s="79" t="s">
        <v>46</v>
      </c>
      <c r="B434" s="93"/>
      <c r="C434" s="94"/>
      <c r="D434" s="29">
        <v>257810</v>
      </c>
      <c r="E434" s="29">
        <v>705408</v>
      </c>
      <c r="F434" s="29">
        <v>344360</v>
      </c>
      <c r="G434" s="29">
        <v>361048</v>
      </c>
      <c r="H434" s="30">
        <v>952.1</v>
      </c>
      <c r="I434" s="30">
        <v>95.4</v>
      </c>
      <c r="J434" s="42">
        <v>2.74</v>
      </c>
      <c r="K434" s="29">
        <v>513</v>
      </c>
      <c r="L434" s="78">
        <v>1373.85</v>
      </c>
      <c r="M434" s="104"/>
    </row>
    <row r="435" spans="1:13" ht="26.1" customHeight="1" x14ac:dyDescent="0.2">
      <c r="A435" s="79" t="s">
        <v>47</v>
      </c>
      <c r="B435" s="93"/>
      <c r="C435" s="94"/>
      <c r="D435" s="29">
        <v>260470</v>
      </c>
      <c r="E435" s="29">
        <v>704411</v>
      </c>
      <c r="F435" s="29">
        <v>343631</v>
      </c>
      <c r="G435" s="29">
        <v>360780</v>
      </c>
      <c r="H435" s="30">
        <v>950.7</v>
      </c>
      <c r="I435" s="30">
        <v>95.2</v>
      </c>
      <c r="J435" s="42">
        <v>2.7</v>
      </c>
      <c r="K435" s="29">
        <v>513</v>
      </c>
      <c r="L435" s="78">
        <v>1374.05</v>
      </c>
      <c r="M435" s="104"/>
    </row>
    <row r="436" spans="1:13" ht="33.9" customHeight="1" x14ac:dyDescent="0.2">
      <c r="A436" s="79" t="s">
        <v>48</v>
      </c>
      <c r="B436" s="93"/>
      <c r="C436" s="94"/>
      <c r="D436" s="29">
        <v>262197</v>
      </c>
      <c r="E436" s="29">
        <v>703194</v>
      </c>
      <c r="F436" s="29">
        <v>342576</v>
      </c>
      <c r="G436" s="29">
        <v>360618</v>
      </c>
      <c r="H436" s="30">
        <v>949.1</v>
      </c>
      <c r="I436" s="30">
        <v>95</v>
      </c>
      <c r="J436" s="42">
        <v>2.68</v>
      </c>
      <c r="K436" s="29">
        <v>512</v>
      </c>
      <c r="L436" s="78">
        <v>1374.05</v>
      </c>
      <c r="M436" s="104"/>
    </row>
    <row r="437" spans="1:13" ht="26.1" customHeight="1" x14ac:dyDescent="0.2">
      <c r="A437" s="79" t="s">
        <v>49</v>
      </c>
      <c r="B437" s="93"/>
      <c r="C437" s="94"/>
      <c r="D437" s="29">
        <v>265372</v>
      </c>
      <c r="E437" s="29">
        <v>702499</v>
      </c>
      <c r="F437" s="29">
        <v>342148</v>
      </c>
      <c r="G437" s="29">
        <v>360351</v>
      </c>
      <c r="H437" s="30">
        <v>948.1</v>
      </c>
      <c r="I437" s="30">
        <v>94.9</v>
      </c>
      <c r="J437" s="42">
        <v>2.65</v>
      </c>
      <c r="K437" s="29">
        <v>511</v>
      </c>
      <c r="L437" s="78">
        <v>1374.05</v>
      </c>
      <c r="M437" s="104"/>
    </row>
    <row r="438" spans="1:13" ht="26.1" customHeight="1" x14ac:dyDescent="0.2">
      <c r="A438" s="79" t="s">
        <v>50</v>
      </c>
      <c r="B438" s="93"/>
      <c r="C438" s="94"/>
      <c r="D438" s="29">
        <v>264073</v>
      </c>
      <c r="E438" s="29">
        <v>700886</v>
      </c>
      <c r="F438" s="29">
        <v>340999</v>
      </c>
      <c r="G438" s="29">
        <v>359887</v>
      </c>
      <c r="H438" s="30">
        <v>946</v>
      </c>
      <c r="I438" s="30">
        <v>94.8</v>
      </c>
      <c r="J438" s="42">
        <v>2.65</v>
      </c>
      <c r="K438" s="29">
        <v>510</v>
      </c>
      <c r="L438" s="78">
        <v>1374.05</v>
      </c>
      <c r="M438" s="104"/>
    </row>
    <row r="439" spans="1:13" ht="26.1" customHeight="1" x14ac:dyDescent="0.2">
      <c r="A439" s="79" t="s">
        <v>51</v>
      </c>
      <c r="B439" s="93"/>
      <c r="C439" s="94"/>
      <c r="D439" s="29">
        <v>270996</v>
      </c>
      <c r="E439" s="29">
        <v>712170</v>
      </c>
      <c r="F439" s="29">
        <v>346549</v>
      </c>
      <c r="G439" s="29">
        <v>365621</v>
      </c>
      <c r="H439" s="30">
        <v>961.2</v>
      </c>
      <c r="I439" s="30">
        <v>94.8</v>
      </c>
      <c r="J439" s="42">
        <v>2.63</v>
      </c>
      <c r="K439" s="29">
        <v>513</v>
      </c>
      <c r="L439" s="78">
        <v>1388.78</v>
      </c>
      <c r="M439" s="104"/>
    </row>
    <row r="440" spans="1:13" ht="26.1" customHeight="1" x14ac:dyDescent="0.2">
      <c r="A440" s="79" t="s">
        <v>52</v>
      </c>
      <c r="B440" s="93"/>
      <c r="C440" s="94"/>
      <c r="D440" s="29">
        <v>273645</v>
      </c>
      <c r="E440" s="29">
        <v>710749</v>
      </c>
      <c r="F440" s="29">
        <v>345618</v>
      </c>
      <c r="G440" s="29">
        <v>365131</v>
      </c>
      <c r="H440" s="30">
        <v>959.26605752230307</v>
      </c>
      <c r="I440" s="30">
        <v>94.654824406449151</v>
      </c>
      <c r="J440" s="42">
        <v>2.5973396188492388</v>
      </c>
      <c r="K440" s="29">
        <v>511.77940350523482</v>
      </c>
      <c r="L440" s="78">
        <v>1388.78</v>
      </c>
      <c r="M440" s="104"/>
    </row>
    <row r="441" spans="1:13" ht="33.9" customHeight="1" x14ac:dyDescent="0.2">
      <c r="A441" s="79" t="s">
        <v>53</v>
      </c>
      <c r="B441" s="93"/>
      <c r="C441" s="94"/>
      <c r="D441" s="29">
        <v>276467</v>
      </c>
      <c r="E441" s="29">
        <v>709673</v>
      </c>
      <c r="F441" s="29">
        <v>345026</v>
      </c>
      <c r="G441" s="29">
        <v>364647</v>
      </c>
      <c r="H441" s="30">
        <v>957.81382856680113</v>
      </c>
      <c r="I441" s="30">
        <v>94.619179644971709</v>
      </c>
      <c r="J441" s="42">
        <v>2.5669356559734071</v>
      </c>
      <c r="K441" s="29">
        <v>511.00462276242456</v>
      </c>
      <c r="L441" s="78">
        <v>1388.78</v>
      </c>
      <c r="M441" s="104"/>
    </row>
    <row r="442" spans="1:13" ht="26.1" customHeight="1" x14ac:dyDescent="0.2">
      <c r="A442" s="79" t="s">
        <v>54</v>
      </c>
      <c r="B442" s="93"/>
      <c r="C442" s="94"/>
      <c r="D442" s="29">
        <v>281879</v>
      </c>
      <c r="E442" s="29">
        <v>717198</v>
      </c>
      <c r="F442" s="29">
        <v>348533</v>
      </c>
      <c r="G442" s="29">
        <v>368665</v>
      </c>
      <c r="H442" s="30">
        <v>967.97</v>
      </c>
      <c r="I442" s="30">
        <v>94.54</v>
      </c>
      <c r="J442" s="42">
        <v>2.54</v>
      </c>
      <c r="K442" s="29">
        <v>508</v>
      </c>
      <c r="L442" s="78">
        <v>1411.82</v>
      </c>
      <c r="M442" s="104"/>
    </row>
    <row r="443" spans="1:13" ht="26.1" customHeight="1" x14ac:dyDescent="0.2">
      <c r="A443" s="79" t="s">
        <v>55</v>
      </c>
      <c r="B443" s="93"/>
      <c r="C443" s="94"/>
      <c r="D443" s="29">
        <v>279019</v>
      </c>
      <c r="E443" s="29">
        <v>716197</v>
      </c>
      <c r="F443" s="29">
        <v>348609</v>
      </c>
      <c r="G443" s="29">
        <v>367588</v>
      </c>
      <c r="H443" s="30">
        <v>966.6</v>
      </c>
      <c r="I443" s="30">
        <v>94.8</v>
      </c>
      <c r="J443" s="42">
        <v>2.57</v>
      </c>
      <c r="K443" s="29">
        <v>507</v>
      </c>
      <c r="L443" s="78">
        <v>1411.82</v>
      </c>
      <c r="M443" s="104"/>
    </row>
    <row r="444" spans="1:13" ht="26.1" customHeight="1" x14ac:dyDescent="0.2">
      <c r="A444" s="79" t="s">
        <v>139</v>
      </c>
      <c r="B444" s="93"/>
      <c r="C444" s="94"/>
      <c r="D444" s="29">
        <v>281222</v>
      </c>
      <c r="E444" s="29">
        <v>714513</v>
      </c>
      <c r="F444" s="29">
        <v>347732</v>
      </c>
      <c r="G444" s="29">
        <v>366781</v>
      </c>
      <c r="H444" s="30">
        <v>964.3</v>
      </c>
      <c r="I444" s="30">
        <v>94.8</v>
      </c>
      <c r="J444" s="42">
        <v>2.54</v>
      </c>
      <c r="K444" s="29">
        <v>506</v>
      </c>
      <c r="L444" s="78">
        <v>1411.85</v>
      </c>
      <c r="M444" s="104"/>
    </row>
    <row r="445" spans="1:13" ht="26.1" customHeight="1" x14ac:dyDescent="0.2">
      <c r="A445" s="79" t="s">
        <v>140</v>
      </c>
      <c r="B445" s="93"/>
      <c r="C445" s="94"/>
      <c r="D445" s="29">
        <v>283013</v>
      </c>
      <c r="E445" s="29">
        <v>712330</v>
      </c>
      <c r="F445" s="29">
        <v>346549</v>
      </c>
      <c r="G445" s="29">
        <v>365781</v>
      </c>
      <c r="H445" s="30">
        <v>961.4</v>
      </c>
      <c r="I445" s="30">
        <v>94.7</v>
      </c>
      <c r="J445" s="42">
        <v>2.52</v>
      </c>
      <c r="K445" s="29">
        <v>505</v>
      </c>
      <c r="L445" s="78">
        <v>1411.93</v>
      </c>
      <c r="M445" s="104"/>
    </row>
    <row r="446" spans="1:13" ht="33.9" customHeight="1" x14ac:dyDescent="0.2">
      <c r="A446" s="79" t="s">
        <v>141</v>
      </c>
      <c r="B446" s="93"/>
      <c r="C446" s="94"/>
      <c r="D446" s="29">
        <v>285618</v>
      </c>
      <c r="E446" s="29">
        <v>709702</v>
      </c>
      <c r="F446" s="29">
        <v>345400</v>
      </c>
      <c r="G446" s="29">
        <v>364302</v>
      </c>
      <c r="H446" s="30">
        <v>957.85296856653122</v>
      </c>
      <c r="I446" s="30">
        <v>94.811447645085664</v>
      </c>
      <c r="J446" s="42">
        <v>2.4847943757046123</v>
      </c>
      <c r="K446" s="29">
        <v>502.64673177848761</v>
      </c>
      <c r="L446" s="78">
        <v>1411.93</v>
      </c>
      <c r="M446" s="104"/>
    </row>
    <row r="447" spans="1:13" ht="26.1" customHeight="1" x14ac:dyDescent="0.2">
      <c r="A447" s="79" t="s">
        <v>59</v>
      </c>
      <c r="B447" s="93"/>
      <c r="C447" s="94"/>
      <c r="D447" s="29">
        <v>283400</v>
      </c>
      <c r="E447" s="29">
        <v>711856</v>
      </c>
      <c r="F447" s="29">
        <v>346356</v>
      </c>
      <c r="G447" s="29">
        <v>365500</v>
      </c>
      <c r="H447" s="30">
        <v>960.76012578786117</v>
      </c>
      <c r="I447" s="30">
        <v>94.762243502051973</v>
      </c>
      <c r="J447" s="42">
        <v>2.5118419195483415</v>
      </c>
      <c r="K447" s="29">
        <v>504.17230315950508</v>
      </c>
      <c r="L447" s="78">
        <v>1411.93</v>
      </c>
      <c r="M447" s="104"/>
    </row>
    <row r="448" spans="1:13" ht="26.1" customHeight="1" x14ac:dyDescent="0.2">
      <c r="A448" s="79" t="s">
        <v>60</v>
      </c>
      <c r="B448" s="93"/>
      <c r="C448" s="94"/>
      <c r="D448" s="29">
        <v>283459</v>
      </c>
      <c r="E448" s="29">
        <v>711541</v>
      </c>
      <c r="F448" s="29">
        <v>346177</v>
      </c>
      <c r="G448" s="29">
        <v>365364</v>
      </c>
      <c r="H448" s="30">
        <v>960.33498441148288</v>
      </c>
      <c r="I448" s="30">
        <v>94.748524758870602</v>
      </c>
      <c r="J448" s="42">
        <v>2.5102078254703502</v>
      </c>
      <c r="K448" s="29">
        <v>503.94920428066547</v>
      </c>
      <c r="L448" s="78">
        <v>1411.93</v>
      </c>
      <c r="M448" s="104"/>
    </row>
    <row r="449" spans="1:13" ht="26.1" customHeight="1" x14ac:dyDescent="0.2">
      <c r="A449" s="79" t="s">
        <v>61</v>
      </c>
      <c r="B449" s="93"/>
      <c r="C449" s="94"/>
      <c r="D449" s="29">
        <v>283545</v>
      </c>
      <c r="E449" s="29">
        <v>711290</v>
      </c>
      <c r="F449" s="29">
        <v>346063</v>
      </c>
      <c r="G449" s="29">
        <v>365227</v>
      </c>
      <c r="H449" s="30">
        <v>959.99622096554322</v>
      </c>
      <c r="I449" s="30">
        <v>94.752852335670696</v>
      </c>
      <c r="J449" s="42">
        <v>2.5085612513004989</v>
      </c>
      <c r="K449" s="29">
        <v>503.77143342800281</v>
      </c>
      <c r="L449" s="78">
        <v>1411.93</v>
      </c>
      <c r="M449" s="104"/>
    </row>
    <row r="450" spans="1:13" ht="26.1" customHeight="1" x14ac:dyDescent="0.2">
      <c r="A450" s="79" t="s">
        <v>62</v>
      </c>
      <c r="B450" s="93"/>
      <c r="C450" s="94"/>
      <c r="D450" s="29">
        <v>283500</v>
      </c>
      <c r="E450" s="29">
        <v>709561</v>
      </c>
      <c r="F450" s="29">
        <v>345060</v>
      </c>
      <c r="G450" s="29">
        <v>364501</v>
      </c>
      <c r="H450" s="30">
        <v>957.66266718853342</v>
      </c>
      <c r="I450" s="30">
        <v>94.666406950872556</v>
      </c>
      <c r="J450" s="42">
        <v>2.5028606701940035</v>
      </c>
      <c r="K450" s="29">
        <v>502.54686847081649</v>
      </c>
      <c r="L450" s="78">
        <v>1411.93</v>
      </c>
      <c r="M450" s="104"/>
    </row>
    <row r="451" spans="1:13" ht="26.1" customHeight="1" x14ac:dyDescent="0.2">
      <c r="A451" s="79" t="s">
        <v>63</v>
      </c>
      <c r="B451" s="93"/>
      <c r="C451" s="94"/>
      <c r="D451" s="29">
        <v>284656</v>
      </c>
      <c r="E451" s="29">
        <v>710279</v>
      </c>
      <c r="F451" s="29">
        <v>345497</v>
      </c>
      <c r="G451" s="29">
        <v>364782</v>
      </c>
      <c r="H451" s="30">
        <v>958.63171959564329</v>
      </c>
      <c r="I451" s="30">
        <v>94.713280808811845</v>
      </c>
      <c r="J451" s="42">
        <v>2.4952187903996403</v>
      </c>
      <c r="K451" s="29">
        <v>503.055392264489</v>
      </c>
      <c r="L451" s="78">
        <v>1411.93</v>
      </c>
      <c r="M451" s="104"/>
    </row>
    <row r="452" spans="1:13" ht="26.1" customHeight="1" x14ac:dyDescent="0.2">
      <c r="A452" s="79" t="s">
        <v>64</v>
      </c>
      <c r="B452" s="93"/>
      <c r="C452" s="94"/>
      <c r="D452" s="29">
        <v>284949</v>
      </c>
      <c r="E452" s="29">
        <v>710231</v>
      </c>
      <c r="F452" s="29">
        <v>345561</v>
      </c>
      <c r="G452" s="29">
        <v>364670</v>
      </c>
      <c r="H452" s="30">
        <v>958.56693614781432</v>
      </c>
      <c r="I452" s="30">
        <v>94.759919927605779</v>
      </c>
      <c r="J452" s="42">
        <v>2.492484620054817</v>
      </c>
      <c r="K452" s="29">
        <v>503.02139624485631</v>
      </c>
      <c r="L452" s="78">
        <v>1411.93</v>
      </c>
      <c r="M452" s="104"/>
    </row>
    <row r="453" spans="1:13" ht="33" customHeight="1" x14ac:dyDescent="0.2">
      <c r="A453" s="79" t="s">
        <v>65</v>
      </c>
      <c r="B453" s="93"/>
      <c r="C453" s="94"/>
      <c r="D453" s="29">
        <v>285075</v>
      </c>
      <c r="E453" s="29">
        <v>710071</v>
      </c>
      <c r="F453" s="29">
        <v>345476</v>
      </c>
      <c r="G453" s="29">
        <v>364595</v>
      </c>
      <c r="H453" s="30">
        <v>958.35099132171729</v>
      </c>
      <c r="I453" s="30">
        <v>94.756099233395958</v>
      </c>
      <c r="J453" s="42">
        <v>2.4908217135841446</v>
      </c>
      <c r="K453" s="29">
        <v>502.90807617941397</v>
      </c>
      <c r="L453" s="78">
        <v>1411.93</v>
      </c>
      <c r="M453" s="104"/>
    </row>
    <row r="454" spans="1:13" ht="26.1" customHeight="1" x14ac:dyDescent="0.2">
      <c r="A454" s="79" t="s">
        <v>66</v>
      </c>
      <c r="B454" s="93"/>
      <c r="C454" s="94"/>
      <c r="D454" s="29">
        <v>285351</v>
      </c>
      <c r="E454" s="29">
        <v>710054</v>
      </c>
      <c r="F454" s="29">
        <v>345490</v>
      </c>
      <c r="G454" s="29">
        <v>364564</v>
      </c>
      <c r="H454" s="30">
        <v>958.32804718394436</v>
      </c>
      <c r="I454" s="30">
        <v>94.767996840061002</v>
      </c>
      <c r="J454" s="42">
        <v>2.4883529407641816</v>
      </c>
      <c r="K454" s="29">
        <v>502.89603592246073</v>
      </c>
      <c r="L454" s="78">
        <v>1411.93</v>
      </c>
      <c r="M454" s="104"/>
    </row>
    <row r="455" spans="1:13" ht="26.1" customHeight="1" x14ac:dyDescent="0.2">
      <c r="A455" s="79" t="s">
        <v>67</v>
      </c>
      <c r="B455" s="93"/>
      <c r="C455" s="94"/>
      <c r="D455" s="29">
        <v>285465</v>
      </c>
      <c r="E455" s="29">
        <v>709896</v>
      </c>
      <c r="F455" s="29">
        <v>345471</v>
      </c>
      <c r="G455" s="29">
        <v>364425</v>
      </c>
      <c r="H455" s="30">
        <v>958.11480166817375</v>
      </c>
      <c r="I455" s="30">
        <v>94.798929820950818</v>
      </c>
      <c r="J455" s="42">
        <v>2.4868057380064106</v>
      </c>
      <c r="K455" s="29">
        <v>502.78413235783643</v>
      </c>
      <c r="L455" s="78">
        <v>1411.93</v>
      </c>
      <c r="M455" s="104"/>
    </row>
    <row r="456" spans="1:13" ht="26.1" customHeight="1" x14ac:dyDescent="0.2">
      <c r="A456" s="79" t="s">
        <v>68</v>
      </c>
      <c r="B456" s="93"/>
      <c r="C456" s="94"/>
      <c r="D456" s="29">
        <v>285618</v>
      </c>
      <c r="E456" s="29">
        <v>709702</v>
      </c>
      <c r="F456" s="29">
        <v>345400</v>
      </c>
      <c r="G456" s="29">
        <v>364302</v>
      </c>
      <c r="H456" s="30">
        <v>957.85296856653122</v>
      </c>
      <c r="I456" s="30">
        <v>94.811447645085664</v>
      </c>
      <c r="J456" s="42">
        <v>2.4847943757046123</v>
      </c>
      <c r="K456" s="29">
        <v>502.64673177848761</v>
      </c>
      <c r="L456" s="78">
        <v>1411.93</v>
      </c>
      <c r="M456" s="104"/>
    </row>
    <row r="457" spans="1:13" ht="26.1" customHeight="1" x14ac:dyDescent="0.2">
      <c r="A457" s="79" t="s">
        <v>69</v>
      </c>
      <c r="B457" s="93"/>
      <c r="C457" s="94"/>
      <c r="D457" s="29">
        <v>285869</v>
      </c>
      <c r="E457" s="29">
        <v>709637</v>
      </c>
      <c r="F457" s="29">
        <v>345386</v>
      </c>
      <c r="G457" s="29">
        <v>364251</v>
      </c>
      <c r="H457" s="30">
        <v>957.76524098092943</v>
      </c>
      <c r="I457" s="30">
        <v>94.820879009254611</v>
      </c>
      <c r="J457" s="42">
        <v>2.4823852883663498</v>
      </c>
      <c r="K457" s="29">
        <v>502.60069550190161</v>
      </c>
      <c r="L457" s="78">
        <v>1411.93</v>
      </c>
      <c r="M457" s="104"/>
    </row>
    <row r="458" spans="1:13" ht="26.1" customHeight="1" x14ac:dyDescent="0.2">
      <c r="A458" s="79" t="s">
        <v>70</v>
      </c>
      <c r="B458" s="93"/>
      <c r="C458" s="94"/>
      <c r="D458" s="29">
        <v>286041</v>
      </c>
      <c r="E458" s="29">
        <v>709526</v>
      </c>
      <c r="F458" s="29">
        <v>345351</v>
      </c>
      <c r="G458" s="29">
        <v>364175</v>
      </c>
      <c r="H458" s="30">
        <v>957.61542925782464</v>
      </c>
      <c r="I458" s="30">
        <v>94.831056497562983</v>
      </c>
      <c r="J458" s="42">
        <v>2.4805045430550168</v>
      </c>
      <c r="K458" s="29">
        <v>502.52207970650102</v>
      </c>
      <c r="L458" s="78">
        <v>1411.93</v>
      </c>
      <c r="M458" s="104"/>
    </row>
    <row r="459" spans="1:13" ht="6" customHeight="1" x14ac:dyDescent="0.2">
      <c r="A459" s="96"/>
      <c r="B459" s="96"/>
      <c r="C459" s="97"/>
      <c r="D459" s="50"/>
      <c r="E459" s="50"/>
      <c r="F459" s="50"/>
      <c r="G459" s="50"/>
      <c r="H459" s="50"/>
      <c r="I459" s="50"/>
      <c r="J459" s="50"/>
      <c r="K459" s="50"/>
      <c r="L459" s="50"/>
      <c r="M459" s="50"/>
    </row>
    <row r="460" spans="1:13" ht="35.1" customHeight="1" x14ac:dyDescent="0.2">
      <c r="A460" s="73"/>
      <c r="B460" s="73"/>
      <c r="C460" s="73"/>
      <c r="D460" s="74" t="s">
        <v>92</v>
      </c>
      <c r="E460" s="75"/>
      <c r="F460" s="75"/>
      <c r="G460" s="75"/>
      <c r="H460" s="75"/>
      <c r="I460" s="75"/>
      <c r="J460" s="75"/>
      <c r="K460" s="75"/>
      <c r="L460" s="75"/>
      <c r="M460" s="75"/>
    </row>
    <row r="461" spans="1:13" ht="26.1" customHeight="1" x14ac:dyDescent="0.2">
      <c r="A461" s="76" t="s">
        <v>26</v>
      </c>
      <c r="B461" s="77"/>
      <c r="C461" s="77"/>
      <c r="D461" s="24">
        <v>12394</v>
      </c>
      <c r="E461" s="29">
        <v>64749</v>
      </c>
      <c r="F461" s="29">
        <v>32524</v>
      </c>
      <c r="G461" s="29">
        <v>32225</v>
      </c>
      <c r="H461" s="30">
        <v>100</v>
      </c>
      <c r="I461" s="30">
        <v>100.9</v>
      </c>
      <c r="J461" s="42">
        <v>5.22</v>
      </c>
      <c r="K461" s="29">
        <v>5234</v>
      </c>
      <c r="L461" s="78">
        <v>12.37</v>
      </c>
      <c r="M461" s="78"/>
    </row>
    <row r="462" spans="1:13" ht="26.1" customHeight="1" x14ac:dyDescent="0.2">
      <c r="A462" s="79" t="s">
        <v>27</v>
      </c>
      <c r="B462" s="80"/>
      <c r="C462" s="81"/>
      <c r="D462" s="29">
        <v>18925</v>
      </c>
      <c r="E462" s="29">
        <v>84772</v>
      </c>
      <c r="F462" s="29">
        <v>44392</v>
      </c>
      <c r="G462" s="29">
        <v>40380</v>
      </c>
      <c r="H462" s="30">
        <v>130.9</v>
      </c>
      <c r="I462" s="30">
        <v>109.9</v>
      </c>
      <c r="J462" s="42">
        <v>4.4800000000000004</v>
      </c>
      <c r="K462" s="29">
        <v>5786</v>
      </c>
      <c r="L462" s="78">
        <v>14.65</v>
      </c>
      <c r="M462" s="78"/>
    </row>
    <row r="463" spans="1:13" ht="26.1" customHeight="1" x14ac:dyDescent="0.2">
      <c r="A463" s="79" t="s">
        <v>29</v>
      </c>
      <c r="B463" s="80"/>
      <c r="C463" s="81"/>
      <c r="D463" s="29">
        <v>22284</v>
      </c>
      <c r="E463" s="29">
        <v>109475</v>
      </c>
      <c r="F463" s="29">
        <v>54824</v>
      </c>
      <c r="G463" s="29">
        <v>54651</v>
      </c>
      <c r="H463" s="30">
        <v>169.1</v>
      </c>
      <c r="I463" s="30">
        <v>100.3</v>
      </c>
      <c r="J463" s="42">
        <v>4.91</v>
      </c>
      <c r="K463" s="29">
        <v>7473</v>
      </c>
      <c r="L463" s="78">
        <v>14.65</v>
      </c>
      <c r="M463" s="78"/>
    </row>
    <row r="464" spans="1:13" ht="26.1" customHeight="1" x14ac:dyDescent="0.2">
      <c r="A464" s="79" t="s">
        <v>30</v>
      </c>
      <c r="B464" s="80"/>
      <c r="C464" s="81"/>
      <c r="D464" s="29">
        <v>25702</v>
      </c>
      <c r="E464" s="29">
        <v>133336</v>
      </c>
      <c r="F464" s="29">
        <v>65362</v>
      </c>
      <c r="G464" s="29">
        <v>67974</v>
      </c>
      <c r="H464" s="30">
        <v>205.9</v>
      </c>
      <c r="I464" s="30">
        <v>96.2</v>
      </c>
      <c r="J464" s="42">
        <v>5.19</v>
      </c>
      <c r="K464" s="29">
        <v>9101</v>
      </c>
      <c r="L464" s="78">
        <v>14.65</v>
      </c>
      <c r="M464" s="78"/>
    </row>
    <row r="465" spans="1:13" ht="26.1" customHeight="1" x14ac:dyDescent="0.2">
      <c r="A465" s="79" t="s">
        <v>31</v>
      </c>
      <c r="B465" s="80"/>
      <c r="C465" s="81"/>
      <c r="D465" s="29">
        <v>32760</v>
      </c>
      <c r="E465" s="29">
        <v>166346</v>
      </c>
      <c r="F465" s="29">
        <v>80628</v>
      </c>
      <c r="G465" s="29">
        <v>85718</v>
      </c>
      <c r="H465" s="30">
        <v>256.89999999999998</v>
      </c>
      <c r="I465" s="30">
        <v>94.1</v>
      </c>
      <c r="J465" s="42">
        <v>5.08</v>
      </c>
      <c r="K465" s="29">
        <v>3517</v>
      </c>
      <c r="L465" s="78">
        <v>47.3</v>
      </c>
      <c r="M465" s="78"/>
    </row>
    <row r="466" spans="1:13" ht="33" customHeight="1" x14ac:dyDescent="0.2">
      <c r="A466" s="79" t="s">
        <v>32</v>
      </c>
      <c r="B466" s="80"/>
      <c r="C466" s="81"/>
      <c r="D466" s="29" t="s">
        <v>7</v>
      </c>
      <c r="E466" s="29" t="s">
        <v>7</v>
      </c>
      <c r="F466" s="29" t="s">
        <v>7</v>
      </c>
      <c r="G466" s="29" t="s">
        <v>7</v>
      </c>
      <c r="H466" s="30" t="s">
        <v>7</v>
      </c>
      <c r="I466" s="30" t="s">
        <v>7</v>
      </c>
      <c r="J466" s="29" t="s">
        <v>7</v>
      </c>
      <c r="K466" s="29" t="s">
        <v>7</v>
      </c>
      <c r="L466" s="78">
        <v>47.3</v>
      </c>
      <c r="M466" s="78"/>
    </row>
    <row r="467" spans="1:13" ht="26.1" customHeight="1" x14ac:dyDescent="0.2">
      <c r="A467" s="79" t="s">
        <v>33</v>
      </c>
      <c r="B467" s="80"/>
      <c r="C467" s="81"/>
      <c r="D467" s="29">
        <v>26880</v>
      </c>
      <c r="E467" s="29">
        <v>125443</v>
      </c>
      <c r="F467" s="29">
        <v>61150</v>
      </c>
      <c r="G467" s="29">
        <v>64293</v>
      </c>
      <c r="H467" s="30">
        <v>193.7</v>
      </c>
      <c r="I467" s="30">
        <v>95.1</v>
      </c>
      <c r="J467" s="42">
        <v>4.67</v>
      </c>
      <c r="K467" s="29">
        <v>2652</v>
      </c>
      <c r="L467" s="78">
        <v>47.3</v>
      </c>
      <c r="M467" s="78"/>
    </row>
    <row r="468" spans="1:13" ht="26.1" customHeight="1" x14ac:dyDescent="0.2">
      <c r="A468" s="79" t="s">
        <v>34</v>
      </c>
      <c r="B468" s="80"/>
      <c r="C468" s="81"/>
      <c r="D468" s="29">
        <v>31483</v>
      </c>
      <c r="E468" s="29">
        <v>152028</v>
      </c>
      <c r="F468" s="29">
        <v>73796</v>
      </c>
      <c r="G468" s="29">
        <v>78232</v>
      </c>
      <c r="H468" s="30">
        <v>234.8</v>
      </c>
      <c r="I468" s="30">
        <v>94.3</v>
      </c>
      <c r="J468" s="42">
        <v>4.83</v>
      </c>
      <c r="K468" s="29">
        <v>3098</v>
      </c>
      <c r="L468" s="78">
        <v>49.08</v>
      </c>
      <c r="M468" s="78"/>
    </row>
    <row r="469" spans="1:13" ht="26.1" customHeight="1" x14ac:dyDescent="0.2">
      <c r="A469" s="79" t="s">
        <v>35</v>
      </c>
      <c r="B469" s="80"/>
      <c r="C469" s="81"/>
      <c r="D469" s="29">
        <v>52541</v>
      </c>
      <c r="E469" s="29">
        <v>268792</v>
      </c>
      <c r="F469" s="29">
        <v>131328</v>
      </c>
      <c r="G469" s="29">
        <v>137464</v>
      </c>
      <c r="H469" s="30">
        <v>415.1</v>
      </c>
      <c r="I469" s="30">
        <v>95.5</v>
      </c>
      <c r="J469" s="42">
        <v>5.12</v>
      </c>
      <c r="K469" s="29">
        <v>1504</v>
      </c>
      <c r="L469" s="78">
        <v>178.68</v>
      </c>
      <c r="M469" s="78"/>
    </row>
    <row r="470" spans="1:13" ht="26.1" customHeight="1" x14ac:dyDescent="0.2">
      <c r="A470" s="79" t="s">
        <v>36</v>
      </c>
      <c r="B470" s="80"/>
      <c r="C470" s="81"/>
      <c r="D470" s="29">
        <v>70285</v>
      </c>
      <c r="E470" s="29">
        <v>333009</v>
      </c>
      <c r="F470" s="29">
        <v>163685</v>
      </c>
      <c r="G470" s="29">
        <v>169324</v>
      </c>
      <c r="H470" s="30">
        <v>514.29999999999995</v>
      </c>
      <c r="I470" s="30">
        <v>96.7</v>
      </c>
      <c r="J470" s="42">
        <v>4.74</v>
      </c>
      <c r="K470" s="29">
        <v>1500</v>
      </c>
      <c r="L470" s="78">
        <v>222.06</v>
      </c>
      <c r="M470" s="78"/>
    </row>
    <row r="471" spans="1:13" ht="33" customHeight="1" x14ac:dyDescent="0.2">
      <c r="A471" s="79" t="s">
        <v>37</v>
      </c>
      <c r="B471" s="80"/>
      <c r="C471" s="81"/>
      <c r="D471" s="29">
        <v>90717</v>
      </c>
      <c r="E471" s="29">
        <v>392632</v>
      </c>
      <c r="F471" s="29">
        <v>192146</v>
      </c>
      <c r="G471" s="29">
        <v>200486</v>
      </c>
      <c r="H471" s="30">
        <v>606.4</v>
      </c>
      <c r="I471" s="30">
        <v>95.8</v>
      </c>
      <c r="J471" s="42">
        <v>4.33</v>
      </c>
      <c r="K471" s="29">
        <v>1569</v>
      </c>
      <c r="L471" s="78">
        <v>250.32</v>
      </c>
      <c r="M471" s="78"/>
    </row>
    <row r="472" spans="1:13" ht="26.1" customHeight="1" x14ac:dyDescent="0.2">
      <c r="A472" s="79" t="s">
        <v>38</v>
      </c>
      <c r="B472" s="93"/>
      <c r="C472" s="94"/>
      <c r="D472" s="29">
        <v>107794</v>
      </c>
      <c r="E472" s="29">
        <v>432221</v>
      </c>
      <c r="F472" s="29">
        <v>212372</v>
      </c>
      <c r="G472" s="29">
        <v>219849</v>
      </c>
      <c r="H472" s="30">
        <v>667.5</v>
      </c>
      <c r="I472" s="30">
        <v>96.6</v>
      </c>
      <c r="J472" s="42">
        <v>4.01</v>
      </c>
      <c r="K472" s="29">
        <v>1727</v>
      </c>
      <c r="L472" s="78">
        <v>250.32</v>
      </c>
      <c r="M472" s="78"/>
    </row>
    <row r="473" spans="1:13" ht="26.1" customHeight="1" x14ac:dyDescent="0.2">
      <c r="A473" s="79" t="s">
        <v>39</v>
      </c>
      <c r="B473" s="93"/>
      <c r="C473" s="94"/>
      <c r="D473" s="29">
        <v>125718</v>
      </c>
      <c r="E473" s="29">
        <v>468884</v>
      </c>
      <c r="F473" s="29">
        <v>230697</v>
      </c>
      <c r="G473" s="29">
        <v>238187</v>
      </c>
      <c r="H473" s="30">
        <v>724.2</v>
      </c>
      <c r="I473" s="30">
        <v>96.9</v>
      </c>
      <c r="J473" s="42">
        <v>3.73</v>
      </c>
      <c r="K473" s="29">
        <v>1873</v>
      </c>
      <c r="L473" s="78">
        <v>250.32</v>
      </c>
      <c r="M473" s="78"/>
    </row>
    <row r="474" spans="1:13" ht="26.1" customHeight="1" x14ac:dyDescent="0.2">
      <c r="A474" s="79" t="s">
        <v>40</v>
      </c>
      <c r="B474" s="93"/>
      <c r="C474" s="94"/>
      <c r="D474" s="29">
        <v>143177</v>
      </c>
      <c r="E474" s="29">
        <v>490824</v>
      </c>
      <c r="F474" s="29">
        <v>242403</v>
      </c>
      <c r="G474" s="29">
        <v>248421</v>
      </c>
      <c r="H474" s="30">
        <v>758</v>
      </c>
      <c r="I474" s="30">
        <v>97.6</v>
      </c>
      <c r="J474" s="42">
        <v>3.43</v>
      </c>
      <c r="K474" s="29">
        <v>1960</v>
      </c>
      <c r="L474" s="78">
        <v>250.38</v>
      </c>
      <c r="M474" s="78"/>
    </row>
    <row r="475" spans="1:13" ht="26.1" customHeight="1" x14ac:dyDescent="0.2">
      <c r="A475" s="79" t="s">
        <v>41</v>
      </c>
      <c r="B475" s="93"/>
      <c r="C475" s="94"/>
      <c r="D475" s="29">
        <v>153914</v>
      </c>
      <c r="E475" s="29">
        <v>514118</v>
      </c>
      <c r="F475" s="29">
        <v>254614</v>
      </c>
      <c r="G475" s="29">
        <v>259504</v>
      </c>
      <c r="H475" s="30">
        <v>794</v>
      </c>
      <c r="I475" s="30">
        <v>98.1</v>
      </c>
      <c r="J475" s="42">
        <v>3.34</v>
      </c>
      <c r="K475" s="29">
        <v>2053</v>
      </c>
      <c r="L475" s="78">
        <v>250.39</v>
      </c>
      <c r="M475" s="78"/>
    </row>
    <row r="476" spans="1:13" ht="33.9" customHeight="1" x14ac:dyDescent="0.2">
      <c r="A476" s="79" t="s">
        <v>43</v>
      </c>
      <c r="B476" s="93"/>
      <c r="C476" s="94"/>
      <c r="D476" s="29">
        <v>169744</v>
      </c>
      <c r="E476" s="29">
        <v>534620</v>
      </c>
      <c r="F476" s="29">
        <v>265375</v>
      </c>
      <c r="G476" s="29">
        <v>269245</v>
      </c>
      <c r="H476" s="30">
        <v>825.7</v>
      </c>
      <c r="I476" s="30">
        <v>98.6</v>
      </c>
      <c r="J476" s="42">
        <v>3.15</v>
      </c>
      <c r="K476" s="29">
        <v>2135</v>
      </c>
      <c r="L476" s="78">
        <v>250.39</v>
      </c>
      <c r="M476" s="78"/>
    </row>
    <row r="477" spans="1:13" ht="26.1" customHeight="1" x14ac:dyDescent="0.2">
      <c r="A477" s="79" t="s">
        <v>44</v>
      </c>
      <c r="B477" s="93"/>
      <c r="C477" s="94"/>
      <c r="D477" s="29">
        <v>188210</v>
      </c>
      <c r="E477" s="29">
        <v>561606</v>
      </c>
      <c r="F477" s="29">
        <v>278523</v>
      </c>
      <c r="G477" s="29">
        <v>283083</v>
      </c>
      <c r="H477" s="30">
        <v>867.4</v>
      </c>
      <c r="I477" s="30">
        <v>98.4</v>
      </c>
      <c r="J477" s="42">
        <v>2.98</v>
      </c>
      <c r="K477" s="29">
        <v>2207</v>
      </c>
      <c r="L477" s="78">
        <v>254.5</v>
      </c>
      <c r="M477" s="78"/>
    </row>
    <row r="478" spans="1:13" ht="26.1" customHeight="1" x14ac:dyDescent="0.2">
      <c r="A478" s="79" t="s">
        <v>45</v>
      </c>
      <c r="B478" s="93"/>
      <c r="C478" s="94"/>
      <c r="D478" s="29">
        <v>207539</v>
      </c>
      <c r="E478" s="29">
        <v>582095</v>
      </c>
      <c r="F478" s="29">
        <v>290256</v>
      </c>
      <c r="G478" s="29">
        <v>291839</v>
      </c>
      <c r="H478" s="30">
        <v>899</v>
      </c>
      <c r="I478" s="30">
        <v>99.5</v>
      </c>
      <c r="J478" s="42">
        <v>2.8</v>
      </c>
      <c r="K478" s="29">
        <v>2267</v>
      </c>
      <c r="L478" s="78">
        <v>256.74</v>
      </c>
      <c r="M478" s="78"/>
    </row>
    <row r="479" spans="1:13" ht="26.1" customHeight="1" x14ac:dyDescent="0.2">
      <c r="A479" s="79" t="s">
        <v>46</v>
      </c>
      <c r="B479" s="93"/>
      <c r="C479" s="94"/>
      <c r="D479" s="29">
        <v>211806</v>
      </c>
      <c r="E479" s="29">
        <v>587048</v>
      </c>
      <c r="F479" s="29">
        <v>292687</v>
      </c>
      <c r="G479" s="29">
        <v>294361</v>
      </c>
      <c r="H479" s="30">
        <v>906.7</v>
      </c>
      <c r="I479" s="30">
        <v>99.4</v>
      </c>
      <c r="J479" s="42">
        <v>2.77</v>
      </c>
      <c r="K479" s="29">
        <v>2287</v>
      </c>
      <c r="L479" s="78">
        <v>256.74</v>
      </c>
      <c r="M479" s="78"/>
    </row>
    <row r="480" spans="1:13" ht="26.1" customHeight="1" x14ac:dyDescent="0.2">
      <c r="A480" s="79" t="s">
        <v>47</v>
      </c>
      <c r="B480" s="93"/>
      <c r="C480" s="94"/>
      <c r="D480" s="29">
        <v>215903</v>
      </c>
      <c r="E480" s="29">
        <v>591088</v>
      </c>
      <c r="F480" s="29">
        <v>294757</v>
      </c>
      <c r="G480" s="29">
        <v>296331</v>
      </c>
      <c r="H480" s="30">
        <v>912.9</v>
      </c>
      <c r="I480" s="30">
        <v>99.5</v>
      </c>
      <c r="J480" s="42">
        <v>2.74</v>
      </c>
      <c r="K480" s="29">
        <v>2301</v>
      </c>
      <c r="L480" s="78">
        <v>256.88</v>
      </c>
      <c r="M480" s="78"/>
    </row>
    <row r="481" spans="1:13" ht="33.9" customHeight="1" x14ac:dyDescent="0.2">
      <c r="A481" s="79" t="s">
        <v>48</v>
      </c>
      <c r="B481" s="93"/>
      <c r="C481" s="94"/>
      <c r="D481" s="29">
        <v>219833</v>
      </c>
      <c r="E481" s="29">
        <v>595475</v>
      </c>
      <c r="F481" s="29">
        <v>296946</v>
      </c>
      <c r="G481" s="29">
        <v>298529</v>
      </c>
      <c r="H481" s="30">
        <v>919.7</v>
      </c>
      <c r="I481" s="30">
        <v>99.5</v>
      </c>
      <c r="J481" s="42">
        <v>2.71</v>
      </c>
      <c r="K481" s="29">
        <v>2318</v>
      </c>
      <c r="L481" s="78">
        <v>256.88</v>
      </c>
      <c r="M481" s="78"/>
    </row>
    <row r="482" spans="1:13" ht="26.1" customHeight="1" x14ac:dyDescent="0.2">
      <c r="A482" s="79" t="s">
        <v>49</v>
      </c>
      <c r="B482" s="93"/>
      <c r="C482" s="94"/>
      <c r="D482" s="29">
        <v>223650</v>
      </c>
      <c r="E482" s="29">
        <v>599388</v>
      </c>
      <c r="F482" s="29">
        <v>298804</v>
      </c>
      <c r="G482" s="29">
        <v>300584</v>
      </c>
      <c r="H482" s="30">
        <v>925.7</v>
      </c>
      <c r="I482" s="30">
        <v>99.4</v>
      </c>
      <c r="J482" s="42">
        <v>2.68</v>
      </c>
      <c r="K482" s="29">
        <v>2333</v>
      </c>
      <c r="L482" s="78">
        <v>256.88</v>
      </c>
      <c r="M482" s="78"/>
    </row>
    <row r="483" spans="1:13" ht="26.1" customHeight="1" x14ac:dyDescent="0.2">
      <c r="A483" s="79" t="s">
        <v>50</v>
      </c>
      <c r="B483" s="93"/>
      <c r="C483" s="94"/>
      <c r="D483" s="29">
        <v>289521</v>
      </c>
      <c r="E483" s="29">
        <v>804032</v>
      </c>
      <c r="F483" s="29">
        <v>399704</v>
      </c>
      <c r="G483" s="29">
        <v>404328</v>
      </c>
      <c r="H483" s="30">
        <v>1241.8</v>
      </c>
      <c r="I483" s="30">
        <v>98.9</v>
      </c>
      <c r="J483" s="42">
        <v>2.78</v>
      </c>
      <c r="K483" s="29">
        <v>532</v>
      </c>
      <c r="L483" s="78">
        <v>1511.17</v>
      </c>
      <c r="M483" s="78"/>
    </row>
    <row r="484" spans="1:13" ht="26.1" customHeight="1" x14ac:dyDescent="0.2">
      <c r="A484" s="79" t="s">
        <v>51</v>
      </c>
      <c r="B484" s="93"/>
      <c r="C484" s="94"/>
      <c r="D484" s="29">
        <v>293892</v>
      </c>
      <c r="E484" s="29">
        <v>807073</v>
      </c>
      <c r="F484" s="29">
        <v>402011</v>
      </c>
      <c r="G484" s="29">
        <v>405062</v>
      </c>
      <c r="H484" s="30">
        <v>1246.5</v>
      </c>
      <c r="I484" s="30">
        <v>99.2</v>
      </c>
      <c r="J484" s="42">
        <v>2.75</v>
      </c>
      <c r="K484" s="29">
        <v>534</v>
      </c>
      <c r="L484" s="78">
        <v>1511.17</v>
      </c>
      <c r="M484" s="78"/>
    </row>
    <row r="485" spans="1:13" ht="26.1" customHeight="1" x14ac:dyDescent="0.2">
      <c r="A485" s="79" t="s">
        <v>52</v>
      </c>
      <c r="B485" s="93"/>
      <c r="C485" s="94"/>
      <c r="D485" s="29">
        <v>301028</v>
      </c>
      <c r="E485" s="29">
        <v>810646</v>
      </c>
      <c r="F485" s="29">
        <v>404017</v>
      </c>
      <c r="G485" s="29">
        <v>406629</v>
      </c>
      <c r="H485" s="30">
        <v>1252</v>
      </c>
      <c r="I485" s="30">
        <v>99.4</v>
      </c>
      <c r="J485" s="42">
        <v>2.69</v>
      </c>
      <c r="K485" s="29">
        <v>536</v>
      </c>
      <c r="L485" s="78">
        <v>1511.17</v>
      </c>
      <c r="M485" s="78"/>
    </row>
    <row r="486" spans="1:13" ht="33.9" customHeight="1" x14ac:dyDescent="0.2">
      <c r="A486" s="79" t="s">
        <v>53</v>
      </c>
      <c r="B486" s="93"/>
      <c r="C486" s="94"/>
      <c r="D486" s="29">
        <v>304594</v>
      </c>
      <c r="E486" s="29">
        <v>813184</v>
      </c>
      <c r="F486" s="29">
        <v>405461</v>
      </c>
      <c r="G486" s="29">
        <v>407723</v>
      </c>
      <c r="H486" s="30">
        <v>1255.9000000000001</v>
      </c>
      <c r="I486" s="30">
        <v>99.4</v>
      </c>
      <c r="J486" s="42">
        <v>2.67</v>
      </c>
      <c r="K486" s="29">
        <v>538</v>
      </c>
      <c r="L486" s="78">
        <v>1511.17</v>
      </c>
      <c r="M486" s="78"/>
    </row>
    <row r="487" spans="1:13" ht="26.1" customHeight="1" x14ac:dyDescent="0.2">
      <c r="A487" s="79" t="s">
        <v>54</v>
      </c>
      <c r="B487" s="93"/>
      <c r="C487" s="94"/>
      <c r="D487" s="29">
        <v>306036</v>
      </c>
      <c r="E487" s="29">
        <v>811397</v>
      </c>
      <c r="F487" s="29">
        <v>404283</v>
      </c>
      <c r="G487" s="29">
        <v>407114</v>
      </c>
      <c r="H487" s="30">
        <v>1253.0999999999999</v>
      </c>
      <c r="I487" s="30">
        <v>99.3</v>
      </c>
      <c r="J487" s="42">
        <v>2.65</v>
      </c>
      <c r="K487" s="29">
        <v>537</v>
      </c>
      <c r="L487" s="78">
        <v>1511.17</v>
      </c>
      <c r="M487" s="78"/>
    </row>
    <row r="488" spans="1:13" ht="26.1" customHeight="1" x14ac:dyDescent="0.2">
      <c r="A488" s="79" t="s">
        <v>55</v>
      </c>
      <c r="B488" s="93"/>
      <c r="C488" s="94"/>
      <c r="D488" s="29">
        <v>300444</v>
      </c>
      <c r="E488" s="29">
        <v>800866</v>
      </c>
      <c r="F488" s="29">
        <v>397146</v>
      </c>
      <c r="G488" s="29">
        <v>403720</v>
      </c>
      <c r="H488" s="30">
        <v>1236.9000000000001</v>
      </c>
      <c r="I488" s="30">
        <v>98.4</v>
      </c>
      <c r="J488" s="42">
        <v>2.67</v>
      </c>
      <c r="K488" s="29">
        <v>514</v>
      </c>
      <c r="L488" s="78">
        <v>1558.04</v>
      </c>
      <c r="M488" s="78"/>
    </row>
    <row r="489" spans="1:13" ht="26.1" customHeight="1" x14ac:dyDescent="0.2">
      <c r="A489" s="79" t="s">
        <v>139</v>
      </c>
      <c r="B489" s="93"/>
      <c r="C489" s="94"/>
      <c r="D489" s="29">
        <v>300988</v>
      </c>
      <c r="E489" s="29">
        <v>798924</v>
      </c>
      <c r="F489" s="29">
        <v>395894</v>
      </c>
      <c r="G489" s="29">
        <v>403030</v>
      </c>
      <c r="H489" s="30">
        <v>1233.8785154983088</v>
      </c>
      <c r="I489" s="30">
        <v>98.22941220256557</v>
      </c>
      <c r="J489" s="42">
        <v>2.6543383789386952</v>
      </c>
      <c r="K489" s="29">
        <v>513</v>
      </c>
      <c r="L489" s="78">
        <v>1558.04</v>
      </c>
      <c r="M489" s="78"/>
    </row>
    <row r="490" spans="1:13" ht="26.1" customHeight="1" x14ac:dyDescent="0.2">
      <c r="A490" s="79" t="s">
        <v>140</v>
      </c>
      <c r="B490" s="93"/>
      <c r="C490" s="94"/>
      <c r="D490" s="29">
        <v>302946</v>
      </c>
      <c r="E490" s="29">
        <v>797039</v>
      </c>
      <c r="F490" s="29">
        <v>394702</v>
      </c>
      <c r="G490" s="29">
        <v>402337</v>
      </c>
      <c r="H490" s="30">
        <v>1230.9672736258476</v>
      </c>
      <c r="I490" s="30">
        <v>98.102337095519431</v>
      </c>
      <c r="J490" s="42">
        <v>2.6309606332481694</v>
      </c>
      <c r="K490" s="29">
        <v>512</v>
      </c>
      <c r="L490" s="78">
        <v>1558.04</v>
      </c>
      <c r="M490" s="78"/>
    </row>
    <row r="491" spans="1:13" ht="33.9" customHeight="1" x14ac:dyDescent="0.2">
      <c r="A491" s="79" t="s">
        <v>141</v>
      </c>
      <c r="B491" s="93"/>
      <c r="C491" s="94"/>
      <c r="D491" s="29">
        <v>304657</v>
      </c>
      <c r="E491" s="29">
        <v>793437</v>
      </c>
      <c r="F491" s="29">
        <v>392877</v>
      </c>
      <c r="G491" s="29">
        <v>400560</v>
      </c>
      <c r="H491" s="30">
        <v>1225.4000000000001</v>
      </c>
      <c r="I491" s="30">
        <v>98.1</v>
      </c>
      <c r="J491" s="42">
        <v>2.6</v>
      </c>
      <c r="K491" s="29">
        <v>509</v>
      </c>
      <c r="L491" s="78">
        <v>1558.04</v>
      </c>
      <c r="M491" s="78"/>
    </row>
    <row r="492" spans="1:13" ht="26.1" customHeight="1" x14ac:dyDescent="0.2">
      <c r="A492" s="79" t="s">
        <v>59</v>
      </c>
      <c r="B492" s="93"/>
      <c r="C492" s="94"/>
      <c r="D492" s="29">
        <v>302860</v>
      </c>
      <c r="E492" s="29">
        <v>796163</v>
      </c>
      <c r="F492" s="29">
        <v>394193</v>
      </c>
      <c r="G492" s="29">
        <v>401970</v>
      </c>
      <c r="H492" s="30">
        <v>1229.5999999999999</v>
      </c>
      <c r="I492" s="30">
        <v>98.1</v>
      </c>
      <c r="J492" s="42">
        <v>2.63</v>
      </c>
      <c r="K492" s="29">
        <v>511</v>
      </c>
      <c r="L492" s="78">
        <v>1558.04</v>
      </c>
      <c r="M492" s="78"/>
    </row>
    <row r="493" spans="1:13" ht="26.1" customHeight="1" x14ac:dyDescent="0.2">
      <c r="A493" s="79" t="s">
        <v>60</v>
      </c>
      <c r="B493" s="93"/>
      <c r="C493" s="94"/>
      <c r="D493" s="29">
        <v>302606</v>
      </c>
      <c r="E493" s="29">
        <v>795343</v>
      </c>
      <c r="F493" s="29">
        <v>393802</v>
      </c>
      <c r="G493" s="29">
        <v>401541</v>
      </c>
      <c r="H493" s="30">
        <v>1228.3</v>
      </c>
      <c r="I493" s="30">
        <v>98.1</v>
      </c>
      <c r="J493" s="42">
        <v>2.63</v>
      </c>
      <c r="K493" s="29">
        <v>510</v>
      </c>
      <c r="L493" s="78">
        <v>1558.04</v>
      </c>
      <c r="M493" s="78"/>
    </row>
    <row r="494" spans="1:13" ht="26.1" customHeight="1" x14ac:dyDescent="0.2">
      <c r="A494" s="79" t="s">
        <v>61</v>
      </c>
      <c r="B494" s="93"/>
      <c r="C494" s="94"/>
      <c r="D494" s="29">
        <v>302656</v>
      </c>
      <c r="E494" s="29">
        <v>795015</v>
      </c>
      <c r="F494" s="29">
        <v>393558</v>
      </c>
      <c r="G494" s="29">
        <v>401457</v>
      </c>
      <c r="H494" s="30">
        <v>1227.8</v>
      </c>
      <c r="I494" s="30">
        <v>98</v>
      </c>
      <c r="J494" s="42">
        <v>2.63</v>
      </c>
      <c r="K494" s="29">
        <v>510</v>
      </c>
      <c r="L494" s="78">
        <v>1558.04</v>
      </c>
      <c r="M494" s="78"/>
    </row>
    <row r="495" spans="1:13" ht="26.1" customHeight="1" x14ac:dyDescent="0.2">
      <c r="A495" s="79" t="s">
        <v>62</v>
      </c>
      <c r="B495" s="93"/>
      <c r="C495" s="94"/>
      <c r="D495" s="29">
        <v>302828</v>
      </c>
      <c r="E495" s="29">
        <v>793311</v>
      </c>
      <c r="F495" s="29">
        <v>392582</v>
      </c>
      <c r="G495" s="29">
        <v>400729</v>
      </c>
      <c r="H495" s="30">
        <v>1225.2</v>
      </c>
      <c r="I495" s="30">
        <v>98</v>
      </c>
      <c r="J495" s="42">
        <v>2.62</v>
      </c>
      <c r="K495" s="29">
        <v>509</v>
      </c>
      <c r="L495" s="78">
        <v>1558.04</v>
      </c>
      <c r="M495" s="78"/>
    </row>
    <row r="496" spans="1:13" ht="26.1" customHeight="1" x14ac:dyDescent="0.2">
      <c r="A496" s="79" t="s">
        <v>63</v>
      </c>
      <c r="B496" s="93"/>
      <c r="C496" s="94"/>
      <c r="D496" s="29">
        <v>303724</v>
      </c>
      <c r="E496" s="29">
        <v>793565</v>
      </c>
      <c r="F496" s="29">
        <v>392808</v>
      </c>
      <c r="G496" s="29">
        <v>400757</v>
      </c>
      <c r="H496" s="30">
        <v>1225.5999999999999</v>
      </c>
      <c r="I496" s="30">
        <v>98</v>
      </c>
      <c r="J496" s="42">
        <v>2.61</v>
      </c>
      <c r="K496" s="29">
        <v>509</v>
      </c>
      <c r="L496" s="78">
        <v>1558.04</v>
      </c>
      <c r="M496" s="78"/>
    </row>
    <row r="497" spans="1:13" ht="26.1" customHeight="1" x14ac:dyDescent="0.2">
      <c r="A497" s="79" t="s">
        <v>64</v>
      </c>
      <c r="B497" s="93"/>
      <c r="C497" s="94"/>
      <c r="D497" s="29">
        <v>303804</v>
      </c>
      <c r="E497" s="29">
        <v>793418</v>
      </c>
      <c r="F497" s="29">
        <v>392745</v>
      </c>
      <c r="G497" s="29">
        <v>400673</v>
      </c>
      <c r="H497" s="30">
        <v>1225.4000000000001</v>
      </c>
      <c r="I497" s="30">
        <v>98</v>
      </c>
      <c r="J497" s="42">
        <v>2.61</v>
      </c>
      <c r="K497" s="29">
        <v>509</v>
      </c>
      <c r="L497" s="78">
        <v>1558.04</v>
      </c>
      <c r="M497" s="78"/>
    </row>
    <row r="498" spans="1:13" ht="33" customHeight="1" x14ac:dyDescent="0.2">
      <c r="A498" s="79" t="s">
        <v>65</v>
      </c>
      <c r="B498" s="93"/>
      <c r="C498" s="94"/>
      <c r="D498" s="29">
        <v>303719</v>
      </c>
      <c r="E498" s="29">
        <v>793035</v>
      </c>
      <c r="F498" s="29">
        <v>392544</v>
      </c>
      <c r="G498" s="29">
        <v>400491</v>
      </c>
      <c r="H498" s="30">
        <v>1224.8</v>
      </c>
      <c r="I498" s="30">
        <v>98</v>
      </c>
      <c r="J498" s="42">
        <v>2.61</v>
      </c>
      <c r="K498" s="29">
        <v>509</v>
      </c>
      <c r="L498" s="78">
        <v>1558.04</v>
      </c>
      <c r="M498" s="78"/>
    </row>
    <row r="499" spans="1:13" ht="26.1" customHeight="1" x14ac:dyDescent="0.2">
      <c r="A499" s="79" t="s">
        <v>66</v>
      </c>
      <c r="B499" s="93"/>
      <c r="C499" s="94"/>
      <c r="D499" s="29">
        <v>304445</v>
      </c>
      <c r="E499" s="29">
        <v>793631</v>
      </c>
      <c r="F499" s="29">
        <v>393065</v>
      </c>
      <c r="G499" s="29">
        <v>400566</v>
      </c>
      <c r="H499" s="30">
        <v>1225.7</v>
      </c>
      <c r="I499" s="30">
        <v>98.1</v>
      </c>
      <c r="J499" s="42">
        <v>2.61</v>
      </c>
      <c r="K499" s="29">
        <v>509</v>
      </c>
      <c r="L499" s="78">
        <v>1558.04</v>
      </c>
      <c r="M499" s="78"/>
    </row>
    <row r="500" spans="1:13" ht="26.1" customHeight="1" x14ac:dyDescent="0.2">
      <c r="A500" s="79" t="s">
        <v>67</v>
      </c>
      <c r="B500" s="93"/>
      <c r="C500" s="94"/>
      <c r="D500" s="29">
        <v>304444</v>
      </c>
      <c r="E500" s="29">
        <v>793415</v>
      </c>
      <c r="F500" s="29">
        <v>392903</v>
      </c>
      <c r="G500" s="29">
        <v>400512</v>
      </c>
      <c r="H500" s="30">
        <v>1225.4000000000001</v>
      </c>
      <c r="I500" s="30">
        <v>98.1</v>
      </c>
      <c r="J500" s="42">
        <v>2.61</v>
      </c>
      <c r="K500" s="29">
        <v>509</v>
      </c>
      <c r="L500" s="78">
        <v>1558.04</v>
      </c>
      <c r="M500" s="78"/>
    </row>
    <row r="501" spans="1:13" ht="26.1" customHeight="1" x14ac:dyDescent="0.2">
      <c r="A501" s="79" t="s">
        <v>68</v>
      </c>
      <c r="B501" s="93"/>
      <c r="C501" s="94"/>
      <c r="D501" s="29">
        <v>304657</v>
      </c>
      <c r="E501" s="29">
        <v>793437</v>
      </c>
      <c r="F501" s="29">
        <v>392877</v>
      </c>
      <c r="G501" s="29">
        <v>400560</v>
      </c>
      <c r="H501" s="30">
        <v>1225.4000000000001</v>
      </c>
      <c r="I501" s="30">
        <v>98.1</v>
      </c>
      <c r="J501" s="42">
        <v>2.6</v>
      </c>
      <c r="K501" s="29">
        <v>509</v>
      </c>
      <c r="L501" s="78">
        <v>1558.04</v>
      </c>
      <c r="M501" s="78"/>
    </row>
    <row r="502" spans="1:13" ht="26.1" customHeight="1" x14ac:dyDescent="0.2">
      <c r="A502" s="79" t="s">
        <v>69</v>
      </c>
      <c r="B502" s="93"/>
      <c r="C502" s="94"/>
      <c r="D502" s="29">
        <v>304655</v>
      </c>
      <c r="E502" s="29">
        <v>793232</v>
      </c>
      <c r="F502" s="29">
        <v>392755</v>
      </c>
      <c r="G502" s="29">
        <v>400477</v>
      </c>
      <c r="H502" s="30">
        <v>1225.0999999999999</v>
      </c>
      <c r="I502" s="30">
        <v>98.1</v>
      </c>
      <c r="J502" s="42">
        <v>2.6</v>
      </c>
      <c r="K502" s="29">
        <v>509</v>
      </c>
      <c r="L502" s="78">
        <v>1558.04</v>
      </c>
      <c r="M502" s="78"/>
    </row>
    <row r="503" spans="1:13" ht="26.1" customHeight="1" x14ac:dyDescent="0.2">
      <c r="A503" s="79" t="s">
        <v>70</v>
      </c>
      <c r="B503" s="93"/>
      <c r="C503" s="94"/>
      <c r="D503" s="29">
        <v>304667</v>
      </c>
      <c r="E503" s="29">
        <v>792985</v>
      </c>
      <c r="F503" s="29">
        <v>392542</v>
      </c>
      <c r="G503" s="29">
        <v>400443</v>
      </c>
      <c r="H503" s="30">
        <v>1224.7</v>
      </c>
      <c r="I503" s="30">
        <v>98</v>
      </c>
      <c r="J503" s="42">
        <v>2.6</v>
      </c>
      <c r="K503" s="29">
        <v>509</v>
      </c>
      <c r="L503" s="78">
        <v>1558.04</v>
      </c>
      <c r="M503" s="78"/>
    </row>
    <row r="504" spans="1:13" ht="6" customHeight="1" x14ac:dyDescent="0.2">
      <c r="A504" s="99"/>
      <c r="B504" s="101"/>
      <c r="C504" s="102"/>
      <c r="D504" s="50"/>
      <c r="E504" s="50"/>
      <c r="F504" s="50"/>
      <c r="G504" s="50"/>
      <c r="H504" s="50"/>
      <c r="I504" s="50"/>
      <c r="J504" s="50"/>
      <c r="K504" s="50"/>
      <c r="L504" s="103"/>
      <c r="M504" s="103"/>
    </row>
    <row r="505" spans="1:13" ht="35.1" customHeight="1" x14ac:dyDescent="0.2">
      <c r="A505" s="73"/>
      <c r="B505" s="73"/>
      <c r="C505" s="73"/>
      <c r="D505" s="74" t="s">
        <v>93</v>
      </c>
      <c r="E505" s="75"/>
      <c r="F505" s="75"/>
      <c r="G505" s="75"/>
      <c r="H505" s="75"/>
      <c r="I505" s="75"/>
      <c r="J505" s="75"/>
      <c r="K505" s="75"/>
      <c r="L505" s="75"/>
      <c r="M505" s="75"/>
    </row>
    <row r="506" spans="1:13" ht="26.1" customHeight="1" x14ac:dyDescent="0.2">
      <c r="A506" s="76" t="s">
        <v>26</v>
      </c>
      <c r="B506" s="77"/>
      <c r="C506" s="77"/>
      <c r="D506" s="24">
        <v>92461</v>
      </c>
      <c r="E506" s="29">
        <v>429997</v>
      </c>
      <c r="F506" s="29">
        <v>220280</v>
      </c>
      <c r="G506" s="29">
        <v>209717</v>
      </c>
      <c r="H506" s="30">
        <v>100</v>
      </c>
      <c r="I506" s="30">
        <v>105</v>
      </c>
      <c r="J506" s="42">
        <v>4.6500000000000004</v>
      </c>
      <c r="K506" s="29">
        <v>11513</v>
      </c>
      <c r="L506" s="78">
        <v>37.35</v>
      </c>
      <c r="M506" s="78"/>
    </row>
    <row r="507" spans="1:13" ht="26.1" customHeight="1" x14ac:dyDescent="0.2">
      <c r="A507" s="79" t="s">
        <v>27</v>
      </c>
      <c r="B507" s="80"/>
      <c r="C507" s="81"/>
      <c r="D507" s="29">
        <v>164141</v>
      </c>
      <c r="E507" s="29">
        <v>768558</v>
      </c>
      <c r="F507" s="29">
        <v>392513</v>
      </c>
      <c r="G507" s="29">
        <v>376045</v>
      </c>
      <c r="H507" s="30">
        <v>178.7</v>
      </c>
      <c r="I507" s="30">
        <v>104.4</v>
      </c>
      <c r="J507" s="42">
        <v>4.68</v>
      </c>
      <c r="K507" s="29">
        <v>5139</v>
      </c>
      <c r="L507" s="78">
        <v>149.56</v>
      </c>
      <c r="M507" s="78"/>
    </row>
    <row r="508" spans="1:13" ht="26.1" customHeight="1" x14ac:dyDescent="0.2">
      <c r="A508" s="79" t="s">
        <v>29</v>
      </c>
      <c r="B508" s="80"/>
      <c r="C508" s="81"/>
      <c r="D508" s="29">
        <v>190379</v>
      </c>
      <c r="E508" s="29">
        <v>907404</v>
      </c>
      <c r="F508" s="29">
        <v>467031</v>
      </c>
      <c r="G508" s="29">
        <v>440373</v>
      </c>
      <c r="H508" s="30">
        <v>211</v>
      </c>
      <c r="I508" s="30">
        <v>106.1</v>
      </c>
      <c r="J508" s="42">
        <v>4.7699999999999996</v>
      </c>
      <c r="K508" s="29">
        <v>6020</v>
      </c>
      <c r="L508" s="78">
        <v>150.74</v>
      </c>
      <c r="M508" s="78"/>
    </row>
    <row r="509" spans="1:13" ht="26.1" customHeight="1" x14ac:dyDescent="0.2">
      <c r="A509" s="79" t="s">
        <v>30</v>
      </c>
      <c r="B509" s="80"/>
      <c r="C509" s="81"/>
      <c r="D509" s="29">
        <v>219737</v>
      </c>
      <c r="E509" s="29">
        <v>1082816</v>
      </c>
      <c r="F509" s="29">
        <v>554929</v>
      </c>
      <c r="G509" s="29">
        <v>527887</v>
      </c>
      <c r="H509" s="30">
        <v>251.8</v>
      </c>
      <c r="I509" s="30">
        <v>105.1</v>
      </c>
      <c r="J509" s="42">
        <v>4.93</v>
      </c>
      <c r="K509" s="29">
        <v>7167</v>
      </c>
      <c r="L509" s="78">
        <v>151.09</v>
      </c>
      <c r="M509" s="78"/>
    </row>
    <row r="510" spans="1:13" ht="26.1" customHeight="1" x14ac:dyDescent="0.2">
      <c r="A510" s="79" t="s">
        <v>31</v>
      </c>
      <c r="B510" s="80"/>
      <c r="C510" s="81"/>
      <c r="D510" s="29">
        <v>269511</v>
      </c>
      <c r="E510" s="29">
        <v>1328084</v>
      </c>
      <c r="F510" s="29">
        <v>687852</v>
      </c>
      <c r="G510" s="29">
        <v>640232</v>
      </c>
      <c r="H510" s="30">
        <v>308.89999999999998</v>
      </c>
      <c r="I510" s="30">
        <v>107.4</v>
      </c>
      <c r="J510" s="42">
        <v>4.93</v>
      </c>
      <c r="K510" s="29">
        <v>8244</v>
      </c>
      <c r="L510" s="78">
        <v>161.09</v>
      </c>
      <c r="M510" s="78"/>
    </row>
    <row r="511" spans="1:13" ht="33" customHeight="1" x14ac:dyDescent="0.2">
      <c r="A511" s="79" t="s">
        <v>32</v>
      </c>
      <c r="B511" s="80"/>
      <c r="C511" s="81"/>
      <c r="D511" s="29">
        <v>153370</v>
      </c>
      <c r="E511" s="29">
        <v>597941</v>
      </c>
      <c r="F511" s="29">
        <v>299281</v>
      </c>
      <c r="G511" s="29">
        <v>298660</v>
      </c>
      <c r="H511" s="30">
        <v>139.1</v>
      </c>
      <c r="I511" s="30">
        <v>100.2</v>
      </c>
      <c r="J511" s="42">
        <v>3.9</v>
      </c>
      <c r="K511" s="29">
        <v>3696</v>
      </c>
      <c r="L511" s="78">
        <v>161.76</v>
      </c>
      <c r="M511" s="78"/>
    </row>
    <row r="512" spans="1:13" ht="26.1" customHeight="1" x14ac:dyDescent="0.2">
      <c r="A512" s="79" t="s">
        <v>33</v>
      </c>
      <c r="B512" s="80"/>
      <c r="C512" s="81"/>
      <c r="D512" s="29">
        <v>195054</v>
      </c>
      <c r="E512" s="29">
        <v>853085</v>
      </c>
      <c r="F512" s="29">
        <v>422973</v>
      </c>
      <c r="G512" s="29">
        <v>430112</v>
      </c>
      <c r="H512" s="30">
        <v>198.4</v>
      </c>
      <c r="I512" s="30">
        <v>98.3</v>
      </c>
      <c r="J512" s="42">
        <v>4.37</v>
      </c>
      <c r="K512" s="29">
        <v>5274</v>
      </c>
      <c r="L512" s="78">
        <v>161.76</v>
      </c>
      <c r="M512" s="78"/>
    </row>
    <row r="513" spans="1:13" ht="26.1" customHeight="1" x14ac:dyDescent="0.2">
      <c r="A513" s="79" t="s">
        <v>34</v>
      </c>
      <c r="B513" s="80"/>
      <c r="C513" s="81"/>
      <c r="D513" s="29">
        <v>226597</v>
      </c>
      <c r="E513" s="29">
        <v>1030635</v>
      </c>
      <c r="F513" s="29">
        <v>511149</v>
      </c>
      <c r="G513" s="29">
        <v>519486</v>
      </c>
      <c r="H513" s="30">
        <v>239.7</v>
      </c>
      <c r="I513" s="30">
        <v>98.4</v>
      </c>
      <c r="J513" s="42">
        <v>4.55</v>
      </c>
      <c r="K513" s="29">
        <v>6271</v>
      </c>
      <c r="L513" s="78">
        <v>164.35</v>
      </c>
      <c r="M513" s="78"/>
    </row>
    <row r="514" spans="1:13" ht="26.1" customHeight="1" x14ac:dyDescent="0.2">
      <c r="A514" s="79" t="s">
        <v>35</v>
      </c>
      <c r="B514" s="80"/>
      <c r="C514" s="81"/>
      <c r="D514" s="29">
        <v>284451</v>
      </c>
      <c r="E514" s="29">
        <v>1336780</v>
      </c>
      <c r="F514" s="29">
        <v>671523</v>
      </c>
      <c r="G514" s="29">
        <v>665257</v>
      </c>
      <c r="H514" s="30">
        <v>310.89999999999998</v>
      </c>
      <c r="I514" s="30">
        <v>100.9</v>
      </c>
      <c r="J514" s="42">
        <v>4.7</v>
      </c>
      <c r="K514" s="29">
        <v>5346</v>
      </c>
      <c r="L514" s="78">
        <v>250.07</v>
      </c>
      <c r="M514" s="78"/>
    </row>
    <row r="515" spans="1:13" ht="26.1" customHeight="1" x14ac:dyDescent="0.2">
      <c r="A515" s="79" t="s">
        <v>36</v>
      </c>
      <c r="B515" s="80"/>
      <c r="C515" s="81"/>
      <c r="D515" s="29">
        <v>371347</v>
      </c>
      <c r="E515" s="29">
        <v>1591935</v>
      </c>
      <c r="F515" s="29">
        <v>815963</v>
      </c>
      <c r="G515" s="29">
        <v>775972</v>
      </c>
      <c r="H515" s="30">
        <v>370.2</v>
      </c>
      <c r="I515" s="30">
        <v>105.2</v>
      </c>
      <c r="J515" s="42">
        <v>4.29</v>
      </c>
      <c r="K515" s="29">
        <v>6347</v>
      </c>
      <c r="L515" s="78">
        <v>250.81</v>
      </c>
      <c r="M515" s="78"/>
    </row>
    <row r="516" spans="1:13" ht="33" customHeight="1" x14ac:dyDescent="0.2">
      <c r="A516" s="79" t="s">
        <v>37</v>
      </c>
      <c r="B516" s="80"/>
      <c r="C516" s="81"/>
      <c r="D516" s="29">
        <v>495200</v>
      </c>
      <c r="E516" s="29">
        <v>1935430</v>
      </c>
      <c r="F516" s="29">
        <v>987969</v>
      </c>
      <c r="G516" s="29">
        <v>947461</v>
      </c>
      <c r="H516" s="30">
        <v>450.1</v>
      </c>
      <c r="I516" s="30">
        <v>104.3</v>
      </c>
      <c r="J516" s="42">
        <v>3.91</v>
      </c>
      <c r="K516" s="29">
        <v>5952</v>
      </c>
      <c r="L516" s="78">
        <v>325.19</v>
      </c>
      <c r="M516" s="78"/>
    </row>
    <row r="517" spans="1:13" ht="26.1" customHeight="1" x14ac:dyDescent="0.2">
      <c r="A517" s="79" t="s">
        <v>38</v>
      </c>
      <c r="B517" s="93"/>
      <c r="C517" s="94"/>
      <c r="D517" s="29">
        <v>575987</v>
      </c>
      <c r="E517" s="29">
        <v>2036053</v>
      </c>
      <c r="F517" s="29">
        <v>1033153</v>
      </c>
      <c r="G517" s="29">
        <v>1002900</v>
      </c>
      <c r="H517" s="30">
        <v>473.5</v>
      </c>
      <c r="I517" s="30">
        <v>103</v>
      </c>
      <c r="J517" s="42">
        <v>3.53</v>
      </c>
      <c r="K517" s="29">
        <v>6252</v>
      </c>
      <c r="L517" s="78">
        <v>325.66000000000003</v>
      </c>
      <c r="M517" s="78"/>
    </row>
    <row r="518" spans="1:13" ht="26.1" customHeight="1" x14ac:dyDescent="0.2">
      <c r="A518" s="79" t="s">
        <v>39</v>
      </c>
      <c r="B518" s="93"/>
      <c r="C518" s="94"/>
      <c r="D518" s="29">
        <v>634794</v>
      </c>
      <c r="E518" s="29">
        <v>2079740</v>
      </c>
      <c r="F518" s="29">
        <v>1047004</v>
      </c>
      <c r="G518" s="29">
        <v>1032736</v>
      </c>
      <c r="H518" s="30">
        <v>483.7</v>
      </c>
      <c r="I518" s="30">
        <v>101.4</v>
      </c>
      <c r="J518" s="42">
        <v>3.28</v>
      </c>
      <c r="K518" s="29">
        <v>6375</v>
      </c>
      <c r="L518" s="78">
        <v>326.25</v>
      </c>
      <c r="M518" s="78"/>
    </row>
    <row r="519" spans="1:13" ht="26.1" customHeight="1" x14ac:dyDescent="0.2">
      <c r="A519" s="79" t="s">
        <v>40</v>
      </c>
      <c r="B519" s="93"/>
      <c r="C519" s="94"/>
      <c r="D519" s="29">
        <v>705323</v>
      </c>
      <c r="E519" s="29">
        <v>2087902</v>
      </c>
      <c r="F519" s="29">
        <v>1045892</v>
      </c>
      <c r="G519" s="29">
        <v>1042010</v>
      </c>
      <c r="H519" s="30">
        <v>485.6</v>
      </c>
      <c r="I519" s="30">
        <v>100.4</v>
      </c>
      <c r="J519" s="42">
        <v>2.96</v>
      </c>
      <c r="K519" s="29">
        <v>6374</v>
      </c>
      <c r="L519" s="78">
        <v>327.56</v>
      </c>
      <c r="M519" s="78"/>
    </row>
    <row r="520" spans="1:13" ht="26.1" customHeight="1" x14ac:dyDescent="0.2">
      <c r="A520" s="79" t="s">
        <v>41</v>
      </c>
      <c r="B520" s="93"/>
      <c r="C520" s="94"/>
      <c r="D520" s="29">
        <v>730666</v>
      </c>
      <c r="E520" s="29">
        <v>2116381</v>
      </c>
      <c r="F520" s="29">
        <v>1057339</v>
      </c>
      <c r="G520" s="29">
        <v>1059042</v>
      </c>
      <c r="H520" s="30">
        <v>492.2</v>
      </c>
      <c r="I520" s="30">
        <v>99.8</v>
      </c>
      <c r="J520" s="42">
        <v>2.9</v>
      </c>
      <c r="K520" s="29">
        <v>6454</v>
      </c>
      <c r="L520" s="78">
        <v>327.91</v>
      </c>
      <c r="M520" s="78"/>
    </row>
    <row r="521" spans="1:13" ht="33.9" customHeight="1" x14ac:dyDescent="0.2">
      <c r="A521" s="79" t="s">
        <v>43</v>
      </c>
      <c r="B521" s="93"/>
      <c r="C521" s="94"/>
      <c r="D521" s="29">
        <v>792080</v>
      </c>
      <c r="E521" s="29">
        <v>2154793</v>
      </c>
      <c r="F521" s="29">
        <v>1077602</v>
      </c>
      <c r="G521" s="29">
        <v>1077191</v>
      </c>
      <c r="H521" s="30">
        <v>501.1</v>
      </c>
      <c r="I521" s="30">
        <v>100</v>
      </c>
      <c r="J521" s="42">
        <v>2.72</v>
      </c>
      <c r="K521" s="29">
        <v>6602</v>
      </c>
      <c r="L521" s="78">
        <v>326.37</v>
      </c>
      <c r="M521" s="78"/>
    </row>
    <row r="522" spans="1:13" ht="26.1" customHeight="1" x14ac:dyDescent="0.2">
      <c r="A522" s="79" t="s">
        <v>44</v>
      </c>
      <c r="B522" s="93"/>
      <c r="C522" s="94"/>
      <c r="D522" s="29">
        <v>841083</v>
      </c>
      <c r="E522" s="29">
        <v>2152184</v>
      </c>
      <c r="F522" s="29">
        <v>1073655</v>
      </c>
      <c r="G522" s="29">
        <v>1078529</v>
      </c>
      <c r="H522" s="30">
        <v>500.5</v>
      </c>
      <c r="I522" s="30">
        <v>99.5</v>
      </c>
      <c r="J522" s="42">
        <v>2.56</v>
      </c>
      <c r="K522" s="29">
        <v>6594</v>
      </c>
      <c r="L522" s="78">
        <v>326.37</v>
      </c>
      <c r="M522" s="78"/>
    </row>
    <row r="523" spans="1:13" ht="26.1" customHeight="1" x14ac:dyDescent="0.2">
      <c r="A523" s="79" t="s">
        <v>45</v>
      </c>
      <c r="B523" s="93"/>
      <c r="C523" s="94"/>
      <c r="D523" s="29">
        <v>897932</v>
      </c>
      <c r="E523" s="29">
        <v>2171557</v>
      </c>
      <c r="F523" s="29">
        <v>1081094</v>
      </c>
      <c r="G523" s="29">
        <v>1090463</v>
      </c>
      <c r="H523" s="30">
        <v>505</v>
      </c>
      <c r="I523" s="30">
        <v>99.1</v>
      </c>
      <c r="J523" s="42">
        <v>2.42</v>
      </c>
      <c r="K523" s="29">
        <v>6652</v>
      </c>
      <c r="L523" s="78">
        <v>326.45</v>
      </c>
      <c r="M523" s="78"/>
    </row>
    <row r="524" spans="1:13" ht="26.1" customHeight="1" x14ac:dyDescent="0.2">
      <c r="A524" s="79" t="s">
        <v>46</v>
      </c>
      <c r="B524" s="93"/>
      <c r="C524" s="94"/>
      <c r="D524" s="29">
        <v>909232</v>
      </c>
      <c r="E524" s="29">
        <v>2177451</v>
      </c>
      <c r="F524" s="29">
        <v>1082741</v>
      </c>
      <c r="G524" s="29">
        <v>1094710</v>
      </c>
      <c r="H524" s="30">
        <v>506.4</v>
      </c>
      <c r="I524" s="30">
        <v>98.9</v>
      </c>
      <c r="J524" s="42">
        <v>2.39</v>
      </c>
      <c r="K524" s="29">
        <v>6670</v>
      </c>
      <c r="L524" s="78">
        <v>326.45</v>
      </c>
      <c r="M524" s="78"/>
    </row>
    <row r="525" spans="1:13" ht="26.1" customHeight="1" x14ac:dyDescent="0.2">
      <c r="A525" s="79" t="s">
        <v>47</v>
      </c>
      <c r="B525" s="93"/>
      <c r="C525" s="94"/>
      <c r="D525" s="29">
        <v>921994</v>
      </c>
      <c r="E525" s="29">
        <v>2186075</v>
      </c>
      <c r="F525" s="29">
        <v>1086280</v>
      </c>
      <c r="G525" s="29">
        <v>1099795</v>
      </c>
      <c r="H525" s="30">
        <v>508.4</v>
      </c>
      <c r="I525" s="30">
        <v>98.8</v>
      </c>
      <c r="J525" s="42">
        <v>2.37</v>
      </c>
      <c r="K525" s="29">
        <v>6697</v>
      </c>
      <c r="L525" s="78">
        <v>326.45</v>
      </c>
      <c r="M525" s="78"/>
    </row>
    <row r="526" spans="1:13" ht="33.9" customHeight="1" x14ac:dyDescent="0.2">
      <c r="A526" s="79" t="s">
        <v>48</v>
      </c>
      <c r="B526" s="93"/>
      <c r="C526" s="94"/>
      <c r="D526" s="29">
        <v>932891</v>
      </c>
      <c r="E526" s="29">
        <v>2193376</v>
      </c>
      <c r="F526" s="29">
        <v>1089186</v>
      </c>
      <c r="G526" s="29">
        <v>1104190</v>
      </c>
      <c r="H526" s="30">
        <v>510.09100063488813</v>
      </c>
      <c r="I526" s="30">
        <v>98.6</v>
      </c>
      <c r="J526" s="42">
        <v>2.35</v>
      </c>
      <c r="K526" s="29">
        <v>6719</v>
      </c>
      <c r="L526" s="78">
        <v>326.45</v>
      </c>
      <c r="M526" s="78"/>
    </row>
    <row r="527" spans="1:13" ht="26.1" customHeight="1" x14ac:dyDescent="0.2">
      <c r="A527" s="79" t="s">
        <v>49</v>
      </c>
      <c r="B527" s="93"/>
      <c r="C527" s="94"/>
      <c r="D527" s="29">
        <v>945328</v>
      </c>
      <c r="E527" s="29">
        <v>2202111</v>
      </c>
      <c r="F527" s="29">
        <v>1092926</v>
      </c>
      <c r="G527" s="29">
        <v>1109185</v>
      </c>
      <c r="H527" s="30">
        <v>512.12241015634993</v>
      </c>
      <c r="I527" s="30">
        <v>98.534148947199967</v>
      </c>
      <c r="J527" s="42">
        <v>2.329467655670836</v>
      </c>
      <c r="K527" s="29">
        <v>6745.6302649716654</v>
      </c>
      <c r="L527" s="78">
        <v>326.45</v>
      </c>
      <c r="M527" s="78"/>
    </row>
    <row r="528" spans="1:13" ht="26.1" customHeight="1" x14ac:dyDescent="0.2">
      <c r="A528" s="79" t="s">
        <v>50</v>
      </c>
      <c r="B528" s="93"/>
      <c r="C528" s="94"/>
      <c r="D528" s="29">
        <v>955851</v>
      </c>
      <c r="E528" s="29">
        <v>2215062</v>
      </c>
      <c r="F528" s="29">
        <v>1099582</v>
      </c>
      <c r="G528" s="29">
        <v>1115480</v>
      </c>
      <c r="H528" s="30">
        <v>515.13429163459307</v>
      </c>
      <c r="I528" s="30">
        <v>98.6</v>
      </c>
      <c r="J528" s="42">
        <v>2.3199999999999998</v>
      </c>
      <c r="K528" s="29">
        <v>6785</v>
      </c>
      <c r="L528" s="78">
        <v>326.45</v>
      </c>
      <c r="M528" s="78"/>
    </row>
    <row r="529" spans="1:13" ht="26.1" customHeight="1" x14ac:dyDescent="0.2">
      <c r="A529" s="79" t="s">
        <v>51</v>
      </c>
      <c r="B529" s="93"/>
      <c r="C529" s="94"/>
      <c r="D529" s="29">
        <v>969528</v>
      </c>
      <c r="E529" s="29">
        <v>2223148</v>
      </c>
      <c r="F529" s="29">
        <v>1104274</v>
      </c>
      <c r="G529" s="29">
        <v>1118874</v>
      </c>
      <c r="H529" s="30">
        <v>517</v>
      </c>
      <c r="I529" s="30">
        <v>98.7</v>
      </c>
      <c r="J529" s="42">
        <v>2.29</v>
      </c>
      <c r="K529" s="29">
        <v>6810</v>
      </c>
      <c r="L529" s="78">
        <v>326.45</v>
      </c>
      <c r="M529" s="78"/>
    </row>
    <row r="530" spans="1:13" ht="26.1" customHeight="1" x14ac:dyDescent="0.2">
      <c r="A530" s="79" t="s">
        <v>52</v>
      </c>
      <c r="B530" s="93"/>
      <c r="C530" s="94"/>
      <c r="D530" s="29">
        <v>985322</v>
      </c>
      <c r="E530" s="29">
        <v>2236561</v>
      </c>
      <c r="F530" s="29">
        <v>1111329</v>
      </c>
      <c r="G530" s="29">
        <v>1125232</v>
      </c>
      <c r="H530" s="30">
        <v>520.13409395879512</v>
      </c>
      <c r="I530" s="30">
        <v>98.8</v>
      </c>
      <c r="J530" s="42">
        <v>2.27</v>
      </c>
      <c r="K530" s="29">
        <v>6851</v>
      </c>
      <c r="L530" s="78">
        <v>326.45</v>
      </c>
      <c r="M530" s="78"/>
    </row>
    <row r="531" spans="1:13" ht="33.9" customHeight="1" x14ac:dyDescent="0.2">
      <c r="A531" s="79" t="s">
        <v>53</v>
      </c>
      <c r="B531" s="93"/>
      <c r="C531" s="94"/>
      <c r="D531" s="29">
        <v>999717</v>
      </c>
      <c r="E531" s="29">
        <v>2247752</v>
      </c>
      <c r="F531" s="29">
        <v>1117043</v>
      </c>
      <c r="G531" s="29">
        <v>1130709</v>
      </c>
      <c r="H531" s="30">
        <v>522.70000000000005</v>
      </c>
      <c r="I531" s="30">
        <v>98.8</v>
      </c>
      <c r="J531" s="42">
        <v>2.25</v>
      </c>
      <c r="K531" s="29">
        <v>6886</v>
      </c>
      <c r="L531" s="78">
        <v>326.43</v>
      </c>
      <c r="M531" s="78"/>
    </row>
    <row r="532" spans="1:13" ht="26.1" customHeight="1" x14ac:dyDescent="0.2">
      <c r="A532" s="79" t="s">
        <v>54</v>
      </c>
      <c r="B532" s="93"/>
      <c r="C532" s="94"/>
      <c r="D532" s="29">
        <v>1012259</v>
      </c>
      <c r="E532" s="29">
        <v>2257888</v>
      </c>
      <c r="F532" s="29">
        <v>1122284</v>
      </c>
      <c r="G532" s="29">
        <v>1135604</v>
      </c>
      <c r="H532" s="30">
        <v>525.1</v>
      </c>
      <c r="I532" s="30">
        <v>98.8</v>
      </c>
      <c r="J532" s="42">
        <v>2.23</v>
      </c>
      <c r="K532" s="29">
        <v>6917</v>
      </c>
      <c r="L532" s="78">
        <v>326.43</v>
      </c>
      <c r="M532" s="78"/>
    </row>
    <row r="533" spans="1:13" ht="26.1" customHeight="1" x14ac:dyDescent="0.2">
      <c r="A533" s="79" t="s">
        <v>55</v>
      </c>
      <c r="B533" s="93"/>
      <c r="C533" s="94"/>
      <c r="D533" s="29">
        <v>1021227</v>
      </c>
      <c r="E533" s="29">
        <v>2263894</v>
      </c>
      <c r="F533" s="29">
        <v>1116211</v>
      </c>
      <c r="G533" s="29">
        <v>1147683</v>
      </c>
      <c r="H533" s="30">
        <v>526.49064993476702</v>
      </c>
      <c r="I533" s="30">
        <v>97.257779369390335</v>
      </c>
      <c r="J533" s="42">
        <v>2.2168371968230374</v>
      </c>
      <c r="K533" s="29">
        <v>6935</v>
      </c>
      <c r="L533" s="78">
        <v>326.43</v>
      </c>
      <c r="M533" s="78"/>
    </row>
    <row r="534" spans="1:13" ht="26.1" customHeight="1" x14ac:dyDescent="0.2">
      <c r="A534" s="79" t="s">
        <v>139</v>
      </c>
      <c r="B534" s="93"/>
      <c r="C534" s="94"/>
      <c r="D534" s="29">
        <v>1028853</v>
      </c>
      <c r="E534" s="29">
        <v>2266517</v>
      </c>
      <c r="F534" s="29">
        <v>1116795</v>
      </c>
      <c r="G534" s="29">
        <v>1149722</v>
      </c>
      <c r="H534" s="30">
        <v>527.10065419061061</v>
      </c>
      <c r="I534" s="30">
        <v>97.1</v>
      </c>
      <c r="J534" s="42">
        <v>2.2000000000000002</v>
      </c>
      <c r="K534" s="29">
        <v>6943</v>
      </c>
      <c r="L534" s="78">
        <v>326.43</v>
      </c>
      <c r="M534" s="78"/>
    </row>
    <row r="535" spans="1:13" ht="26.1" customHeight="1" x14ac:dyDescent="0.2">
      <c r="A535" s="79" t="s">
        <v>140</v>
      </c>
      <c r="B535" s="93"/>
      <c r="C535" s="94"/>
      <c r="D535" s="29">
        <v>1023428</v>
      </c>
      <c r="E535" s="29">
        <v>2266851</v>
      </c>
      <c r="F535" s="29">
        <v>1116343</v>
      </c>
      <c r="G535" s="29">
        <v>1150508</v>
      </c>
      <c r="H535" s="30">
        <v>527.17832915113365</v>
      </c>
      <c r="I535" s="30">
        <v>97</v>
      </c>
      <c r="J535" s="42">
        <v>2.21</v>
      </c>
      <c r="K535" s="29">
        <v>6944</v>
      </c>
      <c r="L535" s="78">
        <v>326.43</v>
      </c>
      <c r="M535" s="78"/>
    </row>
    <row r="536" spans="1:13" ht="33.9" customHeight="1" x14ac:dyDescent="0.2">
      <c r="A536" s="79" t="s">
        <v>141</v>
      </c>
      <c r="B536" s="93"/>
      <c r="C536" s="94"/>
      <c r="D536" s="29">
        <v>1034154</v>
      </c>
      <c r="E536" s="29">
        <v>2271380</v>
      </c>
      <c r="F536" s="29">
        <v>1118832</v>
      </c>
      <c r="G536" s="29">
        <v>1152548</v>
      </c>
      <c r="H536" s="30">
        <v>528.20000000000005</v>
      </c>
      <c r="I536" s="30">
        <v>97.1</v>
      </c>
      <c r="J536" s="42">
        <v>2.2000000000000002</v>
      </c>
      <c r="K536" s="29">
        <v>6958</v>
      </c>
      <c r="L536" s="78">
        <v>326.43</v>
      </c>
      <c r="M536" s="78"/>
    </row>
    <row r="537" spans="1:13" ht="26.1" customHeight="1" x14ac:dyDescent="0.2">
      <c r="A537" s="79" t="s">
        <v>59</v>
      </c>
      <c r="B537" s="93"/>
      <c r="C537" s="94"/>
      <c r="D537" s="29">
        <v>1025001</v>
      </c>
      <c r="E537" s="29">
        <v>2268072</v>
      </c>
      <c r="F537" s="29">
        <v>1116934</v>
      </c>
      <c r="G537" s="29">
        <v>1151138</v>
      </c>
      <c r="H537" s="30">
        <v>527.5</v>
      </c>
      <c r="I537" s="30">
        <v>97</v>
      </c>
      <c r="J537" s="42">
        <v>2.21</v>
      </c>
      <c r="K537" s="29">
        <v>6948</v>
      </c>
      <c r="L537" s="78">
        <v>326.43</v>
      </c>
      <c r="M537" s="78"/>
    </row>
    <row r="538" spans="1:13" ht="26.1" customHeight="1" x14ac:dyDescent="0.2">
      <c r="A538" s="79" t="s">
        <v>60</v>
      </c>
      <c r="B538" s="93"/>
      <c r="C538" s="94"/>
      <c r="D538" s="29">
        <v>1024573</v>
      </c>
      <c r="E538" s="29">
        <v>2267280</v>
      </c>
      <c r="F538" s="29">
        <v>1116555</v>
      </c>
      <c r="G538" s="29">
        <v>1150725</v>
      </c>
      <c r="H538" s="30">
        <v>527.29999999999995</v>
      </c>
      <c r="I538" s="30">
        <v>97</v>
      </c>
      <c r="J538" s="42">
        <v>2.21</v>
      </c>
      <c r="K538" s="29">
        <v>6946</v>
      </c>
      <c r="L538" s="78">
        <v>326.43</v>
      </c>
      <c r="M538" s="78"/>
    </row>
    <row r="539" spans="1:13" ht="26.1" customHeight="1" x14ac:dyDescent="0.2">
      <c r="A539" s="79" t="s">
        <v>61</v>
      </c>
      <c r="B539" s="93"/>
      <c r="C539" s="94"/>
      <c r="D539" s="29">
        <v>1024618</v>
      </c>
      <c r="E539" s="29">
        <v>2266526</v>
      </c>
      <c r="F539" s="29">
        <v>1116138</v>
      </c>
      <c r="G539" s="29">
        <v>1150388</v>
      </c>
      <c r="H539" s="30">
        <v>527.1</v>
      </c>
      <c r="I539" s="30">
        <v>97</v>
      </c>
      <c r="J539" s="42">
        <v>2.21</v>
      </c>
      <c r="K539" s="29">
        <v>6943</v>
      </c>
      <c r="L539" s="78">
        <v>326.43</v>
      </c>
      <c r="M539" s="78"/>
    </row>
    <row r="540" spans="1:13" ht="26.1" customHeight="1" x14ac:dyDescent="0.2">
      <c r="A540" s="79" t="s">
        <v>62</v>
      </c>
      <c r="B540" s="93"/>
      <c r="C540" s="94"/>
      <c r="D540" s="29">
        <v>1025668</v>
      </c>
      <c r="E540" s="29">
        <v>2262176</v>
      </c>
      <c r="F540" s="29">
        <v>1113408</v>
      </c>
      <c r="G540" s="29">
        <v>1148768</v>
      </c>
      <c r="H540" s="30">
        <v>526.1</v>
      </c>
      <c r="I540" s="30">
        <v>96.9</v>
      </c>
      <c r="J540" s="42">
        <v>2.21</v>
      </c>
      <c r="K540" s="29">
        <v>6930</v>
      </c>
      <c r="L540" s="78">
        <v>326.43</v>
      </c>
      <c r="M540" s="78"/>
    </row>
    <row r="541" spans="1:13" ht="26.1" customHeight="1" x14ac:dyDescent="0.2">
      <c r="A541" s="79" t="s">
        <v>63</v>
      </c>
      <c r="B541" s="93"/>
      <c r="C541" s="94"/>
      <c r="D541" s="29">
        <v>1030734</v>
      </c>
      <c r="E541" s="29">
        <v>2269049</v>
      </c>
      <c r="F541" s="29">
        <v>1117366</v>
      </c>
      <c r="G541" s="29">
        <v>1151683</v>
      </c>
      <c r="H541" s="30">
        <v>527.70000000000005</v>
      </c>
      <c r="I541" s="30">
        <v>97</v>
      </c>
      <c r="J541" s="42">
        <v>2.2000000000000002</v>
      </c>
      <c r="K541" s="29">
        <v>6951</v>
      </c>
      <c r="L541" s="78">
        <v>326.43</v>
      </c>
      <c r="M541" s="78"/>
    </row>
    <row r="542" spans="1:13" ht="26.1" customHeight="1" x14ac:dyDescent="0.2">
      <c r="A542" s="79" t="s">
        <v>64</v>
      </c>
      <c r="B542" s="93"/>
      <c r="C542" s="94"/>
      <c r="D542" s="29">
        <v>1031877</v>
      </c>
      <c r="E542" s="29">
        <v>2269881</v>
      </c>
      <c r="F542" s="29">
        <v>1117957</v>
      </c>
      <c r="G542" s="29">
        <v>1151924</v>
      </c>
      <c r="H542" s="30">
        <v>527.9</v>
      </c>
      <c r="I542" s="30">
        <v>97.1</v>
      </c>
      <c r="J542" s="42">
        <v>2.2000000000000002</v>
      </c>
      <c r="K542" s="29">
        <v>6954</v>
      </c>
      <c r="L542" s="78">
        <v>326.43</v>
      </c>
      <c r="M542" s="78"/>
    </row>
    <row r="543" spans="1:13" ht="33" customHeight="1" x14ac:dyDescent="0.2">
      <c r="A543" s="79" t="s">
        <v>65</v>
      </c>
      <c r="B543" s="93"/>
      <c r="C543" s="94"/>
      <c r="D543" s="29">
        <v>1032384</v>
      </c>
      <c r="E543" s="29">
        <v>2269922</v>
      </c>
      <c r="F543" s="29">
        <v>1117998</v>
      </c>
      <c r="G543" s="29">
        <v>1151924</v>
      </c>
      <c r="H543" s="30">
        <v>527.9</v>
      </c>
      <c r="I543" s="30">
        <v>97.1</v>
      </c>
      <c r="J543" s="42">
        <v>2.2000000000000002</v>
      </c>
      <c r="K543" s="29">
        <v>6954</v>
      </c>
      <c r="L543" s="78">
        <v>326.43</v>
      </c>
      <c r="M543" s="78"/>
    </row>
    <row r="544" spans="1:13" ht="26.1" customHeight="1" x14ac:dyDescent="0.2">
      <c r="A544" s="79" t="s">
        <v>66</v>
      </c>
      <c r="B544" s="93"/>
      <c r="C544" s="94"/>
      <c r="D544" s="29">
        <v>1032928</v>
      </c>
      <c r="E544" s="29">
        <v>2270389</v>
      </c>
      <c r="F544" s="29">
        <v>1118319</v>
      </c>
      <c r="G544" s="29">
        <v>1152070</v>
      </c>
      <c r="H544" s="30">
        <v>528</v>
      </c>
      <c r="I544" s="30">
        <v>97.1</v>
      </c>
      <c r="J544" s="42">
        <v>2.2000000000000002</v>
      </c>
      <c r="K544" s="29">
        <v>6955</v>
      </c>
      <c r="L544" s="78">
        <v>326.43</v>
      </c>
      <c r="M544" s="78"/>
    </row>
    <row r="545" spans="1:13" ht="26.1" customHeight="1" x14ac:dyDescent="0.2">
      <c r="A545" s="79" t="s">
        <v>67</v>
      </c>
      <c r="B545" s="93"/>
      <c r="C545" s="94"/>
      <c r="D545" s="29">
        <v>1033489</v>
      </c>
      <c r="E545" s="29">
        <v>2270841</v>
      </c>
      <c r="F545" s="29">
        <v>1118606</v>
      </c>
      <c r="G545" s="29">
        <v>1152235</v>
      </c>
      <c r="H545" s="30">
        <v>528.1</v>
      </c>
      <c r="I545" s="30">
        <v>97.1</v>
      </c>
      <c r="J545" s="42">
        <v>2.2000000000000002</v>
      </c>
      <c r="K545" s="29">
        <v>6957</v>
      </c>
      <c r="L545" s="78">
        <v>326.43</v>
      </c>
      <c r="M545" s="78"/>
    </row>
    <row r="546" spans="1:13" ht="26.1" customHeight="1" x14ac:dyDescent="0.2">
      <c r="A546" s="79" t="s">
        <v>68</v>
      </c>
      <c r="B546" s="93"/>
      <c r="C546" s="94"/>
      <c r="D546" s="29">
        <v>1034154</v>
      </c>
      <c r="E546" s="29">
        <v>2271380</v>
      </c>
      <c r="F546" s="29">
        <v>1118832</v>
      </c>
      <c r="G546" s="29">
        <v>1152548</v>
      </c>
      <c r="H546" s="30">
        <v>528.20000000000005</v>
      </c>
      <c r="I546" s="30">
        <v>97.1</v>
      </c>
      <c r="J546" s="42">
        <v>2.2000000000000002</v>
      </c>
      <c r="K546" s="29">
        <v>6958</v>
      </c>
      <c r="L546" s="78">
        <v>326.43</v>
      </c>
      <c r="M546" s="78"/>
    </row>
    <row r="547" spans="1:13" ht="26.1" customHeight="1" x14ac:dyDescent="0.2">
      <c r="A547" s="79" t="s">
        <v>69</v>
      </c>
      <c r="B547" s="93"/>
      <c r="C547" s="94"/>
      <c r="D547" s="29">
        <v>1035225</v>
      </c>
      <c r="E547" s="29">
        <v>2272332</v>
      </c>
      <c r="F547" s="29">
        <v>1119276</v>
      </c>
      <c r="G547" s="29">
        <v>1153056</v>
      </c>
      <c r="H547" s="30">
        <v>528.5</v>
      </c>
      <c r="I547" s="30">
        <v>97.1</v>
      </c>
      <c r="J547" s="42">
        <v>2.2000000000000002</v>
      </c>
      <c r="K547" s="29">
        <v>6961</v>
      </c>
      <c r="L547" s="78">
        <v>326.43</v>
      </c>
      <c r="M547" s="78"/>
    </row>
    <row r="548" spans="1:13" ht="26.1" customHeight="1" x14ac:dyDescent="0.2">
      <c r="A548" s="79" t="s">
        <v>70</v>
      </c>
      <c r="B548" s="93"/>
      <c r="C548" s="94"/>
      <c r="D548" s="29">
        <v>1035544</v>
      </c>
      <c r="E548" s="29">
        <v>2272381</v>
      </c>
      <c r="F548" s="29">
        <v>1119278</v>
      </c>
      <c r="G548" s="29">
        <v>1153103</v>
      </c>
      <c r="H548" s="30">
        <v>528.5</v>
      </c>
      <c r="I548" s="30">
        <v>97.1</v>
      </c>
      <c r="J548" s="42">
        <v>2.19</v>
      </c>
      <c r="K548" s="29">
        <v>6961</v>
      </c>
      <c r="L548" s="78">
        <v>326.43</v>
      </c>
      <c r="M548" s="78"/>
    </row>
    <row r="549" spans="1:13" ht="6" customHeight="1" x14ac:dyDescent="0.2">
      <c r="A549" s="96"/>
      <c r="B549" s="96"/>
      <c r="C549" s="97"/>
      <c r="D549" s="50"/>
      <c r="E549" s="50"/>
      <c r="F549" s="50"/>
      <c r="G549" s="50"/>
      <c r="H549" s="50"/>
      <c r="I549" s="50"/>
      <c r="J549" s="50"/>
      <c r="K549" s="50"/>
      <c r="L549" s="50"/>
      <c r="M549" s="50"/>
    </row>
    <row r="550" spans="1:13" ht="35.1" customHeight="1" x14ac:dyDescent="0.2">
      <c r="A550" s="73"/>
      <c r="B550" s="73"/>
      <c r="C550" s="73"/>
      <c r="D550" s="74" t="s">
        <v>94</v>
      </c>
      <c r="E550" s="75"/>
      <c r="F550" s="75"/>
      <c r="G550" s="75"/>
      <c r="H550" s="75"/>
      <c r="I550" s="75"/>
      <c r="J550" s="75"/>
      <c r="K550" s="75"/>
      <c r="L550" s="75"/>
      <c r="M550" s="75"/>
    </row>
    <row r="551" spans="1:13" ht="26.1" customHeight="1" x14ac:dyDescent="0.2">
      <c r="A551" s="76" t="s">
        <v>26</v>
      </c>
      <c r="B551" s="77"/>
      <c r="C551" s="77"/>
      <c r="D551" s="24">
        <v>128893</v>
      </c>
      <c r="E551" s="29">
        <v>591323</v>
      </c>
      <c r="F551" s="29">
        <v>299686</v>
      </c>
      <c r="G551" s="29">
        <v>291637</v>
      </c>
      <c r="H551" s="30">
        <v>100</v>
      </c>
      <c r="I551" s="30">
        <v>102.8</v>
      </c>
      <c r="J551" s="42">
        <v>4.59</v>
      </c>
      <c r="K551" s="29">
        <v>9785</v>
      </c>
      <c r="L551" s="78">
        <v>60.43</v>
      </c>
      <c r="M551" s="95"/>
    </row>
    <row r="552" spans="1:13" ht="26.1" customHeight="1" x14ac:dyDescent="0.2">
      <c r="A552" s="79" t="s">
        <v>27</v>
      </c>
      <c r="B552" s="80"/>
      <c r="C552" s="81"/>
      <c r="D552" s="29">
        <v>148672</v>
      </c>
      <c r="E552" s="29">
        <v>679963</v>
      </c>
      <c r="F552" s="29">
        <v>350759</v>
      </c>
      <c r="G552" s="29">
        <v>329204</v>
      </c>
      <c r="H552" s="30">
        <v>114.99011538533085</v>
      </c>
      <c r="I552" s="30">
        <v>106.5</v>
      </c>
      <c r="J552" s="42">
        <v>4.57</v>
      </c>
      <c r="K552" s="29">
        <v>11252</v>
      </c>
      <c r="L552" s="78">
        <v>60.43</v>
      </c>
      <c r="M552" s="95"/>
    </row>
    <row r="553" spans="1:13" ht="26.1" customHeight="1" x14ac:dyDescent="0.2">
      <c r="A553" s="79" t="s">
        <v>29</v>
      </c>
      <c r="B553" s="80"/>
      <c r="C553" s="81"/>
      <c r="D553" s="29">
        <v>162075</v>
      </c>
      <c r="E553" s="29">
        <v>765142</v>
      </c>
      <c r="F553" s="29">
        <v>396756</v>
      </c>
      <c r="G553" s="29">
        <v>368386</v>
      </c>
      <c r="H553" s="30">
        <v>129.4</v>
      </c>
      <c r="I553" s="30">
        <v>107.7</v>
      </c>
      <c r="J553" s="42">
        <v>4.72</v>
      </c>
      <c r="K553" s="29">
        <v>12662</v>
      </c>
      <c r="L553" s="78">
        <v>60.43</v>
      </c>
      <c r="M553" s="95"/>
    </row>
    <row r="554" spans="1:13" ht="26.1" customHeight="1" x14ac:dyDescent="0.2">
      <c r="A554" s="79" t="s">
        <v>30</v>
      </c>
      <c r="B554" s="80"/>
      <c r="C554" s="81"/>
      <c r="D554" s="29">
        <v>224663</v>
      </c>
      <c r="E554" s="29">
        <v>1080593</v>
      </c>
      <c r="F554" s="29">
        <v>555792</v>
      </c>
      <c r="G554" s="29">
        <v>524801</v>
      </c>
      <c r="H554" s="30">
        <v>182.7</v>
      </c>
      <c r="I554" s="30">
        <v>105.9</v>
      </c>
      <c r="J554" s="42">
        <v>4.8099999999999996</v>
      </c>
      <c r="K554" s="29">
        <v>3744</v>
      </c>
      <c r="L554" s="78">
        <v>288.64999999999998</v>
      </c>
      <c r="M554" s="95"/>
    </row>
    <row r="555" spans="1:13" ht="26.1" customHeight="1" x14ac:dyDescent="0.2">
      <c r="A555" s="79" t="s">
        <v>31</v>
      </c>
      <c r="B555" s="80"/>
      <c r="C555" s="81"/>
      <c r="D555" s="29">
        <v>235259</v>
      </c>
      <c r="E555" s="29">
        <v>1089726</v>
      </c>
      <c r="F555" s="29">
        <v>545107</v>
      </c>
      <c r="G555" s="29">
        <v>544619</v>
      </c>
      <c r="H555" s="30">
        <v>184.3</v>
      </c>
      <c r="I555" s="30">
        <v>100.1</v>
      </c>
      <c r="J555" s="42">
        <v>4.63</v>
      </c>
      <c r="K555" s="29">
        <v>3775</v>
      </c>
      <c r="L555" s="78">
        <v>288.64999999999998</v>
      </c>
      <c r="M555" s="95"/>
    </row>
    <row r="556" spans="1:13" ht="33" customHeight="1" x14ac:dyDescent="0.2">
      <c r="A556" s="79" t="s">
        <v>32</v>
      </c>
      <c r="B556" s="80"/>
      <c r="C556" s="81"/>
      <c r="D556" s="29">
        <v>221576</v>
      </c>
      <c r="E556" s="29">
        <v>866153</v>
      </c>
      <c r="F556" s="29">
        <v>407238</v>
      </c>
      <c r="G556" s="29">
        <v>458915</v>
      </c>
      <c r="H556" s="30">
        <v>146.5</v>
      </c>
      <c r="I556" s="30">
        <v>88.7</v>
      </c>
      <c r="J556" s="42">
        <v>3.91</v>
      </c>
      <c r="K556" s="29">
        <v>3001</v>
      </c>
      <c r="L556" s="78">
        <v>288.64999999999998</v>
      </c>
      <c r="M556" s="95"/>
    </row>
    <row r="557" spans="1:13" ht="26.1" customHeight="1" x14ac:dyDescent="0.2">
      <c r="A557" s="79" t="s">
        <v>33</v>
      </c>
      <c r="B557" s="80"/>
      <c r="C557" s="81"/>
      <c r="D557" s="29">
        <v>249436</v>
      </c>
      <c r="E557" s="29">
        <v>999660</v>
      </c>
      <c r="F557" s="29">
        <v>483028</v>
      </c>
      <c r="G557" s="29">
        <v>516632</v>
      </c>
      <c r="H557" s="30">
        <v>169.1</v>
      </c>
      <c r="I557" s="30">
        <v>93.5</v>
      </c>
      <c r="J557" s="42">
        <v>4.01</v>
      </c>
      <c r="K557" s="29">
        <v>3463</v>
      </c>
      <c r="L557" s="78">
        <v>288.64999999999998</v>
      </c>
      <c r="M557" s="95"/>
    </row>
    <row r="558" spans="1:13" ht="26.1" customHeight="1" x14ac:dyDescent="0.2">
      <c r="A558" s="79" t="s">
        <v>34</v>
      </c>
      <c r="B558" s="80"/>
      <c r="C558" s="81"/>
      <c r="D558" s="29">
        <v>263729</v>
      </c>
      <c r="E558" s="29">
        <v>1101854</v>
      </c>
      <c r="F558" s="29">
        <v>533426</v>
      </c>
      <c r="G558" s="29">
        <v>568428</v>
      </c>
      <c r="H558" s="30">
        <v>186.3</v>
      </c>
      <c r="I558" s="30">
        <v>93.8</v>
      </c>
      <c r="J558" s="42">
        <v>4.18</v>
      </c>
      <c r="K558" s="29">
        <v>2054</v>
      </c>
      <c r="L558" s="78">
        <v>536.45000000000005</v>
      </c>
      <c r="M558" s="95"/>
    </row>
    <row r="559" spans="1:13" ht="26.1" customHeight="1" x14ac:dyDescent="0.2">
      <c r="A559" s="79" t="s">
        <v>35</v>
      </c>
      <c r="B559" s="80"/>
      <c r="C559" s="81"/>
      <c r="D559" s="29">
        <v>274878</v>
      </c>
      <c r="E559" s="29">
        <v>1204084</v>
      </c>
      <c r="F559" s="29">
        <v>585963</v>
      </c>
      <c r="G559" s="29">
        <v>618121</v>
      </c>
      <c r="H559" s="30">
        <v>203.6</v>
      </c>
      <c r="I559" s="30">
        <v>94.8</v>
      </c>
      <c r="J559" s="42">
        <v>4.38</v>
      </c>
      <c r="K559" s="29">
        <v>2188</v>
      </c>
      <c r="L559" s="78">
        <v>550.27</v>
      </c>
      <c r="M559" s="95"/>
    </row>
    <row r="560" spans="1:13" ht="26.1" customHeight="1" x14ac:dyDescent="0.2">
      <c r="A560" s="79" t="s">
        <v>36</v>
      </c>
      <c r="B560" s="80"/>
      <c r="C560" s="81"/>
      <c r="D560" s="29">
        <v>317059</v>
      </c>
      <c r="E560" s="29">
        <v>1284818</v>
      </c>
      <c r="F560" s="29">
        <v>628250</v>
      </c>
      <c r="G560" s="29">
        <v>656568</v>
      </c>
      <c r="H560" s="30">
        <v>217.3</v>
      </c>
      <c r="I560" s="30">
        <v>95.7</v>
      </c>
      <c r="J560" s="42">
        <v>4.05</v>
      </c>
      <c r="K560" s="29">
        <v>2104</v>
      </c>
      <c r="L560" s="78">
        <v>610.61</v>
      </c>
      <c r="M560" s="95"/>
    </row>
    <row r="561" spans="1:13" ht="33" customHeight="1" x14ac:dyDescent="0.2">
      <c r="A561" s="79" t="s">
        <v>37</v>
      </c>
      <c r="B561" s="80"/>
      <c r="C561" s="81"/>
      <c r="D561" s="29">
        <v>363905</v>
      </c>
      <c r="E561" s="29">
        <v>1365007</v>
      </c>
      <c r="F561" s="29">
        <v>670157</v>
      </c>
      <c r="G561" s="29">
        <v>694850</v>
      </c>
      <c r="H561" s="30">
        <v>230.8</v>
      </c>
      <c r="I561" s="30">
        <v>96.4</v>
      </c>
      <c r="J561" s="42">
        <v>3.75</v>
      </c>
      <c r="K561" s="29">
        <v>2235</v>
      </c>
      <c r="L561" s="78">
        <v>610.61</v>
      </c>
      <c r="M561" s="95"/>
    </row>
    <row r="562" spans="1:13" ht="26.1" customHeight="1" x14ac:dyDescent="0.2">
      <c r="A562" s="79" t="s">
        <v>38</v>
      </c>
      <c r="B562" s="93"/>
      <c r="C562" s="94"/>
      <c r="D562" s="29">
        <v>420768</v>
      </c>
      <c r="E562" s="29">
        <v>1419165</v>
      </c>
      <c r="F562" s="29">
        <v>697418</v>
      </c>
      <c r="G562" s="29">
        <v>721747</v>
      </c>
      <c r="H562" s="30">
        <v>240</v>
      </c>
      <c r="I562" s="30">
        <v>96.6</v>
      </c>
      <c r="J562" s="42">
        <v>3.37</v>
      </c>
      <c r="K562" s="29">
        <v>2324</v>
      </c>
      <c r="L562" s="78">
        <v>610.61</v>
      </c>
      <c r="M562" s="95"/>
    </row>
    <row r="563" spans="1:13" ht="26.1" customHeight="1" x14ac:dyDescent="0.2">
      <c r="A563" s="79" t="s">
        <v>39</v>
      </c>
      <c r="B563" s="93"/>
      <c r="C563" s="94"/>
      <c r="D563" s="29">
        <v>476336</v>
      </c>
      <c r="E563" s="29">
        <v>1461059</v>
      </c>
      <c r="F563" s="29">
        <v>718213</v>
      </c>
      <c r="G563" s="29">
        <v>742846</v>
      </c>
      <c r="H563" s="30">
        <v>247.1</v>
      </c>
      <c r="I563" s="30">
        <v>96.7</v>
      </c>
      <c r="J563" s="42">
        <v>3.07</v>
      </c>
      <c r="K563" s="29">
        <v>2393</v>
      </c>
      <c r="L563" s="78">
        <v>610.61</v>
      </c>
      <c r="M563" s="95"/>
    </row>
    <row r="564" spans="1:13" ht="26.1" customHeight="1" x14ac:dyDescent="0.2">
      <c r="A564" s="79" t="s">
        <v>40</v>
      </c>
      <c r="B564" s="93"/>
      <c r="C564" s="94"/>
      <c r="D564" s="29">
        <v>523708</v>
      </c>
      <c r="E564" s="29">
        <v>1473065</v>
      </c>
      <c r="F564" s="29">
        <v>721402</v>
      </c>
      <c r="G564" s="29">
        <v>751663</v>
      </c>
      <c r="H564" s="30">
        <v>249.1</v>
      </c>
      <c r="I564" s="30">
        <v>96</v>
      </c>
      <c r="J564" s="42">
        <v>2.81</v>
      </c>
      <c r="K564" s="29">
        <v>2412</v>
      </c>
      <c r="L564" s="78">
        <v>610.61</v>
      </c>
      <c r="M564" s="95"/>
    </row>
    <row r="565" spans="1:13" ht="26.1" customHeight="1" x14ac:dyDescent="0.2">
      <c r="A565" s="79" t="s">
        <v>41</v>
      </c>
      <c r="B565" s="93"/>
      <c r="C565" s="94"/>
      <c r="D565" s="29">
        <v>534821</v>
      </c>
      <c r="E565" s="29">
        <v>1479218</v>
      </c>
      <c r="F565" s="29">
        <v>721281</v>
      </c>
      <c r="G565" s="29">
        <v>757937</v>
      </c>
      <c r="H565" s="30">
        <v>250.2</v>
      </c>
      <c r="I565" s="30">
        <v>95.2</v>
      </c>
      <c r="J565" s="42">
        <v>2.77</v>
      </c>
      <c r="K565" s="29">
        <v>2423</v>
      </c>
      <c r="L565" s="78">
        <v>610.61</v>
      </c>
      <c r="M565" s="95"/>
    </row>
    <row r="566" spans="1:13" ht="33.9" customHeight="1" x14ac:dyDescent="0.2">
      <c r="A566" s="79" t="s">
        <v>43</v>
      </c>
      <c r="B566" s="93"/>
      <c r="C566" s="94"/>
      <c r="D566" s="29">
        <v>552325</v>
      </c>
      <c r="E566" s="29">
        <v>1461103</v>
      </c>
      <c r="F566" s="29">
        <v>708601</v>
      </c>
      <c r="G566" s="29">
        <v>752502</v>
      </c>
      <c r="H566" s="30">
        <v>247.1</v>
      </c>
      <c r="I566" s="30">
        <v>94.2</v>
      </c>
      <c r="J566" s="42">
        <v>2.65</v>
      </c>
      <c r="K566" s="29">
        <v>2394</v>
      </c>
      <c r="L566" s="78">
        <v>610.21</v>
      </c>
      <c r="M566" s="95"/>
    </row>
    <row r="567" spans="1:13" ht="26.1" customHeight="1" x14ac:dyDescent="0.2">
      <c r="A567" s="79" t="s">
        <v>44</v>
      </c>
      <c r="B567" s="93"/>
      <c r="C567" s="94"/>
      <c r="D567" s="29">
        <v>586647</v>
      </c>
      <c r="E567" s="29">
        <v>1463822</v>
      </c>
      <c r="F567" s="29">
        <v>706859</v>
      </c>
      <c r="G567" s="29">
        <v>756963</v>
      </c>
      <c r="H567" s="30">
        <v>247.6</v>
      </c>
      <c r="I567" s="30">
        <v>93.4</v>
      </c>
      <c r="J567" s="42">
        <v>2.5</v>
      </c>
      <c r="K567" s="29">
        <v>2399</v>
      </c>
      <c r="L567" s="78">
        <v>610.21</v>
      </c>
      <c r="M567" s="95"/>
    </row>
    <row r="568" spans="1:13" ht="26.1" customHeight="1" x14ac:dyDescent="0.2">
      <c r="A568" s="79" t="s">
        <v>45</v>
      </c>
      <c r="B568" s="93"/>
      <c r="C568" s="94"/>
      <c r="D568" s="29">
        <v>620327</v>
      </c>
      <c r="E568" s="29">
        <v>1467785</v>
      </c>
      <c r="F568" s="29">
        <v>704281</v>
      </c>
      <c r="G568" s="29">
        <v>763504</v>
      </c>
      <c r="H568" s="30">
        <v>248.2</v>
      </c>
      <c r="I568" s="30">
        <v>92.2</v>
      </c>
      <c r="J568" s="42">
        <v>2.37</v>
      </c>
      <c r="K568" s="29">
        <v>2405</v>
      </c>
      <c r="L568" s="78">
        <v>610.22</v>
      </c>
      <c r="M568" s="95"/>
    </row>
    <row r="569" spans="1:13" ht="26.1" customHeight="1" x14ac:dyDescent="0.2">
      <c r="A569" s="79" t="s">
        <v>46</v>
      </c>
      <c r="B569" s="93"/>
      <c r="C569" s="94"/>
      <c r="D569" s="29">
        <v>627020</v>
      </c>
      <c r="E569" s="29">
        <v>1468743</v>
      </c>
      <c r="F569" s="29">
        <v>703881</v>
      </c>
      <c r="G569" s="29">
        <v>764862</v>
      </c>
      <c r="H569" s="30">
        <v>248.38252528651853</v>
      </c>
      <c r="I569" s="30">
        <v>92.027189218447248</v>
      </c>
      <c r="J569" s="42">
        <v>2.34</v>
      </c>
      <c r="K569" s="29">
        <v>2406.9073448920062</v>
      </c>
      <c r="L569" s="78">
        <v>610.22</v>
      </c>
      <c r="M569" s="95"/>
    </row>
    <row r="570" spans="1:13" ht="26.1" customHeight="1" x14ac:dyDescent="0.2">
      <c r="A570" s="79" t="s">
        <v>47</v>
      </c>
      <c r="B570" s="93"/>
      <c r="C570" s="94"/>
      <c r="D570" s="29">
        <v>633152</v>
      </c>
      <c r="E570" s="29">
        <v>1469061</v>
      </c>
      <c r="F570" s="29">
        <v>703099</v>
      </c>
      <c r="G570" s="29">
        <v>765962</v>
      </c>
      <c r="H570" s="30">
        <v>248.43630300191265</v>
      </c>
      <c r="I570" s="30">
        <v>91.792934897553664</v>
      </c>
      <c r="J570" s="42">
        <v>2.3199999999999998</v>
      </c>
      <c r="K570" s="29">
        <v>2407.4284684212248</v>
      </c>
      <c r="L570" s="78">
        <v>610.22</v>
      </c>
      <c r="M570" s="95"/>
    </row>
    <row r="571" spans="1:13" ht="33.9" customHeight="1" x14ac:dyDescent="0.2">
      <c r="A571" s="79" t="s">
        <v>48</v>
      </c>
      <c r="B571" s="93"/>
      <c r="C571" s="94"/>
      <c r="D571" s="29">
        <v>639745</v>
      </c>
      <c r="E571" s="29">
        <v>1468944</v>
      </c>
      <c r="F571" s="29">
        <v>702195</v>
      </c>
      <c r="G571" s="29">
        <v>766749</v>
      </c>
      <c r="H571" s="30">
        <v>248.41651686134313</v>
      </c>
      <c r="I571" s="30">
        <v>91.580817190501719</v>
      </c>
      <c r="J571" s="42">
        <v>2.2999999999999998</v>
      </c>
      <c r="K571" s="29">
        <v>2407.23673429255</v>
      </c>
      <c r="L571" s="78">
        <v>610.22</v>
      </c>
      <c r="M571" s="95"/>
    </row>
    <row r="572" spans="1:13" ht="26.1" customHeight="1" x14ac:dyDescent="0.2">
      <c r="A572" s="79" t="s">
        <v>49</v>
      </c>
      <c r="B572" s="93"/>
      <c r="C572" s="94"/>
      <c r="D572" s="29">
        <v>646051</v>
      </c>
      <c r="E572" s="29">
        <v>1468401</v>
      </c>
      <c r="F572" s="29">
        <v>700966</v>
      </c>
      <c r="G572" s="29">
        <v>767435</v>
      </c>
      <c r="H572" s="30">
        <v>248.32468887562297</v>
      </c>
      <c r="I572" s="30">
        <v>91.338810453002537</v>
      </c>
      <c r="J572" s="42">
        <v>2.27</v>
      </c>
      <c r="K572" s="29">
        <v>2406.3468912851104</v>
      </c>
      <c r="L572" s="78">
        <v>610.22</v>
      </c>
      <c r="M572" s="95"/>
    </row>
    <row r="573" spans="1:13" ht="26.1" customHeight="1" x14ac:dyDescent="0.2">
      <c r="A573" s="79" t="s">
        <v>50</v>
      </c>
      <c r="B573" s="93"/>
      <c r="C573" s="94"/>
      <c r="D573" s="29">
        <v>653860</v>
      </c>
      <c r="E573" s="29">
        <v>1474811</v>
      </c>
      <c r="F573" s="29">
        <v>703210</v>
      </c>
      <c r="G573" s="29">
        <v>771601</v>
      </c>
      <c r="H573" s="30">
        <v>249.40869879913348</v>
      </c>
      <c r="I573" s="30">
        <v>91.136481160599843</v>
      </c>
      <c r="J573" s="42">
        <v>2.2555455296240785</v>
      </c>
      <c r="K573" s="29">
        <v>1781.3878487740067</v>
      </c>
      <c r="L573" s="78">
        <v>827.9</v>
      </c>
      <c r="M573" s="95"/>
    </row>
    <row r="574" spans="1:13" ht="26.1" customHeight="1" x14ac:dyDescent="0.2">
      <c r="A574" s="79" t="s">
        <v>51</v>
      </c>
      <c r="B574" s="93"/>
      <c r="C574" s="94"/>
      <c r="D574" s="29">
        <v>660837</v>
      </c>
      <c r="E574" s="29">
        <v>1474625</v>
      </c>
      <c r="F574" s="29">
        <v>702890</v>
      </c>
      <c r="G574" s="29">
        <v>771735</v>
      </c>
      <c r="H574" s="30">
        <v>249.01974048024513</v>
      </c>
      <c r="I574" s="30">
        <v>91.079191691448486</v>
      </c>
      <c r="J574" s="42">
        <v>2.2314504181817907</v>
      </c>
      <c r="K574" s="29">
        <v>1781.1631839594154</v>
      </c>
      <c r="L574" s="78">
        <v>827.9</v>
      </c>
      <c r="M574" s="95"/>
    </row>
    <row r="575" spans="1:13" ht="26.1" customHeight="1" x14ac:dyDescent="0.2">
      <c r="A575" s="79" t="s">
        <v>52</v>
      </c>
      <c r="B575" s="93"/>
      <c r="C575" s="94"/>
      <c r="D575" s="29">
        <v>665745</v>
      </c>
      <c r="E575" s="29">
        <v>1472814</v>
      </c>
      <c r="F575" s="29">
        <v>701336</v>
      </c>
      <c r="G575" s="29">
        <v>771478</v>
      </c>
      <c r="H575" s="30">
        <v>248.35631287807169</v>
      </c>
      <c r="I575" s="30">
        <v>90.90810107352381</v>
      </c>
      <c r="J575" s="42">
        <v>2.2122794763760898</v>
      </c>
      <c r="K575" s="29">
        <v>1778.9757217055201</v>
      </c>
      <c r="L575" s="78">
        <v>827.9</v>
      </c>
      <c r="M575" s="95"/>
    </row>
    <row r="576" spans="1:13" ht="33.9" customHeight="1" x14ac:dyDescent="0.2">
      <c r="A576" s="79" t="s">
        <v>53</v>
      </c>
      <c r="B576" s="93"/>
      <c r="C576" s="94"/>
      <c r="D576" s="29">
        <v>671855</v>
      </c>
      <c r="E576" s="29">
        <v>1473646</v>
      </c>
      <c r="F576" s="29">
        <v>701237</v>
      </c>
      <c r="G576" s="29">
        <v>772409</v>
      </c>
      <c r="H576" s="30">
        <v>248.1</v>
      </c>
      <c r="I576" s="30">
        <v>90.785710679186806</v>
      </c>
      <c r="J576" s="42">
        <v>2.1933988732687855</v>
      </c>
      <c r="K576" s="29">
        <v>1779.9806739944438</v>
      </c>
      <c r="L576" s="78">
        <v>827.9</v>
      </c>
      <c r="M576" s="95"/>
    </row>
    <row r="577" spans="1:13" ht="26.1" customHeight="1" x14ac:dyDescent="0.2">
      <c r="A577" s="79" t="s">
        <v>54</v>
      </c>
      <c r="B577" s="93"/>
      <c r="C577" s="94"/>
      <c r="D577" s="29">
        <v>676815</v>
      </c>
      <c r="E577" s="29">
        <v>1474261</v>
      </c>
      <c r="F577" s="29">
        <v>701526</v>
      </c>
      <c r="G577" s="29">
        <v>772735</v>
      </c>
      <c r="H577" s="30">
        <v>247.9</v>
      </c>
      <c r="I577" s="30">
        <v>90.784809798960836</v>
      </c>
      <c r="J577" s="42">
        <v>2.1782333429371392</v>
      </c>
      <c r="K577" s="29">
        <v>1780.7235173330114</v>
      </c>
      <c r="L577" s="78">
        <v>827.9</v>
      </c>
      <c r="M577" s="95"/>
    </row>
    <row r="578" spans="1:13" ht="26.1" customHeight="1" x14ac:dyDescent="0.2">
      <c r="A578" s="79" t="s">
        <v>55</v>
      </c>
      <c r="B578" s="93"/>
      <c r="C578" s="94"/>
      <c r="D578" s="29">
        <v>681581</v>
      </c>
      <c r="E578" s="29">
        <v>1474015</v>
      </c>
      <c r="F578" s="29">
        <v>701088</v>
      </c>
      <c r="G578" s="29">
        <v>772927</v>
      </c>
      <c r="H578" s="30">
        <v>249.27408539833559</v>
      </c>
      <c r="I578" s="30">
        <v>90.705590566767626</v>
      </c>
      <c r="J578" s="42">
        <v>2.1626409773746627</v>
      </c>
      <c r="K578" s="29">
        <v>1780.4263799975843</v>
      </c>
      <c r="L578" s="78">
        <v>827.9</v>
      </c>
      <c r="M578" s="95"/>
    </row>
    <row r="579" spans="1:13" ht="26.1" customHeight="1" x14ac:dyDescent="0.2">
      <c r="A579" s="79" t="s">
        <v>139</v>
      </c>
      <c r="B579" s="93"/>
      <c r="C579" s="94"/>
      <c r="D579" s="29">
        <v>685904</v>
      </c>
      <c r="E579" s="29">
        <v>1473416</v>
      </c>
      <c r="F579" s="29">
        <v>700510</v>
      </c>
      <c r="G579" s="29">
        <v>772906</v>
      </c>
      <c r="H579" s="30">
        <v>249.17278712311207</v>
      </c>
      <c r="I579" s="30">
        <v>90.633272351359679</v>
      </c>
      <c r="J579" s="42">
        <v>2.1481373486668689</v>
      </c>
      <c r="K579" s="29">
        <v>1779.7028626645731</v>
      </c>
      <c r="L579" s="78">
        <v>827.9</v>
      </c>
      <c r="M579" s="95"/>
    </row>
    <row r="580" spans="1:13" ht="26.1" customHeight="1" x14ac:dyDescent="0.2">
      <c r="A580" s="79" t="s">
        <v>140</v>
      </c>
      <c r="B580" s="93"/>
      <c r="C580" s="94"/>
      <c r="D580" s="29">
        <v>688375</v>
      </c>
      <c r="E580" s="29">
        <v>1472578</v>
      </c>
      <c r="F580" s="29">
        <v>699516</v>
      </c>
      <c r="G580" s="29">
        <v>773062</v>
      </c>
      <c r="H580" s="30">
        <v>249.03107100518667</v>
      </c>
      <c r="I580" s="30">
        <v>90.486403419130681</v>
      </c>
      <c r="J580" s="42">
        <v>2.1392090067187217</v>
      </c>
      <c r="K580" s="29">
        <v>1778.6906631235656</v>
      </c>
      <c r="L580" s="78">
        <v>827.9</v>
      </c>
      <c r="M580" s="95"/>
    </row>
    <row r="581" spans="1:13" ht="33.9" customHeight="1" x14ac:dyDescent="0.2">
      <c r="A581" s="79" t="s">
        <v>141</v>
      </c>
      <c r="B581" s="93"/>
      <c r="C581" s="94"/>
      <c r="D581" s="29">
        <v>693401</v>
      </c>
      <c r="E581" s="29">
        <v>1470742</v>
      </c>
      <c r="F581" s="29">
        <v>698423</v>
      </c>
      <c r="G581" s="29">
        <v>772319</v>
      </c>
      <c r="H581" s="30">
        <v>248.72058079932626</v>
      </c>
      <c r="I581" s="30">
        <v>90.431932918910448</v>
      </c>
      <c r="J581" s="42">
        <v>2.1210554931417751</v>
      </c>
      <c r="K581" s="29">
        <v>1776.4730039859887</v>
      </c>
      <c r="L581" s="78">
        <v>827.9</v>
      </c>
      <c r="M581" s="95"/>
    </row>
    <row r="582" spans="1:13" ht="26.1" customHeight="1" x14ac:dyDescent="0.2">
      <c r="A582" s="79" t="s">
        <v>59</v>
      </c>
      <c r="B582" s="93"/>
      <c r="C582" s="94"/>
      <c r="D582" s="29">
        <v>689154</v>
      </c>
      <c r="E582" s="29">
        <v>1472311</v>
      </c>
      <c r="F582" s="29">
        <v>699439</v>
      </c>
      <c r="G582" s="29">
        <v>772872</v>
      </c>
      <c r="H582" s="30">
        <v>248.98591801773313</v>
      </c>
      <c r="I582" s="30">
        <v>90.498685422683181</v>
      </c>
      <c r="J582" s="42">
        <v>2.1364034744048501</v>
      </c>
      <c r="K582" s="29">
        <v>1778.3681604058461</v>
      </c>
      <c r="L582" s="78">
        <v>827.9</v>
      </c>
      <c r="M582" s="95"/>
    </row>
    <row r="583" spans="1:13" ht="26.1" customHeight="1" x14ac:dyDescent="0.2">
      <c r="A583" s="79" t="s">
        <v>60</v>
      </c>
      <c r="B583" s="93"/>
      <c r="C583" s="94"/>
      <c r="D583" s="29">
        <v>688931</v>
      </c>
      <c r="E583" s="29">
        <v>1471463</v>
      </c>
      <c r="F583" s="29">
        <v>699075</v>
      </c>
      <c r="G583" s="29">
        <v>772388</v>
      </c>
      <c r="H583" s="30">
        <v>248.8425107766821</v>
      </c>
      <c r="I583" s="30">
        <v>90.508267865373355</v>
      </c>
      <c r="J583" s="42">
        <v>2.1358641141130246</v>
      </c>
      <c r="K583" s="29">
        <v>1777.3438821113662</v>
      </c>
      <c r="L583" s="78">
        <v>827.9</v>
      </c>
      <c r="M583" s="95"/>
    </row>
    <row r="584" spans="1:13" ht="26.1" customHeight="1" x14ac:dyDescent="0.2">
      <c r="A584" s="79" t="s">
        <v>61</v>
      </c>
      <c r="B584" s="93"/>
      <c r="C584" s="94"/>
      <c r="D584" s="29">
        <v>688407</v>
      </c>
      <c r="E584" s="29">
        <v>1470452</v>
      </c>
      <c r="F584" s="29">
        <v>698582</v>
      </c>
      <c r="G584" s="29">
        <v>771870</v>
      </c>
      <c r="H584" s="30">
        <v>248.67153822868383</v>
      </c>
      <c r="I584" s="30">
        <v>90.505136875380572</v>
      </c>
      <c r="J584" s="42">
        <v>2.1360212781101877</v>
      </c>
      <c r="K584" s="29">
        <v>1776.1227201352822</v>
      </c>
      <c r="L584" s="78">
        <v>827.9</v>
      </c>
      <c r="M584" s="95"/>
    </row>
    <row r="585" spans="1:13" ht="26.1" customHeight="1" x14ac:dyDescent="0.2">
      <c r="A585" s="79" t="s">
        <v>62</v>
      </c>
      <c r="B585" s="93"/>
      <c r="C585" s="94"/>
      <c r="D585" s="29">
        <v>689162</v>
      </c>
      <c r="E585" s="29">
        <v>1468649</v>
      </c>
      <c r="F585" s="29">
        <v>697077</v>
      </c>
      <c r="G585" s="29">
        <v>771572</v>
      </c>
      <c r="H585" s="30">
        <v>248.36662872913789</v>
      </c>
      <c r="I585" s="30">
        <v>90.345035848890319</v>
      </c>
      <c r="J585" s="42">
        <v>2.1310649745633103</v>
      </c>
      <c r="K585" s="29">
        <v>1773.9449208841647</v>
      </c>
      <c r="L585" s="78">
        <v>827.9</v>
      </c>
      <c r="M585" s="95"/>
    </row>
    <row r="586" spans="1:13" ht="26.1" customHeight="1" x14ac:dyDescent="0.2">
      <c r="A586" s="79" t="s">
        <v>63</v>
      </c>
      <c r="B586" s="93"/>
      <c r="C586" s="94"/>
      <c r="D586" s="29">
        <v>692953</v>
      </c>
      <c r="E586" s="29">
        <v>1472334</v>
      </c>
      <c r="F586" s="29">
        <v>698989</v>
      </c>
      <c r="G586" s="29">
        <v>773345</v>
      </c>
      <c r="H586" s="30">
        <v>248.98980760092201</v>
      </c>
      <c r="I586" s="30">
        <v>90.385145051691026</v>
      </c>
      <c r="J586" s="42">
        <v>2.1247241876433178</v>
      </c>
      <c r="K586" s="29">
        <v>1778.3959415388333</v>
      </c>
      <c r="L586" s="78">
        <v>827.9</v>
      </c>
      <c r="M586" s="95"/>
    </row>
    <row r="587" spans="1:13" ht="26.1" customHeight="1" x14ac:dyDescent="0.2">
      <c r="A587" s="79" t="s">
        <v>64</v>
      </c>
      <c r="B587" s="93"/>
      <c r="C587" s="94"/>
      <c r="D587" s="29">
        <v>693236</v>
      </c>
      <c r="E587" s="29">
        <v>1472311</v>
      </c>
      <c r="F587" s="29">
        <v>698962</v>
      </c>
      <c r="G587" s="29">
        <v>773349</v>
      </c>
      <c r="H587" s="30">
        <v>248.98591801773313</v>
      </c>
      <c r="I587" s="30">
        <v>90.381186243209726</v>
      </c>
      <c r="J587" s="42">
        <v>2.1238236329330848</v>
      </c>
      <c r="K587" s="29">
        <v>1778.3681604058461</v>
      </c>
      <c r="L587" s="78">
        <v>827.9</v>
      </c>
      <c r="M587" s="95"/>
    </row>
    <row r="588" spans="1:13" ht="33" customHeight="1" x14ac:dyDescent="0.2">
      <c r="A588" s="79" t="s">
        <v>65</v>
      </c>
      <c r="B588" s="93"/>
      <c r="C588" s="94"/>
      <c r="D588" s="29">
        <v>693164</v>
      </c>
      <c r="E588" s="29">
        <v>1471780</v>
      </c>
      <c r="F588" s="29">
        <v>698794</v>
      </c>
      <c r="G588" s="29">
        <v>772986</v>
      </c>
      <c r="H588" s="30">
        <v>248.89611937976369</v>
      </c>
      <c r="I588" s="30">
        <v>90.401896023990091</v>
      </c>
      <c r="J588" s="42">
        <v>2.1232781852490898</v>
      </c>
      <c r="K588" s="29">
        <v>1777.7267785964489</v>
      </c>
      <c r="L588" s="78">
        <v>827.9</v>
      </c>
      <c r="M588" s="95"/>
    </row>
    <row r="589" spans="1:13" ht="26.1" customHeight="1" x14ac:dyDescent="0.2">
      <c r="A589" s="79" t="s">
        <v>66</v>
      </c>
      <c r="B589" s="93"/>
      <c r="C589" s="94"/>
      <c r="D589" s="29">
        <v>693478</v>
      </c>
      <c r="E589" s="29">
        <v>1471630</v>
      </c>
      <c r="F589" s="29">
        <v>698895</v>
      </c>
      <c r="G589" s="29">
        <v>772735</v>
      </c>
      <c r="H589" s="30">
        <v>248.87075253287966</v>
      </c>
      <c r="I589" s="30">
        <v>90.444330850809138</v>
      </c>
      <c r="J589" s="42">
        <v>2.1221004848026901</v>
      </c>
      <c r="K589" s="29">
        <v>1777.5455972943594</v>
      </c>
      <c r="L589" s="78">
        <v>827.9</v>
      </c>
      <c r="M589" s="95"/>
    </row>
    <row r="590" spans="1:13" ht="26.1" customHeight="1" x14ac:dyDescent="0.2">
      <c r="A590" s="79" t="s">
        <v>67</v>
      </c>
      <c r="B590" s="93"/>
      <c r="C590" s="94"/>
      <c r="D590" s="29">
        <v>693155</v>
      </c>
      <c r="E590" s="29">
        <v>1470952</v>
      </c>
      <c r="F590" s="29">
        <v>698675</v>
      </c>
      <c r="G590" s="29">
        <v>772277</v>
      </c>
      <c r="H590" s="30">
        <v>248.75609438496389</v>
      </c>
      <c r="I590" s="30">
        <v>90.469481805103612</v>
      </c>
      <c r="J590" s="42">
        <v>2.1221112161060658</v>
      </c>
      <c r="K590" s="29">
        <v>1776.7266578089141</v>
      </c>
      <c r="L590" s="78">
        <v>827.9</v>
      </c>
      <c r="M590" s="95"/>
    </row>
    <row r="591" spans="1:13" ht="26.1" customHeight="1" x14ac:dyDescent="0.2">
      <c r="A591" s="79" t="s">
        <v>68</v>
      </c>
      <c r="B591" s="93"/>
      <c r="C591" s="94"/>
      <c r="D591" s="29">
        <v>693401</v>
      </c>
      <c r="E591" s="29">
        <v>1470742</v>
      </c>
      <c r="F591" s="29">
        <v>698423</v>
      </c>
      <c r="G591" s="29">
        <v>772319</v>
      </c>
      <c r="H591" s="30">
        <v>248.72058079932626</v>
      </c>
      <c r="I591" s="30">
        <v>90.431932918910448</v>
      </c>
      <c r="J591" s="42">
        <v>2.1210554931417751</v>
      </c>
      <c r="K591" s="29">
        <v>1776.4730039859887</v>
      </c>
      <c r="L591" s="78">
        <v>827.9</v>
      </c>
      <c r="M591" s="95"/>
    </row>
    <row r="592" spans="1:13" ht="26.1" customHeight="1" x14ac:dyDescent="0.2">
      <c r="A592" s="79" t="s">
        <v>69</v>
      </c>
      <c r="B592" s="93"/>
      <c r="C592" s="94"/>
      <c r="D592" s="29">
        <v>694135</v>
      </c>
      <c r="E592" s="29">
        <v>1471103</v>
      </c>
      <c r="F592" s="29">
        <v>698583</v>
      </c>
      <c r="G592" s="29">
        <v>772520</v>
      </c>
      <c r="H592" s="30">
        <v>248.78163034416048</v>
      </c>
      <c r="I592" s="30">
        <v>90.429115103816088</v>
      </c>
      <c r="J592" s="42">
        <v>2.1193326946487354</v>
      </c>
      <c r="K592" s="29">
        <v>1776.9090469863511</v>
      </c>
      <c r="L592" s="78">
        <v>827.9</v>
      </c>
      <c r="M592" s="95"/>
    </row>
    <row r="593" spans="1:13" ht="26.1" customHeight="1" x14ac:dyDescent="0.2">
      <c r="A593" s="79" t="s">
        <v>70</v>
      </c>
      <c r="B593" s="93"/>
      <c r="C593" s="94"/>
      <c r="D593" s="29">
        <v>694128</v>
      </c>
      <c r="E593" s="29">
        <v>1470730</v>
      </c>
      <c r="F593" s="29">
        <v>698400</v>
      </c>
      <c r="G593" s="29">
        <v>772330</v>
      </c>
      <c r="H593" s="30">
        <v>248.71855145157554</v>
      </c>
      <c r="I593" s="30">
        <v>90.427666929939278</v>
      </c>
      <c r="J593" s="42">
        <v>2.1188167023949473</v>
      </c>
      <c r="K593" s="29">
        <v>1776.4585094818215</v>
      </c>
      <c r="L593" s="78">
        <v>827.9</v>
      </c>
      <c r="M593" s="95"/>
    </row>
    <row r="594" spans="1:13" ht="6" customHeight="1" x14ac:dyDescent="0.2">
      <c r="A594" s="99"/>
      <c r="B594" s="101"/>
      <c r="C594" s="102"/>
      <c r="D594" s="50"/>
      <c r="E594" s="50"/>
      <c r="F594" s="50"/>
      <c r="G594" s="50"/>
      <c r="H594" s="50"/>
      <c r="I594" s="50"/>
      <c r="J594" s="50"/>
      <c r="K594" s="50"/>
      <c r="L594" s="103"/>
      <c r="M594" s="103"/>
    </row>
    <row r="595" spans="1:13" ht="35.1" customHeight="1" x14ac:dyDescent="0.2">
      <c r="A595" s="73"/>
      <c r="B595" s="73"/>
      <c r="C595" s="73"/>
      <c r="D595" s="74" t="s">
        <v>95</v>
      </c>
      <c r="E595" s="75"/>
      <c r="F595" s="75"/>
      <c r="G595" s="75"/>
      <c r="H595" s="75"/>
      <c r="I595" s="75"/>
      <c r="J595" s="75"/>
      <c r="K595" s="75"/>
      <c r="L595" s="75"/>
      <c r="M595" s="75"/>
    </row>
    <row r="596" spans="1:13" ht="26.1" customHeight="1" x14ac:dyDescent="0.2">
      <c r="A596" s="76" t="s">
        <v>26</v>
      </c>
      <c r="B596" s="77"/>
      <c r="C596" s="77"/>
      <c r="D596" s="24">
        <v>276347</v>
      </c>
      <c r="E596" s="29">
        <v>1252983</v>
      </c>
      <c r="F596" s="29">
        <v>673648</v>
      </c>
      <c r="G596" s="29">
        <v>579335</v>
      </c>
      <c r="H596" s="30">
        <v>100</v>
      </c>
      <c r="I596" s="30">
        <v>116.3</v>
      </c>
      <c r="J596" s="42">
        <v>4.53</v>
      </c>
      <c r="K596" s="29">
        <v>21437</v>
      </c>
      <c r="L596" s="78">
        <v>58.45</v>
      </c>
      <c r="M596" s="78"/>
    </row>
    <row r="597" spans="1:13" ht="26.1" customHeight="1" x14ac:dyDescent="0.2">
      <c r="A597" s="79" t="s">
        <v>27</v>
      </c>
      <c r="B597" s="80"/>
      <c r="C597" s="81"/>
      <c r="D597" s="29">
        <v>483990</v>
      </c>
      <c r="E597" s="29">
        <v>2114804</v>
      </c>
      <c r="F597" s="29">
        <v>1126256</v>
      </c>
      <c r="G597" s="29">
        <v>988548</v>
      </c>
      <c r="H597" s="30">
        <v>168.8</v>
      </c>
      <c r="I597" s="30">
        <v>113.9</v>
      </c>
      <c r="J597" s="42">
        <v>4.37</v>
      </c>
      <c r="K597" s="29">
        <v>11640</v>
      </c>
      <c r="L597" s="78">
        <v>181.68</v>
      </c>
      <c r="M597" s="78"/>
    </row>
    <row r="598" spans="1:13" ht="26.1" customHeight="1" x14ac:dyDescent="0.2">
      <c r="A598" s="79" t="s">
        <v>29</v>
      </c>
      <c r="B598" s="80"/>
      <c r="C598" s="81"/>
      <c r="D598" s="29">
        <v>541033</v>
      </c>
      <c r="E598" s="29">
        <v>2453573</v>
      </c>
      <c r="F598" s="29">
        <v>1303862</v>
      </c>
      <c r="G598" s="29">
        <v>1149711</v>
      </c>
      <c r="H598" s="30">
        <v>195.8</v>
      </c>
      <c r="I598" s="30">
        <v>113.4</v>
      </c>
      <c r="J598" s="42">
        <v>4.53</v>
      </c>
      <c r="K598" s="29">
        <v>13253</v>
      </c>
      <c r="L598" s="78">
        <v>185.13</v>
      </c>
      <c r="M598" s="78"/>
    </row>
    <row r="599" spans="1:13" ht="26.1" customHeight="1" x14ac:dyDescent="0.2">
      <c r="A599" s="79" t="s">
        <v>30</v>
      </c>
      <c r="B599" s="80"/>
      <c r="C599" s="81"/>
      <c r="D599" s="29">
        <v>630232</v>
      </c>
      <c r="E599" s="29">
        <v>2989874</v>
      </c>
      <c r="F599" s="29">
        <v>1594176</v>
      </c>
      <c r="G599" s="29">
        <v>1395698</v>
      </c>
      <c r="H599" s="30">
        <v>238.6</v>
      </c>
      <c r="I599" s="30">
        <v>114.2</v>
      </c>
      <c r="J599" s="42">
        <v>4.74</v>
      </c>
      <c r="K599" s="29">
        <v>15960</v>
      </c>
      <c r="L599" s="78">
        <v>187.33</v>
      </c>
      <c r="M599" s="78"/>
    </row>
    <row r="600" spans="1:13" ht="26.1" customHeight="1" x14ac:dyDescent="0.2">
      <c r="A600" s="79" t="s">
        <v>31</v>
      </c>
      <c r="B600" s="80"/>
      <c r="C600" s="81"/>
      <c r="D600" s="29">
        <v>725730</v>
      </c>
      <c r="E600" s="29">
        <v>3252340</v>
      </c>
      <c r="F600" s="29">
        <v>1691176</v>
      </c>
      <c r="G600" s="29">
        <v>1561164</v>
      </c>
      <c r="H600" s="30">
        <v>259.60000000000002</v>
      </c>
      <c r="I600" s="30">
        <v>108.3</v>
      </c>
      <c r="J600" s="42">
        <v>4.4800000000000004</v>
      </c>
      <c r="K600" s="29">
        <v>17351</v>
      </c>
      <c r="L600" s="78">
        <v>187.44</v>
      </c>
      <c r="M600" s="78"/>
    </row>
    <row r="601" spans="1:13" ht="33" customHeight="1" x14ac:dyDescent="0.2">
      <c r="A601" s="79" t="s">
        <v>32</v>
      </c>
      <c r="B601" s="80"/>
      <c r="C601" s="81"/>
      <c r="D601" s="29">
        <v>301816</v>
      </c>
      <c r="E601" s="29">
        <v>1102959</v>
      </c>
      <c r="F601" s="29">
        <v>553697</v>
      </c>
      <c r="G601" s="29">
        <v>549262</v>
      </c>
      <c r="H601" s="30">
        <v>88</v>
      </c>
      <c r="I601" s="30">
        <v>100.8</v>
      </c>
      <c r="J601" s="42">
        <v>3.65</v>
      </c>
      <c r="K601" s="29">
        <v>5884</v>
      </c>
      <c r="L601" s="78">
        <v>187.44</v>
      </c>
      <c r="M601" s="78"/>
    </row>
    <row r="602" spans="1:13" ht="26.1" customHeight="1" x14ac:dyDescent="0.2">
      <c r="A602" s="79" t="s">
        <v>33</v>
      </c>
      <c r="B602" s="80"/>
      <c r="C602" s="81"/>
      <c r="D602" s="29">
        <v>407299</v>
      </c>
      <c r="E602" s="29">
        <v>1559310</v>
      </c>
      <c r="F602" s="29">
        <v>781177</v>
      </c>
      <c r="G602" s="29">
        <v>778133</v>
      </c>
      <c r="H602" s="30">
        <v>124.4</v>
      </c>
      <c r="I602" s="30">
        <v>100.4</v>
      </c>
      <c r="J602" s="42">
        <v>3.83</v>
      </c>
      <c r="K602" s="29">
        <v>8319</v>
      </c>
      <c r="L602" s="78">
        <v>187.44</v>
      </c>
      <c r="M602" s="78"/>
    </row>
    <row r="603" spans="1:13" ht="26.1" customHeight="1" x14ac:dyDescent="0.2">
      <c r="A603" s="79" t="s">
        <v>34</v>
      </c>
      <c r="B603" s="80"/>
      <c r="C603" s="81"/>
      <c r="D603" s="29">
        <v>471208</v>
      </c>
      <c r="E603" s="29">
        <v>1956136</v>
      </c>
      <c r="F603" s="29">
        <v>975547</v>
      </c>
      <c r="G603" s="29">
        <v>980589</v>
      </c>
      <c r="H603" s="30">
        <v>156.1</v>
      </c>
      <c r="I603" s="30">
        <v>99.5</v>
      </c>
      <c r="J603" s="42">
        <v>4.1500000000000004</v>
      </c>
      <c r="K603" s="29">
        <v>10564</v>
      </c>
      <c r="L603" s="78">
        <v>185.17</v>
      </c>
      <c r="M603" s="78"/>
    </row>
    <row r="604" spans="1:13" ht="26.1" customHeight="1" x14ac:dyDescent="0.2">
      <c r="A604" s="79" t="s">
        <v>35</v>
      </c>
      <c r="B604" s="80"/>
      <c r="C604" s="81"/>
      <c r="D604" s="29">
        <v>580006</v>
      </c>
      <c r="E604" s="29">
        <v>2547316</v>
      </c>
      <c r="F604" s="29">
        <v>1281416</v>
      </c>
      <c r="G604" s="29">
        <v>1265900</v>
      </c>
      <c r="H604" s="30">
        <v>203.3</v>
      </c>
      <c r="I604" s="30">
        <v>101.2</v>
      </c>
      <c r="J604" s="42">
        <v>4.3899999999999997</v>
      </c>
      <c r="K604" s="29">
        <v>12591</v>
      </c>
      <c r="L604" s="78">
        <v>202.31</v>
      </c>
      <c r="M604" s="78"/>
    </row>
    <row r="605" spans="1:13" ht="26.1" customHeight="1" x14ac:dyDescent="0.2">
      <c r="A605" s="79" t="s">
        <v>36</v>
      </c>
      <c r="B605" s="80"/>
      <c r="C605" s="81"/>
      <c r="D605" s="29">
        <v>735525</v>
      </c>
      <c r="E605" s="29">
        <v>3011563</v>
      </c>
      <c r="F605" s="29">
        <v>1542833</v>
      </c>
      <c r="G605" s="29">
        <v>1468730</v>
      </c>
      <c r="H605" s="30">
        <v>240.4</v>
      </c>
      <c r="I605" s="30">
        <v>105</v>
      </c>
      <c r="J605" s="42">
        <v>4.09</v>
      </c>
      <c r="K605" s="29">
        <v>14895</v>
      </c>
      <c r="L605" s="78">
        <v>202.18</v>
      </c>
      <c r="M605" s="78"/>
    </row>
    <row r="606" spans="1:13" ht="33" customHeight="1" x14ac:dyDescent="0.2">
      <c r="A606" s="79" t="s">
        <v>37</v>
      </c>
      <c r="B606" s="80"/>
      <c r="C606" s="81"/>
      <c r="D606" s="29">
        <v>852825</v>
      </c>
      <c r="E606" s="29">
        <v>3156222</v>
      </c>
      <c r="F606" s="29">
        <v>1598376</v>
      </c>
      <c r="G606" s="29">
        <v>1557846</v>
      </c>
      <c r="H606" s="30">
        <v>251.9</v>
      </c>
      <c r="I606" s="30">
        <v>102.6</v>
      </c>
      <c r="J606" s="42">
        <v>3.7</v>
      </c>
      <c r="K606" s="29">
        <v>15545</v>
      </c>
      <c r="L606" s="78">
        <v>203.04</v>
      </c>
      <c r="M606" s="78"/>
    </row>
    <row r="607" spans="1:13" ht="26.1" customHeight="1" x14ac:dyDescent="0.2">
      <c r="A607" s="79" t="s">
        <v>38</v>
      </c>
      <c r="B607" s="93"/>
      <c r="C607" s="94"/>
      <c r="D607" s="29">
        <v>891966</v>
      </c>
      <c r="E607" s="29">
        <v>2980487</v>
      </c>
      <c r="F607" s="29">
        <v>1490779</v>
      </c>
      <c r="G607" s="29">
        <v>1489708</v>
      </c>
      <c r="H607" s="30">
        <v>237.9</v>
      </c>
      <c r="I607" s="30">
        <v>100.1</v>
      </c>
      <c r="J607" s="42">
        <v>3.34</v>
      </c>
      <c r="K607" s="29">
        <v>14497</v>
      </c>
      <c r="L607" s="78">
        <v>205.6</v>
      </c>
      <c r="M607" s="78"/>
    </row>
    <row r="608" spans="1:13" ht="26.1" customHeight="1" x14ac:dyDescent="0.2">
      <c r="A608" s="79" t="s">
        <v>39</v>
      </c>
      <c r="B608" s="93"/>
      <c r="C608" s="94"/>
      <c r="D608" s="29">
        <v>906749</v>
      </c>
      <c r="E608" s="29">
        <v>2778987</v>
      </c>
      <c r="F608" s="29">
        <v>1378287</v>
      </c>
      <c r="G608" s="29">
        <v>1400700</v>
      </c>
      <c r="H608" s="30">
        <v>221.8</v>
      </c>
      <c r="I608" s="30">
        <v>98.4</v>
      </c>
      <c r="J608" s="42">
        <v>3.06</v>
      </c>
      <c r="K608" s="29">
        <v>13353</v>
      </c>
      <c r="L608" s="78">
        <v>208.11</v>
      </c>
      <c r="M608" s="78"/>
    </row>
    <row r="609" spans="1:13" ht="26.1" customHeight="1" x14ac:dyDescent="0.2">
      <c r="A609" s="79" t="s">
        <v>40</v>
      </c>
      <c r="B609" s="93"/>
      <c r="C609" s="94"/>
      <c r="D609" s="29">
        <v>938541</v>
      </c>
      <c r="E609" s="29">
        <v>2648180</v>
      </c>
      <c r="F609" s="29">
        <v>1304599</v>
      </c>
      <c r="G609" s="29">
        <v>1343581</v>
      </c>
      <c r="H609" s="30">
        <v>211.4</v>
      </c>
      <c r="I609" s="30">
        <v>97.1</v>
      </c>
      <c r="J609" s="42">
        <v>2.82</v>
      </c>
      <c r="K609" s="29">
        <v>12554</v>
      </c>
      <c r="L609" s="78">
        <v>210.95</v>
      </c>
      <c r="M609" s="78"/>
    </row>
    <row r="610" spans="1:13" ht="26.1" customHeight="1" x14ac:dyDescent="0.2">
      <c r="A610" s="79" t="s">
        <v>41</v>
      </c>
      <c r="B610" s="93"/>
      <c r="C610" s="94"/>
      <c r="D610" s="29">
        <v>976978</v>
      </c>
      <c r="E610" s="29">
        <v>2636249</v>
      </c>
      <c r="F610" s="29">
        <v>1295771</v>
      </c>
      <c r="G610" s="29">
        <v>1340478</v>
      </c>
      <c r="H610" s="30">
        <v>210.4</v>
      </c>
      <c r="I610" s="30">
        <v>96.7</v>
      </c>
      <c r="J610" s="42">
        <v>2.7</v>
      </c>
      <c r="K610" s="29">
        <v>12372</v>
      </c>
      <c r="L610" s="78">
        <v>213.08</v>
      </c>
      <c r="M610" s="78"/>
    </row>
    <row r="611" spans="1:13" ht="33.9" customHeight="1" x14ac:dyDescent="0.2">
      <c r="A611" s="79" t="s">
        <v>43</v>
      </c>
      <c r="B611" s="93"/>
      <c r="C611" s="94"/>
      <c r="D611" s="29">
        <v>1050560</v>
      </c>
      <c r="E611" s="29">
        <v>2623801</v>
      </c>
      <c r="F611" s="29">
        <v>1292747</v>
      </c>
      <c r="G611" s="29">
        <v>1331054</v>
      </c>
      <c r="H611" s="30">
        <v>209.4</v>
      </c>
      <c r="I611" s="30">
        <v>97.1</v>
      </c>
      <c r="J611" s="42">
        <v>2.5</v>
      </c>
      <c r="K611" s="29">
        <v>11906</v>
      </c>
      <c r="L611" s="78">
        <v>220.37</v>
      </c>
      <c r="M611" s="78"/>
    </row>
    <row r="612" spans="1:13" ht="26.1" customHeight="1" x14ac:dyDescent="0.2">
      <c r="A612" s="79" t="s">
        <v>44</v>
      </c>
      <c r="B612" s="93"/>
      <c r="C612" s="94"/>
      <c r="D612" s="29">
        <v>1105351</v>
      </c>
      <c r="E612" s="29">
        <v>2602421</v>
      </c>
      <c r="F612" s="29">
        <v>1278212</v>
      </c>
      <c r="G612" s="29">
        <v>1324209</v>
      </c>
      <c r="H612" s="30">
        <v>207.7</v>
      </c>
      <c r="I612" s="30">
        <v>96.5</v>
      </c>
      <c r="J612" s="42">
        <v>2.35</v>
      </c>
      <c r="K612" s="29">
        <v>11794</v>
      </c>
      <c r="L612" s="78">
        <v>220.66</v>
      </c>
      <c r="M612" s="78"/>
    </row>
    <row r="613" spans="1:13" ht="26.1" customHeight="1" x14ac:dyDescent="0.2">
      <c r="A613" s="79" t="s">
        <v>45</v>
      </c>
      <c r="B613" s="93"/>
      <c r="C613" s="94"/>
      <c r="D613" s="29">
        <v>1169621</v>
      </c>
      <c r="E613" s="29">
        <v>2598774</v>
      </c>
      <c r="F613" s="29">
        <v>1273121</v>
      </c>
      <c r="G613" s="29">
        <v>1325653</v>
      </c>
      <c r="H613" s="30">
        <v>207.4</v>
      </c>
      <c r="I613" s="30">
        <v>96</v>
      </c>
      <c r="J613" s="42">
        <v>2.2200000000000002</v>
      </c>
      <c r="K613" s="29">
        <v>11743</v>
      </c>
      <c r="L613" s="78">
        <v>221.3</v>
      </c>
      <c r="M613" s="78"/>
    </row>
    <row r="614" spans="1:13" ht="26.1" customHeight="1" x14ac:dyDescent="0.2">
      <c r="A614" s="79" t="s">
        <v>46</v>
      </c>
      <c r="B614" s="93"/>
      <c r="C614" s="94"/>
      <c r="D614" s="29">
        <v>1187131</v>
      </c>
      <c r="E614" s="29">
        <v>2607059</v>
      </c>
      <c r="F614" s="29">
        <v>1275786</v>
      </c>
      <c r="G614" s="29">
        <v>1331273</v>
      </c>
      <c r="H614" s="30">
        <v>208.1</v>
      </c>
      <c r="I614" s="30">
        <v>95.8</v>
      </c>
      <c r="J614" s="42">
        <v>2.2000000000000002</v>
      </c>
      <c r="K614" s="29">
        <v>11765</v>
      </c>
      <c r="L614" s="78">
        <v>221.59</v>
      </c>
      <c r="M614" s="78"/>
    </row>
    <row r="615" spans="1:13" ht="26.1" customHeight="1" x14ac:dyDescent="0.2">
      <c r="A615" s="79" t="s">
        <v>47</v>
      </c>
      <c r="B615" s="93"/>
      <c r="C615" s="94"/>
      <c r="D615" s="29">
        <v>1203898</v>
      </c>
      <c r="E615" s="29">
        <v>2614875</v>
      </c>
      <c r="F615" s="29">
        <v>1278203</v>
      </c>
      <c r="G615" s="29">
        <v>1336672</v>
      </c>
      <c r="H615" s="30">
        <v>208.7</v>
      </c>
      <c r="I615" s="30">
        <v>95.6</v>
      </c>
      <c r="J615" s="42">
        <v>2.17</v>
      </c>
      <c r="K615" s="29">
        <v>11788</v>
      </c>
      <c r="L615" s="78">
        <v>221.82</v>
      </c>
      <c r="M615" s="78"/>
    </row>
    <row r="616" spans="1:13" ht="33.9" customHeight="1" x14ac:dyDescent="0.2">
      <c r="A616" s="79" t="s">
        <v>48</v>
      </c>
      <c r="B616" s="93"/>
      <c r="C616" s="94"/>
      <c r="D616" s="29">
        <v>1218313</v>
      </c>
      <c r="E616" s="29">
        <v>2619955</v>
      </c>
      <c r="F616" s="29">
        <v>1279217</v>
      </c>
      <c r="G616" s="29">
        <v>1340738</v>
      </c>
      <c r="H616" s="30">
        <v>209.1</v>
      </c>
      <c r="I616" s="30">
        <v>95.4</v>
      </c>
      <c r="J616" s="42">
        <v>2.15</v>
      </c>
      <c r="K616" s="29">
        <v>11804</v>
      </c>
      <c r="L616" s="78">
        <v>221.96</v>
      </c>
      <c r="M616" s="78"/>
    </row>
    <row r="617" spans="1:13" ht="26.1" customHeight="1" x14ac:dyDescent="0.2">
      <c r="A617" s="79" t="s">
        <v>49</v>
      </c>
      <c r="B617" s="93"/>
      <c r="C617" s="94"/>
      <c r="D617" s="29">
        <v>1232982</v>
      </c>
      <c r="E617" s="29">
        <v>2624775</v>
      </c>
      <c r="F617" s="29">
        <v>1280023</v>
      </c>
      <c r="G617" s="29">
        <v>1344752</v>
      </c>
      <c r="H617" s="30">
        <v>209.5</v>
      </c>
      <c r="I617" s="30">
        <v>95.2</v>
      </c>
      <c r="J617" s="42">
        <v>2.13</v>
      </c>
      <c r="K617" s="29">
        <v>11825</v>
      </c>
      <c r="L617" s="78">
        <v>221.96</v>
      </c>
      <c r="M617" s="78"/>
    </row>
    <row r="618" spans="1:13" ht="26.1" customHeight="1" x14ac:dyDescent="0.2">
      <c r="A618" s="79" t="s">
        <v>50</v>
      </c>
      <c r="B618" s="93"/>
      <c r="C618" s="94"/>
      <c r="D618" s="29">
        <v>1245012</v>
      </c>
      <c r="E618" s="29">
        <v>2628811</v>
      </c>
      <c r="F618" s="29">
        <v>1280325</v>
      </c>
      <c r="G618" s="29">
        <v>1348486</v>
      </c>
      <c r="H618" s="30">
        <v>209.8</v>
      </c>
      <c r="I618" s="30">
        <v>94.9</v>
      </c>
      <c r="J618" s="42">
        <v>2.11</v>
      </c>
      <c r="K618" s="29">
        <v>11836</v>
      </c>
      <c r="L618" s="78">
        <v>222.11</v>
      </c>
      <c r="M618" s="78"/>
    </row>
    <row r="619" spans="1:13" ht="26.1" customHeight="1" x14ac:dyDescent="0.2">
      <c r="A619" s="79" t="s">
        <v>51</v>
      </c>
      <c r="B619" s="93"/>
      <c r="C619" s="94"/>
      <c r="D619" s="29">
        <v>1261113</v>
      </c>
      <c r="E619" s="29">
        <v>2634944</v>
      </c>
      <c r="F619" s="29">
        <v>1280924</v>
      </c>
      <c r="G619" s="29">
        <v>1354020</v>
      </c>
      <c r="H619" s="30">
        <v>210.3</v>
      </c>
      <c r="I619" s="30">
        <v>94.6</v>
      </c>
      <c r="J619" s="42">
        <v>2.09</v>
      </c>
      <c r="K619" s="29">
        <v>11863</v>
      </c>
      <c r="L619" s="78">
        <v>222.11</v>
      </c>
      <c r="M619" s="78"/>
    </row>
    <row r="620" spans="1:13" ht="26.1" customHeight="1" x14ac:dyDescent="0.2">
      <c r="A620" s="79" t="s">
        <v>52</v>
      </c>
      <c r="B620" s="93"/>
      <c r="C620" s="94"/>
      <c r="D620" s="29">
        <v>1273724</v>
      </c>
      <c r="E620" s="29">
        <v>2642854</v>
      </c>
      <c r="F620" s="29">
        <v>1284596</v>
      </c>
      <c r="G620" s="29">
        <v>1358258</v>
      </c>
      <c r="H620" s="30">
        <v>210.9</v>
      </c>
      <c r="I620" s="30">
        <v>94.6</v>
      </c>
      <c r="J620" s="42">
        <v>2.0699999999999998</v>
      </c>
      <c r="K620" s="29">
        <v>11889</v>
      </c>
      <c r="L620" s="78">
        <v>222.3</v>
      </c>
      <c r="M620" s="78"/>
    </row>
    <row r="621" spans="1:13" ht="33.9" customHeight="1" x14ac:dyDescent="0.2">
      <c r="A621" s="79" t="s">
        <v>53</v>
      </c>
      <c r="B621" s="93"/>
      <c r="C621" s="94"/>
      <c r="D621" s="29">
        <v>1289751</v>
      </c>
      <c r="E621" s="29">
        <v>2650670</v>
      </c>
      <c r="F621" s="29">
        <v>1287428</v>
      </c>
      <c r="G621" s="29">
        <v>1363242</v>
      </c>
      <c r="H621" s="30">
        <v>211.5</v>
      </c>
      <c r="I621" s="30">
        <v>94.4</v>
      </c>
      <c r="J621" s="42">
        <v>2.06</v>
      </c>
      <c r="K621" s="29">
        <v>11924</v>
      </c>
      <c r="L621" s="78">
        <v>222.3</v>
      </c>
      <c r="M621" s="78"/>
    </row>
    <row r="622" spans="1:13" ht="26.1" customHeight="1" x14ac:dyDescent="0.2">
      <c r="A622" s="79" t="s">
        <v>54</v>
      </c>
      <c r="B622" s="93"/>
      <c r="C622" s="94"/>
      <c r="D622" s="29">
        <v>1305639</v>
      </c>
      <c r="E622" s="29">
        <v>2659796</v>
      </c>
      <c r="F622" s="29">
        <v>1291950</v>
      </c>
      <c r="G622" s="29">
        <v>1367846</v>
      </c>
      <c r="H622" s="30">
        <v>212.3</v>
      </c>
      <c r="I622" s="30">
        <v>94.5</v>
      </c>
      <c r="J622" s="42">
        <v>2.04</v>
      </c>
      <c r="K622" s="29">
        <v>11957.901362226317</v>
      </c>
      <c r="L622" s="78">
        <v>222.43</v>
      </c>
      <c r="M622" s="78"/>
    </row>
    <row r="623" spans="1:13" ht="26.1" customHeight="1" x14ac:dyDescent="0.2">
      <c r="A623" s="79" t="s">
        <v>55</v>
      </c>
      <c r="B623" s="93"/>
      <c r="C623" s="94"/>
      <c r="D623" s="29">
        <v>1317990</v>
      </c>
      <c r="E623" s="29">
        <v>2665314</v>
      </c>
      <c r="F623" s="29">
        <v>1293798</v>
      </c>
      <c r="G623" s="29">
        <v>1371516</v>
      </c>
      <c r="H623" s="30">
        <v>212.7</v>
      </c>
      <c r="I623" s="30">
        <v>94.3</v>
      </c>
      <c r="J623" s="42">
        <v>2.02</v>
      </c>
      <c r="K623" s="29">
        <v>11980.554681530093</v>
      </c>
      <c r="L623" s="78">
        <v>222.47</v>
      </c>
      <c r="M623" s="78"/>
    </row>
    <row r="624" spans="1:13" ht="26.1" customHeight="1" x14ac:dyDescent="0.2">
      <c r="A624" s="79" t="s">
        <v>139</v>
      </c>
      <c r="B624" s="93"/>
      <c r="C624" s="94"/>
      <c r="D624" s="29">
        <v>1329516</v>
      </c>
      <c r="E624" s="29">
        <v>2670579</v>
      </c>
      <c r="F624" s="29">
        <v>1296084</v>
      </c>
      <c r="G624" s="29">
        <v>1374495</v>
      </c>
      <c r="H624" s="30">
        <v>213.1376882208298</v>
      </c>
      <c r="I624" s="30">
        <v>94.295286632545043</v>
      </c>
      <c r="J624" s="42">
        <v>2.0086851154856356</v>
      </c>
      <c r="K624" s="29">
        <v>11975.690582959642</v>
      </c>
      <c r="L624" s="78">
        <v>223</v>
      </c>
      <c r="M624" s="78"/>
    </row>
    <row r="625" spans="1:13" ht="26.1" customHeight="1" x14ac:dyDescent="0.2">
      <c r="A625" s="79" t="s">
        <v>140</v>
      </c>
      <c r="B625" s="93"/>
      <c r="C625" s="94"/>
      <c r="D625" s="29">
        <v>1341554</v>
      </c>
      <c r="E625" s="29">
        <v>2677375</v>
      </c>
      <c r="F625" s="29">
        <v>1299409</v>
      </c>
      <c r="G625" s="29">
        <v>1377966</v>
      </c>
      <c r="H625" s="30">
        <v>213.68007387171252</v>
      </c>
      <c r="I625" s="30">
        <v>94.299061079881511</v>
      </c>
      <c r="J625" s="42">
        <v>1.9957265976621141</v>
      </c>
      <c r="K625" s="29">
        <v>12006.165919282512</v>
      </c>
      <c r="L625" s="78">
        <v>223</v>
      </c>
      <c r="M625" s="78"/>
    </row>
    <row r="626" spans="1:13" ht="33.9" customHeight="1" x14ac:dyDescent="0.2">
      <c r="A626" s="79" t="s">
        <v>141</v>
      </c>
      <c r="B626" s="93"/>
      <c r="C626" s="94"/>
      <c r="D626" s="29">
        <v>1353240</v>
      </c>
      <c r="E626" s="29">
        <v>2683487</v>
      </c>
      <c r="F626" s="29">
        <v>1301930</v>
      </c>
      <c r="G626" s="29">
        <v>1381557</v>
      </c>
      <c r="H626" s="30">
        <v>214.16786979551995</v>
      </c>
      <c r="I626" s="30">
        <v>94.236430346341109</v>
      </c>
      <c r="J626" s="42">
        <v>1.9830089267240105</v>
      </c>
      <c r="K626" s="29">
        <v>12033.57399103139</v>
      </c>
      <c r="L626" s="78">
        <v>223</v>
      </c>
      <c r="M626" s="78"/>
    </row>
    <row r="627" spans="1:13" ht="26.1" customHeight="1" x14ac:dyDescent="0.2">
      <c r="A627" s="79" t="s">
        <v>59</v>
      </c>
      <c r="B627" s="93"/>
      <c r="C627" s="94"/>
      <c r="D627" s="29">
        <v>1342765</v>
      </c>
      <c r="E627" s="29">
        <v>2678727</v>
      </c>
      <c r="F627" s="29">
        <v>1300145</v>
      </c>
      <c r="G627" s="29">
        <v>1378582</v>
      </c>
      <c r="H627" s="30">
        <v>213.78797637318306</v>
      </c>
      <c r="I627" s="30">
        <v>94.310313060811751</v>
      </c>
      <c r="J627" s="42">
        <v>1.9949335885281489</v>
      </c>
      <c r="K627" s="29">
        <v>12012.22869955157</v>
      </c>
      <c r="L627" s="78">
        <v>223</v>
      </c>
      <c r="M627" s="78"/>
    </row>
    <row r="628" spans="1:13" ht="26.1" customHeight="1" x14ac:dyDescent="0.2">
      <c r="A628" s="79" t="s">
        <v>60</v>
      </c>
      <c r="B628" s="93"/>
      <c r="C628" s="94"/>
      <c r="D628" s="29">
        <v>1342564</v>
      </c>
      <c r="E628" s="29">
        <v>2678419</v>
      </c>
      <c r="F628" s="29">
        <v>1299947</v>
      </c>
      <c r="G628" s="29">
        <v>1378472</v>
      </c>
      <c r="H628" s="30">
        <v>213.76339503409065</v>
      </c>
      <c r="I628" s="30">
        <v>94.303475152197507</v>
      </c>
      <c r="J628" s="42">
        <v>1.9950028453019744</v>
      </c>
      <c r="K628" s="29">
        <v>12010.847533632286</v>
      </c>
      <c r="L628" s="78">
        <v>223</v>
      </c>
      <c r="M628" s="78"/>
    </row>
    <row r="629" spans="1:13" ht="26.1" customHeight="1" x14ac:dyDescent="0.2">
      <c r="A629" s="79" t="s">
        <v>61</v>
      </c>
      <c r="B629" s="93"/>
      <c r="C629" s="94"/>
      <c r="D629" s="29">
        <v>1342515</v>
      </c>
      <c r="E629" s="29">
        <v>2677780</v>
      </c>
      <c r="F629" s="29">
        <v>1299520</v>
      </c>
      <c r="G629" s="29">
        <v>1378260</v>
      </c>
      <c r="H629" s="30">
        <v>213.71239673642819</v>
      </c>
      <c r="I629" s="30">
        <v>94.286999550157446</v>
      </c>
      <c r="J629" s="42">
        <v>1.9945996878992041</v>
      </c>
      <c r="K629" s="29">
        <v>12007.982062780269</v>
      </c>
      <c r="L629" s="78">
        <v>223</v>
      </c>
      <c r="M629" s="78"/>
    </row>
    <row r="630" spans="1:13" ht="26.1" customHeight="1" x14ac:dyDescent="0.2">
      <c r="A630" s="79" t="s">
        <v>62</v>
      </c>
      <c r="B630" s="93"/>
      <c r="C630" s="94"/>
      <c r="D630" s="29">
        <v>1345437</v>
      </c>
      <c r="E630" s="29">
        <v>2678051</v>
      </c>
      <c r="F630" s="29">
        <v>1298831</v>
      </c>
      <c r="G630" s="29">
        <v>1379220</v>
      </c>
      <c r="H630" s="30">
        <v>213.7340251224478</v>
      </c>
      <c r="I630" s="30">
        <v>94.171415727730164</v>
      </c>
      <c r="J630" s="42">
        <v>1.9904692676059896</v>
      </c>
      <c r="K630" s="29">
        <v>12009.197309417041</v>
      </c>
      <c r="L630" s="78">
        <v>223</v>
      </c>
      <c r="M630" s="78"/>
    </row>
    <row r="631" spans="1:13" ht="26.1" customHeight="1" x14ac:dyDescent="0.2">
      <c r="A631" s="79" t="s">
        <v>63</v>
      </c>
      <c r="B631" s="93"/>
      <c r="C631" s="94"/>
      <c r="D631" s="29">
        <v>1349386</v>
      </c>
      <c r="E631" s="29">
        <v>2682221</v>
      </c>
      <c r="F631" s="29">
        <v>1301184</v>
      </c>
      <c r="G631" s="29">
        <v>1381037</v>
      </c>
      <c r="H631" s="30">
        <v>214.06683091470512</v>
      </c>
      <c r="I631" s="30">
        <v>94.217895682736966</v>
      </c>
      <c r="J631" s="42">
        <v>1.9877344214331556</v>
      </c>
      <c r="K631" s="29">
        <v>12027.896860986548</v>
      </c>
      <c r="L631" s="78">
        <v>223</v>
      </c>
      <c r="M631" s="78"/>
    </row>
    <row r="632" spans="1:13" ht="26.1" customHeight="1" x14ac:dyDescent="0.2">
      <c r="A632" s="79" t="s">
        <v>64</v>
      </c>
      <c r="B632" s="93"/>
      <c r="C632" s="94"/>
      <c r="D632" s="29">
        <v>1350740</v>
      </c>
      <c r="E632" s="29">
        <v>2683012</v>
      </c>
      <c r="F632" s="29">
        <v>1301594</v>
      </c>
      <c r="G632" s="29">
        <v>1381418</v>
      </c>
      <c r="H632" s="30">
        <v>214.12996026282877</v>
      </c>
      <c r="I632" s="30">
        <v>94.221589699859138</v>
      </c>
      <c r="J632" s="42">
        <v>1.9863274945585383</v>
      </c>
      <c r="K632" s="29">
        <v>12031.443946188341</v>
      </c>
      <c r="L632" s="78">
        <v>223</v>
      </c>
      <c r="M632" s="78"/>
    </row>
    <row r="633" spans="1:13" ht="33" customHeight="1" x14ac:dyDescent="0.2">
      <c r="A633" s="79" t="s">
        <v>65</v>
      </c>
      <c r="B633" s="93"/>
      <c r="C633" s="94"/>
      <c r="D633" s="29">
        <v>1351314</v>
      </c>
      <c r="E633" s="29">
        <v>2682892</v>
      </c>
      <c r="F633" s="29">
        <v>1301484</v>
      </c>
      <c r="G633" s="29">
        <v>1381408</v>
      </c>
      <c r="H633" s="30">
        <v>214.12038311772784</v>
      </c>
      <c r="I633" s="30">
        <v>94.21430887905673</v>
      </c>
      <c r="J633" s="42">
        <v>1.9853949563165927</v>
      </c>
      <c r="K633" s="29">
        <v>12030.905829596413</v>
      </c>
      <c r="L633" s="78">
        <v>223</v>
      </c>
      <c r="M633" s="78"/>
    </row>
    <row r="634" spans="1:13" ht="26.1" customHeight="1" x14ac:dyDescent="0.2">
      <c r="A634" s="79" t="s">
        <v>66</v>
      </c>
      <c r="B634" s="93"/>
      <c r="C634" s="94"/>
      <c r="D634" s="29">
        <v>1352248</v>
      </c>
      <c r="E634" s="29">
        <v>2683417</v>
      </c>
      <c r="F634" s="29">
        <v>1301872</v>
      </c>
      <c r="G634" s="29">
        <v>1381545</v>
      </c>
      <c r="H634" s="30">
        <v>214.16228312754444</v>
      </c>
      <c r="I634" s="30">
        <v>94.233050678769061</v>
      </c>
      <c r="J634" s="42">
        <v>1.9844118830273736</v>
      </c>
      <c r="K634" s="29">
        <v>12033.260089686099</v>
      </c>
      <c r="L634" s="78">
        <v>223</v>
      </c>
      <c r="M634" s="78"/>
    </row>
    <row r="635" spans="1:13" ht="26.1" customHeight="1" x14ac:dyDescent="0.2">
      <c r="A635" s="79" t="s">
        <v>67</v>
      </c>
      <c r="B635" s="93"/>
      <c r="C635" s="94"/>
      <c r="D635" s="29">
        <v>1352992</v>
      </c>
      <c r="E635" s="29">
        <v>2683531</v>
      </c>
      <c r="F635" s="29">
        <v>1301988</v>
      </c>
      <c r="G635" s="29">
        <v>1381543</v>
      </c>
      <c r="H635" s="30">
        <v>214.17138141539033</v>
      </c>
      <c r="I635" s="30">
        <v>94.241583504820341</v>
      </c>
      <c r="J635" s="42">
        <v>1.983404927745323</v>
      </c>
      <c r="K635" s="29">
        <v>12033.77130044843</v>
      </c>
      <c r="L635" s="78">
        <v>223</v>
      </c>
      <c r="M635" s="78"/>
    </row>
    <row r="636" spans="1:13" ht="26.1" customHeight="1" x14ac:dyDescent="0.2">
      <c r="A636" s="79" t="s">
        <v>68</v>
      </c>
      <c r="B636" s="93"/>
      <c r="C636" s="94"/>
      <c r="D636" s="29">
        <v>1353240</v>
      </c>
      <c r="E636" s="29">
        <v>2683487</v>
      </c>
      <c r="F636" s="29">
        <v>1301930</v>
      </c>
      <c r="G636" s="29">
        <v>1381557</v>
      </c>
      <c r="H636" s="30">
        <v>214.16786979551995</v>
      </c>
      <c r="I636" s="30">
        <v>94.236430346341109</v>
      </c>
      <c r="J636" s="42">
        <v>1.9830089267240105</v>
      </c>
      <c r="K636" s="29">
        <v>12033.57399103139</v>
      </c>
      <c r="L636" s="78">
        <v>223</v>
      </c>
      <c r="M636" s="78"/>
    </row>
    <row r="637" spans="1:13" ht="26.1" customHeight="1" x14ac:dyDescent="0.2">
      <c r="A637" s="79" t="s">
        <v>69</v>
      </c>
      <c r="B637" s="93"/>
      <c r="C637" s="94"/>
      <c r="D637" s="29">
        <v>1353662</v>
      </c>
      <c r="E637" s="29">
        <v>2684294</v>
      </c>
      <c r="F637" s="29">
        <v>1302474</v>
      </c>
      <c r="G637" s="29">
        <v>1381820</v>
      </c>
      <c r="H637" s="30">
        <v>214.23227609632374</v>
      </c>
      <c r="I637" s="30">
        <v>94.257862818601552</v>
      </c>
      <c r="J637" s="42">
        <v>1.982986890375884</v>
      </c>
      <c r="K637" s="29">
        <v>12037.192825112108</v>
      </c>
      <c r="L637" s="78">
        <v>223</v>
      </c>
      <c r="M637" s="78"/>
    </row>
    <row r="638" spans="1:13" ht="26.1" customHeight="1" x14ac:dyDescent="0.2">
      <c r="A638" s="79" t="s">
        <v>70</v>
      </c>
      <c r="B638" s="93"/>
      <c r="C638" s="94"/>
      <c r="D638" s="29">
        <v>1353739</v>
      </c>
      <c r="E638" s="29">
        <v>2683966</v>
      </c>
      <c r="F638" s="29">
        <v>1302343</v>
      </c>
      <c r="G638" s="29">
        <v>1381623</v>
      </c>
      <c r="H638" s="30">
        <v>214.20609856638117</v>
      </c>
      <c r="I638" s="30">
        <v>94.261821061172256</v>
      </c>
      <c r="J638" s="42">
        <v>1.9826318071651921</v>
      </c>
      <c r="K638" s="29">
        <v>12035.721973094171</v>
      </c>
      <c r="L638" s="78">
        <v>223</v>
      </c>
      <c r="M638" s="78"/>
    </row>
    <row r="639" spans="1:13" ht="6" customHeight="1" x14ac:dyDescent="0.2">
      <c r="A639" s="96"/>
      <c r="B639" s="96"/>
      <c r="C639" s="97"/>
      <c r="D639" s="50"/>
      <c r="E639" s="50"/>
      <c r="F639" s="50"/>
      <c r="G639" s="50"/>
      <c r="H639" s="50"/>
      <c r="I639" s="50"/>
      <c r="J639" s="50"/>
      <c r="K639" s="50"/>
      <c r="L639" s="50"/>
      <c r="M639" s="50"/>
    </row>
    <row r="640" spans="1:13" ht="35.1" customHeight="1" x14ac:dyDescent="0.2">
      <c r="A640" s="73"/>
      <c r="B640" s="73"/>
      <c r="C640" s="73"/>
      <c r="D640" s="74" t="s">
        <v>96</v>
      </c>
      <c r="E640" s="75"/>
      <c r="F640" s="75"/>
      <c r="G640" s="75"/>
      <c r="H640" s="75"/>
      <c r="I640" s="75"/>
      <c r="J640" s="75"/>
      <c r="K640" s="75"/>
      <c r="L640" s="75"/>
      <c r="M640" s="75"/>
    </row>
    <row r="641" spans="1:13" ht="26.1" customHeight="1" x14ac:dyDescent="0.2">
      <c r="A641" s="76" t="s">
        <v>26</v>
      </c>
      <c r="B641" s="77"/>
      <c r="C641" s="77"/>
      <c r="D641" s="24">
        <v>18325</v>
      </c>
      <c r="E641" s="29">
        <v>84999</v>
      </c>
      <c r="F641" s="29">
        <v>43258</v>
      </c>
      <c r="G641" s="29">
        <v>41741</v>
      </c>
      <c r="H641" s="30">
        <v>100</v>
      </c>
      <c r="I641" s="30">
        <v>103.6</v>
      </c>
      <c r="J641" s="42">
        <v>4.6399999999999997</v>
      </c>
      <c r="K641" s="29">
        <v>10035</v>
      </c>
      <c r="L641" s="78">
        <v>8.4700000000000006</v>
      </c>
      <c r="M641" s="95"/>
    </row>
    <row r="642" spans="1:13" ht="26.1" customHeight="1" x14ac:dyDescent="0.2">
      <c r="A642" s="79" t="s">
        <v>27</v>
      </c>
      <c r="B642" s="80"/>
      <c r="C642" s="81"/>
      <c r="D642" s="24">
        <v>23145</v>
      </c>
      <c r="E642" s="29">
        <v>105009</v>
      </c>
      <c r="F642" s="29">
        <v>52420</v>
      </c>
      <c r="G642" s="29">
        <v>52589</v>
      </c>
      <c r="H642" s="30">
        <v>123.5</v>
      </c>
      <c r="I642" s="30">
        <v>99.7</v>
      </c>
      <c r="J642" s="42">
        <v>4.54</v>
      </c>
      <c r="K642" s="29">
        <v>9342</v>
      </c>
      <c r="L642" s="78">
        <v>11.24</v>
      </c>
      <c r="M642" s="95"/>
    </row>
    <row r="643" spans="1:13" ht="26.1" customHeight="1" x14ac:dyDescent="0.2">
      <c r="A643" s="79" t="s">
        <v>29</v>
      </c>
      <c r="B643" s="80"/>
      <c r="C643" s="81"/>
      <c r="D643" s="29">
        <v>26318</v>
      </c>
      <c r="E643" s="29">
        <v>120348</v>
      </c>
      <c r="F643" s="29">
        <v>61197</v>
      </c>
      <c r="G643" s="29">
        <v>59151</v>
      </c>
      <c r="H643" s="30">
        <v>141.6</v>
      </c>
      <c r="I643" s="30">
        <v>103.5</v>
      </c>
      <c r="J643" s="42">
        <v>4.57</v>
      </c>
      <c r="K643" s="29">
        <v>7641</v>
      </c>
      <c r="L643" s="78">
        <v>15.75</v>
      </c>
      <c r="M643" s="95"/>
    </row>
    <row r="644" spans="1:13" ht="26.1" customHeight="1" x14ac:dyDescent="0.2">
      <c r="A644" s="79" t="s">
        <v>30</v>
      </c>
      <c r="B644" s="80"/>
      <c r="C644" s="81"/>
      <c r="D644" s="29">
        <v>29518</v>
      </c>
      <c r="E644" s="29">
        <v>141286</v>
      </c>
      <c r="F644" s="29">
        <v>72334</v>
      </c>
      <c r="G644" s="29">
        <v>68952</v>
      </c>
      <c r="H644" s="30">
        <v>166.2</v>
      </c>
      <c r="I644" s="30">
        <v>104.9</v>
      </c>
      <c r="J644" s="42">
        <v>4.79</v>
      </c>
      <c r="K644" s="29">
        <v>8971</v>
      </c>
      <c r="L644" s="78">
        <v>15.75</v>
      </c>
      <c r="M644" s="95"/>
    </row>
    <row r="645" spans="1:13" ht="26.1" customHeight="1" x14ac:dyDescent="0.2">
      <c r="A645" s="79" t="s">
        <v>31</v>
      </c>
      <c r="B645" s="80"/>
      <c r="C645" s="81"/>
      <c r="D645" s="29">
        <v>39455</v>
      </c>
      <c r="E645" s="29">
        <v>182147</v>
      </c>
      <c r="F645" s="29">
        <v>92766</v>
      </c>
      <c r="G645" s="29">
        <v>89381</v>
      </c>
      <c r="H645" s="30">
        <v>214.3</v>
      </c>
      <c r="I645" s="30">
        <v>103.8</v>
      </c>
      <c r="J645" s="42">
        <v>4.62</v>
      </c>
      <c r="K645" s="29">
        <v>5816</v>
      </c>
      <c r="L645" s="78">
        <v>31.32</v>
      </c>
      <c r="M645" s="95"/>
    </row>
    <row r="646" spans="1:13" ht="33" customHeight="1" x14ac:dyDescent="0.2">
      <c r="A646" s="79" t="s">
        <v>32</v>
      </c>
      <c r="B646" s="80"/>
      <c r="C646" s="81"/>
      <c r="D646" s="29">
        <v>40971</v>
      </c>
      <c r="E646" s="29">
        <v>168348</v>
      </c>
      <c r="F646" s="29">
        <v>81271</v>
      </c>
      <c r="G646" s="29">
        <v>87077</v>
      </c>
      <c r="H646" s="30">
        <v>198.1</v>
      </c>
      <c r="I646" s="30">
        <v>93.3</v>
      </c>
      <c r="J646" s="42">
        <v>4.1100000000000003</v>
      </c>
      <c r="K646" s="29">
        <v>3203</v>
      </c>
      <c r="L646" s="78">
        <v>52.56</v>
      </c>
      <c r="M646" s="95"/>
    </row>
    <row r="647" spans="1:13" ht="26.1" customHeight="1" x14ac:dyDescent="0.2">
      <c r="A647" s="79" t="s">
        <v>33</v>
      </c>
      <c r="B647" s="80"/>
      <c r="C647" s="81"/>
      <c r="D647" s="29">
        <v>46004</v>
      </c>
      <c r="E647" s="29">
        <v>194048</v>
      </c>
      <c r="F647" s="29">
        <v>99796</v>
      </c>
      <c r="G647" s="29">
        <v>94252</v>
      </c>
      <c r="H647" s="30">
        <v>228.3</v>
      </c>
      <c r="I647" s="30">
        <v>105.9</v>
      </c>
      <c r="J647" s="42">
        <v>4.22</v>
      </c>
      <c r="K647" s="29">
        <v>3692</v>
      </c>
      <c r="L647" s="78">
        <v>52.56</v>
      </c>
      <c r="M647" s="95"/>
    </row>
    <row r="648" spans="1:13" ht="26.1" customHeight="1" x14ac:dyDescent="0.2">
      <c r="A648" s="79" t="s">
        <v>34</v>
      </c>
      <c r="B648" s="80"/>
      <c r="C648" s="81"/>
      <c r="D648" s="29">
        <v>47709</v>
      </c>
      <c r="E648" s="29">
        <v>213688</v>
      </c>
      <c r="F648" s="29">
        <v>107107</v>
      </c>
      <c r="G648" s="29">
        <v>106581</v>
      </c>
      <c r="H648" s="30">
        <v>251.4</v>
      </c>
      <c r="I648" s="30">
        <v>100.5</v>
      </c>
      <c r="J648" s="42">
        <v>4.4800000000000004</v>
      </c>
      <c r="K648" s="29">
        <v>4066</v>
      </c>
      <c r="L648" s="78">
        <v>52.56</v>
      </c>
      <c r="M648" s="95"/>
    </row>
    <row r="649" spans="1:13" ht="26.1" customHeight="1" x14ac:dyDescent="0.2">
      <c r="A649" s="79" t="s">
        <v>35</v>
      </c>
      <c r="B649" s="80"/>
      <c r="C649" s="81"/>
      <c r="D649" s="29">
        <v>55237</v>
      </c>
      <c r="E649" s="29">
        <v>251793</v>
      </c>
      <c r="F649" s="29">
        <v>125603</v>
      </c>
      <c r="G649" s="29">
        <v>126190</v>
      </c>
      <c r="H649" s="30">
        <v>296.2</v>
      </c>
      <c r="I649" s="30">
        <v>99.5</v>
      </c>
      <c r="J649" s="42">
        <v>4.5599999999999996</v>
      </c>
      <c r="K649" s="29">
        <v>4798</v>
      </c>
      <c r="L649" s="78">
        <v>52.48</v>
      </c>
      <c r="M649" s="95"/>
    </row>
    <row r="650" spans="1:13" ht="26.1" customHeight="1" x14ac:dyDescent="0.2">
      <c r="A650" s="79" t="s">
        <v>36</v>
      </c>
      <c r="B650" s="80"/>
      <c r="C650" s="81"/>
      <c r="D650" s="29">
        <v>77583</v>
      </c>
      <c r="E650" s="29">
        <v>339863</v>
      </c>
      <c r="F650" s="29">
        <v>171065</v>
      </c>
      <c r="G650" s="29">
        <v>168798</v>
      </c>
      <c r="H650" s="30">
        <v>399.8</v>
      </c>
      <c r="I650" s="30">
        <v>101.3</v>
      </c>
      <c r="J650" s="42">
        <v>4.38</v>
      </c>
      <c r="K650" s="29">
        <v>3510</v>
      </c>
      <c r="L650" s="78">
        <v>96.83</v>
      </c>
      <c r="M650" s="95"/>
    </row>
    <row r="651" spans="1:13" ht="33" customHeight="1" x14ac:dyDescent="0.2">
      <c r="A651" s="79" t="s">
        <v>37</v>
      </c>
      <c r="B651" s="80"/>
      <c r="C651" s="81"/>
      <c r="D651" s="29">
        <v>117293</v>
      </c>
      <c r="E651" s="29">
        <v>466412</v>
      </c>
      <c r="F651" s="29">
        <v>237020</v>
      </c>
      <c r="G651" s="29">
        <v>229392</v>
      </c>
      <c r="H651" s="30">
        <v>548.70000000000005</v>
      </c>
      <c r="I651" s="30">
        <v>103.3</v>
      </c>
      <c r="J651" s="42">
        <v>3.98</v>
      </c>
      <c r="K651" s="29">
        <v>3625</v>
      </c>
      <c r="L651" s="78">
        <v>128.68</v>
      </c>
      <c r="M651" s="95"/>
    </row>
    <row r="652" spans="1:13" ht="26.1" customHeight="1" x14ac:dyDescent="0.2">
      <c r="A652" s="79" t="s">
        <v>38</v>
      </c>
      <c r="B652" s="93"/>
      <c r="C652" s="94"/>
      <c r="D652" s="29">
        <v>163468</v>
      </c>
      <c r="E652" s="29">
        <v>594367</v>
      </c>
      <c r="F652" s="29">
        <v>299992</v>
      </c>
      <c r="G652" s="29">
        <v>294375</v>
      </c>
      <c r="H652" s="30">
        <v>699.3</v>
      </c>
      <c r="I652" s="30">
        <v>101.9</v>
      </c>
      <c r="J652" s="42">
        <v>3.64</v>
      </c>
      <c r="K652" s="29">
        <v>4500</v>
      </c>
      <c r="L652" s="78">
        <v>132.09</v>
      </c>
      <c r="M652" s="95"/>
    </row>
    <row r="653" spans="1:13" ht="26.1" customHeight="1" x14ac:dyDescent="0.2">
      <c r="A653" s="79" t="s">
        <v>39</v>
      </c>
      <c r="B653" s="93"/>
      <c r="C653" s="94"/>
      <c r="D653" s="29">
        <v>221454</v>
      </c>
      <c r="E653" s="29">
        <v>750688</v>
      </c>
      <c r="F653" s="29">
        <v>376248</v>
      </c>
      <c r="G653" s="29">
        <v>374440</v>
      </c>
      <c r="H653" s="30">
        <v>883.2</v>
      </c>
      <c r="I653" s="30">
        <v>100.5</v>
      </c>
      <c r="J653" s="42">
        <v>3.39</v>
      </c>
      <c r="K653" s="29">
        <v>5648</v>
      </c>
      <c r="L653" s="78">
        <v>132.91999999999999</v>
      </c>
      <c r="M653" s="95"/>
    </row>
    <row r="654" spans="1:13" ht="26.1" customHeight="1" x14ac:dyDescent="0.2">
      <c r="A654" s="79" t="s">
        <v>40</v>
      </c>
      <c r="B654" s="93"/>
      <c r="C654" s="94"/>
      <c r="D654" s="29">
        <v>251954</v>
      </c>
      <c r="E654" s="29">
        <v>810106</v>
      </c>
      <c r="F654" s="29">
        <v>401887</v>
      </c>
      <c r="G654" s="29">
        <v>408219</v>
      </c>
      <c r="H654" s="30">
        <v>953.1</v>
      </c>
      <c r="I654" s="30">
        <v>98.4</v>
      </c>
      <c r="J654" s="42">
        <v>3.22</v>
      </c>
      <c r="K654" s="29">
        <v>6078</v>
      </c>
      <c r="L654" s="78">
        <v>133.28</v>
      </c>
      <c r="M654" s="95"/>
    </row>
    <row r="655" spans="1:13" ht="26.1" customHeight="1" x14ac:dyDescent="0.2">
      <c r="A655" s="79" t="s">
        <v>41</v>
      </c>
      <c r="B655" s="93"/>
      <c r="C655" s="94"/>
      <c r="D655" s="29">
        <v>258768</v>
      </c>
      <c r="E655" s="29">
        <v>818271</v>
      </c>
      <c r="F655" s="29">
        <v>404149</v>
      </c>
      <c r="G655" s="29">
        <v>414122</v>
      </c>
      <c r="H655" s="30">
        <v>962.7</v>
      </c>
      <c r="I655" s="30">
        <v>97.6</v>
      </c>
      <c r="J655" s="42">
        <v>3.16</v>
      </c>
      <c r="K655" s="29">
        <v>6100</v>
      </c>
      <c r="L655" s="78">
        <v>134.13999999999999</v>
      </c>
      <c r="M655" s="95"/>
    </row>
    <row r="656" spans="1:13" ht="33.9" customHeight="1" x14ac:dyDescent="0.2">
      <c r="A656" s="79" t="s">
        <v>43</v>
      </c>
      <c r="B656" s="93"/>
      <c r="C656" s="94"/>
      <c r="D656" s="29">
        <v>267972</v>
      </c>
      <c r="E656" s="29">
        <v>807765</v>
      </c>
      <c r="F656" s="29">
        <v>397078</v>
      </c>
      <c r="G656" s="29">
        <v>410687</v>
      </c>
      <c r="H656" s="30">
        <v>950.3</v>
      </c>
      <c r="I656" s="30">
        <v>96.7</v>
      </c>
      <c r="J656" s="42">
        <v>3.01</v>
      </c>
      <c r="K656" s="29">
        <v>5906</v>
      </c>
      <c r="L656" s="78">
        <v>136.77000000000001</v>
      </c>
      <c r="M656" s="95"/>
    </row>
    <row r="657" spans="1:13" ht="26.1" customHeight="1" x14ac:dyDescent="0.2">
      <c r="A657" s="79" t="s">
        <v>44</v>
      </c>
      <c r="B657" s="93"/>
      <c r="C657" s="94"/>
      <c r="D657" s="29">
        <v>283762</v>
      </c>
      <c r="E657" s="29">
        <v>802993</v>
      </c>
      <c r="F657" s="29">
        <v>392887</v>
      </c>
      <c r="G657" s="29">
        <v>410106</v>
      </c>
      <c r="H657" s="30">
        <v>944.7</v>
      </c>
      <c r="I657" s="30">
        <v>95.8</v>
      </c>
      <c r="J657" s="42">
        <v>2.83</v>
      </c>
      <c r="K657" s="29">
        <v>5870</v>
      </c>
      <c r="L657" s="78">
        <v>136.79</v>
      </c>
      <c r="M657" s="95"/>
    </row>
    <row r="658" spans="1:13" ht="26.1" customHeight="1" x14ac:dyDescent="0.2">
      <c r="A658" s="79" t="s">
        <v>45</v>
      </c>
      <c r="B658" s="93"/>
      <c r="C658" s="94"/>
      <c r="D658" s="29">
        <v>297532</v>
      </c>
      <c r="E658" s="29">
        <v>792018</v>
      </c>
      <c r="F658" s="29">
        <v>384381</v>
      </c>
      <c r="G658" s="29">
        <v>407637</v>
      </c>
      <c r="H658" s="30">
        <v>931.8</v>
      </c>
      <c r="I658" s="30">
        <v>94.3</v>
      </c>
      <c r="J658" s="42">
        <v>2.66</v>
      </c>
      <c r="K658" s="29">
        <v>5790.0285108560574</v>
      </c>
      <c r="L658" s="78">
        <v>136.79</v>
      </c>
      <c r="M658" s="95"/>
    </row>
    <row r="659" spans="1:13" ht="26.1" customHeight="1" x14ac:dyDescent="0.2">
      <c r="A659" s="79" t="s">
        <v>46</v>
      </c>
      <c r="B659" s="93"/>
      <c r="C659" s="94"/>
      <c r="D659" s="29">
        <v>301830</v>
      </c>
      <c r="E659" s="29">
        <v>793164</v>
      </c>
      <c r="F659" s="29">
        <v>384299</v>
      </c>
      <c r="G659" s="29">
        <v>408865</v>
      </c>
      <c r="H659" s="30">
        <v>933.14509582465666</v>
      </c>
      <c r="I659" s="30">
        <v>93.991659838822102</v>
      </c>
      <c r="J659" s="42">
        <v>2.6278501143027531</v>
      </c>
      <c r="K659" s="29">
        <v>5798.4063162511884</v>
      </c>
      <c r="L659" s="78">
        <v>136.79</v>
      </c>
      <c r="M659" s="95"/>
    </row>
    <row r="660" spans="1:13" ht="26.1" customHeight="1" x14ac:dyDescent="0.2">
      <c r="A660" s="79" t="s">
        <v>47</v>
      </c>
      <c r="B660" s="93"/>
      <c r="C660" s="94"/>
      <c r="D660" s="29">
        <v>305299</v>
      </c>
      <c r="E660" s="29">
        <v>792879</v>
      </c>
      <c r="F660" s="29">
        <v>383406</v>
      </c>
      <c r="G660" s="29">
        <v>409473</v>
      </c>
      <c r="H660" s="30">
        <v>932.80979776232653</v>
      </c>
      <c r="I660" s="30">
        <v>93.634012498992604</v>
      </c>
      <c r="J660" s="42">
        <v>2.5970573110295154</v>
      </c>
      <c r="K660" s="29">
        <v>5796.3228306162737</v>
      </c>
      <c r="L660" s="78">
        <v>136.79</v>
      </c>
      <c r="M660" s="95"/>
    </row>
    <row r="661" spans="1:13" ht="33.9" customHeight="1" x14ac:dyDescent="0.2">
      <c r="A661" s="79" t="s">
        <v>48</v>
      </c>
      <c r="B661" s="93"/>
      <c r="C661" s="94"/>
      <c r="D661" s="29">
        <v>308973</v>
      </c>
      <c r="E661" s="29">
        <v>792772</v>
      </c>
      <c r="F661" s="29">
        <v>382766</v>
      </c>
      <c r="G661" s="29">
        <v>410006</v>
      </c>
      <c r="H661" s="30">
        <v>932.68391392839919</v>
      </c>
      <c r="I661" s="30">
        <v>93.356194787393349</v>
      </c>
      <c r="J661" s="42">
        <v>2.5658293766769265</v>
      </c>
      <c r="K661" s="29">
        <v>5795.5406096936913</v>
      </c>
      <c r="L661" s="78">
        <v>136.79</v>
      </c>
      <c r="M661" s="95"/>
    </row>
    <row r="662" spans="1:13" ht="26.1" customHeight="1" x14ac:dyDescent="0.2">
      <c r="A662" s="79" t="s">
        <v>49</v>
      </c>
      <c r="B662" s="93"/>
      <c r="C662" s="94"/>
      <c r="D662" s="29">
        <v>312891</v>
      </c>
      <c r="E662" s="29">
        <v>794110</v>
      </c>
      <c r="F662" s="29">
        <v>382791</v>
      </c>
      <c r="G662" s="29">
        <v>411319</v>
      </c>
      <c r="H662" s="30">
        <v>934.25805009470707</v>
      </c>
      <c r="I662" s="30">
        <v>93.064263989750046</v>
      </c>
      <c r="J662" s="42">
        <v>2.53797648382344</v>
      </c>
      <c r="K662" s="29">
        <v>5805.3220264639231</v>
      </c>
      <c r="L662" s="78">
        <v>136.79</v>
      </c>
      <c r="M662" s="95"/>
    </row>
    <row r="663" spans="1:13" ht="26.1" customHeight="1" x14ac:dyDescent="0.2">
      <c r="A663" s="79" t="s">
        <v>50</v>
      </c>
      <c r="B663" s="93"/>
      <c r="C663" s="94"/>
      <c r="D663" s="29">
        <v>322936</v>
      </c>
      <c r="E663" s="29">
        <v>830966</v>
      </c>
      <c r="F663" s="29">
        <v>400294</v>
      </c>
      <c r="G663" s="29">
        <v>430672</v>
      </c>
      <c r="H663" s="30">
        <v>977.6</v>
      </c>
      <c r="I663" s="30">
        <v>92.9</v>
      </c>
      <c r="J663" s="42">
        <v>2.57</v>
      </c>
      <c r="K663" s="29">
        <v>5540</v>
      </c>
      <c r="L663" s="78">
        <v>149.99</v>
      </c>
      <c r="M663" s="95"/>
    </row>
    <row r="664" spans="1:13" ht="26.1" customHeight="1" x14ac:dyDescent="0.2">
      <c r="A664" s="79" t="s">
        <v>51</v>
      </c>
      <c r="B664" s="93"/>
      <c r="C664" s="94"/>
      <c r="D664" s="29">
        <v>328449</v>
      </c>
      <c r="E664" s="29">
        <v>832142</v>
      </c>
      <c r="F664" s="29">
        <v>400533</v>
      </c>
      <c r="G664" s="29">
        <v>431609</v>
      </c>
      <c r="H664" s="30">
        <v>979</v>
      </c>
      <c r="I664" s="30">
        <v>92.8</v>
      </c>
      <c r="J664" s="42">
        <v>2.5299999999999998</v>
      </c>
      <c r="K664" s="29">
        <v>5548</v>
      </c>
      <c r="L664" s="78">
        <v>149.99</v>
      </c>
      <c r="M664" s="95"/>
    </row>
    <row r="665" spans="1:13" ht="26.1" customHeight="1" x14ac:dyDescent="0.2">
      <c r="A665" s="79" t="s">
        <v>52</v>
      </c>
      <c r="B665" s="93"/>
      <c r="C665" s="94"/>
      <c r="D665" s="29">
        <v>333757</v>
      </c>
      <c r="E665" s="29">
        <v>834668</v>
      </c>
      <c r="F665" s="29">
        <v>401509</v>
      </c>
      <c r="G665" s="29">
        <v>433159</v>
      </c>
      <c r="H665" s="30">
        <v>981.97390557535971</v>
      </c>
      <c r="I665" s="30">
        <v>92.6932142700486</v>
      </c>
      <c r="J665" s="42">
        <v>2.5008254508519672</v>
      </c>
      <c r="K665" s="29">
        <v>5565</v>
      </c>
      <c r="L665" s="78">
        <v>149.99</v>
      </c>
      <c r="M665" s="95"/>
    </row>
    <row r="666" spans="1:13" ht="33.9" customHeight="1" x14ac:dyDescent="0.2">
      <c r="A666" s="79" t="s">
        <v>53</v>
      </c>
      <c r="B666" s="93"/>
      <c r="C666" s="94"/>
      <c r="D666" s="29">
        <v>338611</v>
      </c>
      <c r="E666" s="29">
        <v>836098</v>
      </c>
      <c r="F666" s="29">
        <v>402056</v>
      </c>
      <c r="G666" s="29">
        <v>434042</v>
      </c>
      <c r="H666" s="30">
        <v>983.65627830000005</v>
      </c>
      <c r="I666" s="30">
        <v>92.650667069999997</v>
      </c>
      <c r="J666" s="42">
        <v>2.4691991689999999</v>
      </c>
      <c r="K666" s="29">
        <v>5574</v>
      </c>
      <c r="L666" s="78">
        <v>149.99</v>
      </c>
      <c r="M666" s="95"/>
    </row>
    <row r="667" spans="1:13" ht="26.1" customHeight="1" x14ac:dyDescent="0.2">
      <c r="A667" s="79" t="s">
        <v>54</v>
      </c>
      <c r="B667" s="93"/>
      <c r="C667" s="94"/>
      <c r="D667" s="29">
        <v>342953</v>
      </c>
      <c r="E667" s="29">
        <v>837853</v>
      </c>
      <c r="F667" s="29">
        <v>402793</v>
      </c>
      <c r="G667" s="29">
        <v>435060</v>
      </c>
      <c r="H667" s="30">
        <v>985.7210084824527</v>
      </c>
      <c r="I667" s="30">
        <v>92.583321840665661</v>
      </c>
      <c r="J667" s="42">
        <v>2.4430548792400124</v>
      </c>
      <c r="K667" s="29">
        <v>5586</v>
      </c>
      <c r="L667" s="78">
        <v>149.99</v>
      </c>
      <c r="M667" s="95"/>
    </row>
    <row r="668" spans="1:13" ht="26.1" customHeight="1" x14ac:dyDescent="0.2">
      <c r="A668" s="79" t="s">
        <v>55</v>
      </c>
      <c r="B668" s="93"/>
      <c r="C668" s="94"/>
      <c r="D668" s="29">
        <v>344465</v>
      </c>
      <c r="E668" s="29">
        <v>841966</v>
      </c>
      <c r="F668" s="29">
        <v>404756</v>
      </c>
      <c r="G668" s="29">
        <v>437210</v>
      </c>
      <c r="H668" s="30">
        <v>990.55988893986978</v>
      </c>
      <c r="I668" s="30">
        <v>92.577022483474764</v>
      </c>
      <c r="J668" s="42">
        <v>2.4442715515364406</v>
      </c>
      <c r="K668" s="29">
        <v>5613.4808987265815</v>
      </c>
      <c r="L668" s="78">
        <v>149.99</v>
      </c>
      <c r="M668" s="95"/>
    </row>
    <row r="669" spans="1:13" ht="26.1" customHeight="1" x14ac:dyDescent="0.2">
      <c r="A669" s="79" t="s">
        <v>139</v>
      </c>
      <c r="B669" s="93"/>
      <c r="C669" s="94"/>
      <c r="D669" s="29">
        <v>348070</v>
      </c>
      <c r="E669" s="29">
        <v>842685</v>
      </c>
      <c r="F669" s="29">
        <v>404878</v>
      </c>
      <c r="G669" s="29">
        <v>437807</v>
      </c>
      <c r="H669" s="30">
        <v>991.40578124448518</v>
      </c>
      <c r="I669" s="30">
        <v>92.478649267828061</v>
      </c>
      <c r="J669" s="42">
        <v>2.4210216335794525</v>
      </c>
      <c r="K669" s="29">
        <v>5618</v>
      </c>
      <c r="L669" s="78">
        <v>149.99</v>
      </c>
      <c r="M669" s="95"/>
    </row>
    <row r="670" spans="1:13" ht="26.1" customHeight="1" x14ac:dyDescent="0.2">
      <c r="A670" s="79" t="s">
        <v>140</v>
      </c>
      <c r="B670" s="93"/>
      <c r="C670" s="94"/>
      <c r="D670" s="29">
        <v>348345</v>
      </c>
      <c r="E670" s="29">
        <v>842426</v>
      </c>
      <c r="F670" s="29">
        <v>404374</v>
      </c>
      <c r="G670" s="29">
        <v>438052</v>
      </c>
      <c r="H670" s="30">
        <v>991.10107177731504</v>
      </c>
      <c r="I670" s="30">
        <v>92.311871649941097</v>
      </c>
      <c r="J670" s="42">
        <v>2.4183668489572119</v>
      </c>
      <c r="K670" s="29">
        <v>5616.5477698513232</v>
      </c>
      <c r="L670" s="78">
        <v>149.99</v>
      </c>
      <c r="M670" s="95"/>
    </row>
    <row r="671" spans="1:13" ht="33.9" customHeight="1" x14ac:dyDescent="0.2">
      <c r="A671" s="79" t="s">
        <v>141</v>
      </c>
      <c r="B671" s="93"/>
      <c r="C671" s="94"/>
      <c r="D671" s="29">
        <v>350613</v>
      </c>
      <c r="E671" s="29">
        <v>840862</v>
      </c>
      <c r="F671" s="29">
        <v>403476</v>
      </c>
      <c r="G671" s="29">
        <v>437386</v>
      </c>
      <c r="H671" s="30">
        <v>989.26105013000165</v>
      </c>
      <c r="I671" s="30">
        <v>92.247122678823729</v>
      </c>
      <c r="J671" s="42">
        <v>2.3982624717280876</v>
      </c>
      <c r="K671" s="29">
        <v>5606</v>
      </c>
      <c r="L671" s="78">
        <v>149.99</v>
      </c>
      <c r="M671" s="95"/>
    </row>
    <row r="672" spans="1:13" ht="26.1" customHeight="1" x14ac:dyDescent="0.2">
      <c r="A672" s="79" t="s">
        <v>59</v>
      </c>
      <c r="B672" s="93"/>
      <c r="C672" s="94"/>
      <c r="D672" s="29">
        <v>348869</v>
      </c>
      <c r="E672" s="29">
        <v>842539</v>
      </c>
      <c r="F672" s="29">
        <v>404430</v>
      </c>
      <c r="G672" s="29">
        <v>438109</v>
      </c>
      <c r="H672" s="30">
        <v>991.23401451781797</v>
      </c>
      <c r="I672" s="30">
        <v>92.312643657172075</v>
      </c>
      <c r="J672" s="42">
        <v>2.4150583743468177</v>
      </c>
      <c r="K672" s="29">
        <v>5617</v>
      </c>
      <c r="L672" s="78">
        <v>149.99</v>
      </c>
      <c r="M672" s="95"/>
    </row>
    <row r="673" spans="1:13" ht="26.1" customHeight="1" x14ac:dyDescent="0.2">
      <c r="A673" s="79" t="s">
        <v>60</v>
      </c>
      <c r="B673" s="93"/>
      <c r="C673" s="94"/>
      <c r="D673" s="29">
        <v>348875</v>
      </c>
      <c r="E673" s="29">
        <v>842268</v>
      </c>
      <c r="F673" s="29">
        <v>404337</v>
      </c>
      <c r="G673" s="29">
        <v>437931</v>
      </c>
      <c r="H673" s="30">
        <v>990.91518723749687</v>
      </c>
      <c r="I673" s="30">
        <v>92.328928529836901</v>
      </c>
      <c r="J673" s="42">
        <v>2.414240057327123</v>
      </c>
      <c r="K673" s="29">
        <v>5615</v>
      </c>
      <c r="L673" s="78">
        <v>149.99</v>
      </c>
      <c r="M673" s="95"/>
    </row>
    <row r="674" spans="1:13" ht="26.1" customHeight="1" x14ac:dyDescent="0.2">
      <c r="A674" s="79" t="s">
        <v>61</v>
      </c>
      <c r="B674" s="93"/>
      <c r="C674" s="94"/>
      <c r="D674" s="29">
        <v>348898</v>
      </c>
      <c r="E674" s="29">
        <v>841878</v>
      </c>
      <c r="F674" s="29">
        <v>404086</v>
      </c>
      <c r="G674" s="29">
        <v>437792</v>
      </c>
      <c r="H674" s="30">
        <v>990.4563583100977</v>
      </c>
      <c r="I674" s="30">
        <v>92.300910021197282</v>
      </c>
      <c r="J674" s="42">
        <v>2.4129631009636054</v>
      </c>
      <c r="K674" s="29">
        <v>5613</v>
      </c>
      <c r="L674" s="78">
        <v>149.99</v>
      </c>
      <c r="M674" s="95"/>
    </row>
    <row r="675" spans="1:13" ht="26.1" customHeight="1" x14ac:dyDescent="0.2">
      <c r="A675" s="79" t="s">
        <v>62</v>
      </c>
      <c r="B675" s="93"/>
      <c r="C675" s="94"/>
      <c r="D675" s="29">
        <v>349431</v>
      </c>
      <c r="E675" s="29">
        <v>841253</v>
      </c>
      <c r="F675" s="29">
        <v>403632</v>
      </c>
      <c r="G675" s="29">
        <v>437621</v>
      </c>
      <c r="H675" s="30">
        <v>989.72105554182997</v>
      </c>
      <c r="I675" s="30">
        <v>92.233233779914585</v>
      </c>
      <c r="J675" s="42">
        <v>2.407493897221483</v>
      </c>
      <c r="K675" s="29">
        <v>5609</v>
      </c>
      <c r="L675" s="78">
        <v>149.99</v>
      </c>
      <c r="M675" s="95"/>
    </row>
    <row r="676" spans="1:13" ht="26.1" customHeight="1" x14ac:dyDescent="0.2">
      <c r="A676" s="79" t="s">
        <v>63</v>
      </c>
      <c r="B676" s="93"/>
      <c r="C676" s="94"/>
      <c r="D676" s="29">
        <v>350020</v>
      </c>
      <c r="E676" s="29">
        <v>841485</v>
      </c>
      <c r="F676" s="29">
        <v>403660</v>
      </c>
      <c r="G676" s="29">
        <v>437825</v>
      </c>
      <c r="H676" s="30">
        <v>989.99399992941085</v>
      </c>
      <c r="I676" s="30">
        <v>92.196653914235142</v>
      </c>
      <c r="J676" s="42">
        <v>2.404105479686875</v>
      </c>
      <c r="K676" s="29">
        <v>5610</v>
      </c>
      <c r="L676" s="78">
        <v>149.99</v>
      </c>
      <c r="M676" s="95"/>
    </row>
    <row r="677" spans="1:13" ht="26.1" customHeight="1" x14ac:dyDescent="0.2">
      <c r="A677" s="79" t="s">
        <v>64</v>
      </c>
      <c r="B677" s="93"/>
      <c r="C677" s="94"/>
      <c r="D677" s="29">
        <v>350309</v>
      </c>
      <c r="E677" s="29">
        <v>841615</v>
      </c>
      <c r="F677" s="29">
        <v>403716</v>
      </c>
      <c r="G677" s="29">
        <v>437899</v>
      </c>
      <c r="H677" s="30">
        <v>990.14694290521061</v>
      </c>
      <c r="I677" s="30">
        <v>92.193862054948738</v>
      </c>
      <c r="J677" s="42">
        <v>2.402493227407803</v>
      </c>
      <c r="K677" s="29">
        <v>5611</v>
      </c>
      <c r="L677" s="78">
        <v>149.99</v>
      </c>
      <c r="M677" s="95"/>
    </row>
    <row r="678" spans="1:13" ht="33" customHeight="1" x14ac:dyDescent="0.2">
      <c r="A678" s="79" t="s">
        <v>65</v>
      </c>
      <c r="B678" s="93"/>
      <c r="C678" s="94"/>
      <c r="D678" s="29">
        <v>350364</v>
      </c>
      <c r="E678" s="29">
        <v>841473</v>
      </c>
      <c r="F678" s="29">
        <v>403691</v>
      </c>
      <c r="G678" s="29">
        <v>437782</v>
      </c>
      <c r="H678" s="30">
        <v>989.97988211626011</v>
      </c>
      <c r="I678" s="30">
        <v>92.212790841103569</v>
      </c>
      <c r="J678" s="42">
        <v>2.4017107922046788</v>
      </c>
      <c r="K678" s="29">
        <v>5610</v>
      </c>
      <c r="L678" s="78">
        <v>149.99</v>
      </c>
      <c r="M678" s="95"/>
    </row>
    <row r="679" spans="1:13" ht="26.1" customHeight="1" x14ac:dyDescent="0.2">
      <c r="A679" s="79" t="s">
        <v>66</v>
      </c>
      <c r="B679" s="93"/>
      <c r="C679" s="94"/>
      <c r="D679" s="29">
        <v>350529</v>
      </c>
      <c r="E679" s="29">
        <v>841343</v>
      </c>
      <c r="F679" s="29">
        <v>403640</v>
      </c>
      <c r="G679" s="29">
        <v>437703</v>
      </c>
      <c r="H679" s="30">
        <v>989.82693914046058</v>
      </c>
      <c r="I679" s="30">
        <v>92.217782377548247</v>
      </c>
      <c r="J679" s="42">
        <v>2.4002093977959027</v>
      </c>
      <c r="K679" s="29">
        <v>5609</v>
      </c>
      <c r="L679" s="78">
        <v>149.99</v>
      </c>
      <c r="M679" s="95"/>
    </row>
    <row r="680" spans="1:13" ht="26.1" customHeight="1" x14ac:dyDescent="0.2">
      <c r="A680" s="79" t="s">
        <v>67</v>
      </c>
      <c r="B680" s="93"/>
      <c r="C680" s="94"/>
      <c r="D680" s="29">
        <v>350639</v>
      </c>
      <c r="E680" s="29">
        <v>841095</v>
      </c>
      <c r="F680" s="29">
        <v>403588</v>
      </c>
      <c r="G680" s="29">
        <v>437507</v>
      </c>
      <c r="H680" s="30">
        <v>989.53517100201168</v>
      </c>
      <c r="I680" s="30">
        <v>92.247209758929571</v>
      </c>
      <c r="J680" s="42">
        <v>2.3987491408542687</v>
      </c>
      <c r="K680" s="29">
        <v>5608</v>
      </c>
      <c r="L680" s="78">
        <v>149.99</v>
      </c>
      <c r="M680" s="95"/>
    </row>
    <row r="681" spans="1:13" ht="26.1" customHeight="1" x14ac:dyDescent="0.2">
      <c r="A681" s="79" t="s">
        <v>68</v>
      </c>
      <c r="B681" s="93"/>
      <c r="C681" s="94"/>
      <c r="D681" s="29">
        <v>350613</v>
      </c>
      <c r="E681" s="29">
        <v>840862</v>
      </c>
      <c r="F681" s="29">
        <v>403476</v>
      </c>
      <c r="G681" s="29">
        <v>437386</v>
      </c>
      <c r="H681" s="30">
        <v>989.26105013000165</v>
      </c>
      <c r="I681" s="30">
        <v>92.247122678823729</v>
      </c>
      <c r="J681" s="42">
        <v>2.3982624717280876</v>
      </c>
      <c r="K681" s="29">
        <v>5606</v>
      </c>
      <c r="L681" s="78">
        <v>149.99</v>
      </c>
      <c r="M681" s="95"/>
    </row>
    <row r="682" spans="1:13" ht="26.1" customHeight="1" x14ac:dyDescent="0.2">
      <c r="A682" s="79" t="s">
        <v>69</v>
      </c>
      <c r="B682" s="93"/>
      <c r="C682" s="94"/>
      <c r="D682" s="29">
        <v>350883</v>
      </c>
      <c r="E682" s="29">
        <v>841074</v>
      </c>
      <c r="F682" s="29">
        <v>403553</v>
      </c>
      <c r="G682" s="29">
        <v>437521</v>
      </c>
      <c r="H682" s="30">
        <v>989.51046482899801</v>
      </c>
      <c r="I682" s="30">
        <v>92.236258373883771</v>
      </c>
      <c r="J682" s="42">
        <v>2.3970212292986552</v>
      </c>
      <c r="K682" s="29">
        <v>5608</v>
      </c>
      <c r="L682" s="78">
        <v>149.99</v>
      </c>
      <c r="M682" s="95"/>
    </row>
    <row r="683" spans="1:13" ht="26.1" customHeight="1" x14ac:dyDescent="0.2">
      <c r="A683" s="79" t="s">
        <v>70</v>
      </c>
      <c r="B683" s="93"/>
      <c r="C683" s="94"/>
      <c r="D683" s="29">
        <v>351028</v>
      </c>
      <c r="E683" s="29">
        <v>841109</v>
      </c>
      <c r="F683" s="29">
        <v>403599</v>
      </c>
      <c r="G683" s="29">
        <v>437510</v>
      </c>
      <c r="H683" s="30">
        <v>989.55164178402094</v>
      </c>
      <c r="I683" s="30">
        <v>92.249091449338309</v>
      </c>
      <c r="J683" s="42">
        <v>2.3961307929851752</v>
      </c>
      <c r="K683" s="29">
        <v>5608</v>
      </c>
      <c r="L683" s="78">
        <v>149.99</v>
      </c>
      <c r="M683" s="95"/>
    </row>
    <row r="684" spans="1:13" ht="6" customHeight="1" x14ac:dyDescent="0.2">
      <c r="A684" s="99"/>
      <c r="B684" s="101"/>
      <c r="C684" s="102"/>
      <c r="D684" s="50"/>
      <c r="E684" s="50"/>
      <c r="F684" s="50"/>
      <c r="G684" s="50"/>
      <c r="H684" s="50"/>
      <c r="I684" s="50"/>
      <c r="J684" s="50"/>
      <c r="K684" s="50"/>
      <c r="L684" s="103"/>
      <c r="M684" s="103"/>
    </row>
    <row r="685" spans="1:13" ht="35.1" customHeight="1" x14ac:dyDescent="0.2">
      <c r="A685" s="73"/>
      <c r="B685" s="73"/>
      <c r="C685" s="73"/>
      <c r="D685" s="74" t="s">
        <v>97</v>
      </c>
      <c r="E685" s="75"/>
      <c r="F685" s="75"/>
      <c r="G685" s="75"/>
      <c r="H685" s="75"/>
      <c r="I685" s="75"/>
      <c r="J685" s="75"/>
      <c r="K685" s="75"/>
      <c r="L685" s="75"/>
      <c r="M685" s="75"/>
    </row>
    <row r="686" spans="1:13" ht="26.1" customHeight="1" x14ac:dyDescent="0.2">
      <c r="A686" s="76" t="s">
        <v>26</v>
      </c>
      <c r="B686" s="77"/>
      <c r="C686" s="77"/>
      <c r="D686" s="24">
        <v>138970</v>
      </c>
      <c r="E686" s="29">
        <v>608644</v>
      </c>
      <c r="F686" s="29">
        <v>323946</v>
      </c>
      <c r="G686" s="29">
        <v>284698</v>
      </c>
      <c r="H686" s="30">
        <v>100</v>
      </c>
      <c r="I686" s="30">
        <v>113.8</v>
      </c>
      <c r="J686" s="42">
        <v>4.38</v>
      </c>
      <c r="K686" s="29">
        <v>9573</v>
      </c>
      <c r="L686" s="78">
        <v>63.58</v>
      </c>
      <c r="M686" s="95"/>
    </row>
    <row r="687" spans="1:13" ht="26.1" customHeight="1" x14ac:dyDescent="0.2">
      <c r="A687" s="79" t="s">
        <v>27</v>
      </c>
      <c r="B687" s="80"/>
      <c r="C687" s="81"/>
      <c r="D687" s="29">
        <v>151505</v>
      </c>
      <c r="E687" s="29">
        <v>644212</v>
      </c>
      <c r="F687" s="29">
        <v>335762</v>
      </c>
      <c r="G687" s="29">
        <v>308450</v>
      </c>
      <c r="H687" s="30">
        <v>105.8</v>
      </c>
      <c r="I687" s="30">
        <v>108.9</v>
      </c>
      <c r="J687" s="42">
        <v>4.25</v>
      </c>
      <c r="K687" s="29">
        <v>10132</v>
      </c>
      <c r="L687" s="78">
        <v>63.58</v>
      </c>
      <c r="M687" s="95"/>
    </row>
    <row r="688" spans="1:13" ht="26.1" customHeight="1" x14ac:dyDescent="0.2">
      <c r="A688" s="79" t="s">
        <v>29</v>
      </c>
      <c r="B688" s="80"/>
      <c r="C688" s="81"/>
      <c r="D688" s="29">
        <v>178325</v>
      </c>
      <c r="E688" s="29">
        <v>787616</v>
      </c>
      <c r="F688" s="29">
        <v>406348</v>
      </c>
      <c r="G688" s="29">
        <v>381268</v>
      </c>
      <c r="H688" s="30">
        <v>129.4</v>
      </c>
      <c r="I688" s="30">
        <v>106.6</v>
      </c>
      <c r="J688" s="42">
        <v>4.42</v>
      </c>
      <c r="K688" s="29">
        <v>9482</v>
      </c>
      <c r="L688" s="78">
        <v>83.06</v>
      </c>
      <c r="M688" s="95"/>
    </row>
    <row r="689" spans="1:13" ht="26.1" customHeight="1" x14ac:dyDescent="0.2">
      <c r="A689" s="79" t="s">
        <v>30</v>
      </c>
      <c r="B689" s="80"/>
      <c r="C689" s="81"/>
      <c r="D689" s="29">
        <v>198018</v>
      </c>
      <c r="E689" s="29">
        <v>912179</v>
      </c>
      <c r="F689" s="29">
        <v>467945</v>
      </c>
      <c r="G689" s="29">
        <v>444234</v>
      </c>
      <c r="H689" s="30">
        <v>149.9</v>
      </c>
      <c r="I689" s="30">
        <v>105.3</v>
      </c>
      <c r="J689" s="42">
        <v>4.6100000000000003</v>
      </c>
      <c r="K689" s="29">
        <v>10982</v>
      </c>
      <c r="L689" s="78">
        <v>83.06</v>
      </c>
      <c r="M689" s="95"/>
    </row>
    <row r="690" spans="1:13" ht="26.1" customHeight="1" x14ac:dyDescent="0.2">
      <c r="A690" s="79" t="s">
        <v>31</v>
      </c>
      <c r="B690" s="80"/>
      <c r="C690" s="81"/>
      <c r="D690" s="29">
        <v>216076</v>
      </c>
      <c r="E690" s="29">
        <v>967234</v>
      </c>
      <c r="F690" s="29">
        <v>491553</v>
      </c>
      <c r="G690" s="29">
        <v>475681</v>
      </c>
      <c r="H690" s="30">
        <v>158.9</v>
      </c>
      <c r="I690" s="30">
        <v>103.3</v>
      </c>
      <c r="J690" s="42">
        <v>4.4800000000000004</v>
      </c>
      <c r="K690" s="29">
        <v>11645</v>
      </c>
      <c r="L690" s="78">
        <v>83.06</v>
      </c>
      <c r="M690" s="95"/>
    </row>
    <row r="691" spans="1:13" ht="33" customHeight="1" x14ac:dyDescent="0.2">
      <c r="A691" s="79" t="s">
        <v>32</v>
      </c>
      <c r="B691" s="80"/>
      <c r="C691" s="81"/>
      <c r="D691" s="29">
        <v>103451</v>
      </c>
      <c r="E691" s="29">
        <v>378592</v>
      </c>
      <c r="F691" s="29">
        <v>192388</v>
      </c>
      <c r="G691" s="29">
        <v>186204</v>
      </c>
      <c r="H691" s="30">
        <v>62.2</v>
      </c>
      <c r="I691" s="30">
        <v>103.3</v>
      </c>
      <c r="J691" s="42">
        <v>3.66</v>
      </c>
      <c r="K691" s="29">
        <v>3291</v>
      </c>
      <c r="L691" s="78">
        <v>115.05</v>
      </c>
      <c r="M691" s="95"/>
    </row>
    <row r="692" spans="1:13" ht="26.1" customHeight="1" x14ac:dyDescent="0.2">
      <c r="A692" s="79" t="s">
        <v>33</v>
      </c>
      <c r="B692" s="80"/>
      <c r="C692" s="81"/>
      <c r="D692" s="29">
        <v>149347</v>
      </c>
      <c r="E692" s="29">
        <v>607079</v>
      </c>
      <c r="F692" s="29">
        <v>307772</v>
      </c>
      <c r="G692" s="29">
        <v>299307</v>
      </c>
      <c r="H692" s="30">
        <v>99.7</v>
      </c>
      <c r="I692" s="30">
        <v>102.8</v>
      </c>
      <c r="J692" s="42">
        <v>4.0599999999999996</v>
      </c>
      <c r="K692" s="29">
        <v>1555</v>
      </c>
      <c r="L692" s="78">
        <v>390.5</v>
      </c>
      <c r="M692" s="95"/>
    </row>
    <row r="693" spans="1:13" ht="26.1" customHeight="1" x14ac:dyDescent="0.2">
      <c r="A693" s="79" t="s">
        <v>34</v>
      </c>
      <c r="B693" s="80"/>
      <c r="C693" s="81"/>
      <c r="D693" s="29">
        <v>192977</v>
      </c>
      <c r="E693" s="29">
        <v>804501</v>
      </c>
      <c r="F693" s="29">
        <v>400225</v>
      </c>
      <c r="G693" s="29">
        <v>404276</v>
      </c>
      <c r="H693" s="30">
        <v>132.19999999999999</v>
      </c>
      <c r="I693" s="30">
        <v>99</v>
      </c>
      <c r="J693" s="42">
        <v>4.17</v>
      </c>
      <c r="K693" s="29">
        <v>1913</v>
      </c>
      <c r="L693" s="78">
        <v>420.64</v>
      </c>
      <c r="M693" s="95"/>
    </row>
    <row r="694" spans="1:13" ht="26.1" customHeight="1" x14ac:dyDescent="0.2">
      <c r="A694" s="79" t="s">
        <v>35</v>
      </c>
      <c r="B694" s="80"/>
      <c r="C694" s="81"/>
      <c r="D694" s="29">
        <v>231874</v>
      </c>
      <c r="E694" s="29">
        <v>981318</v>
      </c>
      <c r="F694" s="29">
        <v>484604</v>
      </c>
      <c r="G694" s="29">
        <v>496714</v>
      </c>
      <c r="H694" s="30">
        <v>161.19999999999999</v>
      </c>
      <c r="I694" s="30">
        <v>97.6</v>
      </c>
      <c r="J694" s="42">
        <v>4.2300000000000004</v>
      </c>
      <c r="K694" s="29">
        <v>1992</v>
      </c>
      <c r="L694" s="78">
        <v>492.6</v>
      </c>
      <c r="M694" s="95"/>
    </row>
    <row r="695" spans="1:13" ht="26.1" customHeight="1" x14ac:dyDescent="0.2">
      <c r="A695" s="79" t="s">
        <v>36</v>
      </c>
      <c r="B695" s="80"/>
      <c r="C695" s="81"/>
      <c r="D695" s="29">
        <v>279599</v>
      </c>
      <c r="E695" s="29">
        <v>1113977</v>
      </c>
      <c r="F695" s="29">
        <v>550321</v>
      </c>
      <c r="G695" s="29">
        <v>563656</v>
      </c>
      <c r="H695" s="30">
        <v>183</v>
      </c>
      <c r="I695" s="30">
        <v>97.6</v>
      </c>
      <c r="J695" s="42">
        <v>3.98</v>
      </c>
      <c r="K695" s="29">
        <v>2100</v>
      </c>
      <c r="L695" s="78">
        <v>530.44000000000005</v>
      </c>
      <c r="M695" s="95"/>
    </row>
    <row r="696" spans="1:13" ht="33" customHeight="1" x14ac:dyDescent="0.2">
      <c r="A696" s="79" t="s">
        <v>37</v>
      </c>
      <c r="B696" s="80"/>
      <c r="C696" s="81"/>
      <c r="D696" s="29">
        <v>331388</v>
      </c>
      <c r="E696" s="29">
        <v>1216666</v>
      </c>
      <c r="F696" s="29">
        <v>601846</v>
      </c>
      <c r="G696" s="29">
        <v>614820</v>
      </c>
      <c r="H696" s="30">
        <v>199.9</v>
      </c>
      <c r="I696" s="30">
        <v>97.9</v>
      </c>
      <c r="J696" s="42">
        <v>3.67</v>
      </c>
      <c r="K696" s="29">
        <v>2280</v>
      </c>
      <c r="L696" s="78">
        <v>533.72</v>
      </c>
      <c r="M696" s="95"/>
    </row>
    <row r="697" spans="1:13" ht="26.1" customHeight="1" x14ac:dyDescent="0.2">
      <c r="A697" s="79" t="s">
        <v>38</v>
      </c>
      <c r="B697" s="93"/>
      <c r="C697" s="94"/>
      <c r="D697" s="29">
        <v>377473</v>
      </c>
      <c r="E697" s="29">
        <v>1288937</v>
      </c>
      <c r="F697" s="29">
        <v>636846</v>
      </c>
      <c r="G697" s="29">
        <v>652091</v>
      </c>
      <c r="H697" s="30">
        <v>211.8</v>
      </c>
      <c r="I697" s="30">
        <v>97.7</v>
      </c>
      <c r="J697" s="42">
        <v>3.41</v>
      </c>
      <c r="K697" s="29">
        <v>2399</v>
      </c>
      <c r="L697" s="78">
        <v>537.17999999999995</v>
      </c>
      <c r="M697" s="95"/>
    </row>
    <row r="698" spans="1:13" ht="26.1" customHeight="1" x14ac:dyDescent="0.2">
      <c r="A698" s="79" t="s">
        <v>39</v>
      </c>
      <c r="B698" s="93"/>
      <c r="C698" s="94"/>
      <c r="D698" s="29">
        <v>427031</v>
      </c>
      <c r="E698" s="29">
        <v>1360605</v>
      </c>
      <c r="F698" s="29">
        <v>667893</v>
      </c>
      <c r="G698" s="29">
        <v>692712</v>
      </c>
      <c r="H698" s="30">
        <v>223.5</v>
      </c>
      <c r="I698" s="30">
        <v>96.4</v>
      </c>
      <c r="J698" s="42">
        <v>3.19</v>
      </c>
      <c r="K698" s="29">
        <v>2520</v>
      </c>
      <c r="L698" s="78">
        <v>539.98</v>
      </c>
      <c r="M698" s="95"/>
    </row>
    <row r="699" spans="1:13" ht="26.1" customHeight="1" x14ac:dyDescent="0.2">
      <c r="A699" s="79" t="s">
        <v>40</v>
      </c>
      <c r="B699" s="93"/>
      <c r="C699" s="94"/>
      <c r="D699" s="29">
        <v>462281</v>
      </c>
      <c r="E699" s="29">
        <v>1367390</v>
      </c>
      <c r="F699" s="29">
        <v>665029</v>
      </c>
      <c r="G699" s="29">
        <v>702361</v>
      </c>
      <c r="H699" s="30">
        <v>224.7</v>
      </c>
      <c r="I699" s="30">
        <v>94.7</v>
      </c>
      <c r="J699" s="42">
        <v>2.96</v>
      </c>
      <c r="K699" s="29">
        <v>2521</v>
      </c>
      <c r="L699" s="78">
        <v>542.35</v>
      </c>
      <c r="M699" s="95"/>
    </row>
    <row r="700" spans="1:13" ht="26.1" customHeight="1" x14ac:dyDescent="0.2">
      <c r="A700" s="79" t="s">
        <v>41</v>
      </c>
      <c r="B700" s="93"/>
      <c r="C700" s="94"/>
      <c r="D700" s="29">
        <v>487849</v>
      </c>
      <c r="E700" s="29">
        <v>1410834</v>
      </c>
      <c r="F700" s="29">
        <v>681810</v>
      </c>
      <c r="G700" s="29">
        <v>729024</v>
      </c>
      <c r="H700" s="30">
        <v>231.8</v>
      </c>
      <c r="I700" s="30">
        <v>93.5</v>
      </c>
      <c r="J700" s="42">
        <v>2.89</v>
      </c>
      <c r="K700" s="29">
        <v>2593</v>
      </c>
      <c r="L700" s="78">
        <v>544.16999999999996</v>
      </c>
      <c r="M700" s="95"/>
    </row>
    <row r="701" spans="1:13" ht="33.9" customHeight="1" x14ac:dyDescent="0.2">
      <c r="A701" s="79" t="s">
        <v>43</v>
      </c>
      <c r="B701" s="93"/>
      <c r="C701" s="94"/>
      <c r="D701" s="29">
        <v>539151</v>
      </c>
      <c r="E701" s="29">
        <v>1477410</v>
      </c>
      <c r="F701" s="29">
        <v>712594</v>
      </c>
      <c r="G701" s="29">
        <v>764816</v>
      </c>
      <c r="H701" s="30">
        <v>242.7</v>
      </c>
      <c r="I701" s="30">
        <v>93.2</v>
      </c>
      <c r="J701" s="42">
        <v>2.74</v>
      </c>
      <c r="K701" s="29">
        <v>2713</v>
      </c>
      <c r="L701" s="78">
        <v>544.54999999999995</v>
      </c>
      <c r="M701" s="95"/>
    </row>
    <row r="702" spans="1:13" ht="26.1" customHeight="1" x14ac:dyDescent="0.2">
      <c r="A702" s="79" t="s">
        <v>44</v>
      </c>
      <c r="B702" s="93"/>
      <c r="C702" s="94"/>
      <c r="D702" s="29">
        <v>536508</v>
      </c>
      <c r="E702" s="29">
        <v>1423792</v>
      </c>
      <c r="F702" s="29">
        <v>683228</v>
      </c>
      <c r="G702" s="29">
        <v>740564</v>
      </c>
      <c r="H702" s="30">
        <v>233.9</v>
      </c>
      <c r="I702" s="30">
        <v>92.3</v>
      </c>
      <c r="J702" s="42">
        <v>2.65</v>
      </c>
      <c r="K702" s="29">
        <v>2601</v>
      </c>
      <c r="L702" s="78">
        <v>547.4</v>
      </c>
      <c r="M702" s="95"/>
    </row>
    <row r="703" spans="1:13" ht="26.1" customHeight="1" x14ac:dyDescent="0.2">
      <c r="A703" s="79" t="s">
        <v>45</v>
      </c>
      <c r="B703" s="93"/>
      <c r="C703" s="94"/>
      <c r="D703" s="29">
        <v>606162</v>
      </c>
      <c r="E703" s="29">
        <v>1493398</v>
      </c>
      <c r="F703" s="29">
        <v>713684</v>
      </c>
      <c r="G703" s="29">
        <v>779714</v>
      </c>
      <c r="H703" s="30">
        <v>245.4</v>
      </c>
      <c r="I703" s="30">
        <v>91.5</v>
      </c>
      <c r="J703" s="42">
        <v>2.46</v>
      </c>
      <c r="K703" s="29">
        <v>2716</v>
      </c>
      <c r="L703" s="78">
        <v>549.94000000000005</v>
      </c>
      <c r="M703" s="95"/>
    </row>
    <row r="704" spans="1:13" ht="26.1" customHeight="1" x14ac:dyDescent="0.2">
      <c r="A704" s="79" t="s">
        <v>46</v>
      </c>
      <c r="B704" s="93"/>
      <c r="C704" s="94"/>
      <c r="D704" s="29">
        <v>616444</v>
      </c>
      <c r="E704" s="29">
        <v>1503480</v>
      </c>
      <c r="F704" s="29">
        <v>717295</v>
      </c>
      <c r="G704" s="29">
        <v>786185</v>
      </c>
      <c r="H704" s="30">
        <v>247</v>
      </c>
      <c r="I704" s="30">
        <v>91.2</v>
      </c>
      <c r="J704" s="42">
        <v>2.44</v>
      </c>
      <c r="K704" s="29">
        <v>2734</v>
      </c>
      <c r="L704" s="78">
        <v>549.98</v>
      </c>
      <c r="M704" s="95"/>
    </row>
    <row r="705" spans="1:13" ht="26.1" customHeight="1" x14ac:dyDescent="0.2">
      <c r="A705" s="79" t="s">
        <v>47</v>
      </c>
      <c r="B705" s="93"/>
      <c r="C705" s="94"/>
      <c r="D705" s="29">
        <v>624685</v>
      </c>
      <c r="E705" s="29">
        <v>1510662</v>
      </c>
      <c r="F705" s="29">
        <v>719827</v>
      </c>
      <c r="G705" s="29">
        <v>790835</v>
      </c>
      <c r="H705" s="30">
        <v>248.2</v>
      </c>
      <c r="I705" s="30">
        <v>91</v>
      </c>
      <c r="J705" s="42">
        <v>2.42</v>
      </c>
      <c r="K705" s="29">
        <v>2745</v>
      </c>
      <c r="L705" s="78">
        <v>550.28</v>
      </c>
      <c r="M705" s="95"/>
    </row>
    <row r="706" spans="1:13" ht="33.9" customHeight="1" x14ac:dyDescent="0.2">
      <c r="A706" s="79" t="s">
        <v>48</v>
      </c>
      <c r="B706" s="93"/>
      <c r="C706" s="94"/>
      <c r="D706" s="29">
        <v>631611</v>
      </c>
      <c r="E706" s="29">
        <v>1516155</v>
      </c>
      <c r="F706" s="29">
        <v>721654</v>
      </c>
      <c r="G706" s="29">
        <v>794501</v>
      </c>
      <c r="H706" s="30">
        <v>249.1</v>
      </c>
      <c r="I706" s="30">
        <v>90.8</v>
      </c>
      <c r="J706" s="42">
        <v>2.4</v>
      </c>
      <c r="K706" s="29">
        <v>2753</v>
      </c>
      <c r="L706" s="78">
        <v>550.70000000000005</v>
      </c>
      <c r="M706" s="95"/>
    </row>
    <row r="707" spans="1:13" ht="26.1" customHeight="1" x14ac:dyDescent="0.2">
      <c r="A707" s="79" t="s">
        <v>49</v>
      </c>
      <c r="B707" s="93"/>
      <c r="C707" s="94"/>
      <c r="D707" s="29">
        <v>637183</v>
      </c>
      <c r="E707" s="29">
        <v>1520267</v>
      </c>
      <c r="F707" s="29">
        <v>722755</v>
      </c>
      <c r="G707" s="29">
        <v>797512</v>
      </c>
      <c r="H707" s="30">
        <v>249.8</v>
      </c>
      <c r="I707" s="30">
        <v>90.6</v>
      </c>
      <c r="J707" s="42">
        <v>2.39</v>
      </c>
      <c r="K707" s="29">
        <v>2757</v>
      </c>
      <c r="L707" s="78">
        <v>551.4</v>
      </c>
      <c r="M707" s="95"/>
    </row>
    <row r="708" spans="1:13" ht="26.1" customHeight="1" x14ac:dyDescent="0.2">
      <c r="A708" s="79" t="s">
        <v>50</v>
      </c>
      <c r="B708" s="93"/>
      <c r="C708" s="94"/>
      <c r="D708" s="29">
        <v>643351</v>
      </c>
      <c r="E708" s="29">
        <v>1525393</v>
      </c>
      <c r="F708" s="29">
        <v>724427</v>
      </c>
      <c r="G708" s="29">
        <v>800966</v>
      </c>
      <c r="H708" s="30">
        <v>250.6</v>
      </c>
      <c r="I708" s="30">
        <v>90.4</v>
      </c>
      <c r="J708" s="42">
        <v>2.37</v>
      </c>
      <c r="K708" s="29">
        <v>2762</v>
      </c>
      <c r="L708" s="78">
        <v>552.19000000000005</v>
      </c>
      <c r="M708" s="95"/>
    </row>
    <row r="709" spans="1:13" ht="26.1" customHeight="1" x14ac:dyDescent="0.2">
      <c r="A709" s="79" t="s">
        <v>51</v>
      </c>
      <c r="B709" s="93"/>
      <c r="C709" s="94"/>
      <c r="D709" s="29">
        <v>652145</v>
      </c>
      <c r="E709" s="29">
        <v>1529817</v>
      </c>
      <c r="F709" s="29">
        <v>725698</v>
      </c>
      <c r="G709" s="29">
        <v>804119</v>
      </c>
      <c r="H709" s="30">
        <v>251.3</v>
      </c>
      <c r="I709" s="30">
        <v>90.2</v>
      </c>
      <c r="J709" s="42">
        <v>2.35</v>
      </c>
      <c r="K709" s="29">
        <v>2767.7974381241856</v>
      </c>
      <c r="L709" s="78">
        <v>552.72</v>
      </c>
      <c r="M709" s="78"/>
    </row>
    <row r="710" spans="1:13" ht="26.1" customHeight="1" x14ac:dyDescent="0.2">
      <c r="A710" s="79" t="s">
        <v>52</v>
      </c>
      <c r="B710" s="93"/>
      <c r="C710" s="94"/>
      <c r="D710" s="29">
        <v>659388</v>
      </c>
      <c r="E710" s="29">
        <v>1532428</v>
      </c>
      <c r="F710" s="29">
        <v>726587</v>
      </c>
      <c r="G710" s="29">
        <v>805841</v>
      </c>
      <c r="H710" s="30">
        <v>251.77739368169242</v>
      </c>
      <c r="I710" s="30">
        <v>90.165057374841936</v>
      </c>
      <c r="J710" s="42">
        <v>2.3240156023464182</v>
      </c>
      <c r="K710" s="29">
        <v>2772.1201157742403</v>
      </c>
      <c r="L710" s="78">
        <v>552.79999999999995</v>
      </c>
      <c r="M710" s="78"/>
    </row>
    <row r="711" spans="1:13" ht="33.9" customHeight="1" x14ac:dyDescent="0.2">
      <c r="A711" s="79" t="s">
        <v>53</v>
      </c>
      <c r="B711" s="93"/>
      <c r="C711" s="94"/>
      <c r="D711" s="29">
        <v>667888</v>
      </c>
      <c r="E711" s="29">
        <v>1536433</v>
      </c>
      <c r="F711" s="29">
        <v>727965</v>
      </c>
      <c r="G711" s="29">
        <v>808468</v>
      </c>
      <c r="H711" s="30">
        <v>252.43541380511431</v>
      </c>
      <c r="I711" s="30">
        <v>90.042524874206521</v>
      </c>
      <c r="J711" s="42">
        <v>2.3004351028915027</v>
      </c>
      <c r="K711" s="29">
        <v>2779.3650506512304</v>
      </c>
      <c r="L711" s="78">
        <v>552.79999999999995</v>
      </c>
      <c r="M711" s="78"/>
    </row>
    <row r="712" spans="1:13" ht="26.1" customHeight="1" x14ac:dyDescent="0.2">
      <c r="A712" s="79" t="s">
        <v>54</v>
      </c>
      <c r="B712" s="93"/>
      <c r="C712" s="94"/>
      <c r="D712" s="29">
        <v>677167</v>
      </c>
      <c r="E712" s="29">
        <v>1541214</v>
      </c>
      <c r="F712" s="29">
        <v>730126</v>
      </c>
      <c r="G712" s="29">
        <v>811088</v>
      </c>
      <c r="H712" s="30">
        <v>253.22093046181345</v>
      </c>
      <c r="I712" s="30">
        <v>90.018099145838676</v>
      </c>
      <c r="J712" s="42">
        <v>2.2759732828091148</v>
      </c>
      <c r="K712" s="29">
        <v>2788.0137481910278</v>
      </c>
      <c r="L712" s="78">
        <v>552.79999999999995</v>
      </c>
      <c r="M712" s="78"/>
    </row>
    <row r="713" spans="1:13" ht="26.1" customHeight="1" x14ac:dyDescent="0.2">
      <c r="A713" s="79" t="s">
        <v>55</v>
      </c>
      <c r="B713" s="93"/>
      <c r="C713" s="94"/>
      <c r="D713" s="29">
        <v>684183</v>
      </c>
      <c r="E713" s="29">
        <v>1544200</v>
      </c>
      <c r="F713" s="29">
        <v>731114</v>
      </c>
      <c r="G713" s="29">
        <v>813086</v>
      </c>
      <c r="H713" s="30">
        <v>253.71152923548084</v>
      </c>
      <c r="I713" s="30">
        <v>89.918409614727096</v>
      </c>
      <c r="J713" s="42">
        <v>2.2569984930932221</v>
      </c>
      <c r="K713" s="29">
        <v>2793.2637519671507</v>
      </c>
      <c r="L713" s="78">
        <v>552.83000000000004</v>
      </c>
      <c r="M713" s="78"/>
    </row>
    <row r="714" spans="1:13" ht="26.1" customHeight="1" x14ac:dyDescent="0.2">
      <c r="A714" s="79" t="s">
        <v>139</v>
      </c>
      <c r="B714" s="93"/>
      <c r="C714" s="94"/>
      <c r="D714" s="29">
        <v>689604</v>
      </c>
      <c r="E714" s="29">
        <v>1544496</v>
      </c>
      <c r="F714" s="29">
        <v>730314</v>
      </c>
      <c r="G714" s="29">
        <v>814182</v>
      </c>
      <c r="H714" s="30">
        <v>253.8</v>
      </c>
      <c r="I714" s="30">
        <v>89.7</v>
      </c>
      <c r="J714" s="42">
        <v>2.2400000000000002</v>
      </c>
      <c r="K714" s="29">
        <v>2794</v>
      </c>
      <c r="L714" s="78">
        <v>552.83000000000004</v>
      </c>
      <c r="M714" s="78"/>
    </row>
    <row r="715" spans="1:13" ht="26.1" customHeight="1" x14ac:dyDescent="0.2">
      <c r="A715" s="79" t="s">
        <v>140</v>
      </c>
      <c r="B715" s="93"/>
      <c r="C715" s="94"/>
      <c r="D715" s="29">
        <v>686366</v>
      </c>
      <c r="E715" s="29">
        <v>1542128</v>
      </c>
      <c r="F715" s="29">
        <v>728233</v>
      </c>
      <c r="G715" s="29">
        <v>813895</v>
      </c>
      <c r="H715" s="30">
        <v>253.37110034765806</v>
      </c>
      <c r="I715" s="30">
        <v>89.475055136104771</v>
      </c>
      <c r="J715" s="42">
        <v>2.2468012692936421</v>
      </c>
      <c r="K715" s="29">
        <v>2790</v>
      </c>
      <c r="L715" s="78">
        <v>552.83000000000004</v>
      </c>
      <c r="M715" s="78"/>
    </row>
    <row r="716" spans="1:13" ht="33.9" customHeight="1" x14ac:dyDescent="0.2">
      <c r="A716" s="79" t="s">
        <v>141</v>
      </c>
      <c r="B716" s="93"/>
      <c r="C716" s="94"/>
      <c r="D716" s="29">
        <v>690863</v>
      </c>
      <c r="E716" s="29">
        <v>1539751</v>
      </c>
      <c r="F716" s="29">
        <v>726600</v>
      </c>
      <c r="G716" s="29">
        <v>813151</v>
      </c>
      <c r="H716" s="30">
        <v>252.98056006466837</v>
      </c>
      <c r="I716" s="30">
        <v>89.35609745299459</v>
      </c>
      <c r="J716" s="42">
        <v>2.228735653812695</v>
      </c>
      <c r="K716" s="29">
        <v>2785.2160700396144</v>
      </c>
      <c r="L716" s="78">
        <v>552.83000000000004</v>
      </c>
      <c r="M716" s="78"/>
    </row>
    <row r="717" spans="1:13" ht="26.1" customHeight="1" x14ac:dyDescent="0.2">
      <c r="A717" s="79" t="s">
        <v>59</v>
      </c>
      <c r="B717" s="93"/>
      <c r="C717" s="94"/>
      <c r="D717" s="29">
        <v>686825</v>
      </c>
      <c r="E717" s="29">
        <v>1541749</v>
      </c>
      <c r="F717" s="29">
        <v>728015</v>
      </c>
      <c r="G717" s="29">
        <v>813734</v>
      </c>
      <c r="H717" s="30">
        <v>253.308830777926</v>
      </c>
      <c r="I717" s="30">
        <v>89.465967994455184</v>
      </c>
      <c r="J717" s="42">
        <v>2.2447479343355292</v>
      </c>
      <c r="K717" s="29">
        <v>2788.8302009659387</v>
      </c>
      <c r="L717" s="78">
        <v>552.83000000000004</v>
      </c>
      <c r="M717" s="78"/>
    </row>
    <row r="718" spans="1:13" ht="26.1" customHeight="1" x14ac:dyDescent="0.2">
      <c r="A718" s="79" t="s">
        <v>60</v>
      </c>
      <c r="B718" s="93"/>
      <c r="C718" s="94"/>
      <c r="D718" s="29">
        <v>686612</v>
      </c>
      <c r="E718" s="29">
        <v>1541193</v>
      </c>
      <c r="F718" s="29">
        <v>727695</v>
      </c>
      <c r="G718" s="29">
        <v>813498</v>
      </c>
      <c r="H718" s="30">
        <v>253.21748016903149</v>
      </c>
      <c r="I718" s="30">
        <v>89.452586238687744</v>
      </c>
      <c r="J718" s="42">
        <v>2.2446345243019348</v>
      </c>
      <c r="K718" s="29">
        <v>2787.8244668342886</v>
      </c>
      <c r="L718" s="78">
        <v>552.83000000000004</v>
      </c>
      <c r="M718" s="78"/>
    </row>
    <row r="719" spans="1:13" ht="26.1" customHeight="1" x14ac:dyDescent="0.2">
      <c r="A719" s="79" t="s">
        <v>61</v>
      </c>
      <c r="B719" s="93"/>
      <c r="C719" s="94"/>
      <c r="D719" s="29">
        <v>686462</v>
      </c>
      <c r="E719" s="29">
        <v>1540350</v>
      </c>
      <c r="F719" s="29">
        <v>727313</v>
      </c>
      <c r="G719" s="29">
        <v>813037</v>
      </c>
      <c r="H719" s="30">
        <v>253.07897555878313</v>
      </c>
      <c r="I719" s="30">
        <v>89.456322405991358</v>
      </c>
      <c r="J719" s="42">
        <v>2.2438969673485203</v>
      </c>
      <c r="K719" s="29">
        <v>2786.2995857677765</v>
      </c>
      <c r="L719" s="78">
        <v>552.83000000000004</v>
      </c>
      <c r="M719" s="78"/>
    </row>
    <row r="720" spans="1:13" ht="26.1" customHeight="1" x14ac:dyDescent="0.2">
      <c r="A720" s="79" t="s">
        <v>62</v>
      </c>
      <c r="B720" s="93"/>
      <c r="C720" s="94"/>
      <c r="D720" s="29">
        <v>687081</v>
      </c>
      <c r="E720" s="29">
        <v>1538047</v>
      </c>
      <c r="F720" s="29">
        <v>725437</v>
      </c>
      <c r="G720" s="29">
        <v>812610</v>
      </c>
      <c r="H720" s="30">
        <v>252.70059345035853</v>
      </c>
      <c r="I720" s="30">
        <v>89.272467727446127</v>
      </c>
      <c r="J720" s="42">
        <v>2.2385235510805859</v>
      </c>
      <c r="K720" s="29">
        <v>2782.1337481685146</v>
      </c>
      <c r="L720" s="78">
        <v>552.83000000000004</v>
      </c>
      <c r="M720" s="78"/>
    </row>
    <row r="721" spans="1:13" ht="26.1" customHeight="1" x14ac:dyDescent="0.2">
      <c r="A721" s="79" t="s">
        <v>63</v>
      </c>
      <c r="B721" s="93"/>
      <c r="C721" s="94"/>
      <c r="D721" s="29">
        <v>689877</v>
      </c>
      <c r="E721" s="29">
        <v>1541089</v>
      </c>
      <c r="F721" s="29">
        <v>727147</v>
      </c>
      <c r="G721" s="29">
        <v>813942</v>
      </c>
      <c r="H721" s="30">
        <v>253.20039300477782</v>
      </c>
      <c r="I721" s="30">
        <v>89.336463777517309</v>
      </c>
      <c r="J721" s="42">
        <v>2.2338605287609239</v>
      </c>
      <c r="K721" s="29">
        <v>2787.6363439031888</v>
      </c>
      <c r="L721" s="78">
        <v>552.83000000000004</v>
      </c>
      <c r="M721" s="78"/>
    </row>
    <row r="722" spans="1:13" ht="26.1" customHeight="1" x14ac:dyDescent="0.2">
      <c r="A722" s="79" t="s">
        <v>64</v>
      </c>
      <c r="B722" s="93"/>
      <c r="C722" s="94"/>
      <c r="D722" s="29">
        <v>690037</v>
      </c>
      <c r="E722" s="29">
        <v>1540867</v>
      </c>
      <c r="F722" s="29">
        <v>727097</v>
      </c>
      <c r="G722" s="29">
        <v>813770</v>
      </c>
      <c r="H722" s="30">
        <v>253.16391848108256</v>
      </c>
      <c r="I722" s="30">
        <v>89.349201862934251</v>
      </c>
      <c r="J722" s="42">
        <v>2.2330208380130343</v>
      </c>
      <c r="K722" s="29">
        <v>2787.2347738002641</v>
      </c>
      <c r="L722" s="78">
        <v>552.83000000000004</v>
      </c>
      <c r="M722" s="78"/>
    </row>
    <row r="723" spans="1:13" ht="33" customHeight="1" x14ac:dyDescent="0.2">
      <c r="A723" s="79" t="s">
        <v>65</v>
      </c>
      <c r="B723" s="93"/>
      <c r="C723" s="94"/>
      <c r="D723" s="29">
        <v>690229</v>
      </c>
      <c r="E723" s="29">
        <v>1540578</v>
      </c>
      <c r="F723" s="29">
        <v>727000</v>
      </c>
      <c r="G723" s="29">
        <v>813578</v>
      </c>
      <c r="H723" s="30">
        <v>253.11643588041613</v>
      </c>
      <c r="I723" s="30">
        <v>89.35836514753349</v>
      </c>
      <c r="J723" s="42">
        <v>2.2319809802254036</v>
      </c>
      <c r="K723" s="29">
        <v>2786.7120091167267</v>
      </c>
      <c r="L723" s="78">
        <v>552.83000000000004</v>
      </c>
      <c r="M723" s="78"/>
    </row>
    <row r="724" spans="1:13" ht="26.1" customHeight="1" x14ac:dyDescent="0.2">
      <c r="A724" s="79" t="s">
        <v>66</v>
      </c>
      <c r="B724" s="93"/>
      <c r="C724" s="94"/>
      <c r="D724" s="29">
        <v>690459</v>
      </c>
      <c r="E724" s="29">
        <v>1540289</v>
      </c>
      <c r="F724" s="29">
        <v>726862</v>
      </c>
      <c r="G724" s="29">
        <v>813427</v>
      </c>
      <c r="H724" s="30">
        <v>253.06895327974973</v>
      </c>
      <c r="I724" s="30">
        <v>89.357987871068943</v>
      </c>
      <c r="J724" s="42">
        <v>2.2308189190089491</v>
      </c>
      <c r="K724" s="29">
        <v>2786.1892444331888</v>
      </c>
      <c r="L724" s="78">
        <v>552.83000000000004</v>
      </c>
      <c r="M724" s="78"/>
    </row>
    <row r="725" spans="1:13" ht="26.1" customHeight="1" x14ac:dyDescent="0.2">
      <c r="A725" s="79" t="s">
        <v>67</v>
      </c>
      <c r="B725" s="93"/>
      <c r="C725" s="94"/>
      <c r="D725" s="29">
        <v>690593</v>
      </c>
      <c r="E725" s="29">
        <v>1539943</v>
      </c>
      <c r="F725" s="29">
        <v>726785</v>
      </c>
      <c r="G725" s="29">
        <v>813158</v>
      </c>
      <c r="H725" s="30">
        <v>253.01210559867511</v>
      </c>
      <c r="I725" s="30">
        <v>89.378079044908858</v>
      </c>
      <c r="J725" s="42">
        <v>2.2298850408272313</v>
      </c>
      <c r="K725" s="29">
        <v>2785.5633739124141</v>
      </c>
      <c r="L725" s="78">
        <v>552.83000000000004</v>
      </c>
      <c r="M725" s="78"/>
    </row>
    <row r="726" spans="1:13" ht="26.1" customHeight="1" x14ac:dyDescent="0.2">
      <c r="A726" s="79" t="s">
        <v>68</v>
      </c>
      <c r="B726" s="93"/>
      <c r="C726" s="94"/>
      <c r="D726" s="29">
        <v>690863</v>
      </c>
      <c r="E726" s="29">
        <v>1539751</v>
      </c>
      <c r="F726" s="29">
        <v>726600</v>
      </c>
      <c r="G726" s="29">
        <v>813151</v>
      </c>
      <c r="H726" s="30">
        <v>252.98056006466837</v>
      </c>
      <c r="I726" s="30">
        <v>89.35609745299459</v>
      </c>
      <c r="J726" s="42">
        <v>2.228735653812695</v>
      </c>
      <c r="K726" s="29">
        <v>2785.2160700396144</v>
      </c>
      <c r="L726" s="78">
        <v>552.83000000000004</v>
      </c>
      <c r="M726" s="78"/>
    </row>
    <row r="727" spans="1:13" ht="26.1" customHeight="1" x14ac:dyDescent="0.2">
      <c r="A727" s="79" t="s">
        <v>69</v>
      </c>
      <c r="B727" s="93"/>
      <c r="C727" s="94"/>
      <c r="D727" s="29">
        <v>691591</v>
      </c>
      <c r="E727" s="29">
        <v>1540512</v>
      </c>
      <c r="F727" s="29">
        <v>726993</v>
      </c>
      <c r="G727" s="29">
        <v>813519</v>
      </c>
      <c r="H727" s="30">
        <v>253.10559210310132</v>
      </c>
      <c r="I727" s="30">
        <v>89.36398535252404</v>
      </c>
      <c r="J727" s="42">
        <v>2.2274899470930074</v>
      </c>
      <c r="K727" s="29">
        <v>2786.5926234104513</v>
      </c>
      <c r="L727" s="78">
        <v>552.83000000000004</v>
      </c>
      <c r="M727" s="78"/>
    </row>
    <row r="728" spans="1:13" ht="26.1" customHeight="1" x14ac:dyDescent="0.2">
      <c r="A728" s="79" t="s">
        <v>70</v>
      </c>
      <c r="B728" s="93"/>
      <c r="C728" s="94"/>
      <c r="D728" s="29">
        <v>691703</v>
      </c>
      <c r="E728" s="29">
        <v>1540474</v>
      </c>
      <c r="F728" s="29">
        <v>727000</v>
      </c>
      <c r="G728" s="29">
        <v>813474</v>
      </c>
      <c r="H728" s="30">
        <v>253.0993487161625</v>
      </c>
      <c r="I728" s="30">
        <v>89.369789323321953</v>
      </c>
      <c r="J728" s="42">
        <v>2.2270743368179695</v>
      </c>
      <c r="K728" s="29">
        <v>2786.5238861856265</v>
      </c>
      <c r="L728" s="78">
        <v>552.83000000000004</v>
      </c>
      <c r="M728" s="78"/>
    </row>
    <row r="729" spans="1:13" ht="6" customHeight="1" x14ac:dyDescent="0.2">
      <c r="A729" s="99"/>
      <c r="B729" s="101"/>
      <c r="C729" s="102"/>
      <c r="D729" s="50"/>
      <c r="E729" s="50"/>
      <c r="F729" s="50"/>
      <c r="G729" s="50"/>
      <c r="H729" s="50"/>
      <c r="I729" s="50"/>
      <c r="J729" s="50"/>
      <c r="K729" s="50"/>
      <c r="L729" s="50"/>
      <c r="M729" s="50"/>
    </row>
    <row r="730" spans="1:13" ht="35.1" customHeight="1" x14ac:dyDescent="0.2">
      <c r="A730" s="73"/>
      <c r="B730" s="73"/>
      <c r="C730" s="73"/>
      <c r="D730" s="74" t="s">
        <v>98</v>
      </c>
      <c r="E730" s="75"/>
      <c r="F730" s="75"/>
      <c r="G730" s="75"/>
      <c r="H730" s="75"/>
      <c r="I730" s="75"/>
      <c r="J730" s="75"/>
      <c r="K730" s="75"/>
      <c r="L730" s="75"/>
      <c r="M730" s="75"/>
    </row>
    <row r="731" spans="1:13" ht="26.1" customHeight="1" x14ac:dyDescent="0.2">
      <c r="A731" s="76" t="s">
        <v>26</v>
      </c>
      <c r="B731" s="77"/>
      <c r="C731" s="77"/>
      <c r="D731" s="24">
        <v>21423</v>
      </c>
      <c r="E731" s="29">
        <v>94585</v>
      </c>
      <c r="F731" s="29">
        <v>45779</v>
      </c>
      <c r="G731" s="29">
        <v>48806</v>
      </c>
      <c r="H731" s="30">
        <v>100</v>
      </c>
      <c r="I731" s="30">
        <v>93.8</v>
      </c>
      <c r="J731" s="42">
        <v>4.42</v>
      </c>
      <c r="K731" s="29">
        <v>9791</v>
      </c>
      <c r="L731" s="78">
        <v>9.66</v>
      </c>
      <c r="M731" s="95"/>
    </row>
    <row r="732" spans="1:13" ht="26.1" customHeight="1" x14ac:dyDescent="0.2">
      <c r="A732" s="79" t="s">
        <v>27</v>
      </c>
      <c r="B732" s="80"/>
      <c r="C732" s="81"/>
      <c r="D732" s="29">
        <v>28005</v>
      </c>
      <c r="E732" s="29">
        <v>124521</v>
      </c>
      <c r="F732" s="29">
        <v>61267</v>
      </c>
      <c r="G732" s="29">
        <v>63254</v>
      </c>
      <c r="H732" s="30">
        <v>131.6</v>
      </c>
      <c r="I732" s="30">
        <v>96.9</v>
      </c>
      <c r="J732" s="42">
        <v>4.45</v>
      </c>
      <c r="K732" s="29">
        <v>5294</v>
      </c>
      <c r="L732" s="78">
        <v>23.52</v>
      </c>
      <c r="M732" s="95"/>
    </row>
    <row r="733" spans="1:13" ht="26.1" customHeight="1" x14ac:dyDescent="0.2">
      <c r="A733" s="79" t="s">
        <v>29</v>
      </c>
      <c r="B733" s="80"/>
      <c r="C733" s="81"/>
      <c r="D733" s="29">
        <v>33083</v>
      </c>
      <c r="E733" s="29">
        <v>139222</v>
      </c>
      <c r="F733" s="29">
        <v>69290</v>
      </c>
      <c r="G733" s="29">
        <v>69932</v>
      </c>
      <c r="H733" s="30">
        <v>147.19999999999999</v>
      </c>
      <c r="I733" s="30">
        <v>99.1</v>
      </c>
      <c r="J733" s="42">
        <v>4.21</v>
      </c>
      <c r="K733" s="29">
        <v>5919</v>
      </c>
      <c r="L733" s="78">
        <v>23.52</v>
      </c>
      <c r="M733" s="95"/>
    </row>
    <row r="734" spans="1:13" ht="26.1" customHeight="1" x14ac:dyDescent="0.2">
      <c r="A734" s="79" t="s">
        <v>30</v>
      </c>
      <c r="B734" s="80"/>
      <c r="C734" s="81"/>
      <c r="D734" s="29">
        <v>35837</v>
      </c>
      <c r="E734" s="29">
        <v>166144</v>
      </c>
      <c r="F734" s="29">
        <v>81594</v>
      </c>
      <c r="G734" s="29">
        <v>84550</v>
      </c>
      <c r="H734" s="30">
        <v>175.7</v>
      </c>
      <c r="I734" s="30">
        <v>96.5</v>
      </c>
      <c r="J734" s="42">
        <v>4.6399999999999997</v>
      </c>
      <c r="K734" s="29">
        <v>3499</v>
      </c>
      <c r="L734" s="78">
        <v>47.49</v>
      </c>
      <c r="M734" s="95"/>
    </row>
    <row r="735" spans="1:13" ht="26.1" customHeight="1" x14ac:dyDescent="0.2">
      <c r="A735" s="79" t="s">
        <v>31</v>
      </c>
      <c r="B735" s="80"/>
      <c r="C735" s="81"/>
      <c r="D735" s="29">
        <v>36496</v>
      </c>
      <c r="E735" s="29">
        <v>163552</v>
      </c>
      <c r="F735" s="29">
        <v>77381</v>
      </c>
      <c r="G735" s="29">
        <v>86171</v>
      </c>
      <c r="H735" s="30">
        <v>172.9</v>
      </c>
      <c r="I735" s="30">
        <v>89.8</v>
      </c>
      <c r="J735" s="42">
        <v>4.4800000000000004</v>
      </c>
      <c r="K735" s="29">
        <v>3444</v>
      </c>
      <c r="L735" s="78">
        <v>47.49</v>
      </c>
      <c r="M735" s="95"/>
    </row>
    <row r="736" spans="1:13" ht="33" customHeight="1" x14ac:dyDescent="0.2">
      <c r="A736" s="79" t="s">
        <v>32</v>
      </c>
      <c r="B736" s="80"/>
      <c r="C736" s="81"/>
      <c r="D736" s="29">
        <v>22213</v>
      </c>
      <c r="E736" s="29">
        <v>92862</v>
      </c>
      <c r="F736" s="29">
        <v>45165</v>
      </c>
      <c r="G736" s="29">
        <v>47697</v>
      </c>
      <c r="H736" s="30">
        <v>98.178358090606338</v>
      </c>
      <c r="I736" s="30">
        <v>94.691490030819551</v>
      </c>
      <c r="J736" s="42">
        <v>4.1805249178409039</v>
      </c>
      <c r="K736" s="29">
        <v>1955.4011370814908</v>
      </c>
      <c r="L736" s="78">
        <v>47.49</v>
      </c>
      <c r="M736" s="95"/>
    </row>
    <row r="737" spans="1:13" ht="26.1" customHeight="1" x14ac:dyDescent="0.2">
      <c r="A737" s="79" t="s">
        <v>33</v>
      </c>
      <c r="B737" s="80"/>
      <c r="C737" s="81"/>
      <c r="D737" s="29">
        <v>34226</v>
      </c>
      <c r="E737" s="29">
        <v>140631</v>
      </c>
      <c r="F737" s="29">
        <v>69079</v>
      </c>
      <c r="G737" s="29">
        <v>71552</v>
      </c>
      <c r="H737" s="30">
        <v>148.69999999999999</v>
      </c>
      <c r="I737" s="30">
        <v>96.5</v>
      </c>
      <c r="J737" s="42">
        <v>4.1100000000000003</v>
      </c>
      <c r="K737" s="29">
        <v>2961</v>
      </c>
      <c r="L737" s="78">
        <v>47.49</v>
      </c>
      <c r="M737" s="95"/>
    </row>
    <row r="738" spans="1:13" ht="26.1" customHeight="1" x14ac:dyDescent="0.2">
      <c r="A738" s="79" t="s">
        <v>34</v>
      </c>
      <c r="B738" s="80"/>
      <c r="C738" s="81"/>
      <c r="D738" s="29">
        <v>38958</v>
      </c>
      <c r="E738" s="29">
        <v>162904</v>
      </c>
      <c r="F738" s="29">
        <v>78400</v>
      </c>
      <c r="G738" s="29">
        <v>84504</v>
      </c>
      <c r="H738" s="30">
        <v>172.2</v>
      </c>
      <c r="I738" s="30">
        <v>92.8</v>
      </c>
      <c r="J738" s="42">
        <v>4.18</v>
      </c>
      <c r="K738" s="29">
        <v>3430</v>
      </c>
      <c r="L738" s="78">
        <v>47.49</v>
      </c>
      <c r="M738" s="95"/>
    </row>
    <row r="739" spans="1:13" ht="26.1" customHeight="1" x14ac:dyDescent="0.2">
      <c r="A739" s="79" t="s">
        <v>35</v>
      </c>
      <c r="B739" s="80"/>
      <c r="C739" s="81"/>
      <c r="D739" s="29">
        <v>54710</v>
      </c>
      <c r="E739" s="29">
        <v>235754</v>
      </c>
      <c r="F739" s="29">
        <v>113306</v>
      </c>
      <c r="G739" s="29">
        <v>122448</v>
      </c>
      <c r="H739" s="30">
        <v>249.3</v>
      </c>
      <c r="I739" s="30">
        <v>92.5</v>
      </c>
      <c r="J739" s="42">
        <v>4.3099999999999996</v>
      </c>
      <c r="K739" s="29">
        <v>1537</v>
      </c>
      <c r="L739" s="78">
        <v>153.43</v>
      </c>
      <c r="M739" s="95"/>
    </row>
    <row r="740" spans="1:13" ht="26.1" customHeight="1" x14ac:dyDescent="0.2">
      <c r="A740" s="79" t="s">
        <v>36</v>
      </c>
      <c r="B740" s="80"/>
      <c r="C740" s="81"/>
      <c r="D740" s="29">
        <v>65949</v>
      </c>
      <c r="E740" s="29">
        <v>260773</v>
      </c>
      <c r="F740" s="29">
        <v>124681</v>
      </c>
      <c r="G740" s="29">
        <v>136092</v>
      </c>
      <c r="H740" s="30">
        <v>275.7</v>
      </c>
      <c r="I740" s="30">
        <v>91.6</v>
      </c>
      <c r="J740" s="42">
        <v>3.95</v>
      </c>
      <c r="K740" s="29">
        <v>1700</v>
      </c>
      <c r="L740" s="78">
        <v>153.43</v>
      </c>
      <c r="M740" s="95"/>
    </row>
    <row r="741" spans="1:13" ht="33" customHeight="1" x14ac:dyDescent="0.2">
      <c r="A741" s="79" t="s">
        <v>37</v>
      </c>
      <c r="B741" s="80"/>
      <c r="C741" s="81"/>
      <c r="D741" s="29">
        <v>81016</v>
      </c>
      <c r="E741" s="29">
        <v>291825</v>
      </c>
      <c r="F741" s="29">
        <v>139348</v>
      </c>
      <c r="G741" s="29">
        <v>152477</v>
      </c>
      <c r="H741" s="30">
        <v>308.5</v>
      </c>
      <c r="I741" s="30">
        <v>91.4</v>
      </c>
      <c r="J741" s="42">
        <v>3.6</v>
      </c>
      <c r="K741" s="29">
        <v>1836</v>
      </c>
      <c r="L741" s="78">
        <v>158.97</v>
      </c>
      <c r="M741" s="95"/>
    </row>
    <row r="742" spans="1:13" ht="26.1" customHeight="1" x14ac:dyDescent="0.2">
      <c r="A742" s="79" t="s">
        <v>38</v>
      </c>
      <c r="B742" s="93"/>
      <c r="C742" s="94"/>
      <c r="D742" s="29">
        <v>111265</v>
      </c>
      <c r="E742" s="29">
        <v>375106</v>
      </c>
      <c r="F742" s="29">
        <v>180456</v>
      </c>
      <c r="G742" s="29">
        <v>194650</v>
      </c>
      <c r="H742" s="30">
        <v>396.6</v>
      </c>
      <c r="I742" s="30">
        <v>92.7</v>
      </c>
      <c r="J742" s="42">
        <v>3.37</v>
      </c>
      <c r="K742" s="29">
        <v>1504</v>
      </c>
      <c r="L742" s="78">
        <v>249.36</v>
      </c>
      <c r="M742" s="95"/>
    </row>
    <row r="743" spans="1:13" ht="26.1" customHeight="1" x14ac:dyDescent="0.2">
      <c r="A743" s="79" t="s">
        <v>39</v>
      </c>
      <c r="B743" s="93"/>
      <c r="C743" s="94"/>
      <c r="D743" s="29">
        <v>156933</v>
      </c>
      <c r="E743" s="29">
        <v>513471</v>
      </c>
      <c r="F743" s="29">
        <v>248453</v>
      </c>
      <c r="G743" s="29">
        <v>265018</v>
      </c>
      <c r="H743" s="30">
        <v>542.9</v>
      </c>
      <c r="I743" s="30">
        <v>93.7</v>
      </c>
      <c r="J743" s="42">
        <v>3.27</v>
      </c>
      <c r="K743" s="29">
        <v>1006</v>
      </c>
      <c r="L743" s="78">
        <v>510.46</v>
      </c>
      <c r="M743" s="95"/>
    </row>
    <row r="744" spans="1:13" ht="26.1" customHeight="1" x14ac:dyDescent="0.2">
      <c r="A744" s="79" t="s">
        <v>40</v>
      </c>
      <c r="B744" s="93"/>
      <c r="C744" s="94"/>
      <c r="D744" s="29">
        <v>178929</v>
      </c>
      <c r="E744" s="29">
        <v>545765</v>
      </c>
      <c r="F744" s="29">
        <v>264648</v>
      </c>
      <c r="G744" s="29">
        <v>281117</v>
      </c>
      <c r="H744" s="30">
        <v>577</v>
      </c>
      <c r="I744" s="30">
        <v>94.1</v>
      </c>
      <c r="J744" s="42">
        <v>3.05</v>
      </c>
      <c r="K744" s="29">
        <v>1069</v>
      </c>
      <c r="L744" s="78">
        <v>510.6</v>
      </c>
      <c r="M744" s="95"/>
    </row>
    <row r="745" spans="1:13" ht="26.1" customHeight="1" x14ac:dyDescent="0.2">
      <c r="A745" s="79" t="s">
        <v>41</v>
      </c>
      <c r="B745" s="93"/>
      <c r="C745" s="94"/>
      <c r="D745" s="29">
        <v>191318</v>
      </c>
      <c r="E745" s="29">
        <v>572479</v>
      </c>
      <c r="F745" s="29">
        <v>277727</v>
      </c>
      <c r="G745" s="29">
        <v>294752</v>
      </c>
      <c r="H745" s="30">
        <v>605.29999999999995</v>
      </c>
      <c r="I745" s="30">
        <v>94.2</v>
      </c>
      <c r="J745" s="42">
        <v>2.99</v>
      </c>
      <c r="K745" s="29">
        <v>1121</v>
      </c>
      <c r="L745" s="78">
        <v>510.72</v>
      </c>
      <c r="M745" s="95"/>
    </row>
    <row r="746" spans="1:13" ht="33.9" customHeight="1" x14ac:dyDescent="0.2">
      <c r="A746" s="79" t="s">
        <v>43</v>
      </c>
      <c r="B746" s="93"/>
      <c r="C746" s="94"/>
      <c r="D746" s="29">
        <v>207731</v>
      </c>
      <c r="E746" s="29">
        <v>593730</v>
      </c>
      <c r="F746" s="29">
        <v>287368</v>
      </c>
      <c r="G746" s="29">
        <v>306362</v>
      </c>
      <c r="H746" s="30">
        <v>627.70000000000005</v>
      </c>
      <c r="I746" s="30">
        <v>93.8</v>
      </c>
      <c r="J746" s="42">
        <v>2.86</v>
      </c>
      <c r="K746" s="29">
        <v>1157</v>
      </c>
      <c r="L746" s="78">
        <v>513.26</v>
      </c>
      <c r="M746" s="95"/>
    </row>
    <row r="747" spans="1:13" ht="26.1" customHeight="1" x14ac:dyDescent="0.2">
      <c r="A747" s="79" t="s">
        <v>44</v>
      </c>
      <c r="B747" s="93"/>
      <c r="C747" s="94"/>
      <c r="D747" s="29">
        <v>231678</v>
      </c>
      <c r="E747" s="29">
        <v>615757</v>
      </c>
      <c r="F747" s="29">
        <v>298231</v>
      </c>
      <c r="G747" s="29">
        <v>317526</v>
      </c>
      <c r="H747" s="30">
        <v>651</v>
      </c>
      <c r="I747" s="30">
        <v>93.9</v>
      </c>
      <c r="J747" s="42">
        <v>2.66</v>
      </c>
      <c r="K747" s="29">
        <v>1200</v>
      </c>
      <c r="L747" s="78">
        <v>513.26</v>
      </c>
      <c r="M747" s="95"/>
    </row>
    <row r="748" spans="1:13" ht="26.1" customHeight="1" x14ac:dyDescent="0.2">
      <c r="A748" s="79" t="s">
        <v>45</v>
      </c>
      <c r="B748" s="93"/>
      <c r="C748" s="94"/>
      <c r="D748" s="29">
        <v>244010</v>
      </c>
      <c r="E748" s="29">
        <v>626642</v>
      </c>
      <c r="F748" s="29">
        <v>302339</v>
      </c>
      <c r="G748" s="29">
        <v>324303</v>
      </c>
      <c r="H748" s="30">
        <v>662.5</v>
      </c>
      <c r="I748" s="30">
        <v>93.2</v>
      </c>
      <c r="J748" s="42">
        <v>2.57</v>
      </c>
      <c r="K748" s="29">
        <v>1221</v>
      </c>
      <c r="L748" s="78">
        <v>513.28</v>
      </c>
      <c r="M748" s="95"/>
    </row>
    <row r="749" spans="1:13" ht="26.1" customHeight="1" x14ac:dyDescent="0.2">
      <c r="A749" s="79" t="s">
        <v>46</v>
      </c>
      <c r="B749" s="93"/>
      <c r="C749" s="94"/>
      <c r="D749" s="29" t="s">
        <v>7</v>
      </c>
      <c r="E749" s="29">
        <v>628953</v>
      </c>
      <c r="F749" s="29">
        <v>302966</v>
      </c>
      <c r="G749" s="29">
        <v>325987</v>
      </c>
      <c r="H749" s="30">
        <v>664.96061743405403</v>
      </c>
      <c r="I749" s="30">
        <v>92.938061947255562</v>
      </c>
      <c r="J749" s="42" t="s">
        <v>7</v>
      </c>
      <c r="K749" s="29">
        <v>1225.3604270573567</v>
      </c>
      <c r="L749" s="78">
        <v>513.28</v>
      </c>
      <c r="M749" s="95"/>
    </row>
    <row r="750" spans="1:13" ht="26.1" customHeight="1" x14ac:dyDescent="0.2">
      <c r="A750" s="79" t="s">
        <v>47</v>
      </c>
      <c r="B750" s="93"/>
      <c r="C750" s="94"/>
      <c r="D750" s="29" t="s">
        <v>7</v>
      </c>
      <c r="E750" s="29">
        <v>631903</v>
      </c>
      <c r="F750" s="29">
        <v>304044</v>
      </c>
      <c r="G750" s="29">
        <v>327859</v>
      </c>
      <c r="H750" s="30">
        <v>668.0795052069567</v>
      </c>
      <c r="I750" s="30">
        <v>92.736206723012032</v>
      </c>
      <c r="J750" s="42" t="s">
        <v>7</v>
      </c>
      <c r="K750" s="29">
        <v>1231.083792787703</v>
      </c>
      <c r="L750" s="78">
        <v>513.29</v>
      </c>
      <c r="M750" s="95"/>
    </row>
    <row r="751" spans="1:13" ht="33.9" customHeight="1" x14ac:dyDescent="0.2">
      <c r="A751" s="79" t="s">
        <v>48</v>
      </c>
      <c r="B751" s="93"/>
      <c r="C751" s="94"/>
      <c r="D751" s="29" t="s">
        <v>7</v>
      </c>
      <c r="E751" s="29">
        <v>635232</v>
      </c>
      <c r="F751" s="29">
        <v>305553</v>
      </c>
      <c r="G751" s="29">
        <v>329679</v>
      </c>
      <c r="H751" s="30">
        <v>671.59909076492045</v>
      </c>
      <c r="I751" s="30">
        <v>92.6819724641242</v>
      </c>
      <c r="J751" s="42" t="s">
        <v>7</v>
      </c>
      <c r="K751" s="29">
        <v>1237.5694052095307</v>
      </c>
      <c r="L751" s="78">
        <v>513.29</v>
      </c>
      <c r="M751" s="95"/>
    </row>
    <row r="752" spans="1:13" ht="26.1" customHeight="1" x14ac:dyDescent="0.2">
      <c r="A752" s="79" t="s">
        <v>49</v>
      </c>
      <c r="B752" s="93"/>
      <c r="C752" s="94"/>
      <c r="D752" s="29" t="s">
        <v>7</v>
      </c>
      <c r="E752" s="29">
        <v>637339</v>
      </c>
      <c r="F752" s="29">
        <v>306537</v>
      </c>
      <c r="G752" s="29">
        <v>330802</v>
      </c>
      <c r="H752" s="30">
        <v>673.82671670983768</v>
      </c>
      <c r="I752" s="30">
        <v>92.7</v>
      </c>
      <c r="J752" s="42" t="s">
        <v>7</v>
      </c>
      <c r="K752" s="29">
        <v>1241.674297180931</v>
      </c>
      <c r="L752" s="78">
        <v>513.29</v>
      </c>
      <c r="M752" s="95"/>
    </row>
    <row r="753" spans="1:13" ht="26.1" customHeight="1" x14ac:dyDescent="0.2">
      <c r="A753" s="79" t="s">
        <v>50</v>
      </c>
      <c r="B753" s="93"/>
      <c r="C753" s="94"/>
      <c r="D753" s="29">
        <v>275242</v>
      </c>
      <c r="E753" s="29">
        <v>674746</v>
      </c>
      <c r="F753" s="29">
        <v>324623</v>
      </c>
      <c r="G753" s="29">
        <v>350123</v>
      </c>
      <c r="H753" s="30">
        <v>713.4</v>
      </c>
      <c r="I753" s="30">
        <v>92.7</v>
      </c>
      <c r="J753" s="42">
        <v>2.4500000000000002</v>
      </c>
      <c r="K753" s="29">
        <v>1025</v>
      </c>
      <c r="L753" s="78">
        <v>658.57</v>
      </c>
      <c r="M753" s="95"/>
    </row>
    <row r="754" spans="1:13" ht="26.1" customHeight="1" x14ac:dyDescent="0.2">
      <c r="A754" s="79" t="s">
        <v>51</v>
      </c>
      <c r="B754" s="93"/>
      <c r="C754" s="94"/>
      <c r="D754" s="29" t="s">
        <v>7</v>
      </c>
      <c r="E754" s="29">
        <v>676490</v>
      </c>
      <c r="F754" s="29">
        <v>325492</v>
      </c>
      <c r="G754" s="29">
        <v>350998</v>
      </c>
      <c r="H754" s="30">
        <v>715.2</v>
      </c>
      <c r="I754" s="30">
        <v>92.733291927589335</v>
      </c>
      <c r="J754" s="42" t="s">
        <v>7</v>
      </c>
      <c r="K754" s="29">
        <v>1027.1636805344669</v>
      </c>
      <c r="L754" s="78">
        <v>658.6</v>
      </c>
      <c r="M754" s="78"/>
    </row>
    <row r="755" spans="1:13" ht="26.1" customHeight="1" x14ac:dyDescent="0.2">
      <c r="A755" s="79" t="s">
        <v>52</v>
      </c>
      <c r="B755" s="93"/>
      <c r="C755" s="94"/>
      <c r="D755" s="29" t="s">
        <v>7</v>
      </c>
      <c r="E755" s="29">
        <v>700428</v>
      </c>
      <c r="F755" s="29">
        <v>336674</v>
      </c>
      <c r="G755" s="29">
        <v>363754</v>
      </c>
      <c r="H755" s="30">
        <v>740.5</v>
      </c>
      <c r="I755" s="30">
        <v>92.555408325406731</v>
      </c>
      <c r="J755" s="42" t="s">
        <v>7</v>
      </c>
      <c r="K755" s="29">
        <v>886.71874010963279</v>
      </c>
      <c r="L755" s="78">
        <v>789.91</v>
      </c>
      <c r="M755" s="78"/>
    </row>
    <row r="756" spans="1:13" ht="33.9" customHeight="1" x14ac:dyDescent="0.2">
      <c r="A756" s="79" t="s">
        <v>53</v>
      </c>
      <c r="B756" s="93"/>
      <c r="C756" s="94"/>
      <c r="D756" s="29" t="s">
        <v>7</v>
      </c>
      <c r="E756" s="29">
        <v>702219</v>
      </c>
      <c r="F756" s="29">
        <v>337511</v>
      </c>
      <c r="G756" s="29">
        <v>364708</v>
      </c>
      <c r="H756" s="30">
        <v>742.4</v>
      </c>
      <c r="I756" s="30">
        <v>92.542801364379173</v>
      </c>
      <c r="J756" s="42" t="s">
        <v>7</v>
      </c>
      <c r="K756" s="29">
        <v>888.98608702257218</v>
      </c>
      <c r="L756" s="78">
        <v>789.91</v>
      </c>
      <c r="M756" s="78"/>
    </row>
    <row r="757" spans="1:13" ht="26.1" customHeight="1" x14ac:dyDescent="0.2">
      <c r="A757" s="79" t="s">
        <v>54</v>
      </c>
      <c r="B757" s="93"/>
      <c r="C757" s="94"/>
      <c r="D757" s="29" t="s">
        <v>7</v>
      </c>
      <c r="E757" s="29">
        <v>704189</v>
      </c>
      <c r="F757" s="29">
        <v>338165</v>
      </c>
      <c r="G757" s="29">
        <v>366024</v>
      </c>
      <c r="H757" s="30">
        <v>744.5</v>
      </c>
      <c r="I757" s="30">
        <v>92.388750464450425</v>
      </c>
      <c r="J757" s="42" t="s">
        <v>7</v>
      </c>
      <c r="K757" s="29">
        <v>891.48004203010476</v>
      </c>
      <c r="L757" s="78">
        <v>789.91</v>
      </c>
      <c r="M757" s="78"/>
    </row>
    <row r="758" spans="1:13" ht="26.1" customHeight="1" x14ac:dyDescent="0.2">
      <c r="A758" s="79" t="s">
        <v>55</v>
      </c>
      <c r="B758" s="93"/>
      <c r="C758" s="94"/>
      <c r="D758" s="29">
        <v>296790</v>
      </c>
      <c r="E758" s="29">
        <v>709584</v>
      </c>
      <c r="F758" s="29">
        <v>341158</v>
      </c>
      <c r="G758" s="29">
        <v>368426</v>
      </c>
      <c r="H758" s="30">
        <v>750.2</v>
      </c>
      <c r="I758" s="30">
        <v>92.6</v>
      </c>
      <c r="J758" s="42">
        <v>2.39</v>
      </c>
      <c r="K758" s="29">
        <v>898</v>
      </c>
      <c r="L758" s="78">
        <v>789.91</v>
      </c>
      <c r="M758" s="78"/>
    </row>
    <row r="759" spans="1:13" ht="26.1" customHeight="1" x14ac:dyDescent="0.2">
      <c r="A759" s="79" t="s">
        <v>139</v>
      </c>
      <c r="B759" s="93"/>
      <c r="C759" s="94"/>
      <c r="D759" s="29" t="s">
        <v>7</v>
      </c>
      <c r="E759" s="29">
        <v>710913</v>
      </c>
      <c r="F759" s="29">
        <v>341729</v>
      </c>
      <c r="G759" s="29">
        <v>369184</v>
      </c>
      <c r="H759" s="30">
        <v>751.61283501612309</v>
      </c>
      <c r="I759" s="30">
        <v>92.563328854988299</v>
      </c>
      <c r="J759" s="42" t="s">
        <v>7</v>
      </c>
      <c r="K759" s="29">
        <v>899.98101073526436</v>
      </c>
      <c r="L759" s="78">
        <v>789.92</v>
      </c>
      <c r="M759" s="78"/>
    </row>
    <row r="760" spans="1:13" ht="26.1" customHeight="1" x14ac:dyDescent="0.2">
      <c r="A760" s="79" t="s">
        <v>140</v>
      </c>
      <c r="B760" s="93"/>
      <c r="C760" s="94"/>
      <c r="D760" s="29" t="s">
        <v>7</v>
      </c>
      <c r="E760" s="29">
        <v>712775</v>
      </c>
      <c r="F760" s="29">
        <v>342408</v>
      </c>
      <c r="G760" s="29">
        <v>370367</v>
      </c>
      <c r="H760" s="30">
        <v>753.6</v>
      </c>
      <c r="I760" s="30">
        <v>92.5</v>
      </c>
      <c r="J760" s="42" t="s">
        <v>7</v>
      </c>
      <c r="K760" s="29">
        <v>902</v>
      </c>
      <c r="L760" s="78">
        <v>789.92</v>
      </c>
      <c r="M760" s="78"/>
    </row>
    <row r="761" spans="1:13" ht="33.9" customHeight="1" x14ac:dyDescent="0.2">
      <c r="A761" s="79" t="s">
        <v>141</v>
      </c>
      <c r="B761" s="93"/>
      <c r="C761" s="94"/>
      <c r="D761" s="29" t="s">
        <v>7</v>
      </c>
      <c r="E761" s="29">
        <v>713433</v>
      </c>
      <c r="F761" s="29">
        <v>342911</v>
      </c>
      <c r="G761" s="29">
        <v>370522</v>
      </c>
      <c r="H761" s="30">
        <v>754.27710524924669</v>
      </c>
      <c r="I761" s="30">
        <v>92.548080815714044</v>
      </c>
      <c r="J761" s="42" t="s">
        <v>7</v>
      </c>
      <c r="K761" s="29">
        <v>903.17120721085689</v>
      </c>
      <c r="L761" s="78">
        <v>789.92</v>
      </c>
      <c r="M761" s="78"/>
    </row>
    <row r="762" spans="1:13" ht="26.1" customHeight="1" x14ac:dyDescent="0.2">
      <c r="A762" s="79" t="s">
        <v>59</v>
      </c>
      <c r="B762" s="93"/>
      <c r="C762" s="94"/>
      <c r="D762" s="29" t="s">
        <v>7</v>
      </c>
      <c r="E762" s="29">
        <v>713094</v>
      </c>
      <c r="F762" s="29">
        <v>342608</v>
      </c>
      <c r="G762" s="29">
        <v>370486</v>
      </c>
      <c r="H762" s="30">
        <v>753.91869746788598</v>
      </c>
      <c r="I762" s="30">
        <v>92.475289214707175</v>
      </c>
      <c r="J762" s="42" t="s">
        <v>7</v>
      </c>
      <c r="K762" s="29">
        <v>902.74204982783067</v>
      </c>
      <c r="L762" s="78">
        <v>789.92</v>
      </c>
      <c r="M762" s="78"/>
    </row>
    <row r="763" spans="1:13" ht="26.1" customHeight="1" x14ac:dyDescent="0.2">
      <c r="A763" s="79" t="s">
        <v>60</v>
      </c>
      <c r="B763" s="93"/>
      <c r="C763" s="94"/>
      <c r="D763" s="29" t="s">
        <v>7</v>
      </c>
      <c r="E763" s="29">
        <v>712847</v>
      </c>
      <c r="F763" s="29">
        <v>342519</v>
      </c>
      <c r="G763" s="29">
        <v>370328</v>
      </c>
      <c r="H763" s="30">
        <v>753.65755669503619</v>
      </c>
      <c r="I763" s="30">
        <v>92.49071093733123</v>
      </c>
      <c r="J763" s="42" t="s">
        <v>7</v>
      </c>
      <c r="K763" s="29">
        <v>902.42935993518336</v>
      </c>
      <c r="L763" s="78">
        <v>789.92</v>
      </c>
      <c r="M763" s="78"/>
    </row>
    <row r="764" spans="1:13" ht="26.1" customHeight="1" x14ac:dyDescent="0.2">
      <c r="A764" s="79" t="s">
        <v>61</v>
      </c>
      <c r="B764" s="93"/>
      <c r="C764" s="94"/>
      <c r="D764" s="29" t="s">
        <v>7</v>
      </c>
      <c r="E764" s="29">
        <v>712570</v>
      </c>
      <c r="F764" s="29">
        <v>342367</v>
      </c>
      <c r="G764" s="29">
        <v>370203</v>
      </c>
      <c r="H764" s="30">
        <v>753.36469841941107</v>
      </c>
      <c r="I764" s="30">
        <v>92.480882110625799</v>
      </c>
      <c r="J764" s="42" t="s">
        <v>7</v>
      </c>
      <c r="K764" s="29">
        <v>902.07869151306465</v>
      </c>
      <c r="L764" s="78">
        <v>789.92</v>
      </c>
      <c r="M764" s="78"/>
    </row>
    <row r="765" spans="1:13" ht="26.1" customHeight="1" x14ac:dyDescent="0.2">
      <c r="A765" s="79" t="s">
        <v>62</v>
      </c>
      <c r="B765" s="93"/>
      <c r="C765" s="94"/>
      <c r="D765" s="29" t="s">
        <v>7</v>
      </c>
      <c r="E765" s="29">
        <v>711435</v>
      </c>
      <c r="F765" s="29">
        <v>341699</v>
      </c>
      <c r="G765" s="29">
        <v>369736</v>
      </c>
      <c r="H765" s="30">
        <v>752.16471956441296</v>
      </c>
      <c r="I765" s="30">
        <v>92.417021875067618</v>
      </c>
      <c r="J765" s="42" t="s">
        <v>7</v>
      </c>
      <c r="K765" s="29">
        <v>900.64183714806563</v>
      </c>
      <c r="L765" s="78">
        <v>789.92</v>
      </c>
      <c r="M765" s="78"/>
    </row>
    <row r="766" spans="1:13" ht="26.1" customHeight="1" x14ac:dyDescent="0.2">
      <c r="A766" s="79" t="s">
        <v>63</v>
      </c>
      <c r="B766" s="93"/>
      <c r="C766" s="94"/>
      <c r="D766" s="29" t="s">
        <v>7</v>
      </c>
      <c r="E766" s="29">
        <v>712496</v>
      </c>
      <c r="F766" s="29">
        <v>342339</v>
      </c>
      <c r="G766" s="29">
        <v>370157</v>
      </c>
      <c r="H766" s="30">
        <v>753.28646191256541</v>
      </c>
      <c r="I766" s="30">
        <v>92.48481049932866</v>
      </c>
      <c r="J766" s="42" t="s">
        <v>7</v>
      </c>
      <c r="K766" s="29">
        <v>901.98501114036867</v>
      </c>
      <c r="L766" s="78">
        <v>789.92</v>
      </c>
      <c r="M766" s="78"/>
    </row>
    <row r="767" spans="1:13" ht="26.1" customHeight="1" x14ac:dyDescent="0.2">
      <c r="A767" s="79" t="s">
        <v>64</v>
      </c>
      <c r="B767" s="93"/>
      <c r="C767" s="94"/>
      <c r="D767" s="29" t="s">
        <v>7</v>
      </c>
      <c r="E767" s="29">
        <v>712790</v>
      </c>
      <c r="F767" s="29">
        <v>342504</v>
      </c>
      <c r="G767" s="29">
        <v>370286</v>
      </c>
      <c r="H767" s="30">
        <v>753.59729343976312</v>
      </c>
      <c r="I767" s="30">
        <v>92.497150850963848</v>
      </c>
      <c r="J767" s="42" t="s">
        <v>7</v>
      </c>
      <c r="K767" s="29">
        <v>902.35720072918787</v>
      </c>
      <c r="L767" s="78">
        <v>789.92</v>
      </c>
      <c r="M767" s="78"/>
    </row>
    <row r="768" spans="1:13" ht="33" customHeight="1" x14ac:dyDescent="0.2">
      <c r="A768" s="79" t="s">
        <v>65</v>
      </c>
      <c r="B768" s="93"/>
      <c r="C768" s="94"/>
      <c r="D768" s="29" t="s">
        <v>7</v>
      </c>
      <c r="E768" s="29">
        <v>712865</v>
      </c>
      <c r="F768" s="29">
        <v>342590</v>
      </c>
      <c r="G768" s="29">
        <v>370275</v>
      </c>
      <c r="H768" s="30">
        <v>753.67658719670146</v>
      </c>
      <c r="I768" s="30">
        <v>92.523124704611433</v>
      </c>
      <c r="J768" s="42" t="s">
        <v>7</v>
      </c>
      <c r="K768" s="29">
        <v>902.45214705286617</v>
      </c>
      <c r="L768" s="78">
        <v>789.92</v>
      </c>
      <c r="M768" s="78"/>
    </row>
    <row r="769" spans="1:13" ht="26.1" customHeight="1" x14ac:dyDescent="0.2">
      <c r="A769" s="79" t="s">
        <v>66</v>
      </c>
      <c r="B769" s="93"/>
      <c r="C769" s="94"/>
      <c r="D769" s="29" t="s">
        <v>7</v>
      </c>
      <c r="E769" s="29">
        <v>713044</v>
      </c>
      <c r="F769" s="29">
        <v>342709</v>
      </c>
      <c r="G769" s="29">
        <v>370335</v>
      </c>
      <c r="H769" s="30">
        <v>753.86583496326057</v>
      </c>
      <c r="I769" s="30">
        <v>92.540267595555378</v>
      </c>
      <c r="J769" s="42" t="s">
        <v>7</v>
      </c>
      <c r="K769" s="29">
        <v>902.67875227871184</v>
      </c>
      <c r="L769" s="78">
        <v>789.92</v>
      </c>
      <c r="M769" s="78"/>
    </row>
    <row r="770" spans="1:13" ht="26.1" customHeight="1" x14ac:dyDescent="0.2">
      <c r="A770" s="79" t="s">
        <v>67</v>
      </c>
      <c r="B770" s="93"/>
      <c r="C770" s="94"/>
      <c r="D770" s="29" t="s">
        <v>7</v>
      </c>
      <c r="E770" s="29">
        <v>713212</v>
      </c>
      <c r="F770" s="29">
        <v>342851</v>
      </c>
      <c r="G770" s="29">
        <v>370361</v>
      </c>
      <c r="H770" s="30">
        <v>754.04345297880218</v>
      </c>
      <c r="I770" s="30">
        <v>92.572112074435481</v>
      </c>
      <c r="J770" s="42" t="s">
        <v>7</v>
      </c>
      <c r="K770" s="29">
        <v>902.89143204375137</v>
      </c>
      <c r="L770" s="78">
        <v>789.92</v>
      </c>
      <c r="M770" s="78"/>
    </row>
    <row r="771" spans="1:13" ht="26.1" customHeight="1" x14ac:dyDescent="0.2">
      <c r="A771" s="79" t="s">
        <v>68</v>
      </c>
      <c r="B771" s="93"/>
      <c r="C771" s="94"/>
      <c r="D771" s="29" t="s">
        <v>7</v>
      </c>
      <c r="E771" s="29">
        <v>713433</v>
      </c>
      <c r="F771" s="29">
        <v>342911</v>
      </c>
      <c r="G771" s="29">
        <v>370522</v>
      </c>
      <c r="H771" s="30">
        <v>754.27710524924669</v>
      </c>
      <c r="I771" s="30">
        <v>92.548080815714044</v>
      </c>
      <c r="J771" s="42" t="s">
        <v>7</v>
      </c>
      <c r="K771" s="29">
        <v>903.17120721085689</v>
      </c>
      <c r="L771" s="78">
        <v>789.92</v>
      </c>
      <c r="M771" s="78"/>
    </row>
    <row r="772" spans="1:13" ht="26.1" customHeight="1" x14ac:dyDescent="0.2">
      <c r="A772" s="79" t="s">
        <v>69</v>
      </c>
      <c r="B772" s="93"/>
      <c r="C772" s="94"/>
      <c r="D772" s="29" t="s">
        <v>7</v>
      </c>
      <c r="E772" s="29">
        <v>713794</v>
      </c>
      <c r="F772" s="29">
        <v>343148</v>
      </c>
      <c r="G772" s="29">
        <v>370646</v>
      </c>
      <c r="H772" s="30">
        <v>754.65877253264262</v>
      </c>
      <c r="I772" s="30">
        <v>92.581061174274097</v>
      </c>
      <c r="J772" s="42" t="s">
        <v>7</v>
      </c>
      <c r="K772" s="29">
        <v>903.6282155154953</v>
      </c>
      <c r="L772" s="78">
        <v>789.92</v>
      </c>
      <c r="M772" s="78"/>
    </row>
    <row r="773" spans="1:13" ht="26.1" customHeight="1" x14ac:dyDescent="0.2">
      <c r="A773" s="79" t="s">
        <v>70</v>
      </c>
      <c r="B773" s="93"/>
      <c r="C773" s="94"/>
      <c r="D773" s="29" t="s">
        <v>7</v>
      </c>
      <c r="E773" s="29">
        <v>713988</v>
      </c>
      <c r="F773" s="29">
        <v>343282</v>
      </c>
      <c r="G773" s="29">
        <v>370706</v>
      </c>
      <c r="H773" s="30">
        <v>754.86387905058939</v>
      </c>
      <c r="I773" s="30">
        <v>92.602223864733773</v>
      </c>
      <c r="J773" s="42" t="s">
        <v>7</v>
      </c>
      <c r="K773" s="29">
        <v>903.87381000607661</v>
      </c>
      <c r="L773" s="78">
        <v>789.92</v>
      </c>
      <c r="M773" s="78"/>
    </row>
    <row r="774" spans="1:13" ht="6" customHeight="1" x14ac:dyDescent="0.2">
      <c r="A774" s="99"/>
      <c r="B774" s="101"/>
      <c r="C774" s="102"/>
      <c r="D774" s="50"/>
      <c r="E774" s="50"/>
      <c r="F774" s="50"/>
      <c r="G774" s="50"/>
      <c r="H774" s="50"/>
      <c r="I774" s="50"/>
      <c r="J774" s="50"/>
      <c r="K774" s="50"/>
      <c r="L774" s="50"/>
      <c r="M774" s="50"/>
    </row>
    <row r="775" spans="1:13" ht="35.1" customHeight="1" x14ac:dyDescent="0.2">
      <c r="A775" s="73"/>
      <c r="B775" s="73"/>
      <c r="C775" s="73"/>
      <c r="D775" s="74" t="s">
        <v>99</v>
      </c>
      <c r="E775" s="75"/>
      <c r="F775" s="75"/>
      <c r="G775" s="75"/>
      <c r="H775" s="75"/>
      <c r="I775" s="75"/>
      <c r="J775" s="75"/>
      <c r="K775" s="75"/>
      <c r="L775" s="75"/>
      <c r="M775" s="75"/>
    </row>
    <row r="776" spans="1:13" ht="26.1" customHeight="1" x14ac:dyDescent="0.2">
      <c r="A776" s="76" t="s">
        <v>26</v>
      </c>
      <c r="B776" s="77"/>
      <c r="C776" s="77"/>
      <c r="D776" s="24">
        <v>34616</v>
      </c>
      <c r="E776" s="29">
        <v>160510</v>
      </c>
      <c r="F776" s="29">
        <v>83334</v>
      </c>
      <c r="G776" s="29">
        <v>77176</v>
      </c>
      <c r="H776" s="30">
        <v>100</v>
      </c>
      <c r="I776" s="30">
        <v>108</v>
      </c>
      <c r="J776" s="42">
        <v>4.6399999999999997</v>
      </c>
      <c r="K776" s="29">
        <v>5879</v>
      </c>
      <c r="L776" s="78">
        <v>27.3</v>
      </c>
      <c r="M776" s="78"/>
    </row>
    <row r="777" spans="1:13" ht="26.1" customHeight="1" x14ac:dyDescent="0.2">
      <c r="A777" s="79" t="s">
        <v>27</v>
      </c>
      <c r="B777" s="80"/>
      <c r="C777" s="81"/>
      <c r="D777" s="29">
        <v>42866</v>
      </c>
      <c r="E777" s="29">
        <v>195731</v>
      </c>
      <c r="F777" s="29">
        <v>101966</v>
      </c>
      <c r="G777" s="29">
        <v>93765</v>
      </c>
      <c r="H777" s="30">
        <v>121.9</v>
      </c>
      <c r="I777" s="30">
        <v>108.7</v>
      </c>
      <c r="J777" s="42">
        <v>4.57</v>
      </c>
      <c r="K777" s="29">
        <v>7170</v>
      </c>
      <c r="L777" s="78">
        <v>27.3</v>
      </c>
      <c r="M777" s="78"/>
    </row>
    <row r="778" spans="1:13" ht="26.1" customHeight="1" x14ac:dyDescent="0.2">
      <c r="A778" s="79" t="s">
        <v>29</v>
      </c>
      <c r="B778" s="80"/>
      <c r="C778" s="81"/>
      <c r="D778" s="29">
        <v>58951</v>
      </c>
      <c r="E778" s="29">
        <v>270417</v>
      </c>
      <c r="F778" s="29">
        <v>139151</v>
      </c>
      <c r="G778" s="29">
        <v>131266</v>
      </c>
      <c r="H778" s="30">
        <v>168.5</v>
      </c>
      <c r="I778" s="30">
        <v>106</v>
      </c>
      <c r="J778" s="42">
        <v>4.59</v>
      </c>
      <c r="K778" s="29">
        <v>3899</v>
      </c>
      <c r="L778" s="78">
        <v>69.36</v>
      </c>
      <c r="M778" s="78"/>
    </row>
    <row r="779" spans="1:13" ht="26.1" customHeight="1" x14ac:dyDescent="0.2">
      <c r="A779" s="79" t="s">
        <v>30</v>
      </c>
      <c r="B779" s="80"/>
      <c r="C779" s="81"/>
      <c r="D779" s="29">
        <v>66336</v>
      </c>
      <c r="E779" s="29">
        <v>310118</v>
      </c>
      <c r="F779" s="29">
        <v>158241</v>
      </c>
      <c r="G779" s="29">
        <v>151877</v>
      </c>
      <c r="H779" s="30">
        <v>193.2</v>
      </c>
      <c r="I779" s="30">
        <v>104.2</v>
      </c>
      <c r="J779" s="42">
        <v>4.67</v>
      </c>
      <c r="K779" s="29">
        <v>4471</v>
      </c>
      <c r="L779" s="78">
        <v>69.36</v>
      </c>
      <c r="M779" s="78"/>
    </row>
    <row r="780" spans="1:13" ht="26.1" customHeight="1" x14ac:dyDescent="0.2">
      <c r="A780" s="79" t="s">
        <v>31</v>
      </c>
      <c r="B780" s="80"/>
      <c r="C780" s="81"/>
      <c r="D780" s="29">
        <v>74258</v>
      </c>
      <c r="E780" s="29">
        <v>343968</v>
      </c>
      <c r="F780" s="29">
        <v>171434</v>
      </c>
      <c r="G780" s="29">
        <v>172534</v>
      </c>
      <c r="H780" s="30">
        <v>214.3</v>
      </c>
      <c r="I780" s="30">
        <v>99.4</v>
      </c>
      <c r="J780" s="42">
        <v>4.63</v>
      </c>
      <c r="K780" s="29">
        <v>4959</v>
      </c>
      <c r="L780" s="78">
        <v>69.36</v>
      </c>
      <c r="M780" s="78"/>
    </row>
    <row r="781" spans="1:13" ht="33" customHeight="1" x14ac:dyDescent="0.2">
      <c r="A781" s="79" t="s">
        <v>32</v>
      </c>
      <c r="B781" s="80"/>
      <c r="C781" s="81"/>
      <c r="D781" s="29">
        <v>33272</v>
      </c>
      <c r="E781" s="29">
        <v>137197</v>
      </c>
      <c r="F781" s="29">
        <v>69176</v>
      </c>
      <c r="G781" s="29">
        <v>68021</v>
      </c>
      <c r="H781" s="30">
        <v>85.5</v>
      </c>
      <c r="I781" s="30">
        <v>101.7</v>
      </c>
      <c r="J781" s="42">
        <v>4.12</v>
      </c>
      <c r="K781" s="29">
        <v>1978</v>
      </c>
      <c r="L781" s="78">
        <v>69.36</v>
      </c>
      <c r="M781" s="78"/>
    </row>
    <row r="782" spans="1:13" ht="26.1" customHeight="1" x14ac:dyDescent="0.2">
      <c r="A782" s="79" t="s">
        <v>33</v>
      </c>
      <c r="B782" s="80"/>
      <c r="C782" s="81"/>
      <c r="D782" s="29">
        <v>56974</v>
      </c>
      <c r="E782" s="29">
        <v>224100</v>
      </c>
      <c r="F782" s="29">
        <v>115089</v>
      </c>
      <c r="G782" s="29">
        <v>109011</v>
      </c>
      <c r="H782" s="30">
        <v>139.6</v>
      </c>
      <c r="I782" s="30">
        <v>105.6</v>
      </c>
      <c r="J782" s="42">
        <v>3.93</v>
      </c>
      <c r="K782" s="29">
        <v>3231</v>
      </c>
      <c r="L782" s="78">
        <v>69.36</v>
      </c>
      <c r="M782" s="78"/>
    </row>
    <row r="783" spans="1:13" ht="26.1" customHeight="1" x14ac:dyDescent="0.2">
      <c r="A783" s="79" t="s">
        <v>34</v>
      </c>
      <c r="B783" s="80"/>
      <c r="C783" s="81"/>
      <c r="D783" s="29">
        <v>70267</v>
      </c>
      <c r="E783" s="29">
        <v>285712</v>
      </c>
      <c r="F783" s="29">
        <v>142187</v>
      </c>
      <c r="G783" s="29">
        <v>143525</v>
      </c>
      <c r="H783" s="30">
        <v>178</v>
      </c>
      <c r="I783" s="30">
        <v>99.1</v>
      </c>
      <c r="J783" s="42">
        <v>4.07</v>
      </c>
      <c r="K783" s="29">
        <v>3999</v>
      </c>
      <c r="L783" s="78">
        <v>71.44</v>
      </c>
      <c r="M783" s="78"/>
    </row>
    <row r="784" spans="1:13" ht="26.1" customHeight="1" x14ac:dyDescent="0.2">
      <c r="A784" s="79" t="s">
        <v>35</v>
      </c>
      <c r="B784" s="80"/>
      <c r="C784" s="81"/>
      <c r="D784" s="29">
        <v>87234</v>
      </c>
      <c r="E784" s="29">
        <v>357287</v>
      </c>
      <c r="F784" s="29">
        <v>176244</v>
      </c>
      <c r="G784" s="29">
        <v>181043</v>
      </c>
      <c r="H784" s="30">
        <v>222.6</v>
      </c>
      <c r="I784" s="30">
        <v>97.3</v>
      </c>
      <c r="J784" s="42">
        <v>4.0999999999999996</v>
      </c>
      <c r="K784" s="29">
        <v>4540</v>
      </c>
      <c r="L784" s="78">
        <v>78.69</v>
      </c>
      <c r="M784" s="78"/>
    </row>
    <row r="785" spans="1:13" ht="26.1" customHeight="1" x14ac:dyDescent="0.2">
      <c r="A785" s="79" t="s">
        <v>36</v>
      </c>
      <c r="B785" s="80"/>
      <c r="C785" s="81"/>
      <c r="D785" s="29">
        <v>118912</v>
      </c>
      <c r="E785" s="29">
        <v>431336</v>
      </c>
      <c r="F785" s="29">
        <v>212907</v>
      </c>
      <c r="G785" s="29">
        <v>218429</v>
      </c>
      <c r="H785" s="30">
        <v>268.7</v>
      </c>
      <c r="I785" s="30">
        <v>97.5</v>
      </c>
      <c r="J785" s="42">
        <v>3.63</v>
      </c>
      <c r="K785" s="29">
        <v>5103</v>
      </c>
      <c r="L785" s="78">
        <v>84.52</v>
      </c>
      <c r="M785" s="78"/>
    </row>
    <row r="786" spans="1:13" ht="33" customHeight="1" x14ac:dyDescent="0.2">
      <c r="A786" s="79" t="s">
        <v>37</v>
      </c>
      <c r="B786" s="80"/>
      <c r="C786" s="81"/>
      <c r="D786" s="29">
        <v>152614</v>
      </c>
      <c r="E786" s="29">
        <v>504245</v>
      </c>
      <c r="F786" s="29">
        <v>249882</v>
      </c>
      <c r="G786" s="29">
        <v>254363</v>
      </c>
      <c r="H786" s="30">
        <v>314.2</v>
      </c>
      <c r="I786" s="30">
        <v>98.2</v>
      </c>
      <c r="J786" s="42">
        <v>3.3</v>
      </c>
      <c r="K786" s="29">
        <v>5817</v>
      </c>
      <c r="L786" s="78">
        <v>86.68</v>
      </c>
      <c r="M786" s="78"/>
    </row>
    <row r="787" spans="1:13" ht="26.1" customHeight="1" x14ac:dyDescent="0.2">
      <c r="A787" s="79" t="s">
        <v>38</v>
      </c>
      <c r="B787" s="93"/>
      <c r="C787" s="94"/>
      <c r="D787" s="29">
        <v>176027</v>
      </c>
      <c r="E787" s="29">
        <v>541998</v>
      </c>
      <c r="F787" s="29">
        <v>267773</v>
      </c>
      <c r="G787" s="29">
        <v>274225</v>
      </c>
      <c r="H787" s="30">
        <v>337.7</v>
      </c>
      <c r="I787" s="30">
        <v>97.6</v>
      </c>
      <c r="J787" s="42">
        <v>3.08</v>
      </c>
      <c r="K787" s="29">
        <v>6248</v>
      </c>
      <c r="L787" s="78">
        <v>86.75</v>
      </c>
      <c r="M787" s="78"/>
    </row>
    <row r="788" spans="1:13" ht="26.1" customHeight="1" x14ac:dyDescent="0.2">
      <c r="A788" s="79" t="s">
        <v>39</v>
      </c>
      <c r="B788" s="93"/>
      <c r="C788" s="94"/>
      <c r="D788" s="29">
        <v>274779</v>
      </c>
      <c r="E788" s="29">
        <v>852611</v>
      </c>
      <c r="F788" s="29">
        <v>421882</v>
      </c>
      <c r="G788" s="29">
        <v>430729</v>
      </c>
      <c r="H788" s="30">
        <v>531.20000000000005</v>
      </c>
      <c r="I788" s="30">
        <v>97.9</v>
      </c>
      <c r="J788" s="42">
        <v>3.1</v>
      </c>
      <c r="K788" s="29">
        <v>1267</v>
      </c>
      <c r="L788" s="78">
        <v>672.83</v>
      </c>
      <c r="M788" s="78"/>
    </row>
    <row r="789" spans="1:13" ht="26.1" customHeight="1" x14ac:dyDescent="0.2">
      <c r="A789" s="79" t="s">
        <v>40</v>
      </c>
      <c r="B789" s="93"/>
      <c r="C789" s="94"/>
      <c r="D789" s="29">
        <v>317033</v>
      </c>
      <c r="E789" s="29">
        <v>899399</v>
      </c>
      <c r="F789" s="29">
        <v>442840</v>
      </c>
      <c r="G789" s="29">
        <v>456559</v>
      </c>
      <c r="H789" s="30">
        <v>560.29999999999995</v>
      </c>
      <c r="I789" s="30">
        <v>97</v>
      </c>
      <c r="J789" s="42">
        <v>2.84</v>
      </c>
      <c r="K789" s="29">
        <v>1331</v>
      </c>
      <c r="L789" s="78">
        <v>675.62</v>
      </c>
      <c r="M789" s="78"/>
    </row>
    <row r="790" spans="1:13" ht="26.1" customHeight="1" x14ac:dyDescent="0.2">
      <c r="A790" s="79" t="s">
        <v>41</v>
      </c>
      <c r="B790" s="93"/>
      <c r="C790" s="94"/>
      <c r="D790" s="29">
        <v>370898</v>
      </c>
      <c r="E790" s="29">
        <v>1044118</v>
      </c>
      <c r="F790" s="29">
        <v>514767</v>
      </c>
      <c r="G790" s="29">
        <v>529351</v>
      </c>
      <c r="H790" s="30">
        <v>650.5</v>
      </c>
      <c r="I790" s="30">
        <v>97.2</v>
      </c>
      <c r="J790" s="42">
        <v>2.82</v>
      </c>
      <c r="K790" s="29">
        <v>1417</v>
      </c>
      <c r="L790" s="78">
        <v>736.91</v>
      </c>
      <c r="M790" s="78"/>
    </row>
    <row r="791" spans="1:13" ht="33.9" customHeight="1" x14ac:dyDescent="0.2">
      <c r="A791" s="79" t="s">
        <v>43</v>
      </c>
      <c r="B791" s="93"/>
      <c r="C791" s="94"/>
      <c r="D791" s="29">
        <v>405415</v>
      </c>
      <c r="E791" s="29">
        <v>1085705</v>
      </c>
      <c r="F791" s="29">
        <v>534037</v>
      </c>
      <c r="G791" s="29">
        <v>551668</v>
      </c>
      <c r="H791" s="30">
        <v>676.4</v>
      </c>
      <c r="I791" s="30">
        <v>96.8</v>
      </c>
      <c r="J791" s="42">
        <v>2.68</v>
      </c>
      <c r="K791" s="29">
        <v>1467</v>
      </c>
      <c r="L791" s="78">
        <v>740.18</v>
      </c>
      <c r="M791" s="78"/>
    </row>
    <row r="792" spans="1:13" ht="26.1" customHeight="1" x14ac:dyDescent="0.2">
      <c r="A792" s="79" t="s">
        <v>44</v>
      </c>
      <c r="B792" s="93"/>
      <c r="C792" s="94"/>
      <c r="D792" s="29">
        <v>434647</v>
      </c>
      <c r="E792" s="29">
        <v>1108888</v>
      </c>
      <c r="F792" s="29">
        <v>542284</v>
      </c>
      <c r="G792" s="29">
        <v>566604</v>
      </c>
      <c r="H792" s="30">
        <v>690.9</v>
      </c>
      <c r="I792" s="30">
        <v>95.7</v>
      </c>
      <c r="J792" s="42">
        <v>2.5499999999999998</v>
      </c>
      <c r="K792" s="29">
        <v>1497</v>
      </c>
      <c r="L792" s="78">
        <v>740.93</v>
      </c>
      <c r="M792" s="78"/>
    </row>
    <row r="793" spans="1:13" ht="26.1" customHeight="1" x14ac:dyDescent="0.2">
      <c r="A793" s="79" t="s">
        <v>45</v>
      </c>
      <c r="B793" s="93"/>
      <c r="C793" s="94"/>
      <c r="D793" s="29">
        <v>460422</v>
      </c>
      <c r="E793" s="29">
        <v>1126239</v>
      </c>
      <c r="F793" s="29">
        <v>547686</v>
      </c>
      <c r="G793" s="29">
        <v>578553</v>
      </c>
      <c r="H793" s="30">
        <v>701.7</v>
      </c>
      <c r="I793" s="30">
        <v>94.7</v>
      </c>
      <c r="J793" s="42">
        <v>2.4500000000000002</v>
      </c>
      <c r="K793" s="29">
        <v>1518</v>
      </c>
      <c r="L793" s="78">
        <v>741.75</v>
      </c>
      <c r="M793" s="78"/>
    </row>
    <row r="794" spans="1:13" ht="26.1" customHeight="1" x14ac:dyDescent="0.2">
      <c r="A794" s="79" t="s">
        <v>46</v>
      </c>
      <c r="B794" s="93"/>
      <c r="C794" s="94"/>
      <c r="D794" s="29">
        <v>465268</v>
      </c>
      <c r="E794" s="29">
        <v>1129817</v>
      </c>
      <c r="F794" s="29">
        <v>548780</v>
      </c>
      <c r="G794" s="29">
        <v>581037</v>
      </c>
      <c r="H794" s="30">
        <v>703.9</v>
      </c>
      <c r="I794" s="30">
        <v>94.4</v>
      </c>
      <c r="J794" s="42">
        <v>2.4300000000000002</v>
      </c>
      <c r="K794" s="29">
        <v>1523</v>
      </c>
      <c r="L794" s="78">
        <v>741.75</v>
      </c>
      <c r="M794" s="78"/>
    </row>
    <row r="795" spans="1:13" ht="26.1" customHeight="1" x14ac:dyDescent="0.2">
      <c r="A795" s="79" t="s">
        <v>47</v>
      </c>
      <c r="B795" s="93"/>
      <c r="C795" s="94"/>
      <c r="D795" s="29">
        <v>470465</v>
      </c>
      <c r="E795" s="29">
        <v>1134648</v>
      </c>
      <c r="F795" s="29">
        <v>550736</v>
      </c>
      <c r="G795" s="29">
        <v>583912</v>
      </c>
      <c r="H795" s="30">
        <v>706.9</v>
      </c>
      <c r="I795" s="30">
        <v>94.3</v>
      </c>
      <c r="J795" s="42">
        <v>2.41</v>
      </c>
      <c r="K795" s="29">
        <v>1529</v>
      </c>
      <c r="L795" s="78">
        <v>742.02</v>
      </c>
      <c r="M795" s="78"/>
    </row>
    <row r="796" spans="1:13" ht="33.9" customHeight="1" x14ac:dyDescent="0.2">
      <c r="A796" s="79" t="s">
        <v>48</v>
      </c>
      <c r="B796" s="93"/>
      <c r="C796" s="94"/>
      <c r="D796" s="29">
        <v>475225</v>
      </c>
      <c r="E796" s="29">
        <v>1138442</v>
      </c>
      <c r="F796" s="29">
        <v>552096</v>
      </c>
      <c r="G796" s="29">
        <v>586346</v>
      </c>
      <c r="H796" s="30">
        <v>709.3</v>
      </c>
      <c r="I796" s="30">
        <v>94.2</v>
      </c>
      <c r="J796" s="42">
        <v>2.4</v>
      </c>
      <c r="K796" s="29">
        <v>1534</v>
      </c>
      <c r="L796" s="78">
        <v>742.03</v>
      </c>
      <c r="M796" s="78"/>
    </row>
    <row r="797" spans="1:13" ht="26.1" customHeight="1" x14ac:dyDescent="0.2">
      <c r="A797" s="79" t="s">
        <v>49</v>
      </c>
      <c r="B797" s="93"/>
      <c r="C797" s="94"/>
      <c r="D797" s="29">
        <v>481042</v>
      </c>
      <c r="E797" s="29">
        <v>1144433</v>
      </c>
      <c r="F797" s="29">
        <v>554546</v>
      </c>
      <c r="G797" s="29">
        <v>589887</v>
      </c>
      <c r="H797" s="30">
        <v>713</v>
      </c>
      <c r="I797" s="30">
        <v>94</v>
      </c>
      <c r="J797" s="42">
        <v>2.38</v>
      </c>
      <c r="K797" s="29">
        <v>1542</v>
      </c>
      <c r="L797" s="78">
        <v>742.14</v>
      </c>
      <c r="M797" s="78"/>
    </row>
    <row r="798" spans="1:13" ht="26.1" customHeight="1" x14ac:dyDescent="0.2">
      <c r="A798" s="79" t="s">
        <v>50</v>
      </c>
      <c r="B798" s="93"/>
      <c r="C798" s="94"/>
      <c r="D798" s="29">
        <v>487416</v>
      </c>
      <c r="E798" s="29">
        <v>1154391</v>
      </c>
      <c r="F798" s="29">
        <v>559345</v>
      </c>
      <c r="G798" s="29">
        <v>595046</v>
      </c>
      <c r="H798" s="30">
        <v>719.2</v>
      </c>
      <c r="I798" s="30">
        <v>94</v>
      </c>
      <c r="J798" s="42">
        <v>2.37</v>
      </c>
      <c r="K798" s="29">
        <v>1276</v>
      </c>
      <c r="L798" s="78">
        <v>905.01</v>
      </c>
      <c r="M798" s="78"/>
    </row>
    <row r="799" spans="1:13" ht="26.1" customHeight="1" x14ac:dyDescent="0.2">
      <c r="A799" s="79" t="s">
        <v>51</v>
      </c>
      <c r="B799" s="93"/>
      <c r="C799" s="94"/>
      <c r="D799" s="29">
        <v>494008</v>
      </c>
      <c r="E799" s="29">
        <v>1157782</v>
      </c>
      <c r="F799" s="29">
        <v>560527</v>
      </c>
      <c r="G799" s="29">
        <v>597255</v>
      </c>
      <c r="H799" s="30">
        <v>721.3</v>
      </c>
      <c r="I799" s="30">
        <v>93.9</v>
      </c>
      <c r="J799" s="42">
        <v>2.34</v>
      </c>
      <c r="K799" s="29">
        <v>1279.2</v>
      </c>
      <c r="L799" s="78">
        <v>905.08</v>
      </c>
      <c r="M799" s="95"/>
    </row>
    <row r="800" spans="1:13" ht="26.1" customHeight="1" x14ac:dyDescent="0.2">
      <c r="A800" s="79" t="s">
        <v>52</v>
      </c>
      <c r="B800" s="93"/>
      <c r="C800" s="94"/>
      <c r="D800" s="29">
        <v>499634</v>
      </c>
      <c r="E800" s="29">
        <v>1162084</v>
      </c>
      <c r="F800" s="29">
        <v>561785</v>
      </c>
      <c r="G800" s="29">
        <v>600299</v>
      </c>
      <c r="H800" s="30">
        <v>724</v>
      </c>
      <c r="I800" s="30">
        <v>93.6</v>
      </c>
      <c r="J800" s="42">
        <v>2.33</v>
      </c>
      <c r="K800" s="29">
        <v>1284</v>
      </c>
      <c r="L800" s="78">
        <v>905.13</v>
      </c>
      <c r="M800" s="95"/>
    </row>
    <row r="801" spans="1:13" ht="33.9" customHeight="1" x14ac:dyDescent="0.2">
      <c r="A801" s="79" t="s">
        <v>53</v>
      </c>
      <c r="B801" s="93"/>
      <c r="C801" s="94"/>
      <c r="D801" s="29">
        <v>505238</v>
      </c>
      <c r="E801" s="29">
        <v>1166354</v>
      </c>
      <c r="F801" s="29">
        <v>563242</v>
      </c>
      <c r="G801" s="29">
        <v>603112</v>
      </c>
      <c r="H801" s="30">
        <v>726.7</v>
      </c>
      <c r="I801" s="30">
        <v>93.4</v>
      </c>
      <c r="J801" s="42">
        <v>2.31</v>
      </c>
      <c r="K801" s="29">
        <v>1289</v>
      </c>
      <c r="L801" s="78">
        <v>905.13</v>
      </c>
      <c r="M801" s="95"/>
    </row>
    <row r="802" spans="1:13" ht="26.1" customHeight="1" x14ac:dyDescent="0.2">
      <c r="A802" s="79" t="s">
        <v>54</v>
      </c>
      <c r="B802" s="93"/>
      <c r="C802" s="94"/>
      <c r="D802" s="29">
        <v>509527</v>
      </c>
      <c r="E802" s="29">
        <v>1170382</v>
      </c>
      <c r="F802" s="29">
        <v>564561</v>
      </c>
      <c r="G802" s="29">
        <v>605821</v>
      </c>
      <c r="H802" s="30">
        <v>729.2</v>
      </c>
      <c r="I802" s="30">
        <v>93.2</v>
      </c>
      <c r="J802" s="42">
        <v>2.2999999999999998</v>
      </c>
      <c r="K802" s="29">
        <v>1293</v>
      </c>
      <c r="L802" s="78">
        <v>905.25</v>
      </c>
      <c r="M802" s="95"/>
    </row>
    <row r="803" spans="1:13" ht="26.1" customHeight="1" x14ac:dyDescent="0.2">
      <c r="A803" s="79" t="s">
        <v>55</v>
      </c>
      <c r="B803" s="93"/>
      <c r="C803" s="94"/>
      <c r="D803" s="29">
        <v>512907</v>
      </c>
      <c r="E803" s="29">
        <v>1173843</v>
      </c>
      <c r="F803" s="29">
        <v>565482</v>
      </c>
      <c r="G803" s="29">
        <v>608361</v>
      </c>
      <c r="H803" s="30">
        <v>731.32078998193265</v>
      </c>
      <c r="I803" s="30">
        <v>92.951717812285793</v>
      </c>
      <c r="J803" s="42">
        <v>2.2886078762816653</v>
      </c>
      <c r="K803" s="29">
        <v>1296.4767342971693</v>
      </c>
      <c r="L803" s="78">
        <v>905.41</v>
      </c>
      <c r="M803" s="95"/>
    </row>
    <row r="804" spans="1:13" ht="26.1" customHeight="1" x14ac:dyDescent="0.2">
      <c r="A804" s="79" t="s">
        <v>139</v>
      </c>
      <c r="B804" s="93"/>
      <c r="C804" s="94"/>
      <c r="D804" s="29">
        <v>517194</v>
      </c>
      <c r="E804" s="29">
        <v>1177711</v>
      </c>
      <c r="F804" s="29">
        <v>567231</v>
      </c>
      <c r="G804" s="29">
        <v>610480</v>
      </c>
      <c r="H804" s="30">
        <v>733.73060868481707</v>
      </c>
      <c r="I804" s="30">
        <v>92.915574629799508</v>
      </c>
      <c r="J804" s="42">
        <v>2.2771165172063093</v>
      </c>
      <c r="K804" s="29">
        <v>1300.7488320208524</v>
      </c>
      <c r="L804" s="78">
        <v>905.41</v>
      </c>
      <c r="M804" s="95"/>
    </row>
    <row r="805" spans="1:13" ht="26.1" customHeight="1" x14ac:dyDescent="0.2">
      <c r="A805" s="79" t="s">
        <v>140</v>
      </c>
      <c r="B805" s="93"/>
      <c r="C805" s="94"/>
      <c r="D805" s="29">
        <v>520601</v>
      </c>
      <c r="E805" s="29">
        <v>1181410</v>
      </c>
      <c r="F805" s="29">
        <v>568891</v>
      </c>
      <c r="G805" s="29">
        <v>612519</v>
      </c>
      <c r="H805" s="30">
        <v>736</v>
      </c>
      <c r="I805" s="30">
        <v>92.9</v>
      </c>
      <c r="J805" s="42">
        <v>2.27</v>
      </c>
      <c r="K805" s="29">
        <v>1305</v>
      </c>
      <c r="L805" s="78">
        <v>905.41</v>
      </c>
      <c r="M805" s="95"/>
    </row>
    <row r="806" spans="1:13" ht="33.9" customHeight="1" x14ac:dyDescent="0.2">
      <c r="A806" s="79" t="s">
        <v>141</v>
      </c>
      <c r="B806" s="93"/>
      <c r="C806" s="94"/>
      <c r="D806" s="29">
        <v>524723</v>
      </c>
      <c r="E806" s="29">
        <v>1183156</v>
      </c>
      <c r="F806" s="29">
        <v>569589</v>
      </c>
      <c r="G806" s="29">
        <v>613567</v>
      </c>
      <c r="H806" s="30">
        <v>737.12292069029968</v>
      </c>
      <c r="I806" s="30">
        <v>92.832404611069379</v>
      </c>
      <c r="J806" s="42">
        <v>2.2548201622570385</v>
      </c>
      <c r="K806" s="29">
        <v>1306.7626820998223</v>
      </c>
      <c r="L806" s="78">
        <v>905.41</v>
      </c>
      <c r="M806" s="95"/>
    </row>
    <row r="807" spans="1:13" ht="26.1" customHeight="1" x14ac:dyDescent="0.2">
      <c r="A807" s="79" t="s">
        <v>59</v>
      </c>
      <c r="B807" s="93"/>
      <c r="C807" s="94"/>
      <c r="D807" s="29">
        <v>520846</v>
      </c>
      <c r="E807" s="29">
        <v>1181858</v>
      </c>
      <c r="F807" s="29">
        <v>568930</v>
      </c>
      <c r="G807" s="29">
        <v>612928</v>
      </c>
      <c r="H807" s="30">
        <v>736.31424833343715</v>
      </c>
      <c r="I807" s="30">
        <v>92.821669103059406</v>
      </c>
      <c r="J807" s="42">
        <v>2.2691121751918994</v>
      </c>
      <c r="K807" s="29">
        <v>1305.3290774345326</v>
      </c>
      <c r="L807" s="78">
        <v>905.41</v>
      </c>
      <c r="M807" s="95"/>
    </row>
    <row r="808" spans="1:13" ht="26.1" customHeight="1" x14ac:dyDescent="0.2">
      <c r="A808" s="79" t="s">
        <v>60</v>
      </c>
      <c r="B808" s="93"/>
      <c r="C808" s="94"/>
      <c r="D808" s="29">
        <v>520903</v>
      </c>
      <c r="E808" s="29">
        <v>1181760</v>
      </c>
      <c r="F808" s="29">
        <v>568851</v>
      </c>
      <c r="G808" s="29">
        <v>612909</v>
      </c>
      <c r="H808" s="30">
        <v>736.25319294747987</v>
      </c>
      <c r="I808" s="30">
        <v>92.811657195440105</v>
      </c>
      <c r="J808" s="42">
        <v>2.2686757419327592</v>
      </c>
      <c r="K808" s="29">
        <v>1305.2208391778311</v>
      </c>
      <c r="L808" s="78">
        <v>905.41</v>
      </c>
      <c r="M808" s="95"/>
    </row>
    <row r="809" spans="1:13" ht="26.1" customHeight="1" x14ac:dyDescent="0.2">
      <c r="A809" s="79" t="s">
        <v>61</v>
      </c>
      <c r="B809" s="93"/>
      <c r="C809" s="94"/>
      <c r="D809" s="29">
        <v>520902</v>
      </c>
      <c r="E809" s="29">
        <v>1181836</v>
      </c>
      <c r="F809" s="29">
        <v>568961</v>
      </c>
      <c r="G809" s="29">
        <v>612875</v>
      </c>
      <c r="H809" s="30">
        <v>736.30054202230383</v>
      </c>
      <c r="I809" s="30">
        <v>92.834754232102796</v>
      </c>
      <c r="J809" s="42">
        <v>2.2688259979804264</v>
      </c>
      <c r="K809" s="29">
        <v>1305.3047790503749</v>
      </c>
      <c r="L809" s="78">
        <v>905.41</v>
      </c>
      <c r="M809" s="95"/>
    </row>
    <row r="810" spans="1:13" ht="26.1" customHeight="1" x14ac:dyDescent="0.2">
      <c r="A810" s="79" t="s">
        <v>62</v>
      </c>
      <c r="B810" s="93"/>
      <c r="C810" s="94"/>
      <c r="D810" s="29">
        <v>521314</v>
      </c>
      <c r="E810" s="29">
        <v>1179744</v>
      </c>
      <c r="F810" s="29">
        <v>567786</v>
      </c>
      <c r="G810" s="29">
        <v>611958</v>
      </c>
      <c r="H810" s="30">
        <v>734.9971964363591</v>
      </c>
      <c r="I810" s="30">
        <v>92.78185757846127</v>
      </c>
      <c r="J810" s="42">
        <v>2.263019984117058</v>
      </c>
      <c r="K810" s="29">
        <v>1302.9942236114025</v>
      </c>
      <c r="L810" s="78">
        <v>905.41</v>
      </c>
      <c r="M810" s="95"/>
    </row>
    <row r="811" spans="1:13" ht="26.1" customHeight="1" x14ac:dyDescent="0.2">
      <c r="A811" s="79" t="s">
        <v>63</v>
      </c>
      <c r="B811" s="93"/>
      <c r="C811" s="94"/>
      <c r="D811" s="29">
        <v>523409</v>
      </c>
      <c r="E811" s="29">
        <v>1181758</v>
      </c>
      <c r="F811" s="29">
        <v>568756</v>
      </c>
      <c r="G811" s="29">
        <v>613002</v>
      </c>
      <c r="H811" s="30">
        <v>736.25194691919512</v>
      </c>
      <c r="I811" s="30">
        <v>92.782079014424099</v>
      </c>
      <c r="J811" s="42">
        <v>2.2578098580651078</v>
      </c>
      <c r="K811" s="29">
        <v>1305.2186302338168</v>
      </c>
      <c r="L811" s="78">
        <v>905.41</v>
      </c>
      <c r="M811" s="95"/>
    </row>
    <row r="812" spans="1:13" ht="26.1" customHeight="1" x14ac:dyDescent="0.2">
      <c r="A812" s="79" t="s">
        <v>64</v>
      </c>
      <c r="B812" s="93"/>
      <c r="C812" s="94"/>
      <c r="D812" s="29">
        <v>523758</v>
      </c>
      <c r="E812" s="29">
        <v>1182004</v>
      </c>
      <c r="F812" s="29">
        <v>568867</v>
      </c>
      <c r="G812" s="29">
        <v>613137</v>
      </c>
      <c r="H812" s="30">
        <v>736.40520839823068</v>
      </c>
      <c r="I812" s="30">
        <v>92.779753953847177</v>
      </c>
      <c r="J812" s="42">
        <v>2.2567750755119729</v>
      </c>
      <c r="K812" s="29">
        <v>1305.4903303475774</v>
      </c>
      <c r="L812" s="78">
        <v>905.41</v>
      </c>
      <c r="M812" s="95"/>
    </row>
    <row r="813" spans="1:13" ht="33" customHeight="1" x14ac:dyDescent="0.2">
      <c r="A813" s="79" t="s">
        <v>65</v>
      </c>
      <c r="B813" s="93"/>
      <c r="C813" s="94"/>
      <c r="D813" s="29">
        <v>523908</v>
      </c>
      <c r="E813" s="29">
        <v>1182079</v>
      </c>
      <c r="F813" s="29">
        <v>568914</v>
      </c>
      <c r="G813" s="29">
        <v>613165</v>
      </c>
      <c r="H813" s="30">
        <v>736.45193445891221</v>
      </c>
      <c r="I813" s="30">
        <v>92.783182340805496</v>
      </c>
      <c r="J813" s="42">
        <v>2.2562720935736809</v>
      </c>
      <c r="K813" s="29">
        <v>1305.5731657481142</v>
      </c>
      <c r="L813" s="78">
        <v>905.41</v>
      </c>
      <c r="M813" s="95"/>
    </row>
    <row r="814" spans="1:13" ht="26.1" customHeight="1" x14ac:dyDescent="0.2">
      <c r="A814" s="79" t="s">
        <v>66</v>
      </c>
      <c r="B814" s="93"/>
      <c r="C814" s="94"/>
      <c r="D814" s="29">
        <v>524165</v>
      </c>
      <c r="E814" s="29">
        <v>1182591</v>
      </c>
      <c r="F814" s="29">
        <v>569228</v>
      </c>
      <c r="G814" s="29">
        <v>613363</v>
      </c>
      <c r="H814" s="30">
        <v>736.77091769983178</v>
      </c>
      <c r="I814" s="30">
        <v>92.804424133832654</v>
      </c>
      <c r="J814" s="42">
        <v>2.2561426268446003</v>
      </c>
      <c r="K814" s="29">
        <v>1306.1386554157784</v>
      </c>
      <c r="L814" s="78">
        <v>905.41</v>
      </c>
      <c r="M814" s="95"/>
    </row>
    <row r="815" spans="1:13" ht="26.1" customHeight="1" x14ac:dyDescent="0.2">
      <c r="A815" s="79" t="s">
        <v>67</v>
      </c>
      <c r="B815" s="93"/>
      <c r="C815" s="94"/>
      <c r="D815" s="29">
        <v>524356</v>
      </c>
      <c r="E815" s="29">
        <v>1182789</v>
      </c>
      <c r="F815" s="29">
        <v>569356</v>
      </c>
      <c r="G815" s="29">
        <v>613433</v>
      </c>
      <c r="H815" s="30">
        <v>736.8942745000312</v>
      </c>
      <c r="I815" s="30">
        <v>92.814700219909923</v>
      </c>
      <c r="J815" s="42">
        <v>2.2556984186316167</v>
      </c>
      <c r="K815" s="29">
        <v>1306.3573408731957</v>
      </c>
      <c r="L815" s="78">
        <v>905.41</v>
      </c>
      <c r="M815" s="95"/>
    </row>
    <row r="816" spans="1:13" ht="26.1" customHeight="1" x14ac:dyDescent="0.2">
      <c r="A816" s="79" t="s">
        <v>68</v>
      </c>
      <c r="B816" s="93"/>
      <c r="C816" s="94"/>
      <c r="D816" s="29">
        <v>524723</v>
      </c>
      <c r="E816" s="29">
        <v>1183156</v>
      </c>
      <c r="F816" s="29">
        <v>569589</v>
      </c>
      <c r="G816" s="29">
        <v>613567</v>
      </c>
      <c r="H816" s="30">
        <v>737.12292069029968</v>
      </c>
      <c r="I816" s="30">
        <v>92.832404611069379</v>
      </c>
      <c r="J816" s="42">
        <v>2.2548201622570385</v>
      </c>
      <c r="K816" s="29">
        <v>1306.7626820998223</v>
      </c>
      <c r="L816" s="78">
        <v>905.41</v>
      </c>
      <c r="M816" s="95"/>
    </row>
    <row r="817" spans="1:13" ht="26.1" customHeight="1" x14ac:dyDescent="0.2">
      <c r="A817" s="79" t="s">
        <v>69</v>
      </c>
      <c r="B817" s="93"/>
      <c r="C817" s="94"/>
      <c r="D817" s="29">
        <v>525203</v>
      </c>
      <c r="E817" s="29">
        <v>1183811</v>
      </c>
      <c r="F817" s="29">
        <v>569918</v>
      </c>
      <c r="G817" s="29">
        <v>613893</v>
      </c>
      <c r="H817" s="30">
        <v>737.53099495358538</v>
      </c>
      <c r="I817" s="30">
        <v>92.836699555134203</v>
      </c>
      <c r="J817" s="42">
        <v>2.2540065460402929</v>
      </c>
      <c r="K817" s="29">
        <v>1307.4861112645101</v>
      </c>
      <c r="L817" s="78">
        <v>905.41</v>
      </c>
      <c r="M817" s="95"/>
    </row>
    <row r="818" spans="1:13" ht="26.1" customHeight="1" x14ac:dyDescent="0.2">
      <c r="A818" s="79" t="s">
        <v>70</v>
      </c>
      <c r="B818" s="93"/>
      <c r="C818" s="94"/>
      <c r="D818" s="29">
        <v>525333</v>
      </c>
      <c r="E818" s="29">
        <v>1184049</v>
      </c>
      <c r="F818" s="29">
        <v>570076</v>
      </c>
      <c r="G818" s="29">
        <v>613973</v>
      </c>
      <c r="H818" s="30">
        <v>737.6792723194817</v>
      </c>
      <c r="I818" s="30">
        <v>92.850337066939431</v>
      </c>
      <c r="J818" s="42">
        <v>2.2539018108514028</v>
      </c>
      <c r="K818" s="29">
        <v>1307.7489756022135</v>
      </c>
      <c r="L818" s="78">
        <v>905.41</v>
      </c>
      <c r="M818" s="95"/>
    </row>
    <row r="819" spans="1:13" ht="6" customHeight="1" x14ac:dyDescent="0.2">
      <c r="A819" s="99"/>
      <c r="B819" s="101"/>
      <c r="C819" s="102"/>
      <c r="D819" s="50"/>
      <c r="E819" s="50"/>
      <c r="F819" s="50"/>
      <c r="G819" s="50"/>
      <c r="H819" s="50"/>
      <c r="I819" s="50"/>
      <c r="J819" s="50"/>
      <c r="K819" s="50"/>
      <c r="L819" s="103"/>
      <c r="M819" s="103"/>
    </row>
    <row r="820" spans="1:13" ht="35.1" customHeight="1" x14ac:dyDescent="0.2">
      <c r="A820" s="73"/>
      <c r="B820" s="73"/>
      <c r="C820" s="73"/>
      <c r="D820" s="74" t="s">
        <v>100</v>
      </c>
      <c r="E820" s="75"/>
      <c r="F820" s="75"/>
      <c r="G820" s="75"/>
      <c r="H820" s="75"/>
      <c r="I820" s="75"/>
      <c r="J820" s="75"/>
      <c r="K820" s="75"/>
      <c r="L820" s="75"/>
      <c r="M820" s="75"/>
    </row>
    <row r="821" spans="1:13" ht="26.1" customHeight="1" x14ac:dyDescent="0.2">
      <c r="A821" s="76" t="s">
        <v>26</v>
      </c>
      <c r="B821" s="77"/>
      <c r="C821" s="77"/>
      <c r="D821" s="24">
        <v>64522</v>
      </c>
      <c r="E821" s="29">
        <v>289460</v>
      </c>
      <c r="F821" s="29">
        <v>159163</v>
      </c>
      <c r="G821" s="29">
        <v>130297</v>
      </c>
      <c r="H821" s="30">
        <v>100</v>
      </c>
      <c r="I821" s="30">
        <v>122.2</v>
      </c>
      <c r="J821" s="42">
        <v>4.49</v>
      </c>
      <c r="K821" s="29">
        <v>5021</v>
      </c>
      <c r="L821" s="78">
        <v>57.65</v>
      </c>
      <c r="M821" s="95"/>
    </row>
    <row r="822" spans="1:13" ht="26.1" customHeight="1" x14ac:dyDescent="0.2">
      <c r="A822" s="79" t="s">
        <v>27</v>
      </c>
      <c r="B822" s="80"/>
      <c r="C822" s="81"/>
      <c r="D822" s="29">
        <v>79399</v>
      </c>
      <c r="E822" s="29">
        <v>352804</v>
      </c>
      <c r="F822" s="29">
        <v>187073</v>
      </c>
      <c r="G822" s="29">
        <v>165731</v>
      </c>
      <c r="H822" s="30">
        <v>121.9</v>
      </c>
      <c r="I822" s="30">
        <v>112.9</v>
      </c>
      <c r="J822" s="42">
        <v>4.4400000000000004</v>
      </c>
      <c r="K822" s="29">
        <v>3767</v>
      </c>
      <c r="L822" s="78">
        <v>93.65</v>
      </c>
      <c r="M822" s="95"/>
    </row>
    <row r="823" spans="1:13" ht="26.1" customHeight="1" x14ac:dyDescent="0.2">
      <c r="A823" s="79" t="s">
        <v>29</v>
      </c>
      <c r="B823" s="80"/>
      <c r="C823" s="81"/>
      <c r="D823" s="29">
        <v>103242</v>
      </c>
      <c r="E823" s="29">
        <v>473391</v>
      </c>
      <c r="F823" s="29">
        <v>248644</v>
      </c>
      <c r="G823" s="29">
        <v>224747</v>
      </c>
      <c r="H823" s="30">
        <v>163.5</v>
      </c>
      <c r="I823" s="30">
        <v>110.6</v>
      </c>
      <c r="J823" s="42">
        <v>4.59</v>
      </c>
      <c r="K823" s="29">
        <v>3384</v>
      </c>
      <c r="L823" s="78">
        <v>139.88999999999999</v>
      </c>
      <c r="M823" s="95"/>
    </row>
    <row r="824" spans="1:13" ht="26.1" customHeight="1" x14ac:dyDescent="0.2">
      <c r="A824" s="79" t="s">
        <v>30</v>
      </c>
      <c r="B824" s="80"/>
      <c r="C824" s="81"/>
      <c r="D824" s="29">
        <v>119855</v>
      </c>
      <c r="E824" s="29">
        <v>581757</v>
      </c>
      <c r="F824" s="29">
        <v>303569</v>
      </c>
      <c r="G824" s="29">
        <v>278188</v>
      </c>
      <c r="H824" s="30">
        <v>201</v>
      </c>
      <c r="I824" s="30">
        <v>109.1</v>
      </c>
      <c r="J824" s="42">
        <v>4.8499999999999996</v>
      </c>
      <c r="K824" s="29">
        <v>3225</v>
      </c>
      <c r="L824" s="78">
        <v>180.37</v>
      </c>
      <c r="M824" s="95"/>
    </row>
    <row r="825" spans="1:13" ht="26.1" customHeight="1" x14ac:dyDescent="0.2">
      <c r="A825" s="79" t="s">
        <v>31</v>
      </c>
      <c r="B825" s="80"/>
      <c r="C825" s="81"/>
      <c r="D825" s="29">
        <v>152664</v>
      </c>
      <c r="E825" s="29">
        <v>747106</v>
      </c>
      <c r="F825" s="29">
        <v>397442</v>
      </c>
      <c r="G825" s="29">
        <v>349664</v>
      </c>
      <c r="H825" s="30">
        <v>258.10000000000002</v>
      </c>
      <c r="I825" s="30">
        <v>113.7</v>
      </c>
      <c r="J825" s="42">
        <v>4.8899999999999997</v>
      </c>
      <c r="K825" s="29">
        <v>3304</v>
      </c>
      <c r="L825" s="78">
        <v>226.11</v>
      </c>
      <c r="M825" s="95"/>
    </row>
    <row r="826" spans="1:13" ht="33" customHeight="1" x14ac:dyDescent="0.2">
      <c r="A826" s="79" t="s">
        <v>32</v>
      </c>
      <c r="B826" s="80"/>
      <c r="C826" s="81"/>
      <c r="D826" s="29">
        <v>114931</v>
      </c>
      <c r="E826" s="29">
        <v>505061</v>
      </c>
      <c r="F826" s="29" t="s">
        <v>7</v>
      </c>
      <c r="G826" s="29" t="s">
        <v>7</v>
      </c>
      <c r="H826" s="30">
        <v>174.5</v>
      </c>
      <c r="I826" s="30" t="s">
        <v>7</v>
      </c>
      <c r="J826" s="42">
        <v>4.3899999999999997</v>
      </c>
      <c r="K826" s="29">
        <v>1304</v>
      </c>
      <c r="L826" s="78">
        <v>387.19</v>
      </c>
      <c r="M826" s="95"/>
    </row>
    <row r="827" spans="1:13" ht="26.1" customHeight="1" x14ac:dyDescent="0.2">
      <c r="A827" s="79" t="s">
        <v>33</v>
      </c>
      <c r="B827" s="80"/>
      <c r="C827" s="81"/>
      <c r="D827" s="29">
        <v>137073</v>
      </c>
      <c r="E827" s="29">
        <v>592292</v>
      </c>
      <c r="F827" s="29">
        <v>299693</v>
      </c>
      <c r="G827" s="29">
        <v>292599</v>
      </c>
      <c r="H827" s="30">
        <v>204.6</v>
      </c>
      <c r="I827" s="30">
        <v>102.4</v>
      </c>
      <c r="J827" s="42">
        <v>4.32</v>
      </c>
      <c r="K827" s="29">
        <v>1526</v>
      </c>
      <c r="L827" s="78">
        <v>388.16</v>
      </c>
      <c r="M827" s="95"/>
    </row>
    <row r="828" spans="1:13" ht="26.1" customHeight="1" x14ac:dyDescent="0.2">
      <c r="A828" s="79" t="s">
        <v>34</v>
      </c>
      <c r="B828" s="80"/>
      <c r="C828" s="81"/>
      <c r="D828" s="29">
        <v>159341</v>
      </c>
      <c r="E828" s="29">
        <v>711306</v>
      </c>
      <c r="F828" s="29">
        <v>357490</v>
      </c>
      <c r="G828" s="29">
        <v>353816</v>
      </c>
      <c r="H828" s="30">
        <v>245.7</v>
      </c>
      <c r="I828" s="30">
        <v>101</v>
      </c>
      <c r="J828" s="42">
        <v>4.46</v>
      </c>
      <c r="K828" s="29">
        <v>1686</v>
      </c>
      <c r="L828" s="78">
        <v>421.97</v>
      </c>
      <c r="M828" s="95"/>
    </row>
    <row r="829" spans="1:13" ht="26.1" customHeight="1" x14ac:dyDescent="0.2">
      <c r="A829" s="79" t="s">
        <v>35</v>
      </c>
      <c r="B829" s="80"/>
      <c r="C829" s="81"/>
      <c r="D829" s="29">
        <v>190424</v>
      </c>
      <c r="E829" s="29">
        <v>868032</v>
      </c>
      <c r="F829" s="29">
        <v>431201</v>
      </c>
      <c r="G829" s="29">
        <v>436831</v>
      </c>
      <c r="H829" s="30">
        <v>299.89999999999998</v>
      </c>
      <c r="I829" s="30">
        <v>98.7</v>
      </c>
      <c r="J829" s="42">
        <v>4.5599999999999996</v>
      </c>
      <c r="K829" s="29">
        <v>1919</v>
      </c>
      <c r="L829" s="78">
        <v>452.22</v>
      </c>
      <c r="M829" s="95"/>
    </row>
    <row r="830" spans="1:13" ht="26.1" customHeight="1" x14ac:dyDescent="0.2">
      <c r="A830" s="79" t="s">
        <v>36</v>
      </c>
      <c r="B830" s="80"/>
      <c r="C830" s="81"/>
      <c r="D830" s="29">
        <v>234488</v>
      </c>
      <c r="E830" s="29">
        <v>986401</v>
      </c>
      <c r="F830" s="29">
        <v>492897</v>
      </c>
      <c r="G830" s="29">
        <v>493504</v>
      </c>
      <c r="H830" s="30">
        <v>340.8</v>
      </c>
      <c r="I830" s="30">
        <v>99.9</v>
      </c>
      <c r="J830" s="42">
        <v>4.21</v>
      </c>
      <c r="K830" s="29">
        <v>2181</v>
      </c>
      <c r="L830" s="78">
        <v>452.22</v>
      </c>
      <c r="M830" s="95"/>
    </row>
    <row r="831" spans="1:13" ht="33" customHeight="1" x14ac:dyDescent="0.2">
      <c r="A831" s="79" t="s">
        <v>37</v>
      </c>
      <c r="B831" s="80"/>
      <c r="C831" s="81"/>
      <c r="D831" s="29">
        <v>271365</v>
      </c>
      <c r="E831" s="29">
        <v>1042388</v>
      </c>
      <c r="F831" s="29">
        <v>512078</v>
      </c>
      <c r="G831" s="29">
        <v>530310</v>
      </c>
      <c r="H831" s="30">
        <v>360.1</v>
      </c>
      <c r="I831" s="30">
        <v>96.6</v>
      </c>
      <c r="J831" s="42">
        <v>3.84</v>
      </c>
      <c r="K831" s="29">
        <v>2281</v>
      </c>
      <c r="L831" s="78">
        <v>456.9</v>
      </c>
      <c r="M831" s="95"/>
    </row>
    <row r="832" spans="1:13" ht="26.1" customHeight="1" x14ac:dyDescent="0.2">
      <c r="A832" s="79" t="s">
        <v>38</v>
      </c>
      <c r="B832" s="93"/>
      <c r="C832" s="94"/>
      <c r="D832" s="29">
        <v>297233</v>
      </c>
      <c r="E832" s="29">
        <v>1042321</v>
      </c>
      <c r="F832" s="29">
        <v>504928</v>
      </c>
      <c r="G832" s="29">
        <v>537393</v>
      </c>
      <c r="H832" s="30">
        <v>360.1</v>
      </c>
      <c r="I832" s="30">
        <v>94</v>
      </c>
      <c r="J832" s="42">
        <v>3.51</v>
      </c>
      <c r="K832" s="29">
        <v>2239</v>
      </c>
      <c r="L832" s="78">
        <v>465.63</v>
      </c>
      <c r="M832" s="95"/>
    </row>
    <row r="833" spans="1:13" ht="26.1" customHeight="1" x14ac:dyDescent="0.2">
      <c r="A833" s="79" t="s">
        <v>39</v>
      </c>
      <c r="B833" s="93"/>
      <c r="C833" s="94"/>
      <c r="D833" s="29">
        <v>323856</v>
      </c>
      <c r="E833" s="29">
        <v>1058058</v>
      </c>
      <c r="F833" s="29">
        <v>513149</v>
      </c>
      <c r="G833" s="29">
        <v>544909</v>
      </c>
      <c r="H833" s="30">
        <v>365.5</v>
      </c>
      <c r="I833" s="30">
        <v>94.2</v>
      </c>
      <c r="J833" s="42">
        <v>3.27</v>
      </c>
      <c r="K833" s="29">
        <v>2229</v>
      </c>
      <c r="L833" s="78">
        <v>474.77</v>
      </c>
      <c r="M833" s="95"/>
    </row>
    <row r="834" spans="1:13" ht="26.1" customHeight="1" x14ac:dyDescent="0.2">
      <c r="A834" s="79" t="s">
        <v>40</v>
      </c>
      <c r="B834" s="93"/>
      <c r="C834" s="94"/>
      <c r="D834" s="29">
        <v>351310</v>
      </c>
      <c r="E834" s="29">
        <v>1065078</v>
      </c>
      <c r="F834" s="29">
        <v>514167</v>
      </c>
      <c r="G834" s="29">
        <v>550911</v>
      </c>
      <c r="H834" s="30">
        <v>368</v>
      </c>
      <c r="I834" s="30">
        <v>93.3</v>
      </c>
      <c r="J834" s="42">
        <v>3.03</v>
      </c>
      <c r="K834" s="29">
        <v>2231</v>
      </c>
      <c r="L834" s="78">
        <v>477.41</v>
      </c>
      <c r="M834" s="95"/>
    </row>
    <row r="835" spans="1:13" ht="26.1" customHeight="1" x14ac:dyDescent="0.2">
      <c r="A835" s="79" t="s">
        <v>41</v>
      </c>
      <c r="B835" s="93"/>
      <c r="C835" s="94"/>
      <c r="D835" s="29">
        <v>358382</v>
      </c>
      <c r="E835" s="29">
        <v>1056402</v>
      </c>
      <c r="F835" s="29">
        <v>506618</v>
      </c>
      <c r="G835" s="29">
        <v>549784</v>
      </c>
      <c r="H835" s="30">
        <v>365</v>
      </c>
      <c r="I835" s="30">
        <v>92.1</v>
      </c>
      <c r="J835" s="42">
        <v>2.95</v>
      </c>
      <c r="K835" s="29">
        <v>2198</v>
      </c>
      <c r="L835" s="78">
        <v>480.61</v>
      </c>
      <c r="M835" s="95"/>
    </row>
    <row r="836" spans="1:13" ht="33.9" customHeight="1" x14ac:dyDescent="0.2">
      <c r="A836" s="79" t="s">
        <v>43</v>
      </c>
      <c r="B836" s="93"/>
      <c r="C836" s="94"/>
      <c r="D836" s="29">
        <v>367341</v>
      </c>
      <c r="E836" s="29">
        <v>1026455</v>
      </c>
      <c r="F836" s="29">
        <v>488120</v>
      </c>
      <c r="G836" s="29">
        <v>538335</v>
      </c>
      <c r="H836" s="30">
        <v>354.6</v>
      </c>
      <c r="I836" s="30">
        <v>90.7</v>
      </c>
      <c r="J836" s="42">
        <v>2.79</v>
      </c>
      <c r="K836" s="29">
        <v>2129</v>
      </c>
      <c r="L836" s="78">
        <v>482.23</v>
      </c>
      <c r="M836" s="95"/>
    </row>
    <row r="837" spans="1:13" ht="26.1" customHeight="1" x14ac:dyDescent="0.2">
      <c r="A837" s="79" t="s">
        <v>44</v>
      </c>
      <c r="B837" s="93"/>
      <c r="C837" s="94"/>
      <c r="D837" s="29">
        <v>388741</v>
      </c>
      <c r="E837" s="29">
        <v>1019598</v>
      </c>
      <c r="F837" s="29">
        <v>483936</v>
      </c>
      <c r="G837" s="29">
        <v>535662</v>
      </c>
      <c r="H837" s="30">
        <v>352.2</v>
      </c>
      <c r="I837" s="30">
        <v>90.3</v>
      </c>
      <c r="J837" s="42">
        <v>2.62</v>
      </c>
      <c r="K837" s="29">
        <v>2111</v>
      </c>
      <c r="L837" s="78">
        <v>482.95</v>
      </c>
      <c r="M837" s="95"/>
    </row>
    <row r="838" spans="1:13" ht="26.1" customHeight="1" x14ac:dyDescent="0.2">
      <c r="A838" s="79" t="s">
        <v>45</v>
      </c>
      <c r="B838" s="93"/>
      <c r="C838" s="94"/>
      <c r="D838" s="29">
        <v>408080</v>
      </c>
      <c r="E838" s="29">
        <v>1011471</v>
      </c>
      <c r="F838" s="29">
        <v>478605</v>
      </c>
      <c r="G838" s="29">
        <v>532866</v>
      </c>
      <c r="H838" s="30">
        <v>349.4</v>
      </c>
      <c r="I838" s="30">
        <v>89.8</v>
      </c>
      <c r="J838" s="42">
        <v>2.48</v>
      </c>
      <c r="K838" s="29">
        <v>2089</v>
      </c>
      <c r="L838" s="78">
        <v>484.25</v>
      </c>
      <c r="M838" s="95"/>
    </row>
    <row r="839" spans="1:13" ht="26.1" customHeight="1" x14ac:dyDescent="0.2">
      <c r="A839" s="79" t="s">
        <v>46</v>
      </c>
      <c r="B839" s="93"/>
      <c r="C839" s="94"/>
      <c r="D839" s="29">
        <v>411674</v>
      </c>
      <c r="E839" s="29">
        <v>1008657</v>
      </c>
      <c r="F839" s="29">
        <v>476720</v>
      </c>
      <c r="G839" s="29">
        <v>531937</v>
      </c>
      <c r="H839" s="30">
        <v>348.5</v>
      </c>
      <c r="I839" s="30">
        <v>89.6</v>
      </c>
      <c r="J839" s="42">
        <v>2.4500000000000002</v>
      </c>
      <c r="K839" s="29">
        <v>2079</v>
      </c>
      <c r="L839" s="78">
        <v>485.09</v>
      </c>
      <c r="M839" s="95"/>
    </row>
    <row r="840" spans="1:13" ht="26.1" customHeight="1" x14ac:dyDescent="0.2">
      <c r="A840" s="79" t="s">
        <v>47</v>
      </c>
      <c r="B840" s="93"/>
      <c r="C840" s="94"/>
      <c r="D840" s="29">
        <v>415622</v>
      </c>
      <c r="E840" s="29">
        <v>1006458</v>
      </c>
      <c r="F840" s="29">
        <v>475228</v>
      </c>
      <c r="G840" s="29">
        <v>531230</v>
      </c>
      <c r="H840" s="30">
        <v>347.7</v>
      </c>
      <c r="I840" s="30">
        <v>89.5</v>
      </c>
      <c r="J840" s="42">
        <v>2.42</v>
      </c>
      <c r="K840" s="29">
        <v>2074</v>
      </c>
      <c r="L840" s="78">
        <v>485.25</v>
      </c>
      <c r="M840" s="95"/>
    </row>
    <row r="841" spans="1:13" ht="33.9" customHeight="1" x14ac:dyDescent="0.2">
      <c r="A841" s="79" t="s">
        <v>48</v>
      </c>
      <c r="B841" s="93"/>
      <c r="C841" s="94"/>
      <c r="D841" s="29">
        <v>419178</v>
      </c>
      <c r="E841" s="29">
        <v>1003267</v>
      </c>
      <c r="F841" s="29">
        <v>473575</v>
      </c>
      <c r="G841" s="29">
        <v>529692</v>
      </c>
      <c r="H841" s="30">
        <v>346.6</v>
      </c>
      <c r="I841" s="30">
        <v>89.4</v>
      </c>
      <c r="J841" s="42">
        <v>2.39</v>
      </c>
      <c r="K841" s="29">
        <v>2066</v>
      </c>
      <c r="L841" s="78">
        <v>485.55</v>
      </c>
      <c r="M841" s="95"/>
    </row>
    <row r="842" spans="1:13" ht="26.1" customHeight="1" x14ac:dyDescent="0.2">
      <c r="A842" s="79" t="s">
        <v>49</v>
      </c>
      <c r="B842" s="93"/>
      <c r="C842" s="94"/>
      <c r="D842" s="29">
        <v>422485</v>
      </c>
      <c r="E842" s="29">
        <v>1000136</v>
      </c>
      <c r="F842" s="29">
        <v>471676</v>
      </c>
      <c r="G842" s="29">
        <v>528460</v>
      </c>
      <c r="H842" s="30">
        <v>345.5</v>
      </c>
      <c r="I842" s="30">
        <v>89.3</v>
      </c>
      <c r="J842" s="42">
        <v>2.37</v>
      </c>
      <c r="K842" s="29">
        <v>2054</v>
      </c>
      <c r="L842" s="78">
        <v>486.81</v>
      </c>
      <c r="M842" s="95"/>
    </row>
    <row r="843" spans="1:13" ht="26.1" customHeight="1" x14ac:dyDescent="0.2">
      <c r="A843" s="79" t="s">
        <v>50</v>
      </c>
      <c r="B843" s="93"/>
      <c r="C843" s="94"/>
      <c r="D843" s="29">
        <v>413510</v>
      </c>
      <c r="E843" s="29">
        <v>993525</v>
      </c>
      <c r="F843" s="29">
        <v>466779</v>
      </c>
      <c r="G843" s="29">
        <v>526746</v>
      </c>
      <c r="H843" s="30">
        <v>343.2</v>
      </c>
      <c r="I843" s="30">
        <v>88.6</v>
      </c>
      <c r="J843" s="42">
        <v>2.4</v>
      </c>
      <c r="K843" s="29">
        <v>2037</v>
      </c>
      <c r="L843" s="78">
        <v>487.66</v>
      </c>
      <c r="M843" s="95"/>
    </row>
    <row r="844" spans="1:13" ht="26.1" customHeight="1" x14ac:dyDescent="0.2">
      <c r="A844" s="79" t="s">
        <v>51</v>
      </c>
      <c r="B844" s="93"/>
      <c r="C844" s="94"/>
      <c r="D844" s="29">
        <v>418205</v>
      </c>
      <c r="E844" s="29">
        <v>990585</v>
      </c>
      <c r="F844" s="29">
        <v>465415</v>
      </c>
      <c r="G844" s="29">
        <v>525170</v>
      </c>
      <c r="H844" s="30">
        <v>342.2</v>
      </c>
      <c r="I844" s="30">
        <v>88.6</v>
      </c>
      <c r="J844" s="42">
        <v>2.37</v>
      </c>
      <c r="K844" s="29">
        <v>2031</v>
      </c>
      <c r="L844" s="78">
        <v>487.69</v>
      </c>
      <c r="M844" s="78"/>
    </row>
    <row r="845" spans="1:13" ht="26.1" customHeight="1" x14ac:dyDescent="0.2">
      <c r="A845" s="79" t="s">
        <v>52</v>
      </c>
      <c r="B845" s="93"/>
      <c r="C845" s="94"/>
      <c r="D845" s="29">
        <v>421474</v>
      </c>
      <c r="E845" s="29">
        <v>987230</v>
      </c>
      <c r="F845" s="29">
        <v>463576</v>
      </c>
      <c r="G845" s="29">
        <v>523654</v>
      </c>
      <c r="H845" s="30">
        <v>341.1</v>
      </c>
      <c r="I845" s="30">
        <v>88.5</v>
      </c>
      <c r="J845" s="42">
        <v>2.34</v>
      </c>
      <c r="K845" s="29">
        <v>2024</v>
      </c>
      <c r="L845" s="78">
        <v>487.71</v>
      </c>
      <c r="M845" s="78"/>
    </row>
    <row r="846" spans="1:13" ht="33.9" customHeight="1" x14ac:dyDescent="0.2">
      <c r="A846" s="79" t="s">
        <v>53</v>
      </c>
      <c r="B846" s="93"/>
      <c r="C846" s="94"/>
      <c r="D846" s="29">
        <v>425767</v>
      </c>
      <c r="E846" s="29">
        <v>984953</v>
      </c>
      <c r="F846" s="29">
        <v>462393</v>
      </c>
      <c r="G846" s="29">
        <v>522560</v>
      </c>
      <c r="H846" s="30">
        <v>340.3</v>
      </c>
      <c r="I846" s="30">
        <v>88.5</v>
      </c>
      <c r="J846" s="42">
        <v>2.31</v>
      </c>
      <c r="K846" s="29">
        <v>2019</v>
      </c>
      <c r="L846" s="78">
        <v>487.88</v>
      </c>
      <c r="M846" s="78"/>
    </row>
    <row r="847" spans="1:13" ht="26.1" customHeight="1" x14ac:dyDescent="0.2">
      <c r="A847" s="79" t="s">
        <v>54</v>
      </c>
      <c r="B847" s="93"/>
      <c r="C847" s="94"/>
      <c r="D847" s="29">
        <v>429194</v>
      </c>
      <c r="E847" s="29">
        <v>982805</v>
      </c>
      <c r="F847" s="29">
        <v>461428</v>
      </c>
      <c r="G847" s="29">
        <v>521377</v>
      </c>
      <c r="H847" s="30">
        <v>339.5</v>
      </c>
      <c r="I847" s="30">
        <v>88.5</v>
      </c>
      <c r="J847" s="42">
        <v>2.29</v>
      </c>
      <c r="K847" s="29">
        <v>2014</v>
      </c>
      <c r="L847" s="78">
        <v>487.88</v>
      </c>
      <c r="M847" s="78"/>
    </row>
    <row r="848" spans="1:13" ht="26.1" customHeight="1" x14ac:dyDescent="0.2">
      <c r="A848" s="79" t="s">
        <v>55</v>
      </c>
      <c r="B848" s="93"/>
      <c r="C848" s="94"/>
      <c r="D848" s="29">
        <v>420702</v>
      </c>
      <c r="E848" s="29">
        <v>976846</v>
      </c>
      <c r="F848" s="29">
        <v>459305</v>
      </c>
      <c r="G848" s="29">
        <v>517541</v>
      </c>
      <c r="H848" s="30">
        <v>337.47184412354039</v>
      </c>
      <c r="I848" s="30">
        <v>88.747558164473929</v>
      </c>
      <c r="J848" s="42">
        <v>2.3219428479065942</v>
      </c>
      <c r="K848" s="29">
        <v>2002.1849187316814</v>
      </c>
      <c r="L848" s="78">
        <v>487.89</v>
      </c>
      <c r="M848" s="78"/>
    </row>
    <row r="849" spans="1:13" ht="26.1" customHeight="1" x14ac:dyDescent="0.2">
      <c r="A849" s="79" t="s">
        <v>139</v>
      </c>
      <c r="B849" s="93"/>
      <c r="C849" s="94"/>
      <c r="D849" s="29">
        <v>423594</v>
      </c>
      <c r="E849" s="29">
        <v>974287</v>
      </c>
      <c r="F849" s="29">
        <v>458046</v>
      </c>
      <c r="G849" s="29">
        <v>516241</v>
      </c>
      <c r="H849" s="30">
        <v>336.58778414979616</v>
      </c>
      <c r="I849" s="30">
        <v>88.727164250805345</v>
      </c>
      <c r="J849" s="42">
        <v>2.3000491036228086</v>
      </c>
      <c r="K849" s="29">
        <v>1993</v>
      </c>
      <c r="L849" s="78">
        <v>488.78</v>
      </c>
      <c r="M849" s="78"/>
    </row>
    <row r="850" spans="1:13" ht="26.1" customHeight="1" x14ac:dyDescent="0.2">
      <c r="A850" s="79" t="s">
        <v>140</v>
      </c>
      <c r="B850" s="93"/>
      <c r="C850" s="94"/>
      <c r="D850" s="29">
        <v>425489</v>
      </c>
      <c r="E850" s="29">
        <v>971788</v>
      </c>
      <c r="F850" s="29">
        <v>456876</v>
      </c>
      <c r="G850" s="29">
        <v>514912</v>
      </c>
      <c r="H850" s="30">
        <v>335.72445242866024</v>
      </c>
      <c r="I850" s="30">
        <v>88.728947859051644</v>
      </c>
      <c r="J850" s="42">
        <v>2.2839321345557702</v>
      </c>
      <c r="K850" s="29">
        <v>1985</v>
      </c>
      <c r="L850" s="78">
        <v>489.56</v>
      </c>
      <c r="M850" s="78"/>
    </row>
    <row r="851" spans="1:13" ht="33.9" customHeight="1" x14ac:dyDescent="0.2">
      <c r="A851" s="79" t="s">
        <v>141</v>
      </c>
      <c r="B851" s="93"/>
      <c r="C851" s="94"/>
      <c r="D851" s="29">
        <v>427609</v>
      </c>
      <c r="E851" s="29">
        <v>968122</v>
      </c>
      <c r="F851" s="29">
        <v>455304</v>
      </c>
      <c r="G851" s="29">
        <v>512818</v>
      </c>
      <c r="H851" s="30">
        <v>334.45795619429282</v>
      </c>
      <c r="I851" s="30">
        <v>88.784715045103724</v>
      </c>
      <c r="J851" s="42">
        <v>2.26403560261828</v>
      </c>
      <c r="K851" s="29">
        <v>1977</v>
      </c>
      <c r="L851" s="78">
        <v>489.6</v>
      </c>
      <c r="M851" s="78"/>
    </row>
    <row r="852" spans="1:13" ht="26.1" customHeight="1" x14ac:dyDescent="0.2">
      <c r="A852" s="79" t="s">
        <v>59</v>
      </c>
      <c r="B852" s="93"/>
      <c r="C852" s="94"/>
      <c r="D852" s="29">
        <v>425537</v>
      </c>
      <c r="E852" s="29">
        <v>971236</v>
      </c>
      <c r="F852" s="29">
        <v>456714</v>
      </c>
      <c r="G852" s="29">
        <v>514522</v>
      </c>
      <c r="H852" s="30">
        <v>335.53375250466388</v>
      </c>
      <c r="I852" s="30">
        <v>88.764717543661888</v>
      </c>
      <c r="J852" s="42">
        <v>2.2823773255909594</v>
      </c>
      <c r="K852" s="29">
        <v>1984</v>
      </c>
      <c r="L852" s="78">
        <v>489.56</v>
      </c>
      <c r="M852" s="78"/>
    </row>
    <row r="853" spans="1:13" ht="26.1" customHeight="1" x14ac:dyDescent="0.2">
      <c r="A853" s="79" t="s">
        <v>60</v>
      </c>
      <c r="B853" s="93"/>
      <c r="C853" s="94"/>
      <c r="D853" s="29">
        <v>425494</v>
      </c>
      <c r="E853" s="29">
        <v>970760</v>
      </c>
      <c r="F853" s="29">
        <v>456552</v>
      </c>
      <c r="G853" s="29">
        <v>514208</v>
      </c>
      <c r="H853" s="30">
        <v>335.36930836730465</v>
      </c>
      <c r="I853" s="30">
        <v>88.787416765200078</v>
      </c>
      <c r="J853" s="42">
        <v>2.2814892806949101</v>
      </c>
      <c r="K853" s="29">
        <v>1983</v>
      </c>
      <c r="L853" s="78">
        <v>489.56</v>
      </c>
      <c r="M853" s="78"/>
    </row>
    <row r="854" spans="1:13" ht="26.1" customHeight="1" x14ac:dyDescent="0.2">
      <c r="A854" s="79" t="s">
        <v>61</v>
      </c>
      <c r="B854" s="93"/>
      <c r="C854" s="94"/>
      <c r="D854" s="29">
        <v>425312</v>
      </c>
      <c r="E854" s="29">
        <v>970219</v>
      </c>
      <c r="F854" s="29">
        <v>456329</v>
      </c>
      <c r="G854" s="29">
        <v>513890</v>
      </c>
      <c r="H854" s="30">
        <v>335.18240862295306</v>
      </c>
      <c r="I854" s="30">
        <v>88.798964758995112</v>
      </c>
      <c r="J854" s="42">
        <v>2.2811935708374089</v>
      </c>
      <c r="K854" s="29">
        <v>1982</v>
      </c>
      <c r="L854" s="78">
        <v>489.56</v>
      </c>
      <c r="M854" s="78"/>
    </row>
    <row r="855" spans="1:13" ht="26.1" customHeight="1" x14ac:dyDescent="0.2">
      <c r="A855" s="79" t="s">
        <v>62</v>
      </c>
      <c r="B855" s="93"/>
      <c r="C855" s="94"/>
      <c r="D855" s="29">
        <v>424769</v>
      </c>
      <c r="E855" s="29">
        <v>966976</v>
      </c>
      <c r="F855" s="29">
        <v>454452</v>
      </c>
      <c r="G855" s="29">
        <v>512524</v>
      </c>
      <c r="H855" s="30">
        <v>334.06204656947421</v>
      </c>
      <c r="I855" s="30">
        <v>88.669408652082637</v>
      </c>
      <c r="J855" s="42">
        <v>2.2764749781646025</v>
      </c>
      <c r="K855" s="29">
        <v>1975</v>
      </c>
      <c r="L855" s="78">
        <v>489.56</v>
      </c>
      <c r="M855" s="78"/>
    </row>
    <row r="856" spans="1:13" ht="26.1" customHeight="1" x14ac:dyDescent="0.2">
      <c r="A856" s="79" t="s">
        <v>63</v>
      </c>
      <c r="B856" s="93"/>
      <c r="C856" s="94"/>
      <c r="D856" s="29">
        <v>427026</v>
      </c>
      <c r="E856" s="29">
        <v>969121</v>
      </c>
      <c r="F856" s="29">
        <v>455700</v>
      </c>
      <c r="G856" s="29">
        <v>513421</v>
      </c>
      <c r="H856" s="30">
        <v>334.80308160022111</v>
      </c>
      <c r="I856" s="30">
        <v>88.757569324199821</v>
      </c>
      <c r="J856" s="42">
        <v>2.269466027829687</v>
      </c>
      <c r="K856" s="29">
        <v>1980</v>
      </c>
      <c r="L856" s="78">
        <v>489.56</v>
      </c>
      <c r="M856" s="78"/>
    </row>
    <row r="857" spans="1:13" ht="26.1" customHeight="1" x14ac:dyDescent="0.2">
      <c r="A857" s="79" t="s">
        <v>64</v>
      </c>
      <c r="B857" s="93"/>
      <c r="C857" s="94"/>
      <c r="D857" s="29">
        <v>427268</v>
      </c>
      <c r="E857" s="29">
        <v>969038</v>
      </c>
      <c r="F857" s="29">
        <v>455701</v>
      </c>
      <c r="G857" s="29">
        <v>513337</v>
      </c>
      <c r="H857" s="30">
        <v>334.77440751744626</v>
      </c>
      <c r="I857" s="30">
        <v>88.772287990150716</v>
      </c>
      <c r="J857" s="42">
        <v>2.2679863692108935</v>
      </c>
      <c r="K857" s="29">
        <v>1979</v>
      </c>
      <c r="L857" s="78">
        <v>489.56</v>
      </c>
      <c r="M857" s="78"/>
    </row>
    <row r="858" spans="1:13" ht="33" customHeight="1" x14ac:dyDescent="0.2">
      <c r="A858" s="79" t="s">
        <v>65</v>
      </c>
      <c r="B858" s="93"/>
      <c r="C858" s="94"/>
      <c r="D858" s="29">
        <v>427300</v>
      </c>
      <c r="E858" s="29">
        <v>968728</v>
      </c>
      <c r="F858" s="29">
        <v>455576</v>
      </c>
      <c r="G858" s="29">
        <v>513152</v>
      </c>
      <c r="H858" s="30">
        <v>334.66731154563672</v>
      </c>
      <c r="I858" s="30">
        <v>88.77993265153404</v>
      </c>
      <c r="J858" s="42">
        <v>2.2670910367423356</v>
      </c>
      <c r="K858" s="29">
        <v>1979</v>
      </c>
      <c r="L858" s="78">
        <v>489.56</v>
      </c>
      <c r="M858" s="78"/>
    </row>
    <row r="859" spans="1:13" ht="26.1" customHeight="1" x14ac:dyDescent="0.2">
      <c r="A859" s="79" t="s">
        <v>66</v>
      </c>
      <c r="B859" s="93"/>
      <c r="C859" s="94"/>
      <c r="D859" s="29">
        <v>427507</v>
      </c>
      <c r="E859" s="29">
        <v>968544</v>
      </c>
      <c r="F859" s="29">
        <v>455513</v>
      </c>
      <c r="G859" s="29">
        <v>513031</v>
      </c>
      <c r="H859" s="30">
        <v>334.60374490430456</v>
      </c>
      <c r="I859" s="30">
        <v>88.788591722527485</v>
      </c>
      <c r="J859" s="42">
        <v>2.2655629030635756</v>
      </c>
      <c r="K859" s="29">
        <v>1978</v>
      </c>
      <c r="L859" s="78">
        <v>489.56</v>
      </c>
      <c r="M859" s="78"/>
    </row>
    <row r="860" spans="1:13" ht="26.1" customHeight="1" x14ac:dyDescent="0.2">
      <c r="A860" s="79" t="s">
        <v>67</v>
      </c>
      <c r="B860" s="93"/>
      <c r="C860" s="94"/>
      <c r="D860" s="29">
        <v>427387</v>
      </c>
      <c r="E860" s="29">
        <v>968233</v>
      </c>
      <c r="F860" s="29">
        <v>455322</v>
      </c>
      <c r="G860" s="29">
        <v>512911</v>
      </c>
      <c r="H860" s="30">
        <v>334.4963034616182</v>
      </c>
      <c r="I860" s="30">
        <v>88.772126158339361</v>
      </c>
      <c r="J860" s="42">
        <v>2.2654713409626406</v>
      </c>
      <c r="K860" s="29">
        <v>1978</v>
      </c>
      <c r="L860" s="78">
        <v>489.56</v>
      </c>
      <c r="M860" s="78"/>
    </row>
    <row r="861" spans="1:13" ht="26.1" customHeight="1" x14ac:dyDescent="0.2">
      <c r="A861" s="79" t="s">
        <v>68</v>
      </c>
      <c r="B861" s="93"/>
      <c r="C861" s="94"/>
      <c r="D861" s="29">
        <v>427609</v>
      </c>
      <c r="E861" s="29">
        <v>968122</v>
      </c>
      <c r="F861" s="29">
        <v>455304</v>
      </c>
      <c r="G861" s="29">
        <v>512818</v>
      </c>
      <c r="H861" s="30">
        <v>334.45795619429282</v>
      </c>
      <c r="I861" s="30">
        <v>88.784715045103724</v>
      </c>
      <c r="J861" s="42">
        <v>2.26403560261828</v>
      </c>
      <c r="K861" s="29">
        <v>1977</v>
      </c>
      <c r="L861" s="78">
        <v>489.6</v>
      </c>
      <c r="M861" s="78"/>
    </row>
    <row r="862" spans="1:13" ht="26.1" customHeight="1" x14ac:dyDescent="0.2">
      <c r="A862" s="79" t="s">
        <v>69</v>
      </c>
      <c r="B862" s="93"/>
      <c r="C862" s="94"/>
      <c r="D862" s="29">
        <v>427864</v>
      </c>
      <c r="E862" s="29">
        <v>968190</v>
      </c>
      <c r="F862" s="29">
        <v>455358</v>
      </c>
      <c r="G862" s="29">
        <v>512832</v>
      </c>
      <c r="H862" s="30">
        <v>334.48144821391554</v>
      </c>
      <c r="I862" s="30">
        <v>88.79282104080869</v>
      </c>
      <c r="J862" s="42">
        <v>2.2628452031486641</v>
      </c>
      <c r="K862" s="29">
        <v>1978</v>
      </c>
      <c r="L862" s="78">
        <v>489.6</v>
      </c>
      <c r="M862" s="78"/>
    </row>
    <row r="863" spans="1:13" ht="26.1" customHeight="1" x14ac:dyDescent="0.2">
      <c r="A863" s="79" t="s">
        <v>70</v>
      </c>
      <c r="B863" s="93"/>
      <c r="C863" s="94"/>
      <c r="D863" s="29">
        <v>427828</v>
      </c>
      <c r="E863" s="29">
        <v>967877</v>
      </c>
      <c r="F863" s="29">
        <v>455212</v>
      </c>
      <c r="G863" s="29">
        <v>512665</v>
      </c>
      <c r="H863" s="30">
        <v>334.37331582947559</v>
      </c>
      <c r="I863" s="30">
        <v>88.793266558083744</v>
      </c>
      <c r="J863" s="42">
        <v>2.2623040100227194</v>
      </c>
      <c r="K863" s="29">
        <v>1977</v>
      </c>
      <c r="L863" s="78">
        <v>489.6</v>
      </c>
      <c r="M863" s="78"/>
    </row>
    <row r="864" spans="1:13" ht="6" customHeight="1" x14ac:dyDescent="0.2">
      <c r="A864" s="96"/>
      <c r="B864" s="96"/>
      <c r="C864" s="97"/>
      <c r="D864" s="50"/>
      <c r="E864" s="50"/>
      <c r="F864" s="50"/>
      <c r="G864" s="50"/>
      <c r="H864" s="50"/>
      <c r="I864" s="50"/>
      <c r="J864" s="50"/>
      <c r="K864" s="50"/>
      <c r="L864" s="50"/>
      <c r="M864" s="50"/>
    </row>
    <row r="865" spans="1:13" ht="35.1" customHeight="1" x14ac:dyDescent="0.2">
      <c r="A865" s="73"/>
      <c r="B865" s="73"/>
      <c r="C865" s="73"/>
      <c r="D865" s="74" t="s">
        <v>101</v>
      </c>
      <c r="E865" s="75"/>
      <c r="F865" s="75"/>
      <c r="G865" s="75"/>
      <c r="H865" s="75"/>
      <c r="I865" s="75"/>
      <c r="J865" s="75"/>
      <c r="K865" s="75"/>
      <c r="L865" s="75"/>
      <c r="M865" s="75"/>
    </row>
    <row r="866" spans="1:13" ht="26.1" customHeight="1" x14ac:dyDescent="0.2">
      <c r="A866" s="76" t="s">
        <v>26</v>
      </c>
      <c r="B866" s="77"/>
      <c r="C866" s="77"/>
      <c r="D866" s="24">
        <v>18040</v>
      </c>
      <c r="E866" s="29">
        <v>95381</v>
      </c>
      <c r="F866" s="29">
        <v>48859</v>
      </c>
      <c r="G866" s="29">
        <v>46522</v>
      </c>
      <c r="H866" s="30">
        <v>100</v>
      </c>
      <c r="I866" s="30">
        <v>105</v>
      </c>
      <c r="J866" s="42">
        <v>5.29</v>
      </c>
      <c r="K866" s="29">
        <v>5988</v>
      </c>
      <c r="L866" s="78">
        <v>15.93</v>
      </c>
      <c r="M866" s="78"/>
    </row>
    <row r="867" spans="1:13" ht="26.1" customHeight="1" x14ac:dyDescent="0.2">
      <c r="A867" s="79" t="s">
        <v>27</v>
      </c>
      <c r="B867" s="80"/>
      <c r="C867" s="81"/>
      <c r="D867" s="29">
        <v>28029</v>
      </c>
      <c r="E867" s="29">
        <v>146005</v>
      </c>
      <c r="F867" s="29">
        <v>73647</v>
      </c>
      <c r="G867" s="29">
        <v>72358</v>
      </c>
      <c r="H867" s="30">
        <v>153.1</v>
      </c>
      <c r="I867" s="30">
        <v>101.8</v>
      </c>
      <c r="J867" s="42">
        <v>5.21</v>
      </c>
      <c r="K867" s="29">
        <v>7060</v>
      </c>
      <c r="L867" s="78">
        <v>20.68</v>
      </c>
      <c r="M867" s="78"/>
    </row>
    <row r="868" spans="1:13" ht="26.1" customHeight="1" x14ac:dyDescent="0.2">
      <c r="A868" s="79" t="s">
        <v>29</v>
      </c>
      <c r="B868" s="80"/>
      <c r="C868" s="81"/>
      <c r="D868" s="29">
        <v>43496</v>
      </c>
      <c r="E868" s="29">
        <v>228289</v>
      </c>
      <c r="F868" s="29">
        <v>114818</v>
      </c>
      <c r="G868" s="29">
        <v>113471</v>
      </c>
      <c r="H868" s="30">
        <v>239.3</v>
      </c>
      <c r="I868" s="30">
        <v>101.2</v>
      </c>
      <c r="J868" s="42">
        <v>5.25</v>
      </c>
      <c r="K868" s="29">
        <v>3420</v>
      </c>
      <c r="L868" s="78">
        <v>66.75</v>
      </c>
      <c r="M868" s="78"/>
    </row>
    <row r="869" spans="1:13" ht="26.1" customHeight="1" x14ac:dyDescent="0.2">
      <c r="A869" s="79" t="s">
        <v>30</v>
      </c>
      <c r="B869" s="80"/>
      <c r="C869" s="81"/>
      <c r="D869" s="29">
        <v>55184</v>
      </c>
      <c r="E869" s="29">
        <v>291158</v>
      </c>
      <c r="F869" s="29">
        <v>144474</v>
      </c>
      <c r="G869" s="29">
        <v>146684</v>
      </c>
      <c r="H869" s="30">
        <v>305.3</v>
      </c>
      <c r="I869" s="30">
        <v>98.5</v>
      </c>
      <c r="J869" s="42">
        <v>5.28</v>
      </c>
      <c r="K869" s="29">
        <v>3233</v>
      </c>
      <c r="L869" s="78">
        <v>90.05</v>
      </c>
      <c r="M869" s="78"/>
    </row>
    <row r="870" spans="1:13" ht="26.1" customHeight="1" x14ac:dyDescent="0.2">
      <c r="A870" s="79" t="s">
        <v>31</v>
      </c>
      <c r="B870" s="80"/>
      <c r="C870" s="81"/>
      <c r="D870" s="29">
        <v>60027</v>
      </c>
      <c r="E870" s="29">
        <v>306763</v>
      </c>
      <c r="F870" s="29">
        <v>149598</v>
      </c>
      <c r="G870" s="29">
        <v>157165</v>
      </c>
      <c r="H870" s="30">
        <v>321.60000000000002</v>
      </c>
      <c r="I870" s="30">
        <v>95.2</v>
      </c>
      <c r="J870" s="42">
        <v>5.1100000000000003</v>
      </c>
      <c r="K870" s="29">
        <v>3208</v>
      </c>
      <c r="L870" s="78">
        <v>95.62</v>
      </c>
      <c r="M870" s="78"/>
    </row>
    <row r="871" spans="1:13" ht="33" customHeight="1" x14ac:dyDescent="0.2">
      <c r="A871" s="79" t="s">
        <v>32</v>
      </c>
      <c r="B871" s="80"/>
      <c r="C871" s="81"/>
      <c r="D871" s="29">
        <v>66548</v>
      </c>
      <c r="E871" s="29">
        <v>252282</v>
      </c>
      <c r="F871" s="29">
        <v>121392</v>
      </c>
      <c r="G871" s="29">
        <v>130890</v>
      </c>
      <c r="H871" s="30">
        <v>264.5</v>
      </c>
      <c r="I871" s="30">
        <v>92.7</v>
      </c>
      <c r="J871" s="42">
        <v>3.79</v>
      </c>
      <c r="K871" s="29">
        <v>1958</v>
      </c>
      <c r="L871" s="78">
        <v>128.82</v>
      </c>
      <c r="M871" s="78"/>
    </row>
    <row r="872" spans="1:13" ht="26.1" customHeight="1" x14ac:dyDescent="0.2">
      <c r="A872" s="79" t="s">
        <v>33</v>
      </c>
      <c r="B872" s="80"/>
      <c r="C872" s="81"/>
      <c r="D872" s="29">
        <v>73823</v>
      </c>
      <c r="E872" s="29">
        <v>328548</v>
      </c>
      <c r="F872" s="29">
        <v>161170</v>
      </c>
      <c r="G872" s="29">
        <v>167378</v>
      </c>
      <c r="H872" s="30">
        <v>344.5</v>
      </c>
      <c r="I872" s="30">
        <v>96.3</v>
      </c>
      <c r="J872" s="42">
        <v>4.45</v>
      </c>
      <c r="K872" s="29">
        <v>2550</v>
      </c>
      <c r="L872" s="78">
        <v>128.82</v>
      </c>
      <c r="M872" s="78"/>
    </row>
    <row r="873" spans="1:13" ht="26.1" customHeight="1" x14ac:dyDescent="0.2">
      <c r="A873" s="79" t="s">
        <v>34</v>
      </c>
      <c r="B873" s="80"/>
      <c r="C873" s="81"/>
      <c r="D873" s="29">
        <v>87700</v>
      </c>
      <c r="E873" s="29">
        <v>392649</v>
      </c>
      <c r="F873" s="29">
        <v>191838</v>
      </c>
      <c r="G873" s="29">
        <v>200811</v>
      </c>
      <c r="H873" s="30">
        <v>411.7</v>
      </c>
      <c r="I873" s="30">
        <v>95.5</v>
      </c>
      <c r="J873" s="42">
        <v>4.4800000000000004</v>
      </c>
      <c r="K873" s="29">
        <v>3011</v>
      </c>
      <c r="L873" s="78">
        <v>130.41</v>
      </c>
      <c r="M873" s="78"/>
    </row>
    <row r="874" spans="1:13" ht="26.1" customHeight="1" x14ac:dyDescent="0.2">
      <c r="A874" s="79" t="s">
        <v>35</v>
      </c>
      <c r="B874" s="80"/>
      <c r="C874" s="81"/>
      <c r="D874" s="29">
        <v>117583</v>
      </c>
      <c r="E874" s="29">
        <v>544312</v>
      </c>
      <c r="F874" s="29">
        <v>265836</v>
      </c>
      <c r="G874" s="29">
        <v>278476</v>
      </c>
      <c r="H874" s="30">
        <v>570.70000000000005</v>
      </c>
      <c r="I874" s="30">
        <v>95.5</v>
      </c>
      <c r="J874" s="42">
        <v>4.63</v>
      </c>
      <c r="K874" s="29">
        <v>3017</v>
      </c>
      <c r="L874" s="78">
        <v>180.41</v>
      </c>
      <c r="M874" s="78"/>
    </row>
    <row r="875" spans="1:13" ht="26.1" customHeight="1" x14ac:dyDescent="0.2">
      <c r="A875" s="79" t="s">
        <v>36</v>
      </c>
      <c r="B875" s="80"/>
      <c r="C875" s="81"/>
      <c r="D875" s="29">
        <v>158399</v>
      </c>
      <c r="E875" s="29">
        <v>647122</v>
      </c>
      <c r="F875" s="29">
        <v>317043</v>
      </c>
      <c r="G875" s="29">
        <v>330079</v>
      </c>
      <c r="H875" s="30">
        <v>678.5</v>
      </c>
      <c r="I875" s="30">
        <v>96.1</v>
      </c>
      <c r="J875" s="42">
        <v>4.09</v>
      </c>
      <c r="K875" s="29">
        <v>3119</v>
      </c>
      <c r="L875" s="78">
        <v>207.46</v>
      </c>
      <c r="M875" s="78"/>
    </row>
    <row r="876" spans="1:13" ht="33" customHeight="1" x14ac:dyDescent="0.2">
      <c r="A876" s="79" t="s">
        <v>37</v>
      </c>
      <c r="B876" s="80"/>
      <c r="C876" s="81"/>
      <c r="D876" s="29">
        <v>205673</v>
      </c>
      <c r="E876" s="29">
        <v>749808</v>
      </c>
      <c r="F876" s="29">
        <v>364835</v>
      </c>
      <c r="G876" s="29">
        <v>384973</v>
      </c>
      <c r="H876" s="30">
        <v>786.1</v>
      </c>
      <c r="I876" s="30">
        <v>94.8</v>
      </c>
      <c r="J876" s="42">
        <v>3.65</v>
      </c>
      <c r="K876" s="29">
        <v>3104</v>
      </c>
      <c r="L876" s="78">
        <v>241.54</v>
      </c>
      <c r="M876" s="78"/>
    </row>
    <row r="877" spans="1:13" ht="26.1" customHeight="1" x14ac:dyDescent="0.2">
      <c r="A877" s="79" t="s">
        <v>38</v>
      </c>
      <c r="B877" s="93"/>
      <c r="C877" s="94"/>
      <c r="D877" s="29">
        <v>260376</v>
      </c>
      <c r="E877" s="29">
        <v>853270</v>
      </c>
      <c r="F877" s="29">
        <v>417877</v>
      </c>
      <c r="G877" s="29">
        <v>435393</v>
      </c>
      <c r="H877" s="30">
        <v>894.6</v>
      </c>
      <c r="I877" s="30">
        <v>96</v>
      </c>
      <c r="J877" s="42">
        <v>3.28</v>
      </c>
      <c r="K877" s="29">
        <v>3517</v>
      </c>
      <c r="L877" s="78">
        <v>242.61</v>
      </c>
      <c r="M877" s="78"/>
    </row>
    <row r="878" spans="1:13" ht="26.1" customHeight="1" x14ac:dyDescent="0.2">
      <c r="A878" s="79" t="s">
        <v>39</v>
      </c>
      <c r="B878" s="93"/>
      <c r="C878" s="94"/>
      <c r="D878" s="29">
        <v>333928</v>
      </c>
      <c r="E878" s="29">
        <v>1002201</v>
      </c>
      <c r="F878" s="29">
        <v>493362</v>
      </c>
      <c r="G878" s="29">
        <v>508839</v>
      </c>
      <c r="H878" s="30">
        <v>1050.7</v>
      </c>
      <c r="I878" s="30">
        <v>97</v>
      </c>
      <c r="J878" s="42">
        <v>3</v>
      </c>
      <c r="K878" s="29">
        <v>2994</v>
      </c>
      <c r="L878" s="78">
        <v>334.78</v>
      </c>
      <c r="M878" s="78"/>
    </row>
    <row r="879" spans="1:13" ht="26.1" customHeight="1" x14ac:dyDescent="0.2">
      <c r="A879" s="79" t="s">
        <v>40</v>
      </c>
      <c r="B879" s="93"/>
      <c r="C879" s="94"/>
      <c r="D879" s="29">
        <v>397013</v>
      </c>
      <c r="E879" s="29">
        <v>1088588</v>
      </c>
      <c r="F879" s="29">
        <v>536765</v>
      </c>
      <c r="G879" s="29">
        <v>551823</v>
      </c>
      <c r="H879" s="30">
        <v>1141.3</v>
      </c>
      <c r="I879" s="30">
        <v>97.3</v>
      </c>
      <c r="J879" s="42">
        <v>2.74</v>
      </c>
      <c r="K879" s="29">
        <v>3244</v>
      </c>
      <c r="L879" s="78">
        <v>335.61</v>
      </c>
      <c r="M879" s="78"/>
    </row>
    <row r="880" spans="1:13" ht="26.1" customHeight="1" x14ac:dyDescent="0.2">
      <c r="A880" s="79" t="s">
        <v>41</v>
      </c>
      <c r="B880" s="93"/>
      <c r="C880" s="94"/>
      <c r="D880" s="29">
        <v>433348</v>
      </c>
      <c r="E880" s="29">
        <v>1160440</v>
      </c>
      <c r="F880" s="29">
        <v>568166</v>
      </c>
      <c r="G880" s="29">
        <v>592274</v>
      </c>
      <c r="H880" s="30">
        <v>1216.5999999999999</v>
      </c>
      <c r="I880" s="30">
        <v>95.9</v>
      </c>
      <c r="J880" s="42">
        <v>2.68</v>
      </c>
      <c r="K880" s="29">
        <v>3445</v>
      </c>
      <c r="L880" s="78">
        <v>336.82</v>
      </c>
      <c r="M880" s="78"/>
    </row>
    <row r="881" spans="1:13" ht="33.9" customHeight="1" x14ac:dyDescent="0.2">
      <c r="A881" s="79" t="s">
        <v>43</v>
      </c>
      <c r="B881" s="93"/>
      <c r="C881" s="94"/>
      <c r="D881" s="29">
        <v>490915</v>
      </c>
      <c r="E881" s="29">
        <v>1237062</v>
      </c>
      <c r="F881" s="29">
        <v>603548</v>
      </c>
      <c r="G881" s="29">
        <v>633514</v>
      </c>
      <c r="H881" s="30">
        <v>1297</v>
      </c>
      <c r="I881" s="30">
        <v>95.3</v>
      </c>
      <c r="J881" s="42">
        <v>2.52</v>
      </c>
      <c r="K881" s="29">
        <v>3677</v>
      </c>
      <c r="L881" s="78">
        <v>336.4</v>
      </c>
      <c r="M881" s="78"/>
    </row>
    <row r="882" spans="1:13" ht="26.1" customHeight="1" x14ac:dyDescent="0.2">
      <c r="A882" s="79" t="s">
        <v>44</v>
      </c>
      <c r="B882" s="93"/>
      <c r="C882" s="94"/>
      <c r="D882" s="29">
        <v>544145</v>
      </c>
      <c r="E882" s="29">
        <v>1284795</v>
      </c>
      <c r="F882" s="29">
        <v>624622</v>
      </c>
      <c r="G882" s="29">
        <v>660173</v>
      </c>
      <c r="H882" s="30">
        <v>1347</v>
      </c>
      <c r="I882" s="30">
        <v>94.6</v>
      </c>
      <c r="J882" s="42">
        <v>2.36</v>
      </c>
      <c r="K882" s="29">
        <v>3806</v>
      </c>
      <c r="L882" s="78">
        <v>337.59</v>
      </c>
      <c r="M882" s="78"/>
    </row>
    <row r="883" spans="1:13" ht="26.1" customHeight="1" x14ac:dyDescent="0.2">
      <c r="A883" s="79" t="s">
        <v>45</v>
      </c>
      <c r="B883" s="93"/>
      <c r="C883" s="94"/>
      <c r="D883" s="29">
        <v>599989</v>
      </c>
      <c r="E883" s="29">
        <v>1341470</v>
      </c>
      <c r="F883" s="29">
        <v>647816</v>
      </c>
      <c r="G883" s="29">
        <v>693654</v>
      </c>
      <c r="H883" s="30">
        <v>1406.4</v>
      </c>
      <c r="I883" s="30">
        <v>93.4</v>
      </c>
      <c r="J883" s="42">
        <v>2.2400000000000002</v>
      </c>
      <c r="K883" s="29">
        <v>3953</v>
      </c>
      <c r="L883" s="78">
        <v>339.38</v>
      </c>
      <c r="M883" s="78"/>
    </row>
    <row r="884" spans="1:13" ht="26.1" customHeight="1" x14ac:dyDescent="0.2">
      <c r="A884" s="79" t="s">
        <v>46</v>
      </c>
      <c r="B884" s="93"/>
      <c r="C884" s="94"/>
      <c r="D884" s="29">
        <v>610050</v>
      </c>
      <c r="E884" s="29">
        <v>1354136</v>
      </c>
      <c r="F884" s="29">
        <v>652994</v>
      </c>
      <c r="G884" s="29">
        <v>701142</v>
      </c>
      <c r="H884" s="30">
        <v>1419.7</v>
      </c>
      <c r="I884" s="30">
        <v>93.1</v>
      </c>
      <c r="J884" s="42">
        <v>2.2200000000000002</v>
      </c>
      <c r="K884" s="29">
        <v>3983</v>
      </c>
      <c r="L884" s="78">
        <v>340</v>
      </c>
      <c r="M884" s="78"/>
    </row>
    <row r="885" spans="1:13" ht="26.1" customHeight="1" x14ac:dyDescent="0.2">
      <c r="A885" s="79" t="s">
        <v>47</v>
      </c>
      <c r="B885" s="93"/>
      <c r="C885" s="94"/>
      <c r="D885" s="29">
        <v>620646</v>
      </c>
      <c r="E885" s="29">
        <v>1368115</v>
      </c>
      <c r="F885" s="29">
        <v>659187</v>
      </c>
      <c r="G885" s="29">
        <v>708928</v>
      </c>
      <c r="H885" s="30">
        <v>1434.4</v>
      </c>
      <c r="I885" s="30">
        <v>93</v>
      </c>
      <c r="J885" s="42">
        <v>2.2000000000000002</v>
      </c>
      <c r="K885" s="29">
        <v>4024</v>
      </c>
      <c r="L885" s="78">
        <v>340.03</v>
      </c>
      <c r="M885" s="78"/>
    </row>
    <row r="886" spans="1:13" ht="33.9" customHeight="1" x14ac:dyDescent="0.2">
      <c r="A886" s="79" t="s">
        <v>48</v>
      </c>
      <c r="B886" s="93"/>
      <c r="C886" s="94"/>
      <c r="D886" s="29">
        <v>630641</v>
      </c>
      <c r="E886" s="29">
        <v>1379959</v>
      </c>
      <c r="F886" s="29">
        <v>664585</v>
      </c>
      <c r="G886" s="29">
        <v>715374</v>
      </c>
      <c r="H886" s="30">
        <v>1446.8</v>
      </c>
      <c r="I886" s="30">
        <v>92.9</v>
      </c>
      <c r="J886" s="42">
        <v>2.19</v>
      </c>
      <c r="K886" s="29">
        <v>4052</v>
      </c>
      <c r="L886" s="78">
        <v>340.6</v>
      </c>
      <c r="M886" s="78"/>
    </row>
    <row r="887" spans="1:13" ht="26.1" customHeight="1" x14ac:dyDescent="0.2">
      <c r="A887" s="79" t="s">
        <v>49</v>
      </c>
      <c r="B887" s="93"/>
      <c r="C887" s="94"/>
      <c r="D887" s="29">
        <v>639788</v>
      </c>
      <c r="E887" s="29">
        <v>1390480</v>
      </c>
      <c r="F887" s="29">
        <v>669027</v>
      </c>
      <c r="G887" s="29">
        <v>721453</v>
      </c>
      <c r="H887" s="30">
        <v>1457.8</v>
      </c>
      <c r="I887" s="30">
        <v>92.7</v>
      </c>
      <c r="J887" s="42">
        <v>2.17</v>
      </c>
      <c r="K887" s="29">
        <v>4082</v>
      </c>
      <c r="L887" s="78">
        <v>340.6</v>
      </c>
      <c r="M887" s="78"/>
    </row>
    <row r="888" spans="1:13" ht="26.1" customHeight="1" x14ac:dyDescent="0.2">
      <c r="A888" s="79" t="s">
        <v>50</v>
      </c>
      <c r="B888" s="93"/>
      <c r="C888" s="94"/>
      <c r="D888" s="29">
        <v>649138</v>
      </c>
      <c r="E888" s="29">
        <v>1401279</v>
      </c>
      <c r="F888" s="29">
        <v>673097</v>
      </c>
      <c r="G888" s="29">
        <v>728182</v>
      </c>
      <c r="H888" s="30">
        <v>1469.1</v>
      </c>
      <c r="I888" s="30">
        <v>92.4</v>
      </c>
      <c r="J888" s="42">
        <v>2.16</v>
      </c>
      <c r="K888" s="29">
        <v>4114</v>
      </c>
      <c r="L888" s="78">
        <v>340.6</v>
      </c>
      <c r="M888" s="78"/>
    </row>
    <row r="889" spans="1:13" ht="26.1" customHeight="1" x14ac:dyDescent="0.2">
      <c r="A889" s="79" t="s">
        <v>51</v>
      </c>
      <c r="B889" s="93"/>
      <c r="C889" s="94"/>
      <c r="D889" s="29">
        <v>662401</v>
      </c>
      <c r="E889" s="29">
        <v>1414754</v>
      </c>
      <c r="F889" s="29">
        <v>677335</v>
      </c>
      <c r="G889" s="29">
        <v>737419</v>
      </c>
      <c r="H889" s="30">
        <v>1483.3</v>
      </c>
      <c r="I889" s="30">
        <v>91.9</v>
      </c>
      <c r="J889" s="42">
        <v>2.14</v>
      </c>
      <c r="K889" s="29">
        <v>4154</v>
      </c>
      <c r="L889" s="78">
        <v>340.6</v>
      </c>
      <c r="M889" s="95"/>
    </row>
    <row r="890" spans="1:13" ht="26.1" customHeight="1" x14ac:dyDescent="0.2">
      <c r="A890" s="79" t="s">
        <v>52</v>
      </c>
      <c r="B890" s="93"/>
      <c r="C890" s="94"/>
      <c r="D890" s="29">
        <v>674725</v>
      </c>
      <c r="E890" s="29">
        <v>1427401</v>
      </c>
      <c r="F890" s="29">
        <v>680670</v>
      </c>
      <c r="G890" s="29">
        <v>746731</v>
      </c>
      <c r="H890" s="30">
        <v>1496.5</v>
      </c>
      <c r="I890" s="30">
        <v>91.2</v>
      </c>
      <c r="J890" s="42">
        <v>2.12</v>
      </c>
      <c r="K890" s="29">
        <v>4186</v>
      </c>
      <c r="L890" s="78">
        <v>340.96</v>
      </c>
      <c r="M890" s="95"/>
    </row>
    <row r="891" spans="1:13" ht="33.9" customHeight="1" x14ac:dyDescent="0.2">
      <c r="A891" s="79" t="s">
        <v>53</v>
      </c>
      <c r="B891" s="93"/>
      <c r="C891" s="94"/>
      <c r="D891" s="29">
        <v>685583</v>
      </c>
      <c r="E891" s="29">
        <v>1438730</v>
      </c>
      <c r="F891" s="29">
        <v>683681</v>
      </c>
      <c r="G891" s="29">
        <v>755049</v>
      </c>
      <c r="H891" s="30">
        <v>1508.4</v>
      </c>
      <c r="I891" s="30">
        <v>90.5</v>
      </c>
      <c r="J891" s="42">
        <v>2.1</v>
      </c>
      <c r="K891" s="29">
        <v>4218</v>
      </c>
      <c r="L891" s="78">
        <v>341.11</v>
      </c>
      <c r="M891" s="95"/>
    </row>
    <row r="892" spans="1:13" ht="26.1" customHeight="1" x14ac:dyDescent="0.2">
      <c r="A892" s="79" t="s">
        <v>54</v>
      </c>
      <c r="B892" s="93"/>
      <c r="C892" s="94"/>
      <c r="D892" s="29">
        <v>697166</v>
      </c>
      <c r="E892" s="29">
        <v>1452190</v>
      </c>
      <c r="F892" s="29">
        <v>688600</v>
      </c>
      <c r="G892" s="29">
        <v>763590</v>
      </c>
      <c r="H892" s="30">
        <v>1522.5</v>
      </c>
      <c r="I892" s="30">
        <v>90.2</v>
      </c>
      <c r="J892" s="42">
        <v>2.08</v>
      </c>
      <c r="K892" s="29">
        <v>4255</v>
      </c>
      <c r="L892" s="78">
        <v>341.32</v>
      </c>
      <c r="M892" s="95"/>
    </row>
    <row r="893" spans="1:13" ht="26.1" customHeight="1" x14ac:dyDescent="0.2">
      <c r="A893" s="79" t="s">
        <v>55</v>
      </c>
      <c r="B893" s="93"/>
      <c r="C893" s="94"/>
      <c r="D893" s="29">
        <v>707358</v>
      </c>
      <c r="E893" s="29">
        <v>1463743</v>
      </c>
      <c r="F893" s="29">
        <v>692648</v>
      </c>
      <c r="G893" s="29">
        <v>771095</v>
      </c>
      <c r="H893" s="30">
        <v>1534.6</v>
      </c>
      <c r="I893" s="30">
        <v>89.8</v>
      </c>
      <c r="J893" s="42">
        <v>2.0699999999999998</v>
      </c>
      <c r="K893" s="29">
        <v>4288</v>
      </c>
      <c r="L893" s="78">
        <v>341.32</v>
      </c>
      <c r="M893" s="95"/>
    </row>
    <row r="894" spans="1:13" ht="26.1" customHeight="1" x14ac:dyDescent="0.2">
      <c r="A894" s="79" t="s">
        <v>139</v>
      </c>
      <c r="B894" s="93"/>
      <c r="C894" s="94"/>
      <c r="D894" s="29">
        <v>720396</v>
      </c>
      <c r="E894" s="29">
        <v>1479433</v>
      </c>
      <c r="F894" s="29">
        <v>699866</v>
      </c>
      <c r="G894" s="29">
        <v>779567</v>
      </c>
      <c r="H894" s="30">
        <v>1551.1</v>
      </c>
      <c r="I894" s="30">
        <v>89.8</v>
      </c>
      <c r="J894" s="42">
        <v>2.0499999999999998</v>
      </c>
      <c r="K894" s="29">
        <v>4330</v>
      </c>
      <c r="L894" s="78">
        <v>341.7</v>
      </c>
      <c r="M894" s="95"/>
    </row>
    <row r="895" spans="1:13" ht="26.1" customHeight="1" x14ac:dyDescent="0.2">
      <c r="A895" s="79" t="s">
        <v>140</v>
      </c>
      <c r="B895" s="93"/>
      <c r="C895" s="94"/>
      <c r="D895" s="29">
        <v>730852</v>
      </c>
      <c r="E895" s="29">
        <v>1492254</v>
      </c>
      <c r="F895" s="29">
        <v>704921</v>
      </c>
      <c r="G895" s="29">
        <v>787333</v>
      </c>
      <c r="H895" s="30">
        <v>1564.5</v>
      </c>
      <c r="I895" s="30">
        <v>89.5</v>
      </c>
      <c r="J895" s="42">
        <v>2.04</v>
      </c>
      <c r="K895" s="29">
        <v>4367</v>
      </c>
      <c r="L895" s="78">
        <v>341.7</v>
      </c>
      <c r="M895" s="95"/>
    </row>
    <row r="896" spans="1:13" ht="33.9" customHeight="1" x14ac:dyDescent="0.2">
      <c r="A896" s="79" t="s">
        <v>141</v>
      </c>
      <c r="B896" s="93"/>
      <c r="C896" s="94"/>
      <c r="D896" s="29">
        <v>743314</v>
      </c>
      <c r="E896" s="29">
        <v>1506313</v>
      </c>
      <c r="F896" s="29">
        <v>711715</v>
      </c>
      <c r="G896" s="29">
        <v>794598</v>
      </c>
      <c r="H896" s="30">
        <v>1579.3</v>
      </c>
      <c r="I896" s="30">
        <v>89.6</v>
      </c>
      <c r="J896" s="42">
        <v>2.0299999999999998</v>
      </c>
      <c r="K896" s="29">
        <v>4408</v>
      </c>
      <c r="L896" s="78">
        <v>341.7</v>
      </c>
      <c r="M896" s="95"/>
    </row>
    <row r="897" spans="1:13" ht="26.1" customHeight="1" x14ac:dyDescent="0.2">
      <c r="A897" s="79" t="s">
        <v>59</v>
      </c>
      <c r="B897" s="93"/>
      <c r="C897" s="94"/>
      <c r="D897" s="29">
        <v>732672</v>
      </c>
      <c r="E897" s="29">
        <v>1495437</v>
      </c>
      <c r="F897" s="29">
        <v>706726</v>
      </c>
      <c r="G897" s="29">
        <v>788711</v>
      </c>
      <c r="H897" s="30">
        <v>1567.9</v>
      </c>
      <c r="I897" s="30">
        <v>89.6</v>
      </c>
      <c r="J897" s="42">
        <v>2.04</v>
      </c>
      <c r="K897" s="29">
        <v>4376</v>
      </c>
      <c r="L897" s="78">
        <v>341.7</v>
      </c>
      <c r="M897" s="95"/>
    </row>
    <row r="898" spans="1:13" ht="26.1" customHeight="1" x14ac:dyDescent="0.2">
      <c r="A898" s="79" t="s">
        <v>60</v>
      </c>
      <c r="B898" s="93"/>
      <c r="C898" s="94"/>
      <c r="D898" s="29">
        <v>732910</v>
      </c>
      <c r="E898" s="29">
        <v>1496066</v>
      </c>
      <c r="F898" s="29">
        <v>707115</v>
      </c>
      <c r="G898" s="29">
        <v>788951</v>
      </c>
      <c r="H898" s="30">
        <v>1568.5</v>
      </c>
      <c r="I898" s="30">
        <v>89.6</v>
      </c>
      <c r="J898" s="42">
        <v>2.04</v>
      </c>
      <c r="K898" s="29">
        <v>4378</v>
      </c>
      <c r="L898" s="78">
        <v>341.7</v>
      </c>
      <c r="M898" s="95"/>
    </row>
    <row r="899" spans="1:13" ht="26.1" customHeight="1" x14ac:dyDescent="0.2">
      <c r="A899" s="79" t="s">
        <v>61</v>
      </c>
      <c r="B899" s="93"/>
      <c r="C899" s="94"/>
      <c r="D899" s="29">
        <v>732878</v>
      </c>
      <c r="E899" s="29">
        <v>1496046</v>
      </c>
      <c r="F899" s="29">
        <v>707137</v>
      </c>
      <c r="G899" s="29">
        <v>788909</v>
      </c>
      <c r="H899" s="30">
        <v>1568.5</v>
      </c>
      <c r="I899" s="30">
        <v>89.6</v>
      </c>
      <c r="J899" s="42">
        <v>2.04</v>
      </c>
      <c r="K899" s="29">
        <v>4378</v>
      </c>
      <c r="L899" s="78">
        <v>341.7</v>
      </c>
      <c r="M899" s="95"/>
    </row>
    <row r="900" spans="1:13" ht="26.1" customHeight="1" x14ac:dyDescent="0.2">
      <c r="A900" s="79" t="s">
        <v>62</v>
      </c>
      <c r="B900" s="93"/>
      <c r="C900" s="94"/>
      <c r="D900" s="29">
        <v>734457</v>
      </c>
      <c r="E900" s="29">
        <v>1494978</v>
      </c>
      <c r="F900" s="29">
        <v>705666</v>
      </c>
      <c r="G900" s="29">
        <v>789312</v>
      </c>
      <c r="H900" s="30">
        <v>1567.4</v>
      </c>
      <c r="I900" s="30">
        <v>89.4</v>
      </c>
      <c r="J900" s="42">
        <v>2.04</v>
      </c>
      <c r="K900" s="29">
        <v>4375</v>
      </c>
      <c r="L900" s="78">
        <v>341.7</v>
      </c>
      <c r="M900" s="95"/>
    </row>
    <row r="901" spans="1:13" ht="26.1" customHeight="1" x14ac:dyDescent="0.2">
      <c r="A901" s="79" t="s">
        <v>63</v>
      </c>
      <c r="B901" s="93"/>
      <c r="C901" s="94"/>
      <c r="D901" s="29">
        <v>739685</v>
      </c>
      <c r="E901" s="29">
        <v>1500899</v>
      </c>
      <c r="F901" s="29">
        <v>708910</v>
      </c>
      <c r="G901" s="29">
        <v>791989</v>
      </c>
      <c r="H901" s="30">
        <v>1573.6</v>
      </c>
      <c r="I901" s="30">
        <v>89.5</v>
      </c>
      <c r="J901" s="42">
        <v>2.0299999999999998</v>
      </c>
      <c r="K901" s="29">
        <v>4392</v>
      </c>
      <c r="L901" s="78">
        <v>341.7</v>
      </c>
      <c r="M901" s="95"/>
    </row>
    <row r="902" spans="1:13" ht="26.1" customHeight="1" x14ac:dyDescent="0.2">
      <c r="A902" s="79" t="s">
        <v>64</v>
      </c>
      <c r="B902" s="93"/>
      <c r="C902" s="94"/>
      <c r="D902" s="29">
        <v>740841</v>
      </c>
      <c r="E902" s="29">
        <v>1502354</v>
      </c>
      <c r="F902" s="29">
        <v>709622</v>
      </c>
      <c r="G902" s="29">
        <v>792732</v>
      </c>
      <c r="H902" s="30">
        <v>1575.1</v>
      </c>
      <c r="I902" s="30">
        <v>89.5</v>
      </c>
      <c r="J902" s="42">
        <v>2.0299999999999998</v>
      </c>
      <c r="K902" s="29">
        <v>4397</v>
      </c>
      <c r="L902" s="78">
        <v>341.7</v>
      </c>
      <c r="M902" s="95"/>
    </row>
    <row r="903" spans="1:13" ht="33" customHeight="1" x14ac:dyDescent="0.2">
      <c r="A903" s="79" t="s">
        <v>65</v>
      </c>
      <c r="B903" s="93"/>
      <c r="C903" s="94"/>
      <c r="D903" s="29">
        <v>741233</v>
      </c>
      <c r="E903" s="29">
        <v>1502788</v>
      </c>
      <c r="F903" s="29">
        <v>709865</v>
      </c>
      <c r="G903" s="29">
        <v>792923</v>
      </c>
      <c r="H903" s="30">
        <v>1575.6</v>
      </c>
      <c r="I903" s="30">
        <v>89.5</v>
      </c>
      <c r="J903" s="42">
        <v>2.0299999999999998</v>
      </c>
      <c r="K903" s="29">
        <v>4398</v>
      </c>
      <c r="L903" s="78">
        <v>341.7</v>
      </c>
      <c r="M903" s="95"/>
    </row>
    <row r="904" spans="1:13" ht="26.1" customHeight="1" x14ac:dyDescent="0.2">
      <c r="A904" s="79" t="s">
        <v>66</v>
      </c>
      <c r="B904" s="93"/>
      <c r="C904" s="94"/>
      <c r="D904" s="29">
        <v>742379</v>
      </c>
      <c r="E904" s="29">
        <v>1504643</v>
      </c>
      <c r="F904" s="29">
        <v>710947</v>
      </c>
      <c r="G904" s="29">
        <v>793696</v>
      </c>
      <c r="H904" s="30">
        <v>1577.5</v>
      </c>
      <c r="I904" s="30">
        <v>89.6</v>
      </c>
      <c r="J904" s="42">
        <v>2.0299999999999998</v>
      </c>
      <c r="K904" s="29">
        <v>4403</v>
      </c>
      <c r="L904" s="78">
        <v>341.7</v>
      </c>
      <c r="M904" s="95"/>
    </row>
    <row r="905" spans="1:13" ht="26.1" customHeight="1" x14ac:dyDescent="0.2">
      <c r="A905" s="79" t="s">
        <v>67</v>
      </c>
      <c r="B905" s="93"/>
      <c r="C905" s="94"/>
      <c r="D905" s="29">
        <v>742809</v>
      </c>
      <c r="E905" s="29">
        <v>1505558</v>
      </c>
      <c r="F905" s="29">
        <v>711466</v>
      </c>
      <c r="G905" s="29">
        <v>794092</v>
      </c>
      <c r="H905" s="30">
        <v>1578.5</v>
      </c>
      <c r="I905" s="30">
        <v>89.6</v>
      </c>
      <c r="J905" s="42">
        <v>2.0299999999999998</v>
      </c>
      <c r="K905" s="29">
        <v>4406</v>
      </c>
      <c r="L905" s="78">
        <v>341.7</v>
      </c>
      <c r="M905" s="95"/>
    </row>
    <row r="906" spans="1:13" ht="26.1" customHeight="1" x14ac:dyDescent="0.2">
      <c r="A906" s="79" t="s">
        <v>68</v>
      </c>
      <c r="B906" s="93"/>
      <c r="C906" s="94"/>
      <c r="D906" s="29">
        <v>743314</v>
      </c>
      <c r="E906" s="29">
        <v>1506313</v>
      </c>
      <c r="F906" s="29">
        <v>711715</v>
      </c>
      <c r="G906" s="29">
        <v>794598</v>
      </c>
      <c r="H906" s="30">
        <v>1579.3</v>
      </c>
      <c r="I906" s="30">
        <v>89.6</v>
      </c>
      <c r="J906" s="42">
        <v>2.0299999999999998</v>
      </c>
      <c r="K906" s="29">
        <v>4408</v>
      </c>
      <c r="L906" s="78">
        <v>341.7</v>
      </c>
      <c r="M906" s="95"/>
    </row>
    <row r="907" spans="1:13" ht="26.1" customHeight="1" x14ac:dyDescent="0.2">
      <c r="A907" s="79" t="s">
        <v>69</v>
      </c>
      <c r="B907" s="93"/>
      <c r="C907" s="94"/>
      <c r="D907" s="29">
        <v>745049</v>
      </c>
      <c r="E907" s="29">
        <v>1508615</v>
      </c>
      <c r="F907" s="29">
        <v>713050</v>
      </c>
      <c r="G907" s="29">
        <v>795565</v>
      </c>
      <c r="H907" s="30">
        <v>1581.7</v>
      </c>
      <c r="I907" s="30">
        <v>89.6</v>
      </c>
      <c r="J907" s="42">
        <v>2.02</v>
      </c>
      <c r="K907" s="29">
        <v>4415</v>
      </c>
      <c r="L907" s="78">
        <v>341.7</v>
      </c>
      <c r="M907" s="95"/>
    </row>
    <row r="908" spans="1:13" ht="26.1" customHeight="1" x14ac:dyDescent="0.2">
      <c r="A908" s="79" t="s">
        <v>70</v>
      </c>
      <c r="B908" s="93"/>
      <c r="C908" s="94"/>
      <c r="D908" s="29">
        <v>745342</v>
      </c>
      <c r="E908" s="29">
        <v>1509239</v>
      </c>
      <c r="F908" s="29">
        <v>713385</v>
      </c>
      <c r="G908" s="29">
        <v>795854</v>
      </c>
      <c r="H908" s="30">
        <v>1582.3</v>
      </c>
      <c r="I908" s="30">
        <v>89.6</v>
      </c>
      <c r="J908" s="42">
        <v>2.02</v>
      </c>
      <c r="K908" s="29">
        <v>4417</v>
      </c>
      <c r="L908" s="78">
        <v>341.7</v>
      </c>
      <c r="M908" s="95"/>
    </row>
    <row r="909" spans="1:13" ht="6" customHeight="1" x14ac:dyDescent="0.2">
      <c r="A909" s="99"/>
      <c r="B909" s="101"/>
      <c r="C909" s="102"/>
      <c r="D909" s="50"/>
      <c r="E909" s="50"/>
      <c r="F909" s="50"/>
      <c r="G909" s="50"/>
      <c r="H909" s="50"/>
      <c r="I909" s="50"/>
      <c r="J909" s="50"/>
      <c r="K909" s="50"/>
      <c r="L909" s="103"/>
      <c r="M909" s="103"/>
    </row>
    <row r="910" spans="1:13" ht="35.1" customHeight="1" x14ac:dyDescent="0.2">
      <c r="A910" s="73"/>
      <c r="B910" s="73"/>
      <c r="C910" s="73"/>
      <c r="D910" s="74" t="s">
        <v>102</v>
      </c>
      <c r="E910" s="75"/>
      <c r="F910" s="75"/>
      <c r="G910" s="75"/>
      <c r="H910" s="75"/>
      <c r="I910" s="75"/>
      <c r="J910" s="75"/>
      <c r="K910" s="75"/>
      <c r="L910" s="75"/>
      <c r="M910" s="75"/>
    </row>
    <row r="911" spans="1:13" ht="26.1" customHeight="1" x14ac:dyDescent="0.2">
      <c r="A911" s="76" t="s">
        <v>26</v>
      </c>
      <c r="B911" s="77"/>
      <c r="C911" s="77"/>
      <c r="D911" s="24">
        <v>13787</v>
      </c>
      <c r="E911" s="29">
        <v>70388</v>
      </c>
      <c r="F911" s="29">
        <v>36661</v>
      </c>
      <c r="G911" s="29">
        <v>33727</v>
      </c>
      <c r="H911" s="30">
        <v>100</v>
      </c>
      <c r="I911" s="30">
        <v>108.7</v>
      </c>
      <c r="J911" s="42">
        <v>5.1100000000000003</v>
      </c>
      <c r="K911" s="29">
        <v>12682.522522522522</v>
      </c>
      <c r="L911" s="78">
        <v>5.55</v>
      </c>
      <c r="M911" s="78"/>
    </row>
    <row r="912" spans="1:13" ht="26.1" customHeight="1" x14ac:dyDescent="0.2">
      <c r="A912" s="79" t="s">
        <v>27</v>
      </c>
      <c r="B912" s="80"/>
      <c r="C912" s="81"/>
      <c r="D912" s="29">
        <v>29032</v>
      </c>
      <c r="E912" s="29">
        <v>147174</v>
      </c>
      <c r="F912" s="29">
        <v>73923</v>
      </c>
      <c r="G912" s="29">
        <v>73251</v>
      </c>
      <c r="H912" s="30">
        <v>209.1</v>
      </c>
      <c r="I912" s="30">
        <v>100.9</v>
      </c>
      <c r="J912" s="42">
        <v>5.07</v>
      </c>
      <c r="K912" s="29">
        <v>3929.8798397863816</v>
      </c>
      <c r="L912" s="78">
        <v>37.450000000000003</v>
      </c>
      <c r="M912" s="78"/>
    </row>
    <row r="913" spans="1:13" ht="26.1" customHeight="1" x14ac:dyDescent="0.2">
      <c r="A913" s="79" t="s">
        <v>29</v>
      </c>
      <c r="B913" s="80"/>
      <c r="C913" s="81"/>
      <c r="D913" s="29">
        <v>32418</v>
      </c>
      <c r="E913" s="29">
        <v>164460</v>
      </c>
      <c r="F913" s="29">
        <v>81957</v>
      </c>
      <c r="G913" s="29">
        <v>82503</v>
      </c>
      <c r="H913" s="30">
        <v>233.6</v>
      </c>
      <c r="I913" s="30">
        <v>99.3</v>
      </c>
      <c r="J913" s="42">
        <v>5.07</v>
      </c>
      <c r="K913" s="29">
        <v>4391.4552736982641</v>
      </c>
      <c r="L913" s="78">
        <v>37.450000000000003</v>
      </c>
      <c r="M913" s="78"/>
    </row>
    <row r="914" spans="1:13" ht="26.1" customHeight="1" x14ac:dyDescent="0.2">
      <c r="A914" s="79" t="s">
        <v>30</v>
      </c>
      <c r="B914" s="80"/>
      <c r="C914" s="81"/>
      <c r="D914" s="29">
        <v>38336</v>
      </c>
      <c r="E914" s="29">
        <v>214270</v>
      </c>
      <c r="F914" s="29">
        <v>105480</v>
      </c>
      <c r="G914" s="29">
        <v>108790</v>
      </c>
      <c r="H914" s="30">
        <v>304.39999999999998</v>
      </c>
      <c r="I914" s="30">
        <v>97</v>
      </c>
      <c r="J914" s="42">
        <v>5.59</v>
      </c>
      <c r="K914" s="29">
        <v>4706.1278278058426</v>
      </c>
      <c r="L914" s="78">
        <v>45.53</v>
      </c>
      <c r="M914" s="78"/>
    </row>
    <row r="915" spans="1:13" ht="26.1" customHeight="1" x14ac:dyDescent="0.2">
      <c r="A915" s="79" t="s">
        <v>31</v>
      </c>
      <c r="B915" s="80"/>
      <c r="C915" s="81"/>
      <c r="D915" s="29">
        <v>39813</v>
      </c>
      <c r="E915" s="29">
        <v>243574</v>
      </c>
      <c r="F915" s="29">
        <v>116838</v>
      </c>
      <c r="G915" s="29">
        <v>126736</v>
      </c>
      <c r="H915" s="30">
        <v>346</v>
      </c>
      <c r="I915" s="30">
        <v>92.2</v>
      </c>
      <c r="J915" s="42">
        <v>6.12</v>
      </c>
      <c r="K915" s="29">
        <v>3850.3635788808097</v>
      </c>
      <c r="L915" s="78">
        <v>63.26</v>
      </c>
      <c r="M915" s="78"/>
    </row>
    <row r="916" spans="1:13" ht="33" customHeight="1" x14ac:dyDescent="0.2">
      <c r="A916" s="79" t="s">
        <v>32</v>
      </c>
      <c r="B916" s="80"/>
      <c r="C916" s="81"/>
      <c r="D916" s="29">
        <v>37981</v>
      </c>
      <c r="E916" s="29">
        <v>180643</v>
      </c>
      <c r="F916" s="29">
        <v>84935</v>
      </c>
      <c r="G916" s="29">
        <v>95708</v>
      </c>
      <c r="H916" s="30">
        <v>256.60000000000002</v>
      </c>
      <c r="I916" s="30">
        <v>88.7</v>
      </c>
      <c r="J916" s="42">
        <v>4.76</v>
      </c>
      <c r="K916" s="29">
        <v>2231.8136891524587</v>
      </c>
      <c r="L916" s="78">
        <v>80.94</v>
      </c>
      <c r="M916" s="78"/>
    </row>
    <row r="917" spans="1:13" ht="26.1" customHeight="1" x14ac:dyDescent="0.2">
      <c r="A917" s="79" t="s">
        <v>33</v>
      </c>
      <c r="B917" s="80"/>
      <c r="C917" s="81"/>
      <c r="D917" s="29">
        <v>55286</v>
      </c>
      <c r="E917" s="29">
        <v>245841</v>
      </c>
      <c r="F917" s="29">
        <v>119024</v>
      </c>
      <c r="G917" s="29">
        <v>126817</v>
      </c>
      <c r="H917" s="30">
        <v>349.3</v>
      </c>
      <c r="I917" s="30">
        <v>93.9</v>
      </c>
      <c r="J917" s="42">
        <v>4.45</v>
      </c>
      <c r="K917" s="29">
        <v>3037.323943661972</v>
      </c>
      <c r="L917" s="78">
        <v>80.94</v>
      </c>
      <c r="M917" s="78"/>
    </row>
    <row r="918" spans="1:13" ht="26.1" customHeight="1" x14ac:dyDescent="0.2">
      <c r="A918" s="79" t="s">
        <v>34</v>
      </c>
      <c r="B918" s="80"/>
      <c r="C918" s="81"/>
      <c r="D918" s="29">
        <v>59853</v>
      </c>
      <c r="E918" s="29">
        <v>267506</v>
      </c>
      <c r="F918" s="29">
        <v>128067</v>
      </c>
      <c r="G918" s="29">
        <v>139439</v>
      </c>
      <c r="H918" s="30">
        <v>380</v>
      </c>
      <c r="I918" s="30">
        <v>91.8</v>
      </c>
      <c r="J918" s="42">
        <v>4.47</v>
      </c>
      <c r="K918" s="29">
        <v>3304.9913516184829</v>
      </c>
      <c r="L918" s="78">
        <v>80.94</v>
      </c>
      <c r="M918" s="78"/>
    </row>
    <row r="919" spans="1:13" ht="26.1" customHeight="1" x14ac:dyDescent="0.2">
      <c r="A919" s="79" t="s">
        <v>35</v>
      </c>
      <c r="B919" s="80"/>
      <c r="C919" s="81"/>
      <c r="D919" s="29">
        <v>72008</v>
      </c>
      <c r="E919" s="29">
        <v>332493</v>
      </c>
      <c r="F919" s="29">
        <v>159500</v>
      </c>
      <c r="G919" s="29">
        <v>172993</v>
      </c>
      <c r="H919" s="30">
        <v>472.4</v>
      </c>
      <c r="I919" s="30">
        <v>92.2</v>
      </c>
      <c r="J919" s="42">
        <v>4.62</v>
      </c>
      <c r="K919" s="29">
        <v>2732.2951762675652</v>
      </c>
      <c r="L919" s="78">
        <v>121.69</v>
      </c>
      <c r="M919" s="78"/>
    </row>
    <row r="920" spans="1:13" ht="26.1" customHeight="1" x14ac:dyDescent="0.2">
      <c r="A920" s="79" t="s">
        <v>36</v>
      </c>
      <c r="B920" s="80"/>
      <c r="C920" s="81"/>
      <c r="D920" s="29">
        <v>90949</v>
      </c>
      <c r="E920" s="29">
        <v>373922</v>
      </c>
      <c r="F920" s="29">
        <v>178014</v>
      </c>
      <c r="G920" s="29">
        <v>195908</v>
      </c>
      <c r="H920" s="30">
        <v>531.20000000000005</v>
      </c>
      <c r="I920" s="30">
        <v>90.9</v>
      </c>
      <c r="J920" s="42">
        <v>4.1100000000000003</v>
      </c>
      <c r="K920" s="29">
        <v>2574.511153952079</v>
      </c>
      <c r="L920" s="78">
        <v>145.24</v>
      </c>
      <c r="M920" s="78"/>
    </row>
    <row r="921" spans="1:13" ht="33" customHeight="1" x14ac:dyDescent="0.2">
      <c r="A921" s="79" t="s">
        <v>37</v>
      </c>
      <c r="B921" s="80"/>
      <c r="C921" s="81"/>
      <c r="D921" s="29">
        <v>107634</v>
      </c>
      <c r="E921" s="29">
        <v>407052</v>
      </c>
      <c r="F921" s="29">
        <v>192538</v>
      </c>
      <c r="G921" s="29">
        <v>214514</v>
      </c>
      <c r="H921" s="30">
        <v>578.29999999999995</v>
      </c>
      <c r="I921" s="30">
        <v>89.8</v>
      </c>
      <c r="J921" s="42">
        <v>3.78</v>
      </c>
      <c r="K921" s="29">
        <v>2802.6163591297163</v>
      </c>
      <c r="L921" s="78">
        <v>145.24</v>
      </c>
      <c r="M921" s="78"/>
    </row>
    <row r="922" spans="1:13" ht="26.1" customHeight="1" x14ac:dyDescent="0.2">
      <c r="A922" s="79" t="s">
        <v>38</v>
      </c>
      <c r="B922" s="93"/>
      <c r="C922" s="94"/>
      <c r="D922" s="29">
        <v>128559</v>
      </c>
      <c r="E922" s="29">
        <v>440020</v>
      </c>
      <c r="F922" s="29">
        <v>206854</v>
      </c>
      <c r="G922" s="29">
        <v>233166</v>
      </c>
      <c r="H922" s="30">
        <v>625.1</v>
      </c>
      <c r="I922" s="30">
        <v>88.7</v>
      </c>
      <c r="J922" s="42">
        <v>3.42</v>
      </c>
      <c r="K922" s="29">
        <v>3029.6061690994215</v>
      </c>
      <c r="L922" s="78">
        <v>145.24</v>
      </c>
      <c r="M922" s="78"/>
    </row>
    <row r="923" spans="1:13" ht="26.1" customHeight="1" x14ac:dyDescent="0.2">
      <c r="A923" s="79" t="s">
        <v>39</v>
      </c>
      <c r="B923" s="93"/>
      <c r="C923" s="94"/>
      <c r="D923" s="29">
        <v>153540</v>
      </c>
      <c r="E923" s="29">
        <v>488166</v>
      </c>
      <c r="F923" s="29">
        <v>231188</v>
      </c>
      <c r="G923" s="29">
        <v>256978</v>
      </c>
      <c r="H923" s="30">
        <v>693.5</v>
      </c>
      <c r="I923" s="30">
        <v>90</v>
      </c>
      <c r="J923" s="42">
        <v>3.18</v>
      </c>
      <c r="K923" s="29">
        <v>2842.8022361984627</v>
      </c>
      <c r="L923" s="78">
        <v>171.72</v>
      </c>
      <c r="M923" s="78"/>
    </row>
    <row r="924" spans="1:13" ht="26.1" customHeight="1" x14ac:dyDescent="0.2">
      <c r="A924" s="79" t="s">
        <v>40</v>
      </c>
      <c r="B924" s="93"/>
      <c r="C924" s="94"/>
      <c r="D924" s="29">
        <v>180239</v>
      </c>
      <c r="E924" s="29">
        <v>525662</v>
      </c>
      <c r="F924" s="29">
        <v>251011</v>
      </c>
      <c r="G924" s="29">
        <v>274651</v>
      </c>
      <c r="H924" s="30">
        <v>746.8</v>
      </c>
      <c r="I924" s="30">
        <v>91.4</v>
      </c>
      <c r="J924" s="42">
        <v>2.92</v>
      </c>
      <c r="K924" s="29">
        <v>3061.1576985790821</v>
      </c>
      <c r="L924" s="78">
        <v>171.72</v>
      </c>
      <c r="M924" s="78"/>
    </row>
    <row r="925" spans="1:13" ht="26.1" customHeight="1" x14ac:dyDescent="0.2">
      <c r="A925" s="79" t="s">
        <v>41</v>
      </c>
      <c r="B925" s="93"/>
      <c r="C925" s="94"/>
      <c r="D925" s="29">
        <v>194486</v>
      </c>
      <c r="E925" s="29">
        <v>555719</v>
      </c>
      <c r="F925" s="29">
        <v>265037</v>
      </c>
      <c r="G925" s="29">
        <v>290682</v>
      </c>
      <c r="H925" s="30">
        <v>789.5</v>
      </c>
      <c r="I925" s="30">
        <v>91.2</v>
      </c>
      <c r="J925" s="42">
        <v>2.86</v>
      </c>
      <c r="K925" s="29">
        <v>3236.1926391800607</v>
      </c>
      <c r="L925" s="78">
        <v>171.72</v>
      </c>
      <c r="M925" s="78"/>
    </row>
    <row r="926" spans="1:13" ht="33.9" customHeight="1" x14ac:dyDescent="0.2">
      <c r="A926" s="79" t="s">
        <v>43</v>
      </c>
      <c r="B926" s="93"/>
      <c r="C926" s="94"/>
      <c r="D926" s="29">
        <v>211207</v>
      </c>
      <c r="E926" s="29">
        <v>579306</v>
      </c>
      <c r="F926" s="29">
        <v>275424</v>
      </c>
      <c r="G926" s="29">
        <v>303882</v>
      </c>
      <c r="H926" s="30">
        <v>823</v>
      </c>
      <c r="I926" s="30">
        <v>90.6</v>
      </c>
      <c r="J926" s="42">
        <v>2.74</v>
      </c>
      <c r="K926" s="29">
        <v>3385.9722952831844</v>
      </c>
      <c r="L926" s="78">
        <v>171.09</v>
      </c>
      <c r="M926" s="78"/>
    </row>
    <row r="927" spans="1:13" ht="26.1" customHeight="1" x14ac:dyDescent="0.2">
      <c r="A927" s="79" t="s">
        <v>44</v>
      </c>
      <c r="B927" s="93"/>
      <c r="C927" s="94"/>
      <c r="D927" s="29">
        <v>246700</v>
      </c>
      <c r="E927" s="29">
        <v>650341</v>
      </c>
      <c r="F927" s="29">
        <v>310118</v>
      </c>
      <c r="G927" s="29">
        <v>340223</v>
      </c>
      <c r="H927" s="30">
        <v>923.9</v>
      </c>
      <c r="I927" s="30">
        <v>91.2</v>
      </c>
      <c r="J927" s="42">
        <v>2.64</v>
      </c>
      <c r="K927" s="29">
        <v>2442.5035679411103</v>
      </c>
      <c r="L927" s="78">
        <v>266.26</v>
      </c>
      <c r="M927" s="78"/>
    </row>
    <row r="928" spans="1:13" ht="26.1" customHeight="1" x14ac:dyDescent="0.2">
      <c r="A928" s="79" t="s">
        <v>45</v>
      </c>
      <c r="B928" s="93"/>
      <c r="C928" s="94"/>
      <c r="D928" s="29">
        <v>260672</v>
      </c>
      <c r="E928" s="29">
        <v>662012</v>
      </c>
      <c r="F928" s="29">
        <v>314455</v>
      </c>
      <c r="G928" s="29">
        <v>347557</v>
      </c>
      <c r="H928" s="30">
        <v>940.5</v>
      </c>
      <c r="I928" s="30">
        <v>90.5</v>
      </c>
      <c r="J928" s="42">
        <v>2.54</v>
      </c>
      <c r="K928" s="29">
        <v>2481.5833864377555</v>
      </c>
      <c r="L928" s="78">
        <v>266.77</v>
      </c>
      <c r="M928" s="78"/>
    </row>
    <row r="929" spans="1:13" ht="26.1" customHeight="1" x14ac:dyDescent="0.2">
      <c r="A929" s="79" t="s">
        <v>46</v>
      </c>
      <c r="B929" s="93"/>
      <c r="C929" s="94"/>
      <c r="D929" s="29">
        <v>265221</v>
      </c>
      <c r="E929" s="29">
        <v>665933</v>
      </c>
      <c r="F929" s="29">
        <v>316166</v>
      </c>
      <c r="G929" s="29">
        <v>349767</v>
      </c>
      <c r="H929" s="30">
        <v>946.1</v>
      </c>
      <c r="I929" s="30">
        <v>90.4</v>
      </c>
      <c r="J929" s="42">
        <v>2.5099999999999998</v>
      </c>
      <c r="K929" s="29">
        <v>2496.2814409416351</v>
      </c>
      <c r="L929" s="78">
        <v>266.77</v>
      </c>
      <c r="M929" s="78"/>
    </row>
    <row r="930" spans="1:13" ht="26.1" customHeight="1" x14ac:dyDescent="0.2">
      <c r="A930" s="79" t="s">
        <v>47</v>
      </c>
      <c r="B930" s="93"/>
      <c r="C930" s="94"/>
      <c r="D930" s="29">
        <v>268483</v>
      </c>
      <c r="E930" s="29">
        <v>668446</v>
      </c>
      <c r="F930" s="29">
        <v>317193</v>
      </c>
      <c r="G930" s="29">
        <v>351253</v>
      </c>
      <c r="H930" s="30">
        <v>949.7</v>
      </c>
      <c r="I930" s="30">
        <v>90.3</v>
      </c>
      <c r="J930" s="42">
        <v>2.4900000000000002</v>
      </c>
      <c r="K930" s="29">
        <v>2502.9806036096757</v>
      </c>
      <c r="L930" s="78">
        <v>267.06</v>
      </c>
      <c r="M930" s="78"/>
    </row>
    <row r="931" spans="1:13" ht="33.9" customHeight="1" x14ac:dyDescent="0.2">
      <c r="A931" s="79" t="s">
        <v>48</v>
      </c>
      <c r="B931" s="93"/>
      <c r="C931" s="94"/>
      <c r="D931" s="29">
        <v>271639</v>
      </c>
      <c r="E931" s="29">
        <v>670003</v>
      </c>
      <c r="F931" s="29">
        <v>317546</v>
      </c>
      <c r="G931" s="29">
        <v>352457</v>
      </c>
      <c r="H931" s="30">
        <v>951.9</v>
      </c>
      <c r="I931" s="30">
        <v>90.094961938619463</v>
      </c>
      <c r="J931" s="42">
        <v>2.4700000000000002</v>
      </c>
      <c r="K931" s="29">
        <v>2508.8107541376471</v>
      </c>
      <c r="L931" s="78">
        <v>267.06</v>
      </c>
      <c r="M931" s="78"/>
    </row>
    <row r="932" spans="1:13" ht="26.1" customHeight="1" x14ac:dyDescent="0.2">
      <c r="A932" s="79" t="s">
        <v>49</v>
      </c>
      <c r="B932" s="93"/>
      <c r="C932" s="94"/>
      <c r="D932" s="29">
        <v>274041</v>
      </c>
      <c r="E932" s="29">
        <v>670945</v>
      </c>
      <c r="F932" s="29">
        <v>317520</v>
      </c>
      <c r="G932" s="29">
        <v>353425</v>
      </c>
      <c r="H932" s="30">
        <v>953.2</v>
      </c>
      <c r="I932" s="30">
        <v>89.8</v>
      </c>
      <c r="J932" s="42">
        <v>2.4500000000000002</v>
      </c>
      <c r="K932" s="29">
        <v>2512.149917627677</v>
      </c>
      <c r="L932" s="78">
        <v>267.08</v>
      </c>
      <c r="M932" s="78"/>
    </row>
    <row r="933" spans="1:13" ht="26.1" customHeight="1" x14ac:dyDescent="0.2">
      <c r="A933" s="79" t="s">
        <v>50</v>
      </c>
      <c r="B933" s="93"/>
      <c r="C933" s="94"/>
      <c r="D933" s="29">
        <v>270530</v>
      </c>
      <c r="E933" s="29">
        <v>669603</v>
      </c>
      <c r="F933" s="29">
        <v>316048</v>
      </c>
      <c r="G933" s="29">
        <v>353555</v>
      </c>
      <c r="H933" s="30">
        <v>951.3</v>
      </c>
      <c r="I933" s="30">
        <v>89.4</v>
      </c>
      <c r="J933" s="42">
        <v>2.48</v>
      </c>
      <c r="K933" s="29">
        <v>2507.1252059308076</v>
      </c>
      <c r="L933" s="78">
        <v>267.08</v>
      </c>
      <c r="M933" s="78"/>
    </row>
    <row r="934" spans="1:13" ht="26.1" customHeight="1" x14ac:dyDescent="0.2">
      <c r="A934" s="79" t="s">
        <v>51</v>
      </c>
      <c r="B934" s="93"/>
      <c r="C934" s="94"/>
      <c r="D934" s="29">
        <v>273447</v>
      </c>
      <c r="E934" s="29">
        <v>670097</v>
      </c>
      <c r="F934" s="29">
        <v>316009</v>
      </c>
      <c r="G934" s="29">
        <v>354088</v>
      </c>
      <c r="H934" s="30">
        <v>952</v>
      </c>
      <c r="I934" s="30">
        <v>89.2</v>
      </c>
      <c r="J934" s="42">
        <v>2.4500000000000002</v>
      </c>
      <c r="K934" s="29">
        <v>2507.6603547638647</v>
      </c>
      <c r="L934" s="78">
        <v>267.22000000000003</v>
      </c>
      <c r="M934" s="95"/>
    </row>
    <row r="935" spans="1:13" ht="26.1" customHeight="1" x14ac:dyDescent="0.2">
      <c r="A935" s="79" t="s">
        <v>52</v>
      </c>
      <c r="B935" s="93"/>
      <c r="C935" s="94"/>
      <c r="D935" s="29">
        <v>275929</v>
      </c>
      <c r="E935" s="29">
        <v>670179</v>
      </c>
      <c r="F935" s="29">
        <v>315885</v>
      </c>
      <c r="G935" s="29">
        <v>354294</v>
      </c>
      <c r="H935" s="30">
        <v>952.1</v>
      </c>
      <c r="I935" s="30">
        <v>89.2</v>
      </c>
      <c r="J935" s="42">
        <v>2.4300000000000002</v>
      </c>
      <c r="K935" s="29">
        <v>2507.8733675111325</v>
      </c>
      <c r="L935" s="78">
        <v>267.23</v>
      </c>
      <c r="M935" s="95"/>
    </row>
    <row r="936" spans="1:13" ht="33.9" customHeight="1" x14ac:dyDescent="0.2">
      <c r="A936" s="79" t="s">
        <v>53</v>
      </c>
      <c r="B936" s="93"/>
      <c r="C936" s="94"/>
      <c r="D936" s="29">
        <v>278498</v>
      </c>
      <c r="E936" s="29">
        <v>670980</v>
      </c>
      <c r="F936" s="29">
        <v>315995</v>
      </c>
      <c r="G936" s="29">
        <v>354985</v>
      </c>
      <c r="H936" s="30">
        <v>953.3</v>
      </c>
      <c r="I936" s="30">
        <v>89</v>
      </c>
      <c r="J936" s="42">
        <v>2.41</v>
      </c>
      <c r="K936" s="29">
        <v>2510.8707854657036</v>
      </c>
      <c r="L936" s="78">
        <v>267.23</v>
      </c>
      <c r="M936" s="95"/>
    </row>
    <row r="937" spans="1:13" ht="26.1" customHeight="1" x14ac:dyDescent="0.2">
      <c r="A937" s="79" t="s">
        <v>54</v>
      </c>
      <c r="B937" s="93"/>
      <c r="C937" s="94"/>
      <c r="D937" s="29">
        <v>283408</v>
      </c>
      <c r="E937" s="29">
        <v>679618</v>
      </c>
      <c r="F937" s="29">
        <v>319703</v>
      </c>
      <c r="G937" s="29">
        <v>359915</v>
      </c>
      <c r="H937" s="30">
        <v>965.5</v>
      </c>
      <c r="I937" s="30">
        <v>88.8</v>
      </c>
      <c r="J937" s="42">
        <v>2.4</v>
      </c>
      <c r="K937" s="29">
        <v>2369.3278482777855</v>
      </c>
      <c r="L937" s="78">
        <v>286.83999999999997</v>
      </c>
      <c r="M937" s="95"/>
    </row>
    <row r="938" spans="1:13" ht="26.1" customHeight="1" x14ac:dyDescent="0.2">
      <c r="A938" s="79" t="s">
        <v>55</v>
      </c>
      <c r="B938" s="93"/>
      <c r="C938" s="94"/>
      <c r="D938" s="29">
        <v>302413</v>
      </c>
      <c r="E938" s="29">
        <v>734474</v>
      </c>
      <c r="F938" s="29">
        <v>344291</v>
      </c>
      <c r="G938" s="29">
        <v>390183</v>
      </c>
      <c r="H938" s="30">
        <v>1038.2</v>
      </c>
      <c r="I938" s="30">
        <v>88.2</v>
      </c>
      <c r="J938" s="42">
        <v>2.4</v>
      </c>
      <c r="K938" s="29">
        <v>1876.0377891304906</v>
      </c>
      <c r="L938" s="78">
        <v>389.53</v>
      </c>
      <c r="M938" s="95"/>
    </row>
    <row r="939" spans="1:13" ht="26.1" customHeight="1" x14ac:dyDescent="0.2">
      <c r="A939" s="79" t="s">
        <v>139</v>
      </c>
      <c r="B939" s="93"/>
      <c r="C939" s="94"/>
      <c r="D939" s="29">
        <v>305929</v>
      </c>
      <c r="E939" s="29">
        <v>736010</v>
      </c>
      <c r="F939" s="29">
        <v>345013</v>
      </c>
      <c r="G939" s="29">
        <v>390997</v>
      </c>
      <c r="H939" s="30">
        <v>1045.5999999999999</v>
      </c>
      <c r="I939" s="30">
        <v>88.2</v>
      </c>
      <c r="J939" s="42">
        <v>2.41</v>
      </c>
      <c r="K939" s="29">
        <v>1889.4336910201775</v>
      </c>
      <c r="L939" s="78">
        <v>389.54</v>
      </c>
      <c r="M939" s="95"/>
    </row>
    <row r="940" spans="1:13" ht="26.1" customHeight="1" x14ac:dyDescent="0.2">
      <c r="A940" s="79" t="s">
        <v>140</v>
      </c>
      <c r="B940" s="93"/>
      <c r="C940" s="94"/>
      <c r="D940" s="29">
        <v>308985</v>
      </c>
      <c r="E940" s="29">
        <v>737689</v>
      </c>
      <c r="F940" s="29">
        <v>345601</v>
      </c>
      <c r="G940" s="29">
        <v>392088</v>
      </c>
      <c r="H940" s="30">
        <v>1048</v>
      </c>
      <c r="I940" s="30">
        <v>88.1</v>
      </c>
      <c r="J940" s="42">
        <v>2.39</v>
      </c>
      <c r="K940" s="29">
        <v>1893.7439030651537</v>
      </c>
      <c r="L940" s="78">
        <v>389.54</v>
      </c>
      <c r="M940" s="95"/>
    </row>
    <row r="941" spans="1:13" ht="33.9" customHeight="1" x14ac:dyDescent="0.2">
      <c r="A941" s="79" t="s">
        <v>141</v>
      </c>
      <c r="B941" s="93"/>
      <c r="C941" s="94"/>
      <c r="D941" s="29">
        <v>312527</v>
      </c>
      <c r="E941" s="29">
        <v>739541</v>
      </c>
      <c r="F941" s="29">
        <v>346700</v>
      </c>
      <c r="G941" s="29">
        <v>392841</v>
      </c>
      <c r="H941" s="30">
        <v>1050.6634653634142</v>
      </c>
      <c r="I941" s="30">
        <v>88.254535550006239</v>
      </c>
      <c r="J941" s="42">
        <v>2.3663267493688545</v>
      </c>
      <c r="K941" s="29">
        <v>1898.4982286799814</v>
      </c>
      <c r="L941" s="78">
        <v>389.54</v>
      </c>
      <c r="M941" s="95"/>
    </row>
    <row r="942" spans="1:13" ht="26.1" customHeight="1" x14ac:dyDescent="0.2">
      <c r="A942" s="79" t="s">
        <v>59</v>
      </c>
      <c r="B942" s="93"/>
      <c r="C942" s="94"/>
      <c r="D942" s="29">
        <v>309668</v>
      </c>
      <c r="E942" s="29">
        <v>738681</v>
      </c>
      <c r="F942" s="29">
        <v>346123</v>
      </c>
      <c r="G942" s="29">
        <v>392558</v>
      </c>
      <c r="H942" s="30">
        <v>1049.4416661931011</v>
      </c>
      <c r="I942" s="30">
        <v>88.171174705393852</v>
      </c>
      <c r="J942" s="42">
        <v>2.3853966183138069</v>
      </c>
      <c r="K942" s="29">
        <v>1896.2904964830311</v>
      </c>
      <c r="L942" s="78">
        <v>389.54</v>
      </c>
      <c r="M942" s="95"/>
    </row>
    <row r="943" spans="1:13" ht="26.1" customHeight="1" x14ac:dyDescent="0.2">
      <c r="A943" s="79" t="s">
        <v>60</v>
      </c>
      <c r="B943" s="93"/>
      <c r="C943" s="94"/>
      <c r="D943" s="29">
        <v>309657</v>
      </c>
      <c r="E943" s="29">
        <v>738578</v>
      </c>
      <c r="F943" s="29">
        <v>346122</v>
      </c>
      <c r="G943" s="29">
        <v>392456</v>
      </c>
      <c r="H943" s="30">
        <v>1049.2953344320056</v>
      </c>
      <c r="I943" s="30">
        <v>88.193835742095928</v>
      </c>
      <c r="J943" s="42">
        <v>2.385148729077657</v>
      </c>
      <c r="K943" s="29">
        <v>1896.0260820454894</v>
      </c>
      <c r="L943" s="78">
        <v>389.54</v>
      </c>
      <c r="M943" s="95"/>
    </row>
    <row r="944" spans="1:13" ht="26.1" customHeight="1" x14ac:dyDescent="0.2">
      <c r="A944" s="79" t="s">
        <v>61</v>
      </c>
      <c r="B944" s="93"/>
      <c r="C944" s="94"/>
      <c r="D944" s="29">
        <v>309708</v>
      </c>
      <c r="E944" s="29">
        <v>738575</v>
      </c>
      <c r="F944" s="29">
        <v>346128</v>
      </c>
      <c r="G944" s="29">
        <v>392447</v>
      </c>
      <c r="H944" s="30">
        <v>1049.2910723418765</v>
      </c>
      <c r="I944" s="30">
        <v>88.197387163107379</v>
      </c>
      <c r="J944" s="42">
        <v>2.3847462771384658</v>
      </c>
      <c r="K944" s="29">
        <v>1896.0183806541047</v>
      </c>
      <c r="L944" s="78">
        <v>389.54</v>
      </c>
      <c r="M944" s="95"/>
    </row>
    <row r="945" spans="1:13" ht="26.1" customHeight="1" x14ac:dyDescent="0.2">
      <c r="A945" s="79" t="s">
        <v>62</v>
      </c>
      <c r="B945" s="93"/>
      <c r="C945" s="94"/>
      <c r="D945" s="29">
        <v>309890</v>
      </c>
      <c r="E945" s="29">
        <v>737294</v>
      </c>
      <c r="F945" s="29">
        <v>345293</v>
      </c>
      <c r="G945" s="29">
        <v>392001</v>
      </c>
      <c r="H945" s="30">
        <v>1047.4711598567937</v>
      </c>
      <c r="I945" s="30">
        <v>88.084724273662559</v>
      </c>
      <c r="J945" s="42">
        <v>2.3792119784439638</v>
      </c>
      <c r="K945" s="29">
        <v>1892.7298865328335</v>
      </c>
      <c r="L945" s="78">
        <v>389.54</v>
      </c>
      <c r="M945" s="95"/>
    </row>
    <row r="946" spans="1:13" ht="26.1" customHeight="1" x14ac:dyDescent="0.2">
      <c r="A946" s="79" t="s">
        <v>63</v>
      </c>
      <c r="B946" s="93"/>
      <c r="C946" s="94"/>
      <c r="D946" s="29">
        <v>311519</v>
      </c>
      <c r="E946" s="29">
        <v>738656</v>
      </c>
      <c r="F946" s="29">
        <v>346127</v>
      </c>
      <c r="G946" s="29">
        <v>392529</v>
      </c>
      <c r="H946" s="30">
        <v>1049.4061487753595</v>
      </c>
      <c r="I946" s="30">
        <v>88.178707815218743</v>
      </c>
      <c r="J946" s="42">
        <v>2.3711426911360141</v>
      </c>
      <c r="K946" s="29">
        <v>1896.226318221492</v>
      </c>
      <c r="L946" s="78">
        <v>389.54</v>
      </c>
      <c r="M946" s="95"/>
    </row>
    <row r="947" spans="1:13" ht="26.1" customHeight="1" x14ac:dyDescent="0.2">
      <c r="A947" s="79" t="s">
        <v>64</v>
      </c>
      <c r="B947" s="93"/>
      <c r="C947" s="94"/>
      <c r="D947" s="29">
        <v>311815</v>
      </c>
      <c r="E947" s="29">
        <v>738817</v>
      </c>
      <c r="F947" s="29">
        <v>346145</v>
      </c>
      <c r="G947" s="29">
        <v>392672</v>
      </c>
      <c r="H947" s="30">
        <v>1049.6348809456156</v>
      </c>
      <c r="I947" s="30">
        <v>88.151179610463686</v>
      </c>
      <c r="J947" s="42">
        <v>2.3694081426486857</v>
      </c>
      <c r="K947" s="29">
        <v>1896.6396262258047</v>
      </c>
      <c r="L947" s="78">
        <v>389.54</v>
      </c>
      <c r="M947" s="95"/>
    </row>
    <row r="948" spans="1:13" ht="33" customHeight="1" x14ac:dyDescent="0.2">
      <c r="A948" s="79" t="s">
        <v>65</v>
      </c>
      <c r="B948" s="93"/>
      <c r="C948" s="94"/>
      <c r="D948" s="29">
        <v>311929</v>
      </c>
      <c r="E948" s="29">
        <v>738803</v>
      </c>
      <c r="F948" s="29">
        <v>346123</v>
      </c>
      <c r="G948" s="29">
        <v>392680</v>
      </c>
      <c r="H948" s="30">
        <v>1049.6149911916805</v>
      </c>
      <c r="I948" s="30">
        <v>88.143781195884685</v>
      </c>
      <c r="J948" s="42">
        <v>2.3684973182999975</v>
      </c>
      <c r="K948" s="29">
        <v>1896.6036863993427</v>
      </c>
      <c r="L948" s="78">
        <v>389.54</v>
      </c>
      <c r="M948" s="95"/>
    </row>
    <row r="949" spans="1:13" ht="26.1" customHeight="1" x14ac:dyDescent="0.2">
      <c r="A949" s="79" t="s">
        <v>66</v>
      </c>
      <c r="B949" s="93"/>
      <c r="C949" s="94"/>
      <c r="D949" s="29">
        <v>312470</v>
      </c>
      <c r="E949" s="29">
        <v>739284</v>
      </c>
      <c r="F949" s="29">
        <v>346504</v>
      </c>
      <c r="G949" s="29">
        <v>392780</v>
      </c>
      <c r="H949" s="30">
        <v>1050.29834630903</v>
      </c>
      <c r="I949" s="30">
        <v>88.218341056061917</v>
      </c>
      <c r="J949" s="42">
        <v>2.3659359298492655</v>
      </c>
      <c r="K949" s="29">
        <v>1897.838476151358</v>
      </c>
      <c r="L949" s="78">
        <v>389.54</v>
      </c>
      <c r="M949" s="95"/>
    </row>
    <row r="950" spans="1:13" ht="26.1" customHeight="1" x14ac:dyDescent="0.2">
      <c r="A950" s="79" t="s">
        <v>67</v>
      </c>
      <c r="B950" s="93"/>
      <c r="C950" s="94"/>
      <c r="D950" s="29">
        <v>312547</v>
      </c>
      <c r="E950" s="29">
        <v>739358</v>
      </c>
      <c r="F950" s="29">
        <v>346552</v>
      </c>
      <c r="G950" s="29">
        <v>392806</v>
      </c>
      <c r="H950" s="30">
        <v>1050.4034778655453</v>
      </c>
      <c r="I950" s="30">
        <v>88.224721618305225</v>
      </c>
      <c r="J950" s="42">
        <v>2.3655898152917803</v>
      </c>
      <c r="K950" s="29">
        <v>1898.0284438055141</v>
      </c>
      <c r="L950" s="78">
        <v>389.54</v>
      </c>
      <c r="M950" s="95"/>
    </row>
    <row r="951" spans="1:13" ht="26.1" customHeight="1" x14ac:dyDescent="0.2">
      <c r="A951" s="79" t="s">
        <v>68</v>
      </c>
      <c r="B951" s="93"/>
      <c r="C951" s="94"/>
      <c r="D951" s="29">
        <v>312527</v>
      </c>
      <c r="E951" s="29">
        <v>739541</v>
      </c>
      <c r="F951" s="29">
        <v>346700</v>
      </c>
      <c r="G951" s="29">
        <v>392841</v>
      </c>
      <c r="H951" s="30">
        <v>1050.6634653634142</v>
      </c>
      <c r="I951" s="30">
        <v>88.254535550006239</v>
      </c>
      <c r="J951" s="42">
        <v>2.3663267493688545</v>
      </c>
      <c r="K951" s="29">
        <v>1898.4982286799814</v>
      </c>
      <c r="L951" s="78">
        <v>389.54</v>
      </c>
      <c r="M951" s="95"/>
    </row>
    <row r="952" spans="1:13" ht="26.1" customHeight="1" x14ac:dyDescent="0.2">
      <c r="A952" s="79" t="s">
        <v>69</v>
      </c>
      <c r="B952" s="93"/>
      <c r="C952" s="94"/>
      <c r="D952" s="29">
        <v>312671</v>
      </c>
      <c r="E952" s="29">
        <v>739571</v>
      </c>
      <c r="F952" s="29">
        <v>346721</v>
      </c>
      <c r="G952" s="29">
        <v>392850</v>
      </c>
      <c r="H952" s="30">
        <v>1050.7060862647043</v>
      </c>
      <c r="I952" s="30">
        <v>88.257859233804254</v>
      </c>
      <c r="J952" s="42">
        <v>2.3653328898426782</v>
      </c>
      <c r="K952" s="29">
        <v>1898.5752425938285</v>
      </c>
      <c r="L952" s="78">
        <v>389.54</v>
      </c>
      <c r="M952" s="95"/>
    </row>
    <row r="953" spans="1:13" ht="26.1" customHeight="1" x14ac:dyDescent="0.2">
      <c r="A953" s="79" t="s">
        <v>70</v>
      </c>
      <c r="B953" s="93"/>
      <c r="C953" s="94"/>
      <c r="D953" s="29">
        <v>312781</v>
      </c>
      <c r="E953" s="29">
        <v>739554</v>
      </c>
      <c r="F953" s="29">
        <v>346773</v>
      </c>
      <c r="G953" s="29">
        <v>392781</v>
      </c>
      <c r="H953" s="30">
        <v>1050.6819344206399</v>
      </c>
      <c r="I953" s="30">
        <v>88.286602457858194</v>
      </c>
      <c r="J953" s="42">
        <v>2.3644466895367686</v>
      </c>
      <c r="K953" s="29">
        <v>1898.5316013759818</v>
      </c>
      <c r="L953" s="78">
        <v>389.54</v>
      </c>
      <c r="M953" s="95"/>
    </row>
    <row r="954" spans="1:13" ht="6" customHeight="1" x14ac:dyDescent="0.2">
      <c r="A954" s="99"/>
      <c r="B954" s="101"/>
      <c r="C954" s="102"/>
      <c r="D954" s="50"/>
      <c r="E954" s="50"/>
      <c r="F954" s="50"/>
      <c r="G954" s="50"/>
      <c r="H954" s="50"/>
      <c r="I954" s="50"/>
      <c r="J954" s="50"/>
      <c r="K954" s="50"/>
      <c r="L954" s="103"/>
      <c r="M954" s="103"/>
    </row>
    <row r="955" spans="1:13" s="37" customFormat="1" ht="13.2" x14ac:dyDescent="0.2">
      <c r="A955" s="34" t="s">
        <v>154</v>
      </c>
      <c r="B955" s="53" t="s">
        <v>14</v>
      </c>
    </row>
    <row r="956" spans="1:13" s="37" customFormat="1" ht="13.2" x14ac:dyDescent="0.2">
      <c r="B956" s="37" t="s">
        <v>143</v>
      </c>
    </row>
    <row r="957" spans="1:13" s="37" customFormat="1" ht="13.2" x14ac:dyDescent="0.2">
      <c r="A957" s="38"/>
      <c r="B957" s="39" t="s">
        <v>144</v>
      </c>
    </row>
    <row r="958" spans="1:13" s="37" customFormat="1" ht="13.2" x14ac:dyDescent="0.2">
      <c r="B958" s="53" t="s">
        <v>145</v>
      </c>
    </row>
    <row r="959" spans="1:13" s="37" customFormat="1" ht="13.2" x14ac:dyDescent="0.2">
      <c r="B959" s="40" t="s">
        <v>156</v>
      </c>
    </row>
    <row r="960" spans="1:13" s="37" customFormat="1" ht="13.2" x14ac:dyDescent="0.2">
      <c r="B960" s="41" t="s">
        <v>146</v>
      </c>
    </row>
    <row r="961" spans="1:2" s="37" customFormat="1" ht="13.2" x14ac:dyDescent="0.2">
      <c r="B961" s="54" t="s">
        <v>147</v>
      </c>
    </row>
    <row r="962" spans="1:2" s="37" customFormat="1" ht="13.2" x14ac:dyDescent="0.2">
      <c r="B962" s="37" t="s">
        <v>148</v>
      </c>
    </row>
    <row r="963" spans="1:2" s="37" customFormat="1" ht="13.2" x14ac:dyDescent="0.2">
      <c r="A963" s="35" t="s">
        <v>155</v>
      </c>
      <c r="B963" s="53" t="s">
        <v>149</v>
      </c>
    </row>
    <row r="964" spans="1:2" s="37" customFormat="1" ht="13.2" x14ac:dyDescent="0.2"/>
    <row r="965" spans="1:2" s="37" customFormat="1" ht="13.2" x14ac:dyDescent="0.2"/>
    <row r="966" spans="1:2" s="37" customFormat="1" ht="13.2" x14ac:dyDescent="0.2"/>
    <row r="967" spans="1:2" s="37" customFormat="1" ht="13.2" x14ac:dyDescent="0.2"/>
    <row r="968" spans="1:2" s="37" customFormat="1" ht="13.2" x14ac:dyDescent="0.2"/>
    <row r="969" spans="1:2" s="37" customFormat="1" ht="13.2" x14ac:dyDescent="0.2"/>
    <row r="970" spans="1:2" s="37" customFormat="1" ht="13.2" x14ac:dyDescent="0.2"/>
    <row r="971" spans="1:2" s="37" customFormat="1" ht="13.2" x14ac:dyDescent="0.2"/>
    <row r="972" spans="1:2" s="37" customFormat="1" ht="13.2" x14ac:dyDescent="0.2"/>
  </sheetData>
  <mergeCells count="1885">
    <mergeCell ref="A953:C953"/>
    <mergeCell ref="L953:M953"/>
    <mergeCell ref="A954:C954"/>
    <mergeCell ref="L954:M954"/>
    <mergeCell ref="A950:C950"/>
    <mergeCell ref="L950:M950"/>
    <mergeCell ref="A951:C951"/>
    <mergeCell ref="L951:M951"/>
    <mergeCell ref="A952:C952"/>
    <mergeCell ref="L952:M952"/>
    <mergeCell ref="A947:C947"/>
    <mergeCell ref="L947:M947"/>
    <mergeCell ref="A948:C948"/>
    <mergeCell ref="L948:M948"/>
    <mergeCell ref="A949:C949"/>
    <mergeCell ref="L949:M949"/>
    <mergeCell ref="A944:C944"/>
    <mergeCell ref="L944:M944"/>
    <mergeCell ref="A945:C945"/>
    <mergeCell ref="L945:M945"/>
    <mergeCell ref="A946:C946"/>
    <mergeCell ref="L946:M946"/>
    <mergeCell ref="A941:C941"/>
    <mergeCell ref="L941:M941"/>
    <mergeCell ref="A942:C942"/>
    <mergeCell ref="L942:M942"/>
    <mergeCell ref="A943:C943"/>
    <mergeCell ref="L943:M943"/>
    <mergeCell ref="A938:C938"/>
    <mergeCell ref="L938:M938"/>
    <mergeCell ref="A939:C939"/>
    <mergeCell ref="L939:M939"/>
    <mergeCell ref="A940:C940"/>
    <mergeCell ref="L940:M940"/>
    <mergeCell ref="A935:C935"/>
    <mergeCell ref="L935:M935"/>
    <mergeCell ref="A936:C936"/>
    <mergeCell ref="L936:M936"/>
    <mergeCell ref="A937:C937"/>
    <mergeCell ref="L937:M937"/>
    <mergeCell ref="A932:C932"/>
    <mergeCell ref="L932:M932"/>
    <mergeCell ref="A933:C933"/>
    <mergeCell ref="L933:M933"/>
    <mergeCell ref="A934:C934"/>
    <mergeCell ref="L934:M934"/>
    <mergeCell ref="A929:C929"/>
    <mergeCell ref="L929:M929"/>
    <mergeCell ref="A930:C930"/>
    <mergeCell ref="L930:M930"/>
    <mergeCell ref="A931:C931"/>
    <mergeCell ref="L931:M931"/>
    <mergeCell ref="A926:C926"/>
    <mergeCell ref="L926:M926"/>
    <mergeCell ref="A927:C927"/>
    <mergeCell ref="L927:M927"/>
    <mergeCell ref="A928:C928"/>
    <mergeCell ref="L928:M928"/>
    <mergeCell ref="A923:C923"/>
    <mergeCell ref="L923:M923"/>
    <mergeCell ref="A924:C924"/>
    <mergeCell ref="L924:M924"/>
    <mergeCell ref="A925:C925"/>
    <mergeCell ref="L925:M925"/>
    <mergeCell ref="A920:C920"/>
    <mergeCell ref="L920:M920"/>
    <mergeCell ref="A921:C921"/>
    <mergeCell ref="L921:M921"/>
    <mergeCell ref="A922:C922"/>
    <mergeCell ref="L922:M922"/>
    <mergeCell ref="A917:C917"/>
    <mergeCell ref="L917:M917"/>
    <mergeCell ref="A918:C918"/>
    <mergeCell ref="L918:M918"/>
    <mergeCell ref="A919:C919"/>
    <mergeCell ref="L919:M919"/>
    <mergeCell ref="A914:C914"/>
    <mergeCell ref="L914:M914"/>
    <mergeCell ref="A915:C915"/>
    <mergeCell ref="L915:M915"/>
    <mergeCell ref="A916:C916"/>
    <mergeCell ref="L916:M916"/>
    <mergeCell ref="A911:C911"/>
    <mergeCell ref="L911:M911"/>
    <mergeCell ref="A912:C912"/>
    <mergeCell ref="L912:M912"/>
    <mergeCell ref="A913:C913"/>
    <mergeCell ref="L913:M913"/>
    <mergeCell ref="A908:C908"/>
    <mergeCell ref="L908:M908"/>
    <mergeCell ref="A909:C909"/>
    <mergeCell ref="L909:M909"/>
    <mergeCell ref="A910:C910"/>
    <mergeCell ref="D910:M910"/>
    <mergeCell ref="A905:C905"/>
    <mergeCell ref="L905:M905"/>
    <mergeCell ref="A906:C906"/>
    <mergeCell ref="L906:M906"/>
    <mergeCell ref="A907:C907"/>
    <mergeCell ref="L907:M907"/>
    <mergeCell ref="A902:C902"/>
    <mergeCell ref="L902:M902"/>
    <mergeCell ref="A903:C903"/>
    <mergeCell ref="L903:M903"/>
    <mergeCell ref="A904:C904"/>
    <mergeCell ref="L904:M904"/>
    <mergeCell ref="A899:C899"/>
    <mergeCell ref="L899:M899"/>
    <mergeCell ref="A900:C900"/>
    <mergeCell ref="L900:M900"/>
    <mergeCell ref="A901:C901"/>
    <mergeCell ref="L901:M901"/>
    <mergeCell ref="A896:C896"/>
    <mergeCell ref="L896:M896"/>
    <mergeCell ref="A897:C897"/>
    <mergeCell ref="L897:M897"/>
    <mergeCell ref="A898:C898"/>
    <mergeCell ref="L898:M898"/>
    <mergeCell ref="A893:C893"/>
    <mergeCell ref="L893:M893"/>
    <mergeCell ref="A894:C894"/>
    <mergeCell ref="L894:M894"/>
    <mergeCell ref="A895:C895"/>
    <mergeCell ref="L895:M895"/>
    <mergeCell ref="A890:C890"/>
    <mergeCell ref="L890:M890"/>
    <mergeCell ref="A891:C891"/>
    <mergeCell ref="L891:M891"/>
    <mergeCell ref="A892:C892"/>
    <mergeCell ref="L892:M892"/>
    <mergeCell ref="A887:C887"/>
    <mergeCell ref="L887:M887"/>
    <mergeCell ref="A888:C888"/>
    <mergeCell ref="L888:M888"/>
    <mergeCell ref="A889:C889"/>
    <mergeCell ref="L889:M889"/>
    <mergeCell ref="A884:C884"/>
    <mergeCell ref="L884:M884"/>
    <mergeCell ref="A885:C885"/>
    <mergeCell ref="L885:M885"/>
    <mergeCell ref="A886:C886"/>
    <mergeCell ref="L886:M886"/>
    <mergeCell ref="A881:C881"/>
    <mergeCell ref="L881:M881"/>
    <mergeCell ref="A882:C882"/>
    <mergeCell ref="L882:M882"/>
    <mergeCell ref="A883:C883"/>
    <mergeCell ref="L883:M883"/>
    <mergeCell ref="A878:C878"/>
    <mergeCell ref="L878:M878"/>
    <mergeCell ref="A879:C879"/>
    <mergeCell ref="L879:M879"/>
    <mergeCell ref="A880:C880"/>
    <mergeCell ref="L880:M880"/>
    <mergeCell ref="A875:C875"/>
    <mergeCell ref="L875:M875"/>
    <mergeCell ref="A876:C876"/>
    <mergeCell ref="L876:M876"/>
    <mergeCell ref="A877:C877"/>
    <mergeCell ref="L877:M877"/>
    <mergeCell ref="A872:C872"/>
    <mergeCell ref="L872:M872"/>
    <mergeCell ref="A873:C873"/>
    <mergeCell ref="L873:M873"/>
    <mergeCell ref="A874:C874"/>
    <mergeCell ref="L874:M874"/>
    <mergeCell ref="A869:C869"/>
    <mergeCell ref="L869:M869"/>
    <mergeCell ref="A870:C870"/>
    <mergeCell ref="L870:M870"/>
    <mergeCell ref="A871:C871"/>
    <mergeCell ref="L871:M871"/>
    <mergeCell ref="A866:C866"/>
    <mergeCell ref="L866:M866"/>
    <mergeCell ref="A867:C867"/>
    <mergeCell ref="L867:M867"/>
    <mergeCell ref="A868:C868"/>
    <mergeCell ref="L868:M868"/>
    <mergeCell ref="A862:C862"/>
    <mergeCell ref="L862:M862"/>
    <mergeCell ref="A863:C863"/>
    <mergeCell ref="L863:M863"/>
    <mergeCell ref="A864:C864"/>
    <mergeCell ref="A865:C865"/>
    <mergeCell ref="D865:M865"/>
    <mergeCell ref="A859:C859"/>
    <mergeCell ref="L859:M859"/>
    <mergeCell ref="A860:C860"/>
    <mergeCell ref="L860:M860"/>
    <mergeCell ref="A861:C861"/>
    <mergeCell ref="L861:M861"/>
    <mergeCell ref="A856:C856"/>
    <mergeCell ref="L856:M856"/>
    <mergeCell ref="A857:C857"/>
    <mergeCell ref="L857:M857"/>
    <mergeCell ref="A858:C858"/>
    <mergeCell ref="L858:M858"/>
    <mergeCell ref="A853:C853"/>
    <mergeCell ref="L853:M853"/>
    <mergeCell ref="A854:C854"/>
    <mergeCell ref="L854:M854"/>
    <mergeCell ref="A855:C855"/>
    <mergeCell ref="L855:M855"/>
    <mergeCell ref="A850:C850"/>
    <mergeCell ref="L850:M850"/>
    <mergeCell ref="A851:C851"/>
    <mergeCell ref="L851:M851"/>
    <mergeCell ref="A852:C852"/>
    <mergeCell ref="L852:M852"/>
    <mergeCell ref="A847:C847"/>
    <mergeCell ref="L847:M847"/>
    <mergeCell ref="A848:C848"/>
    <mergeCell ref="L848:M848"/>
    <mergeCell ref="A849:C849"/>
    <mergeCell ref="L849:M849"/>
    <mergeCell ref="A844:C844"/>
    <mergeCell ref="L844:M844"/>
    <mergeCell ref="A845:C845"/>
    <mergeCell ref="L845:M845"/>
    <mergeCell ref="A846:C846"/>
    <mergeCell ref="L846:M846"/>
    <mergeCell ref="A841:C841"/>
    <mergeCell ref="L841:M841"/>
    <mergeCell ref="A842:C842"/>
    <mergeCell ref="L842:M842"/>
    <mergeCell ref="A843:C843"/>
    <mergeCell ref="L843:M843"/>
    <mergeCell ref="A838:C838"/>
    <mergeCell ref="L838:M838"/>
    <mergeCell ref="A839:C839"/>
    <mergeCell ref="L839:M839"/>
    <mergeCell ref="A840:C840"/>
    <mergeCell ref="L840:M840"/>
    <mergeCell ref="A835:C835"/>
    <mergeCell ref="L835:M835"/>
    <mergeCell ref="A836:C836"/>
    <mergeCell ref="L836:M836"/>
    <mergeCell ref="A837:C837"/>
    <mergeCell ref="L837:M837"/>
    <mergeCell ref="A832:C832"/>
    <mergeCell ref="L832:M832"/>
    <mergeCell ref="A833:C833"/>
    <mergeCell ref="L833:M833"/>
    <mergeCell ref="A834:C834"/>
    <mergeCell ref="L834:M834"/>
    <mergeCell ref="A829:C829"/>
    <mergeCell ref="L829:M829"/>
    <mergeCell ref="A830:C830"/>
    <mergeCell ref="L830:M830"/>
    <mergeCell ref="A831:C831"/>
    <mergeCell ref="L831:M831"/>
    <mergeCell ref="A826:C826"/>
    <mergeCell ref="L826:M826"/>
    <mergeCell ref="A827:C827"/>
    <mergeCell ref="L827:M827"/>
    <mergeCell ref="A828:C828"/>
    <mergeCell ref="L828:M828"/>
    <mergeCell ref="A823:C823"/>
    <mergeCell ref="L823:M823"/>
    <mergeCell ref="A824:C824"/>
    <mergeCell ref="L824:M824"/>
    <mergeCell ref="A825:C825"/>
    <mergeCell ref="L825:M825"/>
    <mergeCell ref="A820:C820"/>
    <mergeCell ref="D820:M820"/>
    <mergeCell ref="A821:C821"/>
    <mergeCell ref="L821:M821"/>
    <mergeCell ref="A822:C822"/>
    <mergeCell ref="L822:M822"/>
    <mergeCell ref="A817:C817"/>
    <mergeCell ref="L817:M817"/>
    <mergeCell ref="A818:C818"/>
    <mergeCell ref="L818:M818"/>
    <mergeCell ref="A819:C819"/>
    <mergeCell ref="L819:M819"/>
    <mergeCell ref="A814:C814"/>
    <mergeCell ref="L814:M814"/>
    <mergeCell ref="A815:C815"/>
    <mergeCell ref="L815:M815"/>
    <mergeCell ref="A816:C816"/>
    <mergeCell ref="L816:M816"/>
    <mergeCell ref="A811:C811"/>
    <mergeCell ref="L811:M811"/>
    <mergeCell ref="A812:C812"/>
    <mergeCell ref="L812:M812"/>
    <mergeCell ref="A813:C813"/>
    <mergeCell ref="L813:M813"/>
    <mergeCell ref="A808:C808"/>
    <mergeCell ref="L808:M808"/>
    <mergeCell ref="A809:C809"/>
    <mergeCell ref="L809:M809"/>
    <mergeCell ref="A810:C810"/>
    <mergeCell ref="L810:M810"/>
    <mergeCell ref="A805:C805"/>
    <mergeCell ref="L805:M805"/>
    <mergeCell ref="A806:C806"/>
    <mergeCell ref="L806:M806"/>
    <mergeCell ref="A807:C807"/>
    <mergeCell ref="L807:M807"/>
    <mergeCell ref="A802:C802"/>
    <mergeCell ref="L802:M802"/>
    <mergeCell ref="A803:C803"/>
    <mergeCell ref="L803:M803"/>
    <mergeCell ref="A804:C804"/>
    <mergeCell ref="L804:M804"/>
    <mergeCell ref="A799:C799"/>
    <mergeCell ref="L799:M799"/>
    <mergeCell ref="A800:C800"/>
    <mergeCell ref="L800:M800"/>
    <mergeCell ref="A801:C801"/>
    <mergeCell ref="L801:M801"/>
    <mergeCell ref="A796:C796"/>
    <mergeCell ref="L796:M796"/>
    <mergeCell ref="A797:C797"/>
    <mergeCell ref="L797:M797"/>
    <mergeCell ref="A798:C798"/>
    <mergeCell ref="L798:M798"/>
    <mergeCell ref="A793:C793"/>
    <mergeCell ref="L793:M793"/>
    <mergeCell ref="A794:C794"/>
    <mergeCell ref="L794:M794"/>
    <mergeCell ref="A795:C795"/>
    <mergeCell ref="L795:M795"/>
    <mergeCell ref="A790:C790"/>
    <mergeCell ref="L790:M790"/>
    <mergeCell ref="A791:C791"/>
    <mergeCell ref="L791:M791"/>
    <mergeCell ref="A792:C792"/>
    <mergeCell ref="L792:M792"/>
    <mergeCell ref="A787:C787"/>
    <mergeCell ref="L787:M787"/>
    <mergeCell ref="A788:C788"/>
    <mergeCell ref="L788:M788"/>
    <mergeCell ref="A789:C789"/>
    <mergeCell ref="L789:M789"/>
    <mergeCell ref="A784:C784"/>
    <mergeCell ref="L784:M784"/>
    <mergeCell ref="A785:C785"/>
    <mergeCell ref="L785:M785"/>
    <mergeCell ref="A786:C786"/>
    <mergeCell ref="L786:M786"/>
    <mergeCell ref="A781:C781"/>
    <mergeCell ref="L781:M781"/>
    <mergeCell ref="A782:C782"/>
    <mergeCell ref="L782:M782"/>
    <mergeCell ref="A783:C783"/>
    <mergeCell ref="L783:M783"/>
    <mergeCell ref="A778:C778"/>
    <mergeCell ref="L778:M778"/>
    <mergeCell ref="A779:C779"/>
    <mergeCell ref="L779:M779"/>
    <mergeCell ref="A780:C780"/>
    <mergeCell ref="L780:M780"/>
    <mergeCell ref="A774:C774"/>
    <mergeCell ref="A775:C775"/>
    <mergeCell ref="D775:M775"/>
    <mergeCell ref="A776:C776"/>
    <mergeCell ref="L776:M776"/>
    <mergeCell ref="A777:C777"/>
    <mergeCell ref="L777:M777"/>
    <mergeCell ref="A771:C771"/>
    <mergeCell ref="L771:M771"/>
    <mergeCell ref="A772:C772"/>
    <mergeCell ref="L772:M772"/>
    <mergeCell ref="A773:C773"/>
    <mergeCell ref="L773:M773"/>
    <mergeCell ref="A768:C768"/>
    <mergeCell ref="L768:M768"/>
    <mergeCell ref="A769:C769"/>
    <mergeCell ref="L769:M769"/>
    <mergeCell ref="A770:C770"/>
    <mergeCell ref="L770:M770"/>
    <mergeCell ref="A765:C765"/>
    <mergeCell ref="L765:M765"/>
    <mergeCell ref="A766:C766"/>
    <mergeCell ref="L766:M766"/>
    <mergeCell ref="A767:C767"/>
    <mergeCell ref="L767:M767"/>
    <mergeCell ref="A762:C762"/>
    <mergeCell ref="L762:M762"/>
    <mergeCell ref="A763:C763"/>
    <mergeCell ref="L763:M763"/>
    <mergeCell ref="A764:C764"/>
    <mergeCell ref="L764:M764"/>
    <mergeCell ref="A759:C759"/>
    <mergeCell ref="L759:M759"/>
    <mergeCell ref="A760:C760"/>
    <mergeCell ref="L760:M760"/>
    <mergeCell ref="A761:C761"/>
    <mergeCell ref="L761:M761"/>
    <mergeCell ref="A756:C756"/>
    <mergeCell ref="L756:M756"/>
    <mergeCell ref="A757:C757"/>
    <mergeCell ref="L757:M757"/>
    <mergeCell ref="A758:C758"/>
    <mergeCell ref="L758:M758"/>
    <mergeCell ref="A753:C753"/>
    <mergeCell ref="L753:M753"/>
    <mergeCell ref="A754:C754"/>
    <mergeCell ref="L754:M754"/>
    <mergeCell ref="A755:C755"/>
    <mergeCell ref="L755:M755"/>
    <mergeCell ref="A750:C750"/>
    <mergeCell ref="L750:M750"/>
    <mergeCell ref="A751:C751"/>
    <mergeCell ref="L751:M751"/>
    <mergeCell ref="A752:C752"/>
    <mergeCell ref="L752:M752"/>
    <mergeCell ref="A747:C747"/>
    <mergeCell ref="L747:M747"/>
    <mergeCell ref="A748:C748"/>
    <mergeCell ref="L748:M748"/>
    <mergeCell ref="A749:C749"/>
    <mergeCell ref="L749:M749"/>
    <mergeCell ref="A744:C744"/>
    <mergeCell ref="L744:M744"/>
    <mergeCell ref="A745:C745"/>
    <mergeCell ref="L745:M745"/>
    <mergeCell ref="A746:C746"/>
    <mergeCell ref="L746:M746"/>
    <mergeCell ref="A741:C741"/>
    <mergeCell ref="L741:M741"/>
    <mergeCell ref="A742:C742"/>
    <mergeCell ref="L742:M742"/>
    <mergeCell ref="A743:C743"/>
    <mergeCell ref="L743:M743"/>
    <mergeCell ref="A738:C738"/>
    <mergeCell ref="L738:M738"/>
    <mergeCell ref="A739:C739"/>
    <mergeCell ref="L739:M739"/>
    <mergeCell ref="A740:C740"/>
    <mergeCell ref="L740:M740"/>
    <mergeCell ref="A735:C735"/>
    <mergeCell ref="L735:M735"/>
    <mergeCell ref="A736:C736"/>
    <mergeCell ref="L736:M736"/>
    <mergeCell ref="A737:C737"/>
    <mergeCell ref="L737:M737"/>
    <mergeCell ref="A732:C732"/>
    <mergeCell ref="L732:M732"/>
    <mergeCell ref="A733:C733"/>
    <mergeCell ref="L733:M733"/>
    <mergeCell ref="A734:C734"/>
    <mergeCell ref="L734:M734"/>
    <mergeCell ref="A728:C728"/>
    <mergeCell ref="L728:M728"/>
    <mergeCell ref="A729:C729"/>
    <mergeCell ref="A730:C730"/>
    <mergeCell ref="D730:M730"/>
    <mergeCell ref="A731:C731"/>
    <mergeCell ref="L731:M731"/>
    <mergeCell ref="A725:C725"/>
    <mergeCell ref="L725:M725"/>
    <mergeCell ref="A726:C726"/>
    <mergeCell ref="L726:M726"/>
    <mergeCell ref="A727:C727"/>
    <mergeCell ref="L727:M727"/>
    <mergeCell ref="A722:C722"/>
    <mergeCell ref="L722:M722"/>
    <mergeCell ref="A723:C723"/>
    <mergeCell ref="L723:M723"/>
    <mergeCell ref="A724:C724"/>
    <mergeCell ref="L724:M724"/>
    <mergeCell ref="A719:C719"/>
    <mergeCell ref="L719:M719"/>
    <mergeCell ref="A720:C720"/>
    <mergeCell ref="L720:M720"/>
    <mergeCell ref="A721:C721"/>
    <mergeCell ref="L721:M721"/>
    <mergeCell ref="A716:C716"/>
    <mergeCell ref="L716:M716"/>
    <mergeCell ref="A717:C717"/>
    <mergeCell ref="L717:M717"/>
    <mergeCell ref="A718:C718"/>
    <mergeCell ref="L718:M718"/>
    <mergeCell ref="A713:C713"/>
    <mergeCell ref="L713:M713"/>
    <mergeCell ref="A714:C714"/>
    <mergeCell ref="L714:M714"/>
    <mergeCell ref="A715:C715"/>
    <mergeCell ref="L715:M715"/>
    <mergeCell ref="A710:C710"/>
    <mergeCell ref="L710:M710"/>
    <mergeCell ref="A711:C711"/>
    <mergeCell ref="L711:M711"/>
    <mergeCell ref="A712:C712"/>
    <mergeCell ref="L712:M712"/>
    <mergeCell ref="A707:C707"/>
    <mergeCell ref="L707:M707"/>
    <mergeCell ref="A708:C708"/>
    <mergeCell ref="L708:M708"/>
    <mergeCell ref="A709:C709"/>
    <mergeCell ref="L709:M709"/>
    <mergeCell ref="A704:C704"/>
    <mergeCell ref="L704:M704"/>
    <mergeCell ref="A705:C705"/>
    <mergeCell ref="L705:M705"/>
    <mergeCell ref="A706:C706"/>
    <mergeCell ref="L706:M706"/>
    <mergeCell ref="A701:C701"/>
    <mergeCell ref="L701:M701"/>
    <mergeCell ref="A702:C702"/>
    <mergeCell ref="L702:M702"/>
    <mergeCell ref="A703:C703"/>
    <mergeCell ref="L703:M703"/>
    <mergeCell ref="A698:C698"/>
    <mergeCell ref="L698:M698"/>
    <mergeCell ref="A699:C699"/>
    <mergeCell ref="L699:M699"/>
    <mergeCell ref="A700:C700"/>
    <mergeCell ref="L700:M700"/>
    <mergeCell ref="A695:C695"/>
    <mergeCell ref="L695:M695"/>
    <mergeCell ref="A696:C696"/>
    <mergeCell ref="L696:M696"/>
    <mergeCell ref="A697:C697"/>
    <mergeCell ref="L697:M697"/>
    <mergeCell ref="A692:C692"/>
    <mergeCell ref="L692:M692"/>
    <mergeCell ref="A693:C693"/>
    <mergeCell ref="L693:M693"/>
    <mergeCell ref="A694:C694"/>
    <mergeCell ref="L694:M694"/>
    <mergeCell ref="A689:C689"/>
    <mergeCell ref="L689:M689"/>
    <mergeCell ref="A690:C690"/>
    <mergeCell ref="L690:M690"/>
    <mergeCell ref="A691:C691"/>
    <mergeCell ref="L691:M691"/>
    <mergeCell ref="A686:C686"/>
    <mergeCell ref="L686:M686"/>
    <mergeCell ref="A687:C687"/>
    <mergeCell ref="L687:M687"/>
    <mergeCell ref="A688:C688"/>
    <mergeCell ref="L688:M688"/>
    <mergeCell ref="A683:C683"/>
    <mergeCell ref="L683:M683"/>
    <mergeCell ref="A684:C684"/>
    <mergeCell ref="L684:M684"/>
    <mergeCell ref="A685:C685"/>
    <mergeCell ref="D685:M685"/>
    <mergeCell ref="A680:C680"/>
    <mergeCell ref="L680:M680"/>
    <mergeCell ref="A681:C681"/>
    <mergeCell ref="L681:M681"/>
    <mergeCell ref="A682:C682"/>
    <mergeCell ref="L682:M682"/>
    <mergeCell ref="A677:C677"/>
    <mergeCell ref="L677:M677"/>
    <mergeCell ref="A678:C678"/>
    <mergeCell ref="L678:M678"/>
    <mergeCell ref="A679:C679"/>
    <mergeCell ref="L679:M679"/>
    <mergeCell ref="A674:C674"/>
    <mergeCell ref="L674:M674"/>
    <mergeCell ref="A675:C675"/>
    <mergeCell ref="L675:M675"/>
    <mergeCell ref="A676:C676"/>
    <mergeCell ref="L676:M676"/>
    <mergeCell ref="A671:C671"/>
    <mergeCell ref="L671:M671"/>
    <mergeCell ref="A672:C672"/>
    <mergeCell ref="L672:M672"/>
    <mergeCell ref="A673:C673"/>
    <mergeCell ref="L673:M673"/>
    <mergeCell ref="A668:C668"/>
    <mergeCell ref="L668:M668"/>
    <mergeCell ref="A669:C669"/>
    <mergeCell ref="L669:M669"/>
    <mergeCell ref="A670:C670"/>
    <mergeCell ref="L670:M670"/>
    <mergeCell ref="A665:C665"/>
    <mergeCell ref="L665:M665"/>
    <mergeCell ref="A666:C666"/>
    <mergeCell ref="L666:M666"/>
    <mergeCell ref="A667:C667"/>
    <mergeCell ref="L667:M667"/>
    <mergeCell ref="A662:C662"/>
    <mergeCell ref="L662:M662"/>
    <mergeCell ref="A663:C663"/>
    <mergeCell ref="L663:M663"/>
    <mergeCell ref="A664:C664"/>
    <mergeCell ref="L664:M664"/>
    <mergeCell ref="A659:C659"/>
    <mergeCell ref="L659:M659"/>
    <mergeCell ref="A660:C660"/>
    <mergeCell ref="L660:M660"/>
    <mergeCell ref="A661:C661"/>
    <mergeCell ref="L661:M661"/>
    <mergeCell ref="A656:C656"/>
    <mergeCell ref="L656:M656"/>
    <mergeCell ref="A657:C657"/>
    <mergeCell ref="L657:M657"/>
    <mergeCell ref="A658:C658"/>
    <mergeCell ref="L658:M658"/>
    <mergeCell ref="A653:C653"/>
    <mergeCell ref="L653:M653"/>
    <mergeCell ref="A654:C654"/>
    <mergeCell ref="L654:M654"/>
    <mergeCell ref="A655:C655"/>
    <mergeCell ref="L655:M655"/>
    <mergeCell ref="A650:C650"/>
    <mergeCell ref="L650:M650"/>
    <mergeCell ref="A651:C651"/>
    <mergeCell ref="L651:M651"/>
    <mergeCell ref="A652:C652"/>
    <mergeCell ref="L652:M652"/>
    <mergeCell ref="A647:C647"/>
    <mergeCell ref="L647:M647"/>
    <mergeCell ref="A648:C648"/>
    <mergeCell ref="L648:M648"/>
    <mergeCell ref="A649:C649"/>
    <mergeCell ref="L649:M649"/>
    <mergeCell ref="A644:C644"/>
    <mergeCell ref="L644:M644"/>
    <mergeCell ref="A645:C645"/>
    <mergeCell ref="L645:M645"/>
    <mergeCell ref="A646:C646"/>
    <mergeCell ref="L646:M646"/>
    <mergeCell ref="A641:C641"/>
    <mergeCell ref="L641:M641"/>
    <mergeCell ref="A642:C642"/>
    <mergeCell ref="L642:M642"/>
    <mergeCell ref="A643:C643"/>
    <mergeCell ref="L643:M643"/>
    <mergeCell ref="A637:C637"/>
    <mergeCell ref="L637:M637"/>
    <mergeCell ref="A638:C638"/>
    <mergeCell ref="L638:M638"/>
    <mergeCell ref="A639:C639"/>
    <mergeCell ref="A640:C640"/>
    <mergeCell ref="D640:M640"/>
    <mergeCell ref="A634:C634"/>
    <mergeCell ref="L634:M634"/>
    <mergeCell ref="A635:C635"/>
    <mergeCell ref="L635:M635"/>
    <mergeCell ref="A636:C636"/>
    <mergeCell ref="L636:M636"/>
    <mergeCell ref="A631:C631"/>
    <mergeCell ref="L631:M631"/>
    <mergeCell ref="A632:C632"/>
    <mergeCell ref="L632:M632"/>
    <mergeCell ref="A633:C633"/>
    <mergeCell ref="L633:M633"/>
    <mergeCell ref="A628:C628"/>
    <mergeCell ref="L628:M628"/>
    <mergeCell ref="A629:C629"/>
    <mergeCell ref="L629:M629"/>
    <mergeCell ref="A630:C630"/>
    <mergeCell ref="L630:M630"/>
    <mergeCell ref="A625:C625"/>
    <mergeCell ref="L625:M625"/>
    <mergeCell ref="A626:C626"/>
    <mergeCell ref="L626:M626"/>
    <mergeCell ref="A627:C627"/>
    <mergeCell ref="L627:M627"/>
    <mergeCell ref="A622:C622"/>
    <mergeCell ref="L622:M622"/>
    <mergeCell ref="A623:C623"/>
    <mergeCell ref="L623:M623"/>
    <mergeCell ref="A624:C624"/>
    <mergeCell ref="L624:M624"/>
    <mergeCell ref="A619:C619"/>
    <mergeCell ref="L619:M619"/>
    <mergeCell ref="A620:C620"/>
    <mergeCell ref="L620:M620"/>
    <mergeCell ref="A621:C621"/>
    <mergeCell ref="L621:M621"/>
    <mergeCell ref="A616:C616"/>
    <mergeCell ref="L616:M616"/>
    <mergeCell ref="A617:C617"/>
    <mergeCell ref="L617:M617"/>
    <mergeCell ref="A618:C618"/>
    <mergeCell ref="L618:M618"/>
    <mergeCell ref="A613:C613"/>
    <mergeCell ref="L613:M613"/>
    <mergeCell ref="A614:C614"/>
    <mergeCell ref="L614:M614"/>
    <mergeCell ref="A615:C615"/>
    <mergeCell ref="L615:M615"/>
    <mergeCell ref="A610:C610"/>
    <mergeCell ref="L610:M610"/>
    <mergeCell ref="A611:C611"/>
    <mergeCell ref="L611:M611"/>
    <mergeCell ref="A612:C612"/>
    <mergeCell ref="L612:M612"/>
    <mergeCell ref="A607:C607"/>
    <mergeCell ref="L607:M607"/>
    <mergeCell ref="A608:C608"/>
    <mergeCell ref="L608:M608"/>
    <mergeCell ref="A609:C609"/>
    <mergeCell ref="L609:M609"/>
    <mergeCell ref="A604:C604"/>
    <mergeCell ref="L604:M604"/>
    <mergeCell ref="A605:C605"/>
    <mergeCell ref="L605:M605"/>
    <mergeCell ref="A606:C606"/>
    <mergeCell ref="L606:M606"/>
    <mergeCell ref="A601:C601"/>
    <mergeCell ref="L601:M601"/>
    <mergeCell ref="A602:C602"/>
    <mergeCell ref="L602:M602"/>
    <mergeCell ref="A603:C603"/>
    <mergeCell ref="L603:M603"/>
    <mergeCell ref="A598:C598"/>
    <mergeCell ref="L598:M598"/>
    <mergeCell ref="A599:C599"/>
    <mergeCell ref="L599:M599"/>
    <mergeCell ref="A600:C600"/>
    <mergeCell ref="L600:M600"/>
    <mergeCell ref="A595:C595"/>
    <mergeCell ref="D595:M595"/>
    <mergeCell ref="A596:C596"/>
    <mergeCell ref="L596:M596"/>
    <mergeCell ref="A597:C597"/>
    <mergeCell ref="L597:M597"/>
    <mergeCell ref="A592:C592"/>
    <mergeCell ref="L592:M592"/>
    <mergeCell ref="A593:C593"/>
    <mergeCell ref="L593:M593"/>
    <mergeCell ref="A594:C594"/>
    <mergeCell ref="L594:M594"/>
    <mergeCell ref="A589:C589"/>
    <mergeCell ref="L589:M589"/>
    <mergeCell ref="A590:C590"/>
    <mergeCell ref="L590:M590"/>
    <mergeCell ref="A591:C591"/>
    <mergeCell ref="L591:M591"/>
    <mergeCell ref="A586:C586"/>
    <mergeCell ref="L586:M586"/>
    <mergeCell ref="A587:C587"/>
    <mergeCell ref="L587:M587"/>
    <mergeCell ref="A588:C588"/>
    <mergeCell ref="L588:M588"/>
    <mergeCell ref="A583:C583"/>
    <mergeCell ref="L583:M583"/>
    <mergeCell ref="A584:C584"/>
    <mergeCell ref="L584:M584"/>
    <mergeCell ref="A585:C585"/>
    <mergeCell ref="L585:M585"/>
    <mergeCell ref="A580:C580"/>
    <mergeCell ref="L580:M580"/>
    <mergeCell ref="A581:C581"/>
    <mergeCell ref="L581:M581"/>
    <mergeCell ref="A582:C582"/>
    <mergeCell ref="L582:M582"/>
    <mergeCell ref="A577:C577"/>
    <mergeCell ref="L577:M577"/>
    <mergeCell ref="A578:C578"/>
    <mergeCell ref="L578:M578"/>
    <mergeCell ref="A579:C579"/>
    <mergeCell ref="L579:M579"/>
    <mergeCell ref="A574:C574"/>
    <mergeCell ref="L574:M574"/>
    <mergeCell ref="A575:C575"/>
    <mergeCell ref="L575:M575"/>
    <mergeCell ref="A576:C576"/>
    <mergeCell ref="L576:M576"/>
    <mergeCell ref="A571:C571"/>
    <mergeCell ref="L571:M571"/>
    <mergeCell ref="A572:C572"/>
    <mergeCell ref="L572:M572"/>
    <mergeCell ref="A573:C573"/>
    <mergeCell ref="L573:M573"/>
    <mergeCell ref="A568:C568"/>
    <mergeCell ref="L568:M568"/>
    <mergeCell ref="A569:C569"/>
    <mergeCell ref="L569:M569"/>
    <mergeCell ref="A570:C570"/>
    <mergeCell ref="L570:M570"/>
    <mergeCell ref="A565:C565"/>
    <mergeCell ref="L565:M565"/>
    <mergeCell ref="A566:C566"/>
    <mergeCell ref="L566:M566"/>
    <mergeCell ref="A567:C567"/>
    <mergeCell ref="L567:M567"/>
    <mergeCell ref="A562:C562"/>
    <mergeCell ref="L562:M562"/>
    <mergeCell ref="A563:C563"/>
    <mergeCell ref="L563:M563"/>
    <mergeCell ref="A564:C564"/>
    <mergeCell ref="L564:M564"/>
    <mergeCell ref="A559:C559"/>
    <mergeCell ref="L559:M559"/>
    <mergeCell ref="A560:C560"/>
    <mergeCell ref="L560:M560"/>
    <mergeCell ref="A561:C561"/>
    <mergeCell ref="L561:M561"/>
    <mergeCell ref="A556:C556"/>
    <mergeCell ref="L556:M556"/>
    <mergeCell ref="A557:C557"/>
    <mergeCell ref="L557:M557"/>
    <mergeCell ref="A558:C558"/>
    <mergeCell ref="L558:M558"/>
    <mergeCell ref="A553:C553"/>
    <mergeCell ref="L553:M553"/>
    <mergeCell ref="A554:C554"/>
    <mergeCell ref="L554:M554"/>
    <mergeCell ref="A555:C555"/>
    <mergeCell ref="L555:M555"/>
    <mergeCell ref="A549:C549"/>
    <mergeCell ref="A550:C550"/>
    <mergeCell ref="D550:M550"/>
    <mergeCell ref="A551:C551"/>
    <mergeCell ref="L551:M551"/>
    <mergeCell ref="A552:C552"/>
    <mergeCell ref="L552:M552"/>
    <mergeCell ref="A546:C546"/>
    <mergeCell ref="L546:M546"/>
    <mergeCell ref="A547:C547"/>
    <mergeCell ref="L547:M547"/>
    <mergeCell ref="A548:C548"/>
    <mergeCell ref="L548:M548"/>
    <mergeCell ref="A543:C543"/>
    <mergeCell ref="L543:M543"/>
    <mergeCell ref="A544:C544"/>
    <mergeCell ref="L544:M544"/>
    <mergeCell ref="A545:C545"/>
    <mergeCell ref="L545:M545"/>
    <mergeCell ref="A540:C540"/>
    <mergeCell ref="L540:M540"/>
    <mergeCell ref="A541:C541"/>
    <mergeCell ref="L541:M541"/>
    <mergeCell ref="A542:C542"/>
    <mergeCell ref="L542:M542"/>
    <mergeCell ref="A537:C537"/>
    <mergeCell ref="L537:M537"/>
    <mergeCell ref="A538:C538"/>
    <mergeCell ref="L538:M538"/>
    <mergeCell ref="A539:C539"/>
    <mergeCell ref="L539:M539"/>
    <mergeCell ref="A534:C534"/>
    <mergeCell ref="L534:M534"/>
    <mergeCell ref="A535:C535"/>
    <mergeCell ref="L535:M535"/>
    <mergeCell ref="A536:C536"/>
    <mergeCell ref="L536:M536"/>
    <mergeCell ref="A531:C531"/>
    <mergeCell ref="L531:M531"/>
    <mergeCell ref="A532:C532"/>
    <mergeCell ref="L532:M532"/>
    <mergeCell ref="A533:C533"/>
    <mergeCell ref="L533:M533"/>
    <mergeCell ref="A528:C528"/>
    <mergeCell ref="L528:M528"/>
    <mergeCell ref="A529:C529"/>
    <mergeCell ref="L529:M529"/>
    <mergeCell ref="A530:C530"/>
    <mergeCell ref="L530:M530"/>
    <mergeCell ref="A525:C525"/>
    <mergeCell ref="L525:M525"/>
    <mergeCell ref="A526:C526"/>
    <mergeCell ref="L526:M526"/>
    <mergeCell ref="A527:C527"/>
    <mergeCell ref="L527:M527"/>
    <mergeCell ref="A522:C522"/>
    <mergeCell ref="L522:M522"/>
    <mergeCell ref="A523:C523"/>
    <mergeCell ref="L523:M523"/>
    <mergeCell ref="A524:C524"/>
    <mergeCell ref="L524:M524"/>
    <mergeCell ref="A519:C519"/>
    <mergeCell ref="L519:M519"/>
    <mergeCell ref="A520:C520"/>
    <mergeCell ref="L520:M520"/>
    <mergeCell ref="A521:C521"/>
    <mergeCell ref="L521:M521"/>
    <mergeCell ref="A516:C516"/>
    <mergeCell ref="L516:M516"/>
    <mergeCell ref="A517:C517"/>
    <mergeCell ref="L517:M517"/>
    <mergeCell ref="A518:C518"/>
    <mergeCell ref="L518:M518"/>
    <mergeCell ref="A513:C513"/>
    <mergeCell ref="L513:M513"/>
    <mergeCell ref="A514:C514"/>
    <mergeCell ref="L514:M514"/>
    <mergeCell ref="A515:C515"/>
    <mergeCell ref="L515:M515"/>
    <mergeCell ref="A510:C510"/>
    <mergeCell ref="L510:M510"/>
    <mergeCell ref="A511:C511"/>
    <mergeCell ref="L511:M511"/>
    <mergeCell ref="A512:C512"/>
    <mergeCell ref="L512:M512"/>
    <mergeCell ref="A507:C507"/>
    <mergeCell ref="L507:M507"/>
    <mergeCell ref="A508:C508"/>
    <mergeCell ref="L508:M508"/>
    <mergeCell ref="A509:C509"/>
    <mergeCell ref="L509:M509"/>
    <mergeCell ref="A504:C504"/>
    <mergeCell ref="L504:M504"/>
    <mergeCell ref="A505:C505"/>
    <mergeCell ref="D505:M505"/>
    <mergeCell ref="A506:C506"/>
    <mergeCell ref="L506:M506"/>
    <mergeCell ref="A501:C501"/>
    <mergeCell ref="L501:M501"/>
    <mergeCell ref="A502:C502"/>
    <mergeCell ref="L502:M502"/>
    <mergeCell ref="A503:C503"/>
    <mergeCell ref="L503:M503"/>
    <mergeCell ref="A498:C498"/>
    <mergeCell ref="L498:M498"/>
    <mergeCell ref="A499:C499"/>
    <mergeCell ref="L499:M499"/>
    <mergeCell ref="A500:C500"/>
    <mergeCell ref="L500:M500"/>
    <mergeCell ref="A495:C495"/>
    <mergeCell ref="L495:M495"/>
    <mergeCell ref="A496:C496"/>
    <mergeCell ref="L496:M496"/>
    <mergeCell ref="A497:C497"/>
    <mergeCell ref="L497:M497"/>
    <mergeCell ref="A492:C492"/>
    <mergeCell ref="L492:M492"/>
    <mergeCell ref="A493:C493"/>
    <mergeCell ref="L493:M493"/>
    <mergeCell ref="A494:C494"/>
    <mergeCell ref="L494:M494"/>
    <mergeCell ref="A489:C489"/>
    <mergeCell ref="L489:M489"/>
    <mergeCell ref="A490:C490"/>
    <mergeCell ref="L490:M490"/>
    <mergeCell ref="A491:C491"/>
    <mergeCell ref="L491:M491"/>
    <mergeCell ref="A486:C486"/>
    <mergeCell ref="L486:M486"/>
    <mergeCell ref="A487:C487"/>
    <mergeCell ref="L487:M487"/>
    <mergeCell ref="A488:C488"/>
    <mergeCell ref="L488:M488"/>
    <mergeCell ref="A483:C483"/>
    <mergeCell ref="L483:M483"/>
    <mergeCell ref="A484:C484"/>
    <mergeCell ref="L484:M484"/>
    <mergeCell ref="A485:C485"/>
    <mergeCell ref="L485:M485"/>
    <mergeCell ref="A480:C480"/>
    <mergeCell ref="L480:M480"/>
    <mergeCell ref="A481:C481"/>
    <mergeCell ref="L481:M481"/>
    <mergeCell ref="A482:C482"/>
    <mergeCell ref="L482:M482"/>
    <mergeCell ref="A477:C477"/>
    <mergeCell ref="L477:M477"/>
    <mergeCell ref="A478:C478"/>
    <mergeCell ref="L478:M478"/>
    <mergeCell ref="A479:C479"/>
    <mergeCell ref="L479:M479"/>
    <mergeCell ref="A474:C474"/>
    <mergeCell ref="L474:M474"/>
    <mergeCell ref="A475:C475"/>
    <mergeCell ref="L475:M475"/>
    <mergeCell ref="A476:C476"/>
    <mergeCell ref="L476:M476"/>
    <mergeCell ref="A471:C471"/>
    <mergeCell ref="L471:M471"/>
    <mergeCell ref="A472:C472"/>
    <mergeCell ref="L472:M472"/>
    <mergeCell ref="A473:C473"/>
    <mergeCell ref="L473:M473"/>
    <mergeCell ref="A468:C468"/>
    <mergeCell ref="L468:M468"/>
    <mergeCell ref="A469:C469"/>
    <mergeCell ref="L469:M469"/>
    <mergeCell ref="A470:C470"/>
    <mergeCell ref="L470:M470"/>
    <mergeCell ref="A465:C465"/>
    <mergeCell ref="L465:M465"/>
    <mergeCell ref="A466:C466"/>
    <mergeCell ref="L466:M466"/>
    <mergeCell ref="A467:C467"/>
    <mergeCell ref="L467:M467"/>
    <mergeCell ref="A462:C462"/>
    <mergeCell ref="L462:M462"/>
    <mergeCell ref="A463:C463"/>
    <mergeCell ref="L463:M463"/>
    <mergeCell ref="A464:C464"/>
    <mergeCell ref="L464:M464"/>
    <mergeCell ref="A458:C458"/>
    <mergeCell ref="L458:M458"/>
    <mergeCell ref="A459:C459"/>
    <mergeCell ref="A460:C460"/>
    <mergeCell ref="D460:M460"/>
    <mergeCell ref="A461:C461"/>
    <mergeCell ref="L461:M461"/>
    <mergeCell ref="A455:C455"/>
    <mergeCell ref="L455:M455"/>
    <mergeCell ref="A456:C456"/>
    <mergeCell ref="L456:M456"/>
    <mergeCell ref="A457:C457"/>
    <mergeCell ref="L457:M457"/>
    <mergeCell ref="A452:C452"/>
    <mergeCell ref="L452:M452"/>
    <mergeCell ref="A453:C453"/>
    <mergeCell ref="L453:M453"/>
    <mergeCell ref="A454:C454"/>
    <mergeCell ref="L454:M454"/>
    <mergeCell ref="A449:C449"/>
    <mergeCell ref="L449:M449"/>
    <mergeCell ref="A450:C450"/>
    <mergeCell ref="L450:M450"/>
    <mergeCell ref="A451:C451"/>
    <mergeCell ref="L451:M451"/>
    <mergeCell ref="A446:C446"/>
    <mergeCell ref="L446:M446"/>
    <mergeCell ref="A447:C447"/>
    <mergeCell ref="L447:M447"/>
    <mergeCell ref="A448:C448"/>
    <mergeCell ref="L448:M448"/>
    <mergeCell ref="A443:C443"/>
    <mergeCell ref="L443:M443"/>
    <mergeCell ref="A444:C444"/>
    <mergeCell ref="L444:M444"/>
    <mergeCell ref="A445:C445"/>
    <mergeCell ref="L445:M445"/>
    <mergeCell ref="A440:C440"/>
    <mergeCell ref="L440:M440"/>
    <mergeCell ref="A441:C441"/>
    <mergeCell ref="L441:M441"/>
    <mergeCell ref="A442:C442"/>
    <mergeCell ref="L442:M442"/>
    <mergeCell ref="A437:C437"/>
    <mergeCell ref="L437:M437"/>
    <mergeCell ref="A438:C438"/>
    <mergeCell ref="L438:M438"/>
    <mergeCell ref="A439:C439"/>
    <mergeCell ref="L439:M439"/>
    <mergeCell ref="A434:C434"/>
    <mergeCell ref="L434:M434"/>
    <mergeCell ref="A435:C435"/>
    <mergeCell ref="L435:M435"/>
    <mergeCell ref="A436:C436"/>
    <mergeCell ref="L436:M436"/>
    <mergeCell ref="A431:C431"/>
    <mergeCell ref="L431:M431"/>
    <mergeCell ref="A432:C432"/>
    <mergeCell ref="L432:M432"/>
    <mergeCell ref="A433:C433"/>
    <mergeCell ref="L433:M433"/>
    <mergeCell ref="A428:C428"/>
    <mergeCell ref="L428:M428"/>
    <mergeCell ref="A429:C429"/>
    <mergeCell ref="L429:M429"/>
    <mergeCell ref="A430:C430"/>
    <mergeCell ref="L430:M430"/>
    <mergeCell ref="A425:C425"/>
    <mergeCell ref="L425:M425"/>
    <mergeCell ref="A426:C426"/>
    <mergeCell ref="L426:M426"/>
    <mergeCell ref="A427:C427"/>
    <mergeCell ref="L427:M427"/>
    <mergeCell ref="A422:C422"/>
    <mergeCell ref="L422:M422"/>
    <mergeCell ref="A423:C423"/>
    <mergeCell ref="L423:M423"/>
    <mergeCell ref="A424:C424"/>
    <mergeCell ref="L424:M424"/>
    <mergeCell ref="A419:C419"/>
    <mergeCell ref="L419:M419"/>
    <mergeCell ref="A420:C420"/>
    <mergeCell ref="L420:M420"/>
    <mergeCell ref="A421:C421"/>
    <mergeCell ref="L421:M421"/>
    <mergeCell ref="A416:C416"/>
    <mergeCell ref="L416:M416"/>
    <mergeCell ref="A417:C417"/>
    <mergeCell ref="L417:M417"/>
    <mergeCell ref="A418:C418"/>
    <mergeCell ref="L418:M418"/>
    <mergeCell ref="A413:C413"/>
    <mergeCell ref="L413:M413"/>
    <mergeCell ref="A414:C414"/>
    <mergeCell ref="L414:M414"/>
    <mergeCell ref="A415:C415"/>
    <mergeCell ref="D415:M415"/>
    <mergeCell ref="A410:C410"/>
    <mergeCell ref="L410:M410"/>
    <mergeCell ref="A411:C411"/>
    <mergeCell ref="L411:M411"/>
    <mergeCell ref="A412:C412"/>
    <mergeCell ref="L412:M412"/>
    <mergeCell ref="A407:C407"/>
    <mergeCell ref="L407:M407"/>
    <mergeCell ref="A408:C408"/>
    <mergeCell ref="L408:M408"/>
    <mergeCell ref="A409:C409"/>
    <mergeCell ref="L409:M409"/>
    <mergeCell ref="A404:C404"/>
    <mergeCell ref="L404:M404"/>
    <mergeCell ref="A405:C405"/>
    <mergeCell ref="L405:M405"/>
    <mergeCell ref="A406:C406"/>
    <mergeCell ref="L406:M406"/>
    <mergeCell ref="A401:C401"/>
    <mergeCell ref="L401:M401"/>
    <mergeCell ref="A402:C402"/>
    <mergeCell ref="L402:M402"/>
    <mergeCell ref="A403:C403"/>
    <mergeCell ref="L403:M403"/>
    <mergeCell ref="A398:C398"/>
    <mergeCell ref="L398:M398"/>
    <mergeCell ref="A399:C399"/>
    <mergeCell ref="L399:M399"/>
    <mergeCell ref="A400:C400"/>
    <mergeCell ref="L400:M400"/>
    <mergeCell ref="A395:C395"/>
    <mergeCell ref="L395:M395"/>
    <mergeCell ref="A396:C396"/>
    <mergeCell ref="L396:M396"/>
    <mergeCell ref="A397:C397"/>
    <mergeCell ref="L397:M397"/>
    <mergeCell ref="A392:C392"/>
    <mergeCell ref="L392:M392"/>
    <mergeCell ref="A393:C393"/>
    <mergeCell ref="L393:M393"/>
    <mergeCell ref="A394:C394"/>
    <mergeCell ref="L394:M394"/>
    <mergeCell ref="A389:C389"/>
    <mergeCell ref="L389:M389"/>
    <mergeCell ref="A390:C390"/>
    <mergeCell ref="L390:M390"/>
    <mergeCell ref="A391:C391"/>
    <mergeCell ref="L391:M391"/>
    <mergeCell ref="A386:C386"/>
    <mergeCell ref="L386:M386"/>
    <mergeCell ref="A387:C387"/>
    <mergeCell ref="L387:M387"/>
    <mergeCell ref="A388:C388"/>
    <mergeCell ref="L388:M388"/>
    <mergeCell ref="A383:C383"/>
    <mergeCell ref="L383:M383"/>
    <mergeCell ref="A384:C384"/>
    <mergeCell ref="L384:M384"/>
    <mergeCell ref="A385:C385"/>
    <mergeCell ref="L385:M385"/>
    <mergeCell ref="A380:C380"/>
    <mergeCell ref="L380:M380"/>
    <mergeCell ref="A381:C381"/>
    <mergeCell ref="L381:M381"/>
    <mergeCell ref="A382:C382"/>
    <mergeCell ref="L382:M382"/>
    <mergeCell ref="A377:C377"/>
    <mergeCell ref="L377:M377"/>
    <mergeCell ref="A378:C378"/>
    <mergeCell ref="L378:M378"/>
    <mergeCell ref="A379:C379"/>
    <mergeCell ref="L379:M379"/>
    <mergeCell ref="A374:C374"/>
    <mergeCell ref="L374:M374"/>
    <mergeCell ref="A375:C375"/>
    <mergeCell ref="L375:M375"/>
    <mergeCell ref="A376:C376"/>
    <mergeCell ref="L376:M376"/>
    <mergeCell ref="A371:C371"/>
    <mergeCell ref="L371:M371"/>
    <mergeCell ref="A372:C372"/>
    <mergeCell ref="L372:M372"/>
    <mergeCell ref="A373:C373"/>
    <mergeCell ref="L373:M373"/>
    <mergeCell ref="A368:C368"/>
    <mergeCell ref="L368:M368"/>
    <mergeCell ref="A369:C369"/>
    <mergeCell ref="L369:M369"/>
    <mergeCell ref="A370:C370"/>
    <mergeCell ref="D370:M370"/>
    <mergeCell ref="A365:C365"/>
    <mergeCell ref="L365:M365"/>
    <mergeCell ref="A366:C366"/>
    <mergeCell ref="L366:M366"/>
    <mergeCell ref="A367:C367"/>
    <mergeCell ref="L367:M367"/>
    <mergeCell ref="A362:C362"/>
    <mergeCell ref="L362:M362"/>
    <mergeCell ref="A363:C363"/>
    <mergeCell ref="L363:M363"/>
    <mergeCell ref="A364:C364"/>
    <mergeCell ref="L364:M364"/>
    <mergeCell ref="A359:C359"/>
    <mergeCell ref="L359:M359"/>
    <mergeCell ref="A360:C360"/>
    <mergeCell ref="L360:M360"/>
    <mergeCell ref="A361:C361"/>
    <mergeCell ref="L361:M361"/>
    <mergeCell ref="A356:C356"/>
    <mergeCell ref="L356:M356"/>
    <mergeCell ref="A357:C357"/>
    <mergeCell ref="L357:M357"/>
    <mergeCell ref="A358:C358"/>
    <mergeCell ref="L358:M358"/>
    <mergeCell ref="A353:C353"/>
    <mergeCell ref="L353:M353"/>
    <mergeCell ref="A354:C354"/>
    <mergeCell ref="L354:M354"/>
    <mergeCell ref="A355:C355"/>
    <mergeCell ref="L355:M355"/>
    <mergeCell ref="A350:C350"/>
    <mergeCell ref="L350:M350"/>
    <mergeCell ref="A351:C351"/>
    <mergeCell ref="L351:M351"/>
    <mergeCell ref="A352:C352"/>
    <mergeCell ref="L352:M352"/>
    <mergeCell ref="A347:C347"/>
    <mergeCell ref="L347:M347"/>
    <mergeCell ref="A348:C348"/>
    <mergeCell ref="L348:M348"/>
    <mergeCell ref="A349:C349"/>
    <mergeCell ref="L349:M349"/>
    <mergeCell ref="A344:C344"/>
    <mergeCell ref="L344:M344"/>
    <mergeCell ref="A345:C345"/>
    <mergeCell ref="L345:M345"/>
    <mergeCell ref="A346:C346"/>
    <mergeCell ref="L346:M346"/>
    <mergeCell ref="A341:C341"/>
    <mergeCell ref="L341:M341"/>
    <mergeCell ref="A342:C342"/>
    <mergeCell ref="L342:M342"/>
    <mergeCell ref="A343:C343"/>
    <mergeCell ref="L343:M343"/>
    <mergeCell ref="A338:C338"/>
    <mergeCell ref="L338:M338"/>
    <mergeCell ref="A339:C339"/>
    <mergeCell ref="L339:M339"/>
    <mergeCell ref="A340:C340"/>
    <mergeCell ref="L340:M340"/>
    <mergeCell ref="A335:C335"/>
    <mergeCell ref="L335:M335"/>
    <mergeCell ref="A336:C336"/>
    <mergeCell ref="L336:M336"/>
    <mergeCell ref="A337:C337"/>
    <mergeCell ref="L337:M337"/>
    <mergeCell ref="A332:C332"/>
    <mergeCell ref="L332:M332"/>
    <mergeCell ref="A333:C333"/>
    <mergeCell ref="L333:M333"/>
    <mergeCell ref="A334:C334"/>
    <mergeCell ref="L334:M334"/>
    <mergeCell ref="A329:C329"/>
    <mergeCell ref="L329:M329"/>
    <mergeCell ref="A330:C330"/>
    <mergeCell ref="L330:M330"/>
    <mergeCell ref="A331:C331"/>
    <mergeCell ref="L331:M331"/>
    <mergeCell ref="A326:C326"/>
    <mergeCell ref="L326:M326"/>
    <mergeCell ref="A327:C327"/>
    <mergeCell ref="L327:M327"/>
    <mergeCell ref="A328:C328"/>
    <mergeCell ref="L328:M328"/>
    <mergeCell ref="A322:C322"/>
    <mergeCell ref="L322:M322"/>
    <mergeCell ref="A323:C323"/>
    <mergeCell ref="L323:M323"/>
    <mergeCell ref="A324:C324"/>
    <mergeCell ref="A325:C325"/>
    <mergeCell ref="D325:M325"/>
    <mergeCell ref="A319:C319"/>
    <mergeCell ref="L319:M319"/>
    <mergeCell ref="A320:C320"/>
    <mergeCell ref="L320:M320"/>
    <mergeCell ref="A321:C321"/>
    <mergeCell ref="L321:M321"/>
    <mergeCell ref="A316:C316"/>
    <mergeCell ref="L316:M316"/>
    <mergeCell ref="A317:C317"/>
    <mergeCell ref="L317:M317"/>
    <mergeCell ref="A318:C318"/>
    <mergeCell ref="L318:M318"/>
    <mergeCell ref="A313:C313"/>
    <mergeCell ref="L313:M313"/>
    <mergeCell ref="A314:C314"/>
    <mergeCell ref="L314:M314"/>
    <mergeCell ref="A315:C315"/>
    <mergeCell ref="L315:M315"/>
    <mergeCell ref="A310:C310"/>
    <mergeCell ref="L310:M310"/>
    <mergeCell ref="A311:C311"/>
    <mergeCell ref="L311:M311"/>
    <mergeCell ref="A312:C312"/>
    <mergeCell ref="L312:M312"/>
    <mergeCell ref="A307:C307"/>
    <mergeCell ref="L307:M307"/>
    <mergeCell ref="A308:C308"/>
    <mergeCell ref="L308:M308"/>
    <mergeCell ref="A309:C309"/>
    <mergeCell ref="L309:M309"/>
    <mergeCell ref="A304:C304"/>
    <mergeCell ref="L304:M304"/>
    <mergeCell ref="A305:C305"/>
    <mergeCell ref="L305:M305"/>
    <mergeCell ref="A306:C306"/>
    <mergeCell ref="L306:M306"/>
    <mergeCell ref="A301:C301"/>
    <mergeCell ref="L301:M301"/>
    <mergeCell ref="A302:C302"/>
    <mergeCell ref="L302:M302"/>
    <mergeCell ref="A303:C303"/>
    <mergeCell ref="L303:M303"/>
    <mergeCell ref="A298:C298"/>
    <mergeCell ref="L298:M298"/>
    <mergeCell ref="A299:C299"/>
    <mergeCell ref="L299:M299"/>
    <mergeCell ref="A300:C300"/>
    <mergeCell ref="L300:M300"/>
    <mergeCell ref="A295:C295"/>
    <mergeCell ref="L295:M295"/>
    <mergeCell ref="A296:C296"/>
    <mergeCell ref="L296:M296"/>
    <mergeCell ref="A297:C297"/>
    <mergeCell ref="L297:M297"/>
    <mergeCell ref="A292:C292"/>
    <mergeCell ref="L292:M292"/>
    <mergeCell ref="A293:C293"/>
    <mergeCell ref="L293:M293"/>
    <mergeCell ref="A294:C294"/>
    <mergeCell ref="L294:M294"/>
    <mergeCell ref="A289:C289"/>
    <mergeCell ref="L289:M289"/>
    <mergeCell ref="A290:C290"/>
    <mergeCell ref="L290:M290"/>
    <mergeCell ref="A291:C291"/>
    <mergeCell ref="L291:M291"/>
    <mergeCell ref="A286:C286"/>
    <mergeCell ref="L286:M286"/>
    <mergeCell ref="A287:C287"/>
    <mergeCell ref="L287:M287"/>
    <mergeCell ref="A288:C288"/>
    <mergeCell ref="L288:M288"/>
    <mergeCell ref="A283:C283"/>
    <mergeCell ref="L283:M283"/>
    <mergeCell ref="A284:C284"/>
    <mergeCell ref="L284:M284"/>
    <mergeCell ref="A285:C285"/>
    <mergeCell ref="L285:M285"/>
    <mergeCell ref="A279:C279"/>
    <mergeCell ref="A280:C280"/>
    <mergeCell ref="D280:M280"/>
    <mergeCell ref="A281:C281"/>
    <mergeCell ref="L281:M281"/>
    <mergeCell ref="A282:C282"/>
    <mergeCell ref="L282:M282"/>
    <mergeCell ref="A276:C276"/>
    <mergeCell ref="L276:M276"/>
    <mergeCell ref="A277:C277"/>
    <mergeCell ref="L277:M277"/>
    <mergeCell ref="A278:C278"/>
    <mergeCell ref="L278:M278"/>
    <mergeCell ref="A273:C273"/>
    <mergeCell ref="L273:M273"/>
    <mergeCell ref="A274:C274"/>
    <mergeCell ref="L274:M274"/>
    <mergeCell ref="A275:C275"/>
    <mergeCell ref="L275:M275"/>
    <mergeCell ref="A270:C270"/>
    <mergeCell ref="L270:M270"/>
    <mergeCell ref="A271:C271"/>
    <mergeCell ref="L271:M271"/>
    <mergeCell ref="A272:C272"/>
    <mergeCell ref="L272:M272"/>
    <mergeCell ref="A267:C267"/>
    <mergeCell ref="L267:M267"/>
    <mergeCell ref="A268:C268"/>
    <mergeCell ref="L268:M268"/>
    <mergeCell ref="A269:C269"/>
    <mergeCell ref="L269:M269"/>
    <mergeCell ref="A264:C264"/>
    <mergeCell ref="L264:M264"/>
    <mergeCell ref="A265:C265"/>
    <mergeCell ref="L265:M265"/>
    <mergeCell ref="A266:C266"/>
    <mergeCell ref="L266:M266"/>
    <mergeCell ref="A261:C261"/>
    <mergeCell ref="L261:M261"/>
    <mergeCell ref="A262:C262"/>
    <mergeCell ref="L262:M262"/>
    <mergeCell ref="A263:C263"/>
    <mergeCell ref="L263:M263"/>
    <mergeCell ref="A258:C258"/>
    <mergeCell ref="L258:M258"/>
    <mergeCell ref="A259:C259"/>
    <mergeCell ref="L259:M259"/>
    <mergeCell ref="A260:C260"/>
    <mergeCell ref="L260:M260"/>
    <mergeCell ref="A255:C255"/>
    <mergeCell ref="L255:M255"/>
    <mergeCell ref="A256:C256"/>
    <mergeCell ref="L256:M256"/>
    <mergeCell ref="A257:C257"/>
    <mergeCell ref="L257:M257"/>
    <mergeCell ref="A252:C252"/>
    <mergeCell ref="L252:M252"/>
    <mergeCell ref="A253:C253"/>
    <mergeCell ref="L253:M253"/>
    <mergeCell ref="A254:C254"/>
    <mergeCell ref="L254:M254"/>
    <mergeCell ref="A249:C249"/>
    <mergeCell ref="L249:M249"/>
    <mergeCell ref="A250:C250"/>
    <mergeCell ref="L250:M250"/>
    <mergeCell ref="A251:C251"/>
    <mergeCell ref="L251:M251"/>
    <mergeCell ref="A246:C246"/>
    <mergeCell ref="L246:M246"/>
    <mergeCell ref="A247:C247"/>
    <mergeCell ref="L247:M247"/>
    <mergeCell ref="A248:C248"/>
    <mergeCell ref="L248:M248"/>
    <mergeCell ref="A243:C243"/>
    <mergeCell ref="L243:M243"/>
    <mergeCell ref="A244:C244"/>
    <mergeCell ref="L244:M244"/>
    <mergeCell ref="A245:C245"/>
    <mergeCell ref="L245:M245"/>
    <mergeCell ref="A240:C240"/>
    <mergeCell ref="L240:M240"/>
    <mergeCell ref="A241:C241"/>
    <mergeCell ref="L241:M241"/>
    <mergeCell ref="A242:C242"/>
    <mergeCell ref="L242:M242"/>
    <mergeCell ref="A237:C237"/>
    <mergeCell ref="L237:M237"/>
    <mergeCell ref="A238:C238"/>
    <mergeCell ref="L238:M238"/>
    <mergeCell ref="A239:C239"/>
    <mergeCell ref="L239:M239"/>
    <mergeCell ref="A233:C233"/>
    <mergeCell ref="L233:M233"/>
    <mergeCell ref="A234:C234"/>
    <mergeCell ref="A235:C235"/>
    <mergeCell ref="D235:M235"/>
    <mergeCell ref="A236:C236"/>
    <mergeCell ref="L236:M236"/>
    <mergeCell ref="A230:C230"/>
    <mergeCell ref="L230:M230"/>
    <mergeCell ref="A231:C231"/>
    <mergeCell ref="L231:M231"/>
    <mergeCell ref="A232:C232"/>
    <mergeCell ref="L232:M232"/>
    <mergeCell ref="A227:C227"/>
    <mergeCell ref="L227:M227"/>
    <mergeCell ref="A228:C228"/>
    <mergeCell ref="L228:M228"/>
    <mergeCell ref="A229:C229"/>
    <mergeCell ref="L229:M229"/>
    <mergeCell ref="A224:C224"/>
    <mergeCell ref="L224:M224"/>
    <mergeCell ref="A225:C225"/>
    <mergeCell ref="L225:M225"/>
    <mergeCell ref="A226:C226"/>
    <mergeCell ref="L226:M226"/>
    <mergeCell ref="A221:C221"/>
    <mergeCell ref="L221:M221"/>
    <mergeCell ref="A222:C222"/>
    <mergeCell ref="L222:M222"/>
    <mergeCell ref="A223:C223"/>
    <mergeCell ref="L223:M223"/>
    <mergeCell ref="A218:C218"/>
    <mergeCell ref="L218:M218"/>
    <mergeCell ref="A219:C219"/>
    <mergeCell ref="L219:M219"/>
    <mergeCell ref="A220:C220"/>
    <mergeCell ref="L220:M220"/>
    <mergeCell ref="A215:C215"/>
    <mergeCell ref="L215:M215"/>
    <mergeCell ref="A216:C216"/>
    <mergeCell ref="L216:M216"/>
    <mergeCell ref="A217:C217"/>
    <mergeCell ref="L217:M217"/>
    <mergeCell ref="A212:C212"/>
    <mergeCell ref="L212:M212"/>
    <mergeCell ref="A213:C213"/>
    <mergeCell ref="L213:M213"/>
    <mergeCell ref="A214:C214"/>
    <mergeCell ref="L214:M214"/>
    <mergeCell ref="A209:C209"/>
    <mergeCell ref="L209:M209"/>
    <mergeCell ref="A210:C210"/>
    <mergeCell ref="L210:M210"/>
    <mergeCell ref="A211:C211"/>
    <mergeCell ref="L211:M211"/>
    <mergeCell ref="A206:C206"/>
    <mergeCell ref="L206:M206"/>
    <mergeCell ref="A207:C207"/>
    <mergeCell ref="L207:M207"/>
    <mergeCell ref="A208:C208"/>
    <mergeCell ref="L208:M208"/>
    <mergeCell ref="A203:C203"/>
    <mergeCell ref="L203:M203"/>
    <mergeCell ref="A204:C204"/>
    <mergeCell ref="L204:M204"/>
    <mergeCell ref="A205:C205"/>
    <mergeCell ref="L205:M205"/>
    <mergeCell ref="A200:C200"/>
    <mergeCell ref="L200:M200"/>
    <mergeCell ref="A201:C201"/>
    <mergeCell ref="L201:M201"/>
    <mergeCell ref="A202:C202"/>
    <mergeCell ref="L202:M202"/>
    <mergeCell ref="A197:C197"/>
    <mergeCell ref="L197:M197"/>
    <mergeCell ref="A198:C198"/>
    <mergeCell ref="L198:M198"/>
    <mergeCell ref="A199:C199"/>
    <mergeCell ref="L199:M199"/>
    <mergeCell ref="A194:C194"/>
    <mergeCell ref="L194:M194"/>
    <mergeCell ref="A195:C195"/>
    <mergeCell ref="L195:M195"/>
    <mergeCell ref="A196:C196"/>
    <mergeCell ref="L196:M196"/>
    <mergeCell ref="A191:C191"/>
    <mergeCell ref="L191:M191"/>
    <mergeCell ref="A192:C192"/>
    <mergeCell ref="L192:M192"/>
    <mergeCell ref="A193:C193"/>
    <mergeCell ref="L193:M193"/>
    <mergeCell ref="A187:C187"/>
    <mergeCell ref="L187:M187"/>
    <mergeCell ref="A188:C188"/>
    <mergeCell ref="L188:M188"/>
    <mergeCell ref="A189:C189"/>
    <mergeCell ref="A190:C190"/>
    <mergeCell ref="D190:M190"/>
    <mergeCell ref="A184:C184"/>
    <mergeCell ref="L184:M184"/>
    <mergeCell ref="A185:C185"/>
    <mergeCell ref="L185:M185"/>
    <mergeCell ref="A186:C186"/>
    <mergeCell ref="L186:M186"/>
    <mergeCell ref="A181:C181"/>
    <mergeCell ref="L181:M181"/>
    <mergeCell ref="A182:C182"/>
    <mergeCell ref="L182:M182"/>
    <mergeCell ref="A183:C183"/>
    <mergeCell ref="L183:M183"/>
    <mergeCell ref="A178:C178"/>
    <mergeCell ref="L178:M178"/>
    <mergeCell ref="A179:C179"/>
    <mergeCell ref="L179:M179"/>
    <mergeCell ref="A180:C180"/>
    <mergeCell ref="L180:M180"/>
    <mergeCell ref="A175:C175"/>
    <mergeCell ref="L175:M175"/>
    <mergeCell ref="A176:C176"/>
    <mergeCell ref="L176:M176"/>
    <mergeCell ref="A177:C177"/>
    <mergeCell ref="L177:M177"/>
    <mergeCell ref="A172:C172"/>
    <mergeCell ref="L172:M172"/>
    <mergeCell ref="A173:C173"/>
    <mergeCell ref="L173:M173"/>
    <mergeCell ref="A174:C174"/>
    <mergeCell ref="L174:M174"/>
    <mergeCell ref="A169:C169"/>
    <mergeCell ref="L169:M169"/>
    <mergeCell ref="A170:C170"/>
    <mergeCell ref="L170:M170"/>
    <mergeCell ref="A171:C171"/>
    <mergeCell ref="L171:M171"/>
    <mergeCell ref="A166:C166"/>
    <mergeCell ref="L166:M166"/>
    <mergeCell ref="A167:C167"/>
    <mergeCell ref="L167:M167"/>
    <mergeCell ref="A168:C168"/>
    <mergeCell ref="L168:M168"/>
    <mergeCell ref="A163:C163"/>
    <mergeCell ref="L163:M163"/>
    <mergeCell ref="A164:C164"/>
    <mergeCell ref="L164:M164"/>
    <mergeCell ref="A165:C165"/>
    <mergeCell ref="L165:M165"/>
    <mergeCell ref="A160:C160"/>
    <mergeCell ref="L160:M160"/>
    <mergeCell ref="A161:C161"/>
    <mergeCell ref="L161:M161"/>
    <mergeCell ref="A162:C162"/>
    <mergeCell ref="L162:M162"/>
    <mergeCell ref="A157:C157"/>
    <mergeCell ref="L157:M157"/>
    <mergeCell ref="A158:C158"/>
    <mergeCell ref="L158:M158"/>
    <mergeCell ref="A159:C159"/>
    <mergeCell ref="L159:M159"/>
    <mergeCell ref="A154:C154"/>
    <mergeCell ref="L154:M154"/>
    <mergeCell ref="A155:C155"/>
    <mergeCell ref="L155:M155"/>
    <mergeCell ref="A156:C156"/>
    <mergeCell ref="L156:M156"/>
    <mergeCell ref="A151:C151"/>
    <mergeCell ref="L151:M151"/>
    <mergeCell ref="A152:C152"/>
    <mergeCell ref="L152:M152"/>
    <mergeCell ref="A153:C153"/>
    <mergeCell ref="L153:M153"/>
    <mergeCell ref="A148:C148"/>
    <mergeCell ref="L148:M148"/>
    <mergeCell ref="A149:C149"/>
    <mergeCell ref="L149:M149"/>
    <mergeCell ref="A150:C150"/>
    <mergeCell ref="L150:M150"/>
    <mergeCell ref="A144:C144"/>
    <mergeCell ref="A145:C145"/>
    <mergeCell ref="D145:M145"/>
    <mergeCell ref="A146:C146"/>
    <mergeCell ref="L146:M146"/>
    <mergeCell ref="A147:C147"/>
    <mergeCell ref="L147:M147"/>
    <mergeCell ref="A141:C141"/>
    <mergeCell ref="L141:M141"/>
    <mergeCell ref="A142:C142"/>
    <mergeCell ref="L142:M142"/>
    <mergeCell ref="A143:C143"/>
    <mergeCell ref="L143:M143"/>
    <mergeCell ref="A138:C138"/>
    <mergeCell ref="L138:M138"/>
    <mergeCell ref="A139:C139"/>
    <mergeCell ref="L139:M139"/>
    <mergeCell ref="A140:C140"/>
    <mergeCell ref="L140:M140"/>
    <mergeCell ref="A135:C135"/>
    <mergeCell ref="L135:M135"/>
    <mergeCell ref="A136:C136"/>
    <mergeCell ref="L136:M136"/>
    <mergeCell ref="A137:C137"/>
    <mergeCell ref="L137:M137"/>
    <mergeCell ref="A132:C132"/>
    <mergeCell ref="L132:M132"/>
    <mergeCell ref="A133:C133"/>
    <mergeCell ref="L133:M133"/>
    <mergeCell ref="A134:C134"/>
    <mergeCell ref="L134:M134"/>
    <mergeCell ref="A129:C129"/>
    <mergeCell ref="L129:M129"/>
    <mergeCell ref="A130:C130"/>
    <mergeCell ref="L130:M130"/>
    <mergeCell ref="A131:C131"/>
    <mergeCell ref="L131:M131"/>
    <mergeCell ref="A126:C126"/>
    <mergeCell ref="L126:M126"/>
    <mergeCell ref="A127:C127"/>
    <mergeCell ref="L127:M127"/>
    <mergeCell ref="A128:C128"/>
    <mergeCell ref="L128:M128"/>
    <mergeCell ref="A123:C123"/>
    <mergeCell ref="L123:M123"/>
    <mergeCell ref="A124:C124"/>
    <mergeCell ref="L124:M124"/>
    <mergeCell ref="A125:C125"/>
    <mergeCell ref="L125:M125"/>
    <mergeCell ref="A120:C120"/>
    <mergeCell ref="L120:M120"/>
    <mergeCell ref="A121:C121"/>
    <mergeCell ref="L121:M121"/>
    <mergeCell ref="A122:C122"/>
    <mergeCell ref="L122:M122"/>
    <mergeCell ref="A117:C117"/>
    <mergeCell ref="L117:M117"/>
    <mergeCell ref="A118:C118"/>
    <mergeCell ref="L118:M118"/>
    <mergeCell ref="A119:C119"/>
    <mergeCell ref="L119:M119"/>
    <mergeCell ref="A114:C114"/>
    <mergeCell ref="L114:M114"/>
    <mergeCell ref="A115:C115"/>
    <mergeCell ref="L115:M115"/>
    <mergeCell ref="A116:C116"/>
    <mergeCell ref="L116:M116"/>
    <mergeCell ref="A111:C111"/>
    <mergeCell ref="L111:M111"/>
    <mergeCell ref="A112:C112"/>
    <mergeCell ref="L112:M112"/>
    <mergeCell ref="A113:C113"/>
    <mergeCell ref="L113:M113"/>
    <mergeCell ref="A108:C108"/>
    <mergeCell ref="L108:M108"/>
    <mergeCell ref="A109:C109"/>
    <mergeCell ref="L109:M109"/>
    <mergeCell ref="A110:C110"/>
    <mergeCell ref="L110:M110"/>
    <mergeCell ref="A105:C105"/>
    <mergeCell ref="L105:M105"/>
    <mergeCell ref="A106:C106"/>
    <mergeCell ref="L106:M106"/>
    <mergeCell ref="A107:C107"/>
    <mergeCell ref="L107:M107"/>
    <mergeCell ref="A103:C103"/>
    <mergeCell ref="L103:M103"/>
    <mergeCell ref="A104:C104"/>
    <mergeCell ref="L104:M104"/>
    <mergeCell ref="A98:C98"/>
    <mergeCell ref="L98:M98"/>
    <mergeCell ref="A99:C99"/>
    <mergeCell ref="A100:C100"/>
    <mergeCell ref="D100:M100"/>
    <mergeCell ref="A101:C101"/>
    <mergeCell ref="L101:M101"/>
    <mergeCell ref="A95:C95"/>
    <mergeCell ref="L95:M95"/>
    <mergeCell ref="A96:C96"/>
    <mergeCell ref="L96:M96"/>
    <mergeCell ref="A97:C97"/>
    <mergeCell ref="L97:M97"/>
    <mergeCell ref="A93:C93"/>
    <mergeCell ref="L93:M93"/>
    <mergeCell ref="A94:C94"/>
    <mergeCell ref="L94:M94"/>
    <mergeCell ref="A89:C89"/>
    <mergeCell ref="L89:M89"/>
    <mergeCell ref="A90:C90"/>
    <mergeCell ref="L90:M90"/>
    <mergeCell ref="A91:C91"/>
    <mergeCell ref="L91:M91"/>
    <mergeCell ref="A86:C86"/>
    <mergeCell ref="L86:M86"/>
    <mergeCell ref="A87:C87"/>
    <mergeCell ref="L87:M87"/>
    <mergeCell ref="A88:C88"/>
    <mergeCell ref="L88:M88"/>
    <mergeCell ref="A102:C102"/>
    <mergeCell ref="L102:M102"/>
    <mergeCell ref="A84:C84"/>
    <mergeCell ref="L84:M84"/>
    <mergeCell ref="A85:C85"/>
    <mergeCell ref="L85:M85"/>
    <mergeCell ref="A80:C80"/>
    <mergeCell ref="L80:M80"/>
    <mergeCell ref="A81:C81"/>
    <mergeCell ref="L81:M81"/>
    <mergeCell ref="A82:C82"/>
    <mergeCell ref="L82:M82"/>
    <mergeCell ref="A77:C77"/>
    <mergeCell ref="L77:M77"/>
    <mergeCell ref="A78:C78"/>
    <mergeCell ref="L78:M78"/>
    <mergeCell ref="A79:C79"/>
    <mergeCell ref="L79:M79"/>
    <mergeCell ref="A92:C92"/>
    <mergeCell ref="L92:M92"/>
    <mergeCell ref="A75:C75"/>
    <mergeCell ref="L75:M75"/>
    <mergeCell ref="A76:C76"/>
    <mergeCell ref="L76:M76"/>
    <mergeCell ref="A71:C71"/>
    <mergeCell ref="L71:M71"/>
    <mergeCell ref="A72:C72"/>
    <mergeCell ref="L72:M72"/>
    <mergeCell ref="A73:C73"/>
    <mergeCell ref="L73:M73"/>
    <mergeCell ref="A68:C68"/>
    <mergeCell ref="L68:M68"/>
    <mergeCell ref="A69:C69"/>
    <mergeCell ref="L69:M69"/>
    <mergeCell ref="A70:C70"/>
    <mergeCell ref="L70:M70"/>
    <mergeCell ref="A83:C83"/>
    <mergeCell ref="L83:M83"/>
    <mergeCell ref="A66:C66"/>
    <mergeCell ref="L66:M66"/>
    <mergeCell ref="A67:C67"/>
    <mergeCell ref="L67:M67"/>
    <mergeCell ref="A62:C62"/>
    <mergeCell ref="L62:M62"/>
    <mergeCell ref="A63:C63"/>
    <mergeCell ref="L63:M63"/>
    <mergeCell ref="A64:C64"/>
    <mergeCell ref="L64:M64"/>
    <mergeCell ref="A59:C59"/>
    <mergeCell ref="L59:M59"/>
    <mergeCell ref="A60:C60"/>
    <mergeCell ref="L60:M60"/>
    <mergeCell ref="A61:C61"/>
    <mergeCell ref="L61:M61"/>
    <mergeCell ref="A74:C74"/>
    <mergeCell ref="L74:M74"/>
    <mergeCell ref="A57:C57"/>
    <mergeCell ref="L57:M57"/>
    <mergeCell ref="A58:C58"/>
    <mergeCell ref="L58:M58"/>
    <mergeCell ref="A52:C52"/>
    <mergeCell ref="L52:M52"/>
    <mergeCell ref="A53:C53"/>
    <mergeCell ref="L53:M53"/>
    <mergeCell ref="A54:C54"/>
    <mergeCell ref="D55:M55"/>
    <mergeCell ref="A49:C49"/>
    <mergeCell ref="L49:M49"/>
    <mergeCell ref="A50:C50"/>
    <mergeCell ref="L50:M50"/>
    <mergeCell ref="A51:C51"/>
    <mergeCell ref="L51:M51"/>
    <mergeCell ref="A65:C65"/>
    <mergeCell ref="L65:M65"/>
    <mergeCell ref="A47:C47"/>
    <mergeCell ref="L47:M47"/>
    <mergeCell ref="A48:C48"/>
    <mergeCell ref="L48:M48"/>
    <mergeCell ref="A43:C43"/>
    <mergeCell ref="L43:M43"/>
    <mergeCell ref="A44:C44"/>
    <mergeCell ref="L44:M44"/>
    <mergeCell ref="A45:C45"/>
    <mergeCell ref="L45:M45"/>
    <mergeCell ref="A40:C40"/>
    <mergeCell ref="L40:M40"/>
    <mergeCell ref="A41:C41"/>
    <mergeCell ref="L41:M41"/>
    <mergeCell ref="A42:C42"/>
    <mergeCell ref="L42:M42"/>
    <mergeCell ref="A56:C56"/>
    <mergeCell ref="L56:M56"/>
    <mergeCell ref="A38:C38"/>
    <mergeCell ref="L38:M38"/>
    <mergeCell ref="A39:C39"/>
    <mergeCell ref="L39:M39"/>
    <mergeCell ref="A34:C34"/>
    <mergeCell ref="L34:M34"/>
    <mergeCell ref="A35:C35"/>
    <mergeCell ref="L35:M35"/>
    <mergeCell ref="A36:C36"/>
    <mergeCell ref="L36:M36"/>
    <mergeCell ref="A31:C31"/>
    <mergeCell ref="L31:M31"/>
    <mergeCell ref="A32:C32"/>
    <mergeCell ref="L32:M32"/>
    <mergeCell ref="A33:C33"/>
    <mergeCell ref="L33:M33"/>
    <mergeCell ref="A46:C46"/>
    <mergeCell ref="L46:M46"/>
    <mergeCell ref="A29:C29"/>
    <mergeCell ref="L29:M29"/>
    <mergeCell ref="A30:C30"/>
    <mergeCell ref="L30:M30"/>
    <mergeCell ref="A25:C25"/>
    <mergeCell ref="L25:M25"/>
    <mergeCell ref="A26:C26"/>
    <mergeCell ref="L26:M26"/>
    <mergeCell ref="A27:C27"/>
    <mergeCell ref="L27:M27"/>
    <mergeCell ref="A22:C22"/>
    <mergeCell ref="L22:M22"/>
    <mergeCell ref="A23:C23"/>
    <mergeCell ref="L23:M23"/>
    <mergeCell ref="A24:C24"/>
    <mergeCell ref="L24:M24"/>
    <mergeCell ref="A37:C37"/>
    <mergeCell ref="L37:M37"/>
    <mergeCell ref="A20:C20"/>
    <mergeCell ref="L20:M20"/>
    <mergeCell ref="A21:C21"/>
    <mergeCell ref="L21:M21"/>
    <mergeCell ref="A16:C16"/>
    <mergeCell ref="L16:M16"/>
    <mergeCell ref="A17:C17"/>
    <mergeCell ref="L17:M17"/>
    <mergeCell ref="A18:C18"/>
    <mergeCell ref="L18:M18"/>
    <mergeCell ref="A13:C13"/>
    <mergeCell ref="L13:M13"/>
    <mergeCell ref="A14:C14"/>
    <mergeCell ref="L14:M14"/>
    <mergeCell ref="A15:C15"/>
    <mergeCell ref="L15:M15"/>
    <mergeCell ref="A28:C28"/>
    <mergeCell ref="L28:M28"/>
    <mergeCell ref="A10:C10"/>
    <mergeCell ref="D10:M10"/>
    <mergeCell ref="A11:C11"/>
    <mergeCell ref="L11:M11"/>
    <mergeCell ref="A12:C12"/>
    <mergeCell ref="L12:M12"/>
    <mergeCell ref="A5:M5"/>
    <mergeCell ref="A8:C9"/>
    <mergeCell ref="D8:D9"/>
    <mergeCell ref="E8:G8"/>
    <mergeCell ref="H8:H9"/>
    <mergeCell ref="I8:I9"/>
    <mergeCell ref="J8:J9"/>
    <mergeCell ref="K8:K9"/>
    <mergeCell ref="L8:M9"/>
    <mergeCell ref="A19:C19"/>
    <mergeCell ref="L19:M19"/>
  </mergeCells>
  <phoneticPr fontId="8"/>
  <pageMargins left="0.70866141732283472" right="0.70866141732283472" top="0.74803149606299213" bottom="0.74803149606299213" header="0.31496062992125984" footer="0.31496062992125984"/>
  <pageSetup paperSize="9" scale="52" fitToHeight="0" orientation="portrait" r:id="rId1"/>
  <rowBreaks count="20" manualBreakCount="20">
    <brk id="54" max="16383" man="1"/>
    <brk id="99" max="16383" man="1"/>
    <brk id="144" max="16383" man="1"/>
    <brk id="189" max="16383" man="1"/>
    <brk id="234" max="16383" man="1"/>
    <brk id="279" max="16383" man="1"/>
    <brk id="324" max="16383" man="1"/>
    <brk id="369" max="16383" man="1"/>
    <brk id="414" max="16383" man="1"/>
    <brk id="459" max="16383" man="1"/>
    <brk id="504" max="16383" man="1"/>
    <brk id="549" max="16383" man="1"/>
    <brk id="594" max="16383" man="1"/>
    <brk id="639" max="16383" man="1"/>
    <brk id="684" max="16383" man="1"/>
    <brk id="729" max="16383" man="1"/>
    <brk id="774" max="16383" man="1"/>
    <brk id="819" max="16383" man="1"/>
    <brk id="864" max="16383" man="1"/>
    <brk id="90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27B13-BC82-4126-AB1A-6F09CA462CD6}">
  <sheetPr>
    <pageSetUpPr fitToPage="1"/>
  </sheetPr>
  <dimension ref="A1:M937"/>
  <sheetViews>
    <sheetView view="pageBreakPreview" zoomScale="60" zoomScaleNormal="100" workbookViewId="0">
      <selection activeCell="Q921" sqref="Q921"/>
    </sheetView>
  </sheetViews>
  <sheetFormatPr defaultColWidth="4.8984375" defaultRowHeight="14.4" x14ac:dyDescent="0.2"/>
  <cols>
    <col min="1" max="1" width="6.69921875" style="46" bestFit="1" customWidth="1"/>
    <col min="2" max="2" width="4.59765625" style="46" customWidth="1"/>
    <col min="3" max="3" width="11.59765625" style="46" customWidth="1"/>
    <col min="4" max="11" width="14.59765625" style="46" customWidth="1"/>
    <col min="12" max="12" width="8.59765625" style="46" customWidth="1"/>
    <col min="13" max="13" width="4.59765625" style="46" customWidth="1"/>
    <col min="14" max="163" width="9" style="46" customWidth="1"/>
    <col min="164" max="16384" width="4.8984375" style="46"/>
  </cols>
  <sheetData>
    <row r="1" spans="1:13" customFormat="1" ht="17.399999999999999" customHeight="1" x14ac:dyDescent="0.2">
      <c r="A1" s="45" t="s">
        <v>18</v>
      </c>
      <c r="B1" s="46"/>
      <c r="C1" s="1"/>
      <c r="D1" s="1"/>
      <c r="E1" s="1"/>
      <c r="F1" s="1"/>
      <c r="G1" s="1"/>
      <c r="H1" s="1"/>
      <c r="I1" s="1"/>
      <c r="J1" s="47"/>
    </row>
    <row r="2" spans="1:13" customFormat="1" ht="13.5" customHeight="1" x14ac:dyDescent="0.2">
      <c r="A2" s="1"/>
      <c r="B2" s="46"/>
      <c r="C2" s="1"/>
      <c r="D2" s="1"/>
      <c r="E2" s="1"/>
      <c r="F2" s="1"/>
      <c r="G2" s="1"/>
      <c r="H2" s="1"/>
      <c r="I2" s="1"/>
      <c r="J2" s="1"/>
    </row>
    <row r="3" spans="1:13" customFormat="1" ht="13.5" customHeight="1" x14ac:dyDescent="0.2">
      <c r="A3" s="55" t="s">
        <v>4</v>
      </c>
      <c r="B3" s="46"/>
      <c r="C3" s="1"/>
      <c r="D3" s="1"/>
      <c r="E3" s="1"/>
      <c r="F3" s="1"/>
      <c r="G3" s="1"/>
      <c r="H3" s="1"/>
      <c r="I3" s="1"/>
      <c r="J3" s="1"/>
    </row>
    <row r="5" spans="1:13" ht="54.9" customHeight="1" x14ac:dyDescent="0.2">
      <c r="A5" s="82" t="s">
        <v>19</v>
      </c>
      <c r="B5" s="82"/>
      <c r="C5" s="82"/>
      <c r="D5" s="82"/>
      <c r="E5" s="82"/>
      <c r="F5" s="82"/>
      <c r="G5" s="82"/>
      <c r="H5" s="82"/>
      <c r="I5" s="82"/>
      <c r="J5" s="82"/>
      <c r="K5" s="82"/>
      <c r="L5" s="82"/>
      <c r="M5" s="82"/>
    </row>
    <row r="6" spans="1:13" ht="17.100000000000001" customHeight="1" thickBot="1" x14ac:dyDescent="0.25">
      <c r="G6" s="28"/>
      <c r="H6" s="28"/>
      <c r="I6" s="28"/>
      <c r="J6" s="28"/>
      <c r="K6" s="28"/>
      <c r="L6" s="28"/>
      <c r="M6" s="28"/>
    </row>
    <row r="7" spans="1:13" ht="30" customHeight="1" thickTop="1" x14ac:dyDescent="0.2">
      <c r="A7" s="83" t="s">
        <v>20</v>
      </c>
      <c r="B7" s="84"/>
      <c r="C7" s="84"/>
      <c r="D7" s="84" t="s">
        <v>150</v>
      </c>
      <c r="E7" s="87" t="s">
        <v>22</v>
      </c>
      <c r="F7" s="84"/>
      <c r="G7" s="84"/>
      <c r="H7" s="105" t="s">
        <v>126</v>
      </c>
      <c r="I7" s="105" t="s">
        <v>127</v>
      </c>
      <c r="J7" s="88" t="s">
        <v>23</v>
      </c>
      <c r="K7" s="105" t="s">
        <v>128</v>
      </c>
      <c r="L7" s="106" t="s">
        <v>129</v>
      </c>
      <c r="M7" s="90"/>
    </row>
    <row r="8" spans="1:13" ht="30" customHeight="1" x14ac:dyDescent="0.2">
      <c r="A8" s="85"/>
      <c r="B8" s="86"/>
      <c r="C8" s="86"/>
      <c r="D8" s="86"/>
      <c r="E8" s="49" t="s">
        <v>151</v>
      </c>
      <c r="F8" s="49" t="s">
        <v>152</v>
      </c>
      <c r="G8" s="49" t="s">
        <v>153</v>
      </c>
      <c r="H8" s="86"/>
      <c r="I8" s="86"/>
      <c r="J8" s="86"/>
      <c r="K8" s="86"/>
      <c r="L8" s="91"/>
      <c r="M8" s="92"/>
    </row>
    <row r="9" spans="1:13" ht="35.1" customHeight="1" x14ac:dyDescent="0.2">
      <c r="A9" s="73"/>
      <c r="B9" s="73"/>
      <c r="C9" s="73"/>
      <c r="D9" s="74" t="s">
        <v>17</v>
      </c>
      <c r="E9" s="75"/>
      <c r="F9" s="75"/>
      <c r="G9" s="75"/>
      <c r="H9" s="75"/>
      <c r="I9" s="75"/>
      <c r="J9" s="75"/>
      <c r="K9" s="75"/>
      <c r="L9" s="75"/>
      <c r="M9" s="75"/>
    </row>
    <row r="10" spans="1:13" ht="27" customHeight="1" x14ac:dyDescent="0.2">
      <c r="A10" s="76" t="s">
        <v>26</v>
      </c>
      <c r="B10" s="77"/>
      <c r="C10" s="77"/>
      <c r="D10" s="24">
        <v>20041</v>
      </c>
      <c r="E10" s="29">
        <v>102580</v>
      </c>
      <c r="F10" s="29">
        <v>53018</v>
      </c>
      <c r="G10" s="29">
        <v>49562</v>
      </c>
      <c r="H10" s="30">
        <v>100</v>
      </c>
      <c r="I10" s="30">
        <v>107</v>
      </c>
      <c r="J10" s="42">
        <v>5.12</v>
      </c>
      <c r="K10" s="29">
        <v>4244</v>
      </c>
      <c r="L10" s="78">
        <v>24.17</v>
      </c>
      <c r="M10" s="78"/>
    </row>
    <row r="11" spans="1:13" ht="27" customHeight="1" x14ac:dyDescent="0.2">
      <c r="A11" s="79" t="s">
        <v>27</v>
      </c>
      <c r="B11" s="80"/>
      <c r="C11" s="81"/>
      <c r="D11" s="29">
        <v>28726</v>
      </c>
      <c r="E11" s="29">
        <v>145065</v>
      </c>
      <c r="F11" s="29">
        <v>73980</v>
      </c>
      <c r="G11" s="29">
        <v>71085</v>
      </c>
      <c r="H11" s="30">
        <v>141.4</v>
      </c>
      <c r="I11" s="30">
        <v>104.1</v>
      </c>
      <c r="J11" s="42">
        <v>5.05</v>
      </c>
      <c r="K11" s="29">
        <v>6002</v>
      </c>
      <c r="L11" s="78">
        <v>24.17</v>
      </c>
      <c r="M11" s="78"/>
    </row>
    <row r="12" spans="1:13" ht="27" customHeight="1" x14ac:dyDescent="0.2">
      <c r="A12" s="79" t="s">
        <v>29</v>
      </c>
      <c r="B12" s="80"/>
      <c r="C12" s="81"/>
      <c r="D12" s="29">
        <v>32752</v>
      </c>
      <c r="E12" s="29">
        <v>168576</v>
      </c>
      <c r="F12" s="29">
        <v>85509</v>
      </c>
      <c r="G12" s="29">
        <v>83067</v>
      </c>
      <c r="H12" s="30">
        <v>164.3</v>
      </c>
      <c r="I12" s="30">
        <v>102.9</v>
      </c>
      <c r="J12" s="42">
        <v>5.15</v>
      </c>
      <c r="K12" s="29">
        <v>6975</v>
      </c>
      <c r="L12" s="78">
        <v>24.17</v>
      </c>
      <c r="M12" s="78"/>
    </row>
    <row r="13" spans="1:13" ht="27" customHeight="1" x14ac:dyDescent="0.2">
      <c r="A13" s="79" t="s">
        <v>30</v>
      </c>
      <c r="B13" s="80"/>
      <c r="C13" s="81"/>
      <c r="D13" s="29">
        <v>38019</v>
      </c>
      <c r="E13" s="29">
        <v>196541</v>
      </c>
      <c r="F13" s="29">
        <v>98150</v>
      </c>
      <c r="G13" s="29">
        <v>98391</v>
      </c>
      <c r="H13" s="30">
        <v>191.6</v>
      </c>
      <c r="I13" s="30">
        <v>99.8</v>
      </c>
      <c r="J13" s="42">
        <v>5.17</v>
      </c>
      <c r="K13" s="29">
        <v>6714</v>
      </c>
      <c r="L13" s="78">
        <v>29.27</v>
      </c>
      <c r="M13" s="78"/>
    </row>
    <row r="14" spans="1:13" ht="27" customHeight="1" x14ac:dyDescent="0.2">
      <c r="A14" s="79" t="s">
        <v>31</v>
      </c>
      <c r="B14" s="80"/>
      <c r="C14" s="81"/>
      <c r="D14" s="29">
        <v>40602</v>
      </c>
      <c r="E14" s="29">
        <v>206103</v>
      </c>
      <c r="F14" s="29">
        <v>102112</v>
      </c>
      <c r="G14" s="29">
        <v>103991</v>
      </c>
      <c r="H14" s="30">
        <v>200.9</v>
      </c>
      <c r="I14" s="30">
        <v>98.2</v>
      </c>
      <c r="J14" s="42">
        <v>5.08</v>
      </c>
      <c r="K14" s="29">
        <v>7040</v>
      </c>
      <c r="L14" s="78">
        <v>29.27</v>
      </c>
      <c r="M14" s="78"/>
    </row>
    <row r="15" spans="1:13" ht="33.9" customHeight="1" x14ac:dyDescent="0.2">
      <c r="A15" s="79" t="s">
        <v>32</v>
      </c>
      <c r="B15" s="80"/>
      <c r="C15" s="81"/>
      <c r="D15" s="29">
        <v>45899</v>
      </c>
      <c r="E15" s="29">
        <v>220139</v>
      </c>
      <c r="F15" s="29">
        <v>105954</v>
      </c>
      <c r="G15" s="29">
        <v>114185</v>
      </c>
      <c r="H15" s="30">
        <v>214.6</v>
      </c>
      <c r="I15" s="30">
        <v>92.8</v>
      </c>
      <c r="J15" s="42">
        <v>4.8</v>
      </c>
      <c r="K15" s="29">
        <v>2887</v>
      </c>
      <c r="L15" s="78">
        <v>76.25</v>
      </c>
      <c r="M15" s="78"/>
    </row>
    <row r="16" spans="1:13" ht="27" customHeight="1" x14ac:dyDescent="0.2">
      <c r="A16" s="79" t="s">
        <v>33</v>
      </c>
      <c r="B16" s="80"/>
      <c r="C16" s="81"/>
      <c r="D16" s="29">
        <v>56146</v>
      </c>
      <c r="E16" s="29">
        <v>259602</v>
      </c>
      <c r="F16" s="29">
        <v>128264</v>
      </c>
      <c r="G16" s="29">
        <v>131338</v>
      </c>
      <c r="H16" s="30">
        <v>253.1</v>
      </c>
      <c r="I16" s="30">
        <v>97.7</v>
      </c>
      <c r="J16" s="42">
        <v>4.62</v>
      </c>
      <c r="K16" s="29">
        <v>3404</v>
      </c>
      <c r="L16" s="78">
        <v>76.25</v>
      </c>
      <c r="M16" s="78"/>
    </row>
    <row r="17" spans="1:13" ht="27" customHeight="1" x14ac:dyDescent="0.2">
      <c r="A17" s="79" t="s">
        <v>34</v>
      </c>
      <c r="B17" s="80"/>
      <c r="C17" s="81"/>
      <c r="D17" s="29">
        <v>67492</v>
      </c>
      <c r="E17" s="29">
        <v>313850</v>
      </c>
      <c r="F17" s="29">
        <v>156290</v>
      </c>
      <c r="G17" s="29">
        <v>157560</v>
      </c>
      <c r="H17" s="30">
        <v>306</v>
      </c>
      <c r="I17" s="30">
        <v>99.2</v>
      </c>
      <c r="J17" s="42">
        <v>4.6500000000000004</v>
      </c>
      <c r="K17" s="29">
        <v>2357</v>
      </c>
      <c r="L17" s="78">
        <v>133.16999999999999</v>
      </c>
      <c r="M17" s="78"/>
    </row>
    <row r="18" spans="1:13" ht="27" customHeight="1" x14ac:dyDescent="0.2">
      <c r="A18" s="79" t="s">
        <v>35</v>
      </c>
      <c r="B18" s="80"/>
      <c r="C18" s="81"/>
      <c r="D18" s="29">
        <v>90764</v>
      </c>
      <c r="E18" s="29">
        <v>426620</v>
      </c>
      <c r="F18" s="29">
        <v>214941</v>
      </c>
      <c r="G18" s="29">
        <v>211679</v>
      </c>
      <c r="H18" s="30">
        <v>415.9</v>
      </c>
      <c r="I18" s="30">
        <v>101.5</v>
      </c>
      <c r="J18" s="42">
        <v>4.7</v>
      </c>
      <c r="K18" s="29">
        <v>1501</v>
      </c>
      <c r="L18" s="78">
        <v>284.14999999999998</v>
      </c>
      <c r="M18" s="78"/>
    </row>
    <row r="19" spans="1:13" ht="27" customHeight="1" x14ac:dyDescent="0.2">
      <c r="A19" s="79" t="s">
        <v>36</v>
      </c>
      <c r="B19" s="80"/>
      <c r="C19" s="81"/>
      <c r="D19" s="29">
        <v>135783</v>
      </c>
      <c r="E19" s="29">
        <v>523839</v>
      </c>
      <c r="F19" s="29">
        <v>264367</v>
      </c>
      <c r="G19" s="29">
        <v>259472</v>
      </c>
      <c r="H19" s="30">
        <v>510.7</v>
      </c>
      <c r="I19" s="30">
        <v>101.9</v>
      </c>
      <c r="J19" s="42">
        <v>3.86</v>
      </c>
      <c r="K19" s="29">
        <v>1844</v>
      </c>
      <c r="L19" s="78">
        <v>284.14999999999998</v>
      </c>
      <c r="M19" s="78"/>
    </row>
    <row r="20" spans="1:13" ht="33.9" customHeight="1" x14ac:dyDescent="0.2">
      <c r="A20" s="79" t="s">
        <v>37</v>
      </c>
      <c r="B20" s="80"/>
      <c r="C20" s="81"/>
      <c r="D20" s="29">
        <v>224681</v>
      </c>
      <c r="E20" s="29">
        <v>794908</v>
      </c>
      <c r="F20" s="29">
        <v>400145</v>
      </c>
      <c r="G20" s="29">
        <v>394763</v>
      </c>
      <c r="H20" s="30">
        <v>774.9</v>
      </c>
      <c r="I20" s="30">
        <v>101.4</v>
      </c>
      <c r="J20" s="42">
        <v>3.54</v>
      </c>
      <c r="K20" s="29">
        <v>788</v>
      </c>
      <c r="L20" s="78">
        <v>1008.67</v>
      </c>
      <c r="M20" s="78"/>
    </row>
    <row r="21" spans="1:13" ht="27" customHeight="1" x14ac:dyDescent="0.2">
      <c r="A21" s="79" t="s">
        <v>38</v>
      </c>
      <c r="B21" s="93"/>
      <c r="C21" s="94"/>
      <c r="D21" s="29">
        <v>312234</v>
      </c>
      <c r="E21" s="29">
        <v>1010123</v>
      </c>
      <c r="F21" s="29">
        <v>503157</v>
      </c>
      <c r="G21" s="29">
        <v>506966</v>
      </c>
      <c r="H21" s="30">
        <v>984.7</v>
      </c>
      <c r="I21" s="30">
        <v>99.2</v>
      </c>
      <c r="J21" s="42">
        <v>3.24</v>
      </c>
      <c r="K21" s="29">
        <v>904</v>
      </c>
      <c r="L21" s="78">
        <v>1117.98</v>
      </c>
      <c r="M21" s="78"/>
    </row>
    <row r="22" spans="1:13" ht="27" customHeight="1" x14ac:dyDescent="0.2">
      <c r="A22" s="79" t="s">
        <v>39</v>
      </c>
      <c r="B22" s="93"/>
      <c r="C22" s="94"/>
      <c r="D22" s="29">
        <v>419475</v>
      </c>
      <c r="E22" s="29">
        <v>1240613</v>
      </c>
      <c r="F22" s="29">
        <v>614533</v>
      </c>
      <c r="G22" s="29">
        <v>626080</v>
      </c>
      <c r="H22" s="30">
        <v>1209.4000000000001</v>
      </c>
      <c r="I22" s="30">
        <v>98.2</v>
      </c>
      <c r="J22" s="42">
        <v>2.96</v>
      </c>
      <c r="K22" s="29">
        <v>1110</v>
      </c>
      <c r="L22" s="78">
        <v>1118.01</v>
      </c>
      <c r="M22" s="78"/>
    </row>
    <row r="23" spans="1:13" ht="27" customHeight="1" x14ac:dyDescent="0.2">
      <c r="A23" s="79" t="s">
        <v>40</v>
      </c>
      <c r="B23" s="93"/>
      <c r="C23" s="94"/>
      <c r="D23" s="29">
        <v>508823</v>
      </c>
      <c r="E23" s="29">
        <v>1401757</v>
      </c>
      <c r="F23" s="29">
        <v>691057</v>
      </c>
      <c r="G23" s="29">
        <v>710700</v>
      </c>
      <c r="H23" s="30">
        <v>1366.5</v>
      </c>
      <c r="I23" s="30">
        <v>97.2</v>
      </c>
      <c r="J23" s="42">
        <v>2.75</v>
      </c>
      <c r="K23" s="29">
        <v>1254</v>
      </c>
      <c r="L23" s="78">
        <v>1118.01</v>
      </c>
      <c r="M23" s="78"/>
    </row>
    <row r="24" spans="1:13" ht="27" customHeight="1" x14ac:dyDescent="0.2">
      <c r="A24" s="79" t="s">
        <v>41</v>
      </c>
      <c r="B24" s="93"/>
      <c r="C24" s="94"/>
      <c r="D24" s="29">
        <v>566287</v>
      </c>
      <c r="E24" s="29">
        <v>1542979</v>
      </c>
      <c r="F24" s="29">
        <v>753216</v>
      </c>
      <c r="G24" s="29">
        <v>789763</v>
      </c>
      <c r="H24" s="30">
        <v>1504.2</v>
      </c>
      <c r="I24" s="30">
        <v>95.4</v>
      </c>
      <c r="J24" s="42">
        <v>2.72</v>
      </c>
      <c r="K24" s="29">
        <v>1380</v>
      </c>
      <c r="L24" s="78">
        <v>1118.01</v>
      </c>
      <c r="M24" s="78"/>
    </row>
    <row r="25" spans="1:13" ht="33.9" customHeight="1" x14ac:dyDescent="0.2">
      <c r="A25" s="79" t="s">
        <v>43</v>
      </c>
      <c r="B25" s="93"/>
      <c r="C25" s="94"/>
      <c r="D25" s="29">
        <v>646647</v>
      </c>
      <c r="E25" s="29">
        <v>1671742</v>
      </c>
      <c r="F25" s="29">
        <v>809185</v>
      </c>
      <c r="G25" s="29">
        <v>862557</v>
      </c>
      <c r="H25" s="30">
        <v>1629.7</v>
      </c>
      <c r="I25" s="30">
        <v>93.8</v>
      </c>
      <c r="J25" s="42">
        <v>2.59</v>
      </c>
      <c r="K25" s="29">
        <v>1491</v>
      </c>
      <c r="L25" s="78">
        <v>1121.18</v>
      </c>
      <c r="M25" s="78"/>
    </row>
    <row r="26" spans="1:13" ht="27" customHeight="1" x14ac:dyDescent="0.2">
      <c r="A26" s="79" t="s">
        <v>44</v>
      </c>
      <c r="B26" s="93"/>
      <c r="C26" s="94"/>
      <c r="D26" s="29">
        <v>718473</v>
      </c>
      <c r="E26" s="29">
        <v>1757025</v>
      </c>
      <c r="F26" s="29">
        <v>843170</v>
      </c>
      <c r="G26" s="29">
        <v>913855</v>
      </c>
      <c r="H26" s="30">
        <v>1712.8</v>
      </c>
      <c r="I26" s="30">
        <v>92.3</v>
      </c>
      <c r="J26" s="42">
        <v>2.4500000000000002</v>
      </c>
      <c r="K26" s="29">
        <v>1567</v>
      </c>
      <c r="L26" s="78">
        <v>1121.1199999999999</v>
      </c>
      <c r="M26" s="78"/>
    </row>
    <row r="27" spans="1:13" ht="27" customHeight="1" x14ac:dyDescent="0.2">
      <c r="A27" s="79" t="s">
        <v>45</v>
      </c>
      <c r="B27" s="93"/>
      <c r="C27" s="94"/>
      <c r="D27" s="29">
        <v>781948</v>
      </c>
      <c r="E27" s="29">
        <v>1822368</v>
      </c>
      <c r="F27" s="29">
        <v>868883</v>
      </c>
      <c r="G27" s="29">
        <v>953485</v>
      </c>
      <c r="H27" s="30">
        <v>1776.5</v>
      </c>
      <c r="I27" s="30">
        <v>91.1</v>
      </c>
      <c r="J27" s="42">
        <v>2.33</v>
      </c>
      <c r="K27" s="29">
        <v>1625</v>
      </c>
      <c r="L27" s="78">
        <v>1121.1199999999999</v>
      </c>
      <c r="M27" s="78"/>
    </row>
    <row r="28" spans="1:13" ht="27" customHeight="1" x14ac:dyDescent="0.2">
      <c r="A28" s="79" t="s">
        <v>46</v>
      </c>
      <c r="B28" s="93"/>
      <c r="C28" s="94"/>
      <c r="D28" s="29">
        <v>792632</v>
      </c>
      <c r="E28" s="29">
        <v>1834684</v>
      </c>
      <c r="F28" s="29">
        <v>873448</v>
      </c>
      <c r="G28" s="29">
        <v>961236</v>
      </c>
      <c r="H28" s="30">
        <v>1788.5</v>
      </c>
      <c r="I28" s="30">
        <v>90.9</v>
      </c>
      <c r="J28" s="42">
        <v>2.31</v>
      </c>
      <c r="K28" s="29">
        <v>1636</v>
      </c>
      <c r="L28" s="78">
        <v>1121.1199999999999</v>
      </c>
      <c r="M28" s="78"/>
    </row>
    <row r="29" spans="1:13" ht="27" customHeight="1" x14ac:dyDescent="0.2">
      <c r="A29" s="79" t="s">
        <v>47</v>
      </c>
      <c r="B29" s="93"/>
      <c r="C29" s="94"/>
      <c r="D29" s="29">
        <v>804236</v>
      </c>
      <c r="E29" s="29">
        <v>1848276</v>
      </c>
      <c r="F29" s="29">
        <v>878530</v>
      </c>
      <c r="G29" s="29">
        <v>969746</v>
      </c>
      <c r="H29" s="30">
        <v>1801.8</v>
      </c>
      <c r="I29" s="30">
        <v>90.6</v>
      </c>
      <c r="J29" s="42">
        <v>2.2999999999999998</v>
      </c>
      <c r="K29" s="29">
        <v>1649</v>
      </c>
      <c r="L29" s="78">
        <v>1121.1199999999999</v>
      </c>
      <c r="M29" s="78"/>
    </row>
    <row r="30" spans="1:13" ht="33.9" customHeight="1" x14ac:dyDescent="0.2">
      <c r="A30" s="79" t="s">
        <v>48</v>
      </c>
      <c r="B30" s="93"/>
      <c r="C30" s="94"/>
      <c r="D30" s="29">
        <v>817284</v>
      </c>
      <c r="E30" s="29">
        <v>1862361</v>
      </c>
      <c r="F30" s="29">
        <v>883443</v>
      </c>
      <c r="G30" s="29">
        <v>978918</v>
      </c>
      <c r="H30" s="30">
        <v>1815.5</v>
      </c>
      <c r="I30" s="30">
        <v>90.2</v>
      </c>
      <c r="J30" s="42">
        <v>2.2799999999999998</v>
      </c>
      <c r="K30" s="29">
        <v>1661</v>
      </c>
      <c r="L30" s="78">
        <v>1121.1199999999999</v>
      </c>
      <c r="M30" s="78"/>
    </row>
    <row r="31" spans="1:13" ht="27" customHeight="1" x14ac:dyDescent="0.2">
      <c r="A31" s="79" t="s">
        <v>49</v>
      </c>
      <c r="B31" s="93"/>
      <c r="C31" s="94"/>
      <c r="D31" s="29">
        <v>827572</v>
      </c>
      <c r="E31" s="29">
        <v>1872703</v>
      </c>
      <c r="F31" s="29">
        <v>886898</v>
      </c>
      <c r="G31" s="29">
        <v>985805</v>
      </c>
      <c r="H31" s="30">
        <v>1825.6</v>
      </c>
      <c r="I31" s="30">
        <v>90</v>
      </c>
      <c r="J31" s="42">
        <v>2.2599999999999998</v>
      </c>
      <c r="K31" s="29">
        <v>1670</v>
      </c>
      <c r="L31" s="78">
        <v>1121.1199999999999</v>
      </c>
      <c r="M31" s="78"/>
    </row>
    <row r="32" spans="1:13" ht="27" customHeight="1" x14ac:dyDescent="0.2">
      <c r="A32" s="79" t="s">
        <v>50</v>
      </c>
      <c r="B32" s="93"/>
      <c r="C32" s="94"/>
      <c r="D32" s="29">
        <v>837367</v>
      </c>
      <c r="E32" s="29">
        <v>1880863</v>
      </c>
      <c r="F32" s="29">
        <v>889054</v>
      </c>
      <c r="G32" s="29">
        <v>991809</v>
      </c>
      <c r="H32" s="30">
        <v>1833.6</v>
      </c>
      <c r="I32" s="30">
        <v>89.6</v>
      </c>
      <c r="J32" s="42">
        <v>2.25</v>
      </c>
      <c r="K32" s="29">
        <v>1678</v>
      </c>
      <c r="L32" s="78">
        <v>1121.1199999999999</v>
      </c>
      <c r="M32" s="78"/>
    </row>
    <row r="33" spans="1:13" ht="27" customHeight="1" x14ac:dyDescent="0.2">
      <c r="A33" s="79" t="s">
        <v>51</v>
      </c>
      <c r="B33" s="93"/>
      <c r="C33" s="94"/>
      <c r="D33" s="29">
        <v>850642</v>
      </c>
      <c r="E33" s="29">
        <v>1889460</v>
      </c>
      <c r="F33" s="29">
        <v>891492</v>
      </c>
      <c r="G33" s="29">
        <v>997968</v>
      </c>
      <c r="H33" s="30">
        <v>1841.9</v>
      </c>
      <c r="I33" s="30">
        <v>89.3</v>
      </c>
      <c r="J33" s="42">
        <v>2.2200000000000002</v>
      </c>
      <c r="K33" s="29">
        <v>1685</v>
      </c>
      <c r="L33" s="78">
        <v>1121.1199999999999</v>
      </c>
      <c r="M33" s="78"/>
    </row>
    <row r="34" spans="1:13" ht="27" customHeight="1" x14ac:dyDescent="0.2">
      <c r="A34" s="79" t="s">
        <v>52</v>
      </c>
      <c r="B34" s="93"/>
      <c r="C34" s="94"/>
      <c r="D34" s="29">
        <v>860738</v>
      </c>
      <c r="E34" s="29">
        <v>1895901</v>
      </c>
      <c r="F34" s="29">
        <v>892605</v>
      </c>
      <c r="G34" s="29">
        <v>1003296</v>
      </c>
      <c r="H34" s="30">
        <v>1848.2</v>
      </c>
      <c r="I34" s="30">
        <v>89</v>
      </c>
      <c r="J34" s="42">
        <v>2.2000000000000002</v>
      </c>
      <c r="K34" s="29">
        <v>1691</v>
      </c>
      <c r="L34" s="78">
        <v>1121.1199999999999</v>
      </c>
      <c r="M34" s="78"/>
    </row>
    <row r="35" spans="1:13" ht="33.9" customHeight="1" x14ac:dyDescent="0.2">
      <c r="A35" s="79" t="s">
        <v>53</v>
      </c>
      <c r="B35" s="93"/>
      <c r="C35" s="94"/>
      <c r="D35" s="29">
        <v>869607</v>
      </c>
      <c r="E35" s="29">
        <v>1900815</v>
      </c>
      <c r="F35" s="29">
        <v>893002</v>
      </c>
      <c r="G35" s="29">
        <v>1007813</v>
      </c>
      <c r="H35" s="30">
        <v>1853</v>
      </c>
      <c r="I35" s="30">
        <v>88.6</v>
      </c>
      <c r="J35" s="42">
        <v>2.19</v>
      </c>
      <c r="K35" s="29">
        <v>1695</v>
      </c>
      <c r="L35" s="78">
        <v>1121.1199999999999</v>
      </c>
      <c r="M35" s="78"/>
    </row>
    <row r="36" spans="1:13" ht="27" customHeight="1" x14ac:dyDescent="0.2">
      <c r="A36" s="79" t="s">
        <v>54</v>
      </c>
      <c r="B36" s="93"/>
      <c r="C36" s="94"/>
      <c r="D36" s="29">
        <v>877824</v>
      </c>
      <c r="E36" s="29">
        <v>1907404</v>
      </c>
      <c r="F36" s="29">
        <v>894719</v>
      </c>
      <c r="G36" s="29">
        <v>1012685</v>
      </c>
      <c r="H36" s="30">
        <v>1859.4</v>
      </c>
      <c r="I36" s="30">
        <v>88.4</v>
      </c>
      <c r="J36" s="42">
        <v>2.17</v>
      </c>
      <c r="K36" s="29">
        <v>1701</v>
      </c>
      <c r="L36" s="78">
        <v>1121.1199999999999</v>
      </c>
      <c r="M36" s="78"/>
    </row>
    <row r="37" spans="1:13" ht="27" customHeight="1" x14ac:dyDescent="0.2">
      <c r="A37" s="79" t="s">
        <v>55</v>
      </c>
      <c r="B37" s="93"/>
      <c r="C37" s="94"/>
      <c r="D37" s="29">
        <v>885848</v>
      </c>
      <c r="E37" s="29">
        <v>1913545</v>
      </c>
      <c r="F37" s="29">
        <v>896850</v>
      </c>
      <c r="G37" s="29">
        <v>1016695</v>
      </c>
      <c r="H37" s="30">
        <v>1865.4</v>
      </c>
      <c r="I37" s="30">
        <v>88.2</v>
      </c>
      <c r="J37" s="42">
        <v>2.16</v>
      </c>
      <c r="K37" s="29">
        <v>1707</v>
      </c>
      <c r="L37" s="78">
        <v>1121.1199999999999</v>
      </c>
      <c r="M37" s="78"/>
    </row>
    <row r="38" spans="1:13" ht="27" customHeight="1" x14ac:dyDescent="0.2">
      <c r="A38" s="79" t="s">
        <v>56</v>
      </c>
      <c r="B38" s="93"/>
      <c r="C38" s="94"/>
      <c r="D38" s="29">
        <v>897968</v>
      </c>
      <c r="E38" s="29">
        <v>1921935</v>
      </c>
      <c r="F38" s="29">
        <v>899513</v>
      </c>
      <c r="G38" s="29">
        <v>1022422</v>
      </c>
      <c r="H38" s="30">
        <v>1873.6</v>
      </c>
      <c r="I38" s="30">
        <v>88</v>
      </c>
      <c r="J38" s="42">
        <v>2.14</v>
      </c>
      <c r="K38" s="29">
        <v>1714</v>
      </c>
      <c r="L38" s="78">
        <v>1121.1199999999999</v>
      </c>
      <c r="M38" s="78"/>
    </row>
    <row r="39" spans="1:13" ht="33.9" customHeight="1" x14ac:dyDescent="0.2">
      <c r="A39" s="79" t="s">
        <v>57</v>
      </c>
      <c r="B39" s="93"/>
      <c r="C39" s="94"/>
      <c r="D39" s="29">
        <v>910581</v>
      </c>
      <c r="E39" s="29">
        <v>1928776</v>
      </c>
      <c r="F39" s="29">
        <v>901263</v>
      </c>
      <c r="G39" s="29">
        <v>1027513</v>
      </c>
      <c r="H39" s="30">
        <v>1880.3</v>
      </c>
      <c r="I39" s="30">
        <v>87.7</v>
      </c>
      <c r="J39" s="42">
        <v>2.12</v>
      </c>
      <c r="K39" s="29">
        <v>1720</v>
      </c>
      <c r="L39" s="78">
        <v>1121.1199999999999</v>
      </c>
      <c r="M39" s="78"/>
    </row>
    <row r="40" spans="1:13" ht="26.1" customHeight="1" x14ac:dyDescent="0.2">
      <c r="A40" s="79" t="s">
        <v>59</v>
      </c>
      <c r="B40" s="93"/>
      <c r="C40" s="94"/>
      <c r="D40" s="29">
        <v>899641</v>
      </c>
      <c r="E40" s="29">
        <v>1923368</v>
      </c>
      <c r="F40" s="29">
        <v>899996</v>
      </c>
      <c r="G40" s="29">
        <v>1023372</v>
      </c>
      <c r="H40" s="30">
        <v>1875</v>
      </c>
      <c r="I40" s="30">
        <v>87.9</v>
      </c>
      <c r="J40" s="42">
        <v>2.14</v>
      </c>
      <c r="K40" s="29">
        <v>1716</v>
      </c>
      <c r="L40" s="78">
        <v>1121.1199999999999</v>
      </c>
      <c r="M40" s="78"/>
    </row>
    <row r="41" spans="1:13" ht="26.1" customHeight="1" x14ac:dyDescent="0.2">
      <c r="A41" s="79" t="s">
        <v>60</v>
      </c>
      <c r="B41" s="93"/>
      <c r="C41" s="94"/>
      <c r="D41" s="29">
        <v>899648</v>
      </c>
      <c r="E41" s="29">
        <v>1923162</v>
      </c>
      <c r="F41" s="29">
        <v>899712</v>
      </c>
      <c r="G41" s="29">
        <v>1023450</v>
      </c>
      <c r="H41" s="30">
        <v>1874.8</v>
      </c>
      <c r="I41" s="30">
        <v>87.9</v>
      </c>
      <c r="J41" s="42">
        <v>2.14</v>
      </c>
      <c r="K41" s="29">
        <v>1715</v>
      </c>
      <c r="L41" s="78">
        <v>1121.1199999999999</v>
      </c>
      <c r="M41" s="78"/>
    </row>
    <row r="42" spans="1:13" ht="26.1" customHeight="1" x14ac:dyDescent="0.2">
      <c r="A42" s="79" t="s">
        <v>61</v>
      </c>
      <c r="B42" s="93"/>
      <c r="C42" s="94"/>
      <c r="D42" s="29">
        <v>900153</v>
      </c>
      <c r="E42" s="29">
        <v>1923377</v>
      </c>
      <c r="F42" s="29">
        <v>899752</v>
      </c>
      <c r="G42" s="29">
        <v>1023625</v>
      </c>
      <c r="H42" s="30">
        <v>1875</v>
      </c>
      <c r="I42" s="30">
        <v>87.9</v>
      </c>
      <c r="J42" s="42">
        <v>2.14</v>
      </c>
      <c r="K42" s="29">
        <v>1716</v>
      </c>
      <c r="L42" s="78">
        <v>1121.1199999999999</v>
      </c>
      <c r="M42" s="78"/>
    </row>
    <row r="43" spans="1:13" ht="26.1" customHeight="1" x14ac:dyDescent="0.2">
      <c r="A43" s="79" t="s">
        <v>62</v>
      </c>
      <c r="B43" s="93"/>
      <c r="C43" s="94"/>
      <c r="D43" s="29">
        <v>901699</v>
      </c>
      <c r="E43" s="29">
        <v>1921639</v>
      </c>
      <c r="F43" s="29">
        <v>898003</v>
      </c>
      <c r="G43" s="29">
        <v>1023636</v>
      </c>
      <c r="H43" s="30">
        <v>1873.3</v>
      </c>
      <c r="I43" s="30">
        <v>87.7</v>
      </c>
      <c r="J43" s="42">
        <v>2.13</v>
      </c>
      <c r="K43" s="29">
        <v>1714</v>
      </c>
      <c r="L43" s="78">
        <v>1121.1199999999999</v>
      </c>
      <c r="M43" s="78"/>
    </row>
    <row r="44" spans="1:13" ht="26.1" customHeight="1" x14ac:dyDescent="0.2">
      <c r="A44" s="79" t="s">
        <v>63</v>
      </c>
      <c r="B44" s="93"/>
      <c r="C44" s="94"/>
      <c r="D44" s="29">
        <v>906843</v>
      </c>
      <c r="E44" s="29">
        <v>1926810</v>
      </c>
      <c r="F44" s="29">
        <v>900837</v>
      </c>
      <c r="G44" s="29">
        <v>1025973</v>
      </c>
      <c r="H44" s="30">
        <v>1878.3</v>
      </c>
      <c r="I44" s="30">
        <v>87.8</v>
      </c>
      <c r="J44" s="42">
        <v>2.12</v>
      </c>
      <c r="K44" s="29">
        <v>1719</v>
      </c>
      <c r="L44" s="78">
        <v>1121.1199999999999</v>
      </c>
      <c r="M44" s="78"/>
    </row>
    <row r="45" spans="1:13" ht="26.1" customHeight="1" x14ac:dyDescent="0.2">
      <c r="A45" s="79" t="s">
        <v>64</v>
      </c>
      <c r="B45" s="93"/>
      <c r="C45" s="94"/>
      <c r="D45" s="29">
        <v>907851</v>
      </c>
      <c r="E45" s="29">
        <v>1927507</v>
      </c>
      <c r="F45" s="29">
        <v>901069</v>
      </c>
      <c r="G45" s="29">
        <v>1026438</v>
      </c>
      <c r="H45" s="30">
        <v>1879</v>
      </c>
      <c r="I45" s="30">
        <v>87.8</v>
      </c>
      <c r="J45" s="42">
        <v>2.12</v>
      </c>
      <c r="K45" s="29">
        <v>1719</v>
      </c>
      <c r="L45" s="78">
        <v>1121.1199999999999</v>
      </c>
      <c r="M45" s="78"/>
    </row>
    <row r="46" spans="1:13" ht="33" customHeight="1" x14ac:dyDescent="0.2">
      <c r="A46" s="79" t="s">
        <v>65</v>
      </c>
      <c r="B46" s="93"/>
      <c r="C46" s="94"/>
      <c r="D46" s="29">
        <v>908199</v>
      </c>
      <c r="E46" s="29">
        <v>1927662</v>
      </c>
      <c r="F46" s="29">
        <v>900945</v>
      </c>
      <c r="G46" s="29">
        <v>1026717</v>
      </c>
      <c r="H46" s="30">
        <v>1879.2</v>
      </c>
      <c r="I46" s="30">
        <v>87.8</v>
      </c>
      <c r="J46" s="42">
        <v>2.12</v>
      </c>
      <c r="K46" s="29">
        <v>1719</v>
      </c>
      <c r="L46" s="78">
        <v>1121.1199999999999</v>
      </c>
      <c r="M46" s="78"/>
    </row>
    <row r="47" spans="1:13" ht="26.1" customHeight="1" x14ac:dyDescent="0.2">
      <c r="A47" s="79" t="s">
        <v>66</v>
      </c>
      <c r="B47" s="93"/>
      <c r="C47" s="94"/>
      <c r="D47" s="29">
        <v>909795</v>
      </c>
      <c r="E47" s="29">
        <v>1928209</v>
      </c>
      <c r="F47" s="29">
        <v>901092</v>
      </c>
      <c r="G47" s="29">
        <v>1027117</v>
      </c>
      <c r="H47" s="30">
        <v>1879.7</v>
      </c>
      <c r="I47" s="30">
        <v>87.7</v>
      </c>
      <c r="J47" s="42">
        <v>2.12</v>
      </c>
      <c r="K47" s="29">
        <v>1720</v>
      </c>
      <c r="L47" s="78">
        <v>1121.1199999999999</v>
      </c>
      <c r="M47" s="78"/>
    </row>
    <row r="48" spans="1:13" ht="26.1" customHeight="1" x14ac:dyDescent="0.2">
      <c r="A48" s="79" t="s">
        <v>67</v>
      </c>
      <c r="B48" s="93"/>
      <c r="C48" s="94"/>
      <c r="D48" s="29">
        <v>910244</v>
      </c>
      <c r="E48" s="29">
        <v>1928796</v>
      </c>
      <c r="F48" s="29">
        <v>901500</v>
      </c>
      <c r="G48" s="29">
        <v>1027296</v>
      </c>
      <c r="H48" s="30">
        <v>1880.3</v>
      </c>
      <c r="I48" s="30">
        <v>87.8</v>
      </c>
      <c r="J48" s="42">
        <v>2.12</v>
      </c>
      <c r="K48" s="29">
        <v>1720</v>
      </c>
      <c r="L48" s="78">
        <v>1121.1199999999999</v>
      </c>
      <c r="M48" s="78"/>
    </row>
    <row r="49" spans="1:13" ht="26.1" customHeight="1" x14ac:dyDescent="0.2">
      <c r="A49" s="79" t="s">
        <v>68</v>
      </c>
      <c r="B49" s="93"/>
      <c r="C49" s="94"/>
      <c r="D49" s="29">
        <v>910581</v>
      </c>
      <c r="E49" s="29">
        <v>1928776</v>
      </c>
      <c r="F49" s="29">
        <v>901263</v>
      </c>
      <c r="G49" s="29">
        <v>1027513</v>
      </c>
      <c r="H49" s="30">
        <v>1880.3</v>
      </c>
      <c r="I49" s="30">
        <v>87.7</v>
      </c>
      <c r="J49" s="42">
        <v>2.12</v>
      </c>
      <c r="K49" s="29">
        <v>1720</v>
      </c>
      <c r="L49" s="78">
        <v>1121.1199999999999</v>
      </c>
      <c r="M49" s="78"/>
    </row>
    <row r="50" spans="1:13" ht="26.1" customHeight="1" x14ac:dyDescent="0.2">
      <c r="A50" s="79" t="s">
        <v>69</v>
      </c>
      <c r="B50" s="93"/>
      <c r="C50" s="94"/>
      <c r="D50" s="29">
        <v>911641</v>
      </c>
      <c r="E50" s="29">
        <v>1930019</v>
      </c>
      <c r="F50" s="29">
        <v>901843</v>
      </c>
      <c r="G50" s="29">
        <v>1028176</v>
      </c>
      <c r="H50" s="30">
        <v>1881.5</v>
      </c>
      <c r="I50" s="30">
        <v>87.7</v>
      </c>
      <c r="J50" s="42">
        <v>2.12</v>
      </c>
      <c r="K50" s="29">
        <v>1722</v>
      </c>
      <c r="L50" s="78">
        <v>1121.1199999999999</v>
      </c>
      <c r="M50" s="78"/>
    </row>
    <row r="51" spans="1:13" ht="26.1" customHeight="1" x14ac:dyDescent="0.2">
      <c r="A51" s="79" t="s">
        <v>70</v>
      </c>
      <c r="B51" s="93"/>
      <c r="C51" s="94"/>
      <c r="D51" s="29">
        <v>912131</v>
      </c>
      <c r="E51" s="29">
        <v>1930507</v>
      </c>
      <c r="F51" s="29">
        <v>902015</v>
      </c>
      <c r="G51" s="29">
        <v>1028492</v>
      </c>
      <c r="H51" s="30">
        <v>1882</v>
      </c>
      <c r="I51" s="30">
        <v>87.7</v>
      </c>
      <c r="J51" s="42">
        <v>2.12</v>
      </c>
      <c r="K51" s="29">
        <v>1722</v>
      </c>
      <c r="L51" s="78">
        <v>1121.1199999999999</v>
      </c>
      <c r="M51" s="78"/>
    </row>
    <row r="52" spans="1:13" ht="6" customHeight="1" x14ac:dyDescent="0.2">
      <c r="A52" s="96"/>
      <c r="B52" s="96"/>
      <c r="C52" s="97"/>
      <c r="D52" s="50"/>
      <c r="E52" s="50"/>
      <c r="F52" s="50"/>
      <c r="G52" s="50"/>
      <c r="H52" s="50"/>
      <c r="I52" s="50"/>
      <c r="J52" s="50"/>
      <c r="K52" s="50"/>
      <c r="L52" s="50"/>
      <c r="M52" s="50"/>
    </row>
    <row r="53" spans="1:13" ht="35.1" customHeight="1" x14ac:dyDescent="0.2">
      <c r="A53" s="73"/>
      <c r="B53" s="73"/>
      <c r="C53" s="73"/>
      <c r="D53" s="74" t="s">
        <v>83</v>
      </c>
      <c r="E53" s="75"/>
      <c r="F53" s="75"/>
      <c r="G53" s="75"/>
      <c r="H53" s="75"/>
      <c r="I53" s="75"/>
      <c r="J53" s="75"/>
      <c r="K53" s="75"/>
      <c r="L53" s="75"/>
      <c r="M53" s="75"/>
    </row>
    <row r="54" spans="1:13" ht="27" customHeight="1" x14ac:dyDescent="0.2">
      <c r="A54" s="76" t="s">
        <v>26</v>
      </c>
      <c r="B54" s="77"/>
      <c r="C54" s="77"/>
      <c r="D54" s="24">
        <v>21915</v>
      </c>
      <c r="E54" s="29">
        <v>118984</v>
      </c>
      <c r="F54" s="29">
        <v>62532</v>
      </c>
      <c r="G54" s="29">
        <v>56452</v>
      </c>
      <c r="H54" s="30">
        <v>100</v>
      </c>
      <c r="I54" s="30">
        <v>110.8</v>
      </c>
      <c r="J54" s="42">
        <v>5.43</v>
      </c>
      <c r="K54" s="29">
        <v>6890</v>
      </c>
      <c r="L54" s="78">
        <v>17.27</v>
      </c>
      <c r="M54" s="95"/>
    </row>
    <row r="55" spans="1:13" ht="27" customHeight="1" x14ac:dyDescent="0.2">
      <c r="A55" s="79" t="s">
        <v>27</v>
      </c>
      <c r="B55" s="80"/>
      <c r="C55" s="81"/>
      <c r="D55" s="29">
        <v>26814</v>
      </c>
      <c r="E55" s="29">
        <v>142894</v>
      </c>
      <c r="F55" s="29">
        <v>73679</v>
      </c>
      <c r="G55" s="29">
        <v>69215</v>
      </c>
      <c r="H55" s="30">
        <v>120.1</v>
      </c>
      <c r="I55" s="30">
        <v>106.4</v>
      </c>
      <c r="J55" s="42">
        <v>5.33</v>
      </c>
      <c r="K55" s="29">
        <v>8274</v>
      </c>
      <c r="L55" s="78">
        <v>17.27</v>
      </c>
      <c r="M55" s="95"/>
    </row>
    <row r="56" spans="1:13" ht="27" customHeight="1" x14ac:dyDescent="0.2">
      <c r="A56" s="79" t="s">
        <v>29</v>
      </c>
      <c r="B56" s="80"/>
      <c r="C56" s="81"/>
      <c r="D56" s="29">
        <v>35237</v>
      </c>
      <c r="E56" s="29">
        <v>190180</v>
      </c>
      <c r="F56" s="29">
        <v>96604</v>
      </c>
      <c r="G56" s="29">
        <v>93576</v>
      </c>
      <c r="H56" s="30">
        <v>159.80000000000001</v>
      </c>
      <c r="I56" s="30">
        <v>103.2</v>
      </c>
      <c r="J56" s="42">
        <v>5.4</v>
      </c>
      <c r="K56" s="29">
        <v>3585</v>
      </c>
      <c r="L56" s="78">
        <v>53.05</v>
      </c>
      <c r="M56" s="95"/>
    </row>
    <row r="57" spans="1:13" ht="27" customHeight="1" x14ac:dyDescent="0.2">
      <c r="A57" s="79" t="s">
        <v>30</v>
      </c>
      <c r="B57" s="80"/>
      <c r="C57" s="81"/>
      <c r="D57" s="29">
        <v>39883</v>
      </c>
      <c r="E57" s="29">
        <v>219547</v>
      </c>
      <c r="F57" s="29">
        <v>110466</v>
      </c>
      <c r="G57" s="29">
        <v>109081</v>
      </c>
      <c r="H57" s="30">
        <v>184.5</v>
      </c>
      <c r="I57" s="30">
        <v>101.3</v>
      </c>
      <c r="J57" s="42">
        <v>5.5</v>
      </c>
      <c r="K57" s="29">
        <v>2561</v>
      </c>
      <c r="L57" s="78">
        <v>85.72</v>
      </c>
      <c r="M57" s="95"/>
    </row>
    <row r="58" spans="1:13" ht="27" customHeight="1" x14ac:dyDescent="0.2">
      <c r="A58" s="79" t="s">
        <v>31</v>
      </c>
      <c r="B58" s="80"/>
      <c r="C58" s="81"/>
      <c r="D58" s="29">
        <v>41659</v>
      </c>
      <c r="E58" s="29">
        <v>223630</v>
      </c>
      <c r="F58" s="29">
        <v>109505</v>
      </c>
      <c r="G58" s="29">
        <v>114125</v>
      </c>
      <c r="H58" s="30">
        <v>187.9</v>
      </c>
      <c r="I58" s="30">
        <v>96</v>
      </c>
      <c r="J58" s="42">
        <v>5.37</v>
      </c>
      <c r="K58" s="29">
        <v>2609</v>
      </c>
      <c r="L58" s="78">
        <v>85.72</v>
      </c>
      <c r="M58" s="95"/>
    </row>
    <row r="59" spans="1:13" ht="33.9" customHeight="1" x14ac:dyDescent="0.2">
      <c r="A59" s="79" t="s">
        <v>32</v>
      </c>
      <c r="B59" s="80"/>
      <c r="C59" s="81"/>
      <c r="D59" s="29">
        <v>47422</v>
      </c>
      <c r="E59" s="29">
        <v>238250</v>
      </c>
      <c r="F59" s="29">
        <v>114481</v>
      </c>
      <c r="G59" s="29">
        <v>123769</v>
      </c>
      <c r="H59" s="30">
        <v>200.2</v>
      </c>
      <c r="I59" s="30">
        <v>92.5</v>
      </c>
      <c r="J59" s="42">
        <v>5.0199999999999996</v>
      </c>
      <c r="K59" s="29">
        <v>1288</v>
      </c>
      <c r="L59" s="78">
        <v>185.03</v>
      </c>
      <c r="M59" s="95"/>
    </row>
    <row r="60" spans="1:13" ht="27" customHeight="1" x14ac:dyDescent="0.2">
      <c r="A60" s="79" t="s">
        <v>33</v>
      </c>
      <c r="B60" s="80"/>
      <c r="C60" s="81"/>
      <c r="D60" s="29">
        <v>58523</v>
      </c>
      <c r="E60" s="29">
        <v>293816</v>
      </c>
      <c r="F60" s="29">
        <v>146335</v>
      </c>
      <c r="G60" s="29">
        <v>147481</v>
      </c>
      <c r="H60" s="30">
        <v>246.9</v>
      </c>
      <c r="I60" s="30">
        <v>99.2</v>
      </c>
      <c r="J60" s="42">
        <v>5.0199999999999996</v>
      </c>
      <c r="K60" s="29">
        <v>1588</v>
      </c>
      <c r="L60" s="78">
        <v>185.03</v>
      </c>
      <c r="M60" s="95"/>
    </row>
    <row r="61" spans="1:13" ht="27" customHeight="1" x14ac:dyDescent="0.2">
      <c r="A61" s="79" t="s">
        <v>34</v>
      </c>
      <c r="B61" s="80"/>
      <c r="C61" s="81"/>
      <c r="D61" s="29">
        <v>67261</v>
      </c>
      <c r="E61" s="29">
        <v>341685</v>
      </c>
      <c r="F61" s="29">
        <v>175341</v>
      </c>
      <c r="G61" s="29">
        <v>166344</v>
      </c>
      <c r="H61" s="30">
        <v>287.2</v>
      </c>
      <c r="I61" s="30">
        <v>105.4</v>
      </c>
      <c r="J61" s="42">
        <v>5.08</v>
      </c>
      <c r="K61" s="29">
        <v>1847</v>
      </c>
      <c r="L61" s="78">
        <v>185.03</v>
      </c>
      <c r="M61" s="95"/>
    </row>
    <row r="62" spans="1:13" ht="27" customHeight="1" x14ac:dyDescent="0.2">
      <c r="A62" s="79" t="s">
        <v>35</v>
      </c>
      <c r="B62" s="80"/>
      <c r="C62" s="81"/>
      <c r="D62" s="29">
        <v>78636</v>
      </c>
      <c r="E62" s="29">
        <v>375844</v>
      </c>
      <c r="F62" s="29">
        <v>185349</v>
      </c>
      <c r="G62" s="29">
        <v>190495</v>
      </c>
      <c r="H62" s="30">
        <v>315.89999999999998</v>
      </c>
      <c r="I62" s="30">
        <v>97.3</v>
      </c>
      <c r="J62" s="42">
        <v>4.78</v>
      </c>
      <c r="K62" s="29">
        <v>1997</v>
      </c>
      <c r="L62" s="78">
        <v>188.21</v>
      </c>
      <c r="M62" s="95"/>
    </row>
    <row r="63" spans="1:13" ht="27" customHeight="1" x14ac:dyDescent="0.2">
      <c r="A63" s="79" t="s">
        <v>36</v>
      </c>
      <c r="B63" s="80"/>
      <c r="C63" s="81"/>
      <c r="D63" s="29">
        <v>102798</v>
      </c>
      <c r="E63" s="29">
        <v>425272</v>
      </c>
      <c r="F63" s="29">
        <v>209960</v>
      </c>
      <c r="G63" s="29">
        <v>215312</v>
      </c>
      <c r="H63" s="30">
        <v>357.4</v>
      </c>
      <c r="I63" s="30">
        <v>97.5</v>
      </c>
      <c r="J63" s="42">
        <v>4.1399999999999997</v>
      </c>
      <c r="K63" s="29">
        <v>1796</v>
      </c>
      <c r="L63" s="78">
        <v>236.85</v>
      </c>
      <c r="M63" s="95"/>
    </row>
    <row r="64" spans="1:13" ht="33.9" customHeight="1" x14ac:dyDescent="0.2">
      <c r="A64" s="79" t="s">
        <v>37</v>
      </c>
      <c r="B64" s="80"/>
      <c r="C64" s="81"/>
      <c r="D64" s="29">
        <v>129275</v>
      </c>
      <c r="E64" s="29">
        <v>480925</v>
      </c>
      <c r="F64" s="29">
        <v>237675</v>
      </c>
      <c r="G64" s="29">
        <v>243250</v>
      </c>
      <c r="H64" s="30">
        <v>404.2</v>
      </c>
      <c r="I64" s="30">
        <v>97.7</v>
      </c>
      <c r="J64" s="42">
        <v>3.72</v>
      </c>
      <c r="K64" s="29">
        <v>2031</v>
      </c>
      <c r="L64" s="78">
        <v>236.85</v>
      </c>
      <c r="M64" s="95"/>
    </row>
    <row r="65" spans="1:13" ht="27" customHeight="1" x14ac:dyDescent="0.2">
      <c r="A65" s="79" t="s">
        <v>38</v>
      </c>
      <c r="B65" s="93"/>
      <c r="C65" s="94"/>
      <c r="D65" s="29">
        <v>163301</v>
      </c>
      <c r="E65" s="29">
        <v>545065</v>
      </c>
      <c r="F65" s="29">
        <v>270298</v>
      </c>
      <c r="G65" s="29">
        <v>274767</v>
      </c>
      <c r="H65" s="30">
        <v>458.1</v>
      </c>
      <c r="I65" s="30">
        <v>98.4</v>
      </c>
      <c r="J65" s="42">
        <v>3.34</v>
      </c>
      <c r="K65" s="29">
        <v>2301</v>
      </c>
      <c r="L65" s="78">
        <v>236.88</v>
      </c>
      <c r="M65" s="95"/>
    </row>
    <row r="66" spans="1:13" ht="27" customHeight="1" x14ac:dyDescent="0.2">
      <c r="A66" s="79" t="s">
        <v>39</v>
      </c>
      <c r="B66" s="93"/>
      <c r="C66" s="94"/>
      <c r="D66" s="29">
        <v>200455</v>
      </c>
      <c r="E66" s="29">
        <v>615473</v>
      </c>
      <c r="F66" s="29">
        <v>305172</v>
      </c>
      <c r="G66" s="29">
        <v>310301</v>
      </c>
      <c r="H66" s="30">
        <v>517.29999999999995</v>
      </c>
      <c r="I66" s="30">
        <v>98.3</v>
      </c>
      <c r="J66" s="42">
        <v>3.07</v>
      </c>
      <c r="K66" s="29">
        <v>2596</v>
      </c>
      <c r="L66" s="78">
        <v>237.05</v>
      </c>
      <c r="M66" s="95"/>
    </row>
    <row r="67" spans="1:13" ht="27" customHeight="1" x14ac:dyDescent="0.2">
      <c r="A67" s="79" t="s">
        <v>40</v>
      </c>
      <c r="B67" s="93"/>
      <c r="C67" s="94"/>
      <c r="D67" s="29">
        <v>236638</v>
      </c>
      <c r="E67" s="29">
        <v>664868</v>
      </c>
      <c r="F67" s="29">
        <v>330698</v>
      </c>
      <c r="G67" s="29">
        <v>334170</v>
      </c>
      <c r="H67" s="30">
        <v>558.79999999999995</v>
      </c>
      <c r="I67" s="30">
        <v>99</v>
      </c>
      <c r="J67" s="42">
        <v>2.81</v>
      </c>
      <c r="K67" s="29">
        <v>2805</v>
      </c>
      <c r="L67" s="78">
        <v>237.05</v>
      </c>
      <c r="M67" s="95"/>
    </row>
    <row r="68" spans="1:13" ht="27" customHeight="1" x14ac:dyDescent="0.2">
      <c r="A68" s="79" t="s">
        <v>41</v>
      </c>
      <c r="B68" s="93"/>
      <c r="C68" s="94"/>
      <c r="D68" s="29">
        <v>255739</v>
      </c>
      <c r="E68" s="29">
        <v>700254</v>
      </c>
      <c r="F68" s="29">
        <v>349009</v>
      </c>
      <c r="G68" s="29">
        <v>351245</v>
      </c>
      <c r="H68" s="30">
        <v>588.5</v>
      </c>
      <c r="I68" s="30">
        <v>99.4</v>
      </c>
      <c r="J68" s="42">
        <v>2.74</v>
      </c>
      <c r="K68" s="29">
        <v>2954</v>
      </c>
      <c r="L68" s="78">
        <v>237.05</v>
      </c>
      <c r="M68" s="95"/>
    </row>
    <row r="69" spans="1:13" ht="33.9" customHeight="1" x14ac:dyDescent="0.2">
      <c r="A69" s="79" t="s">
        <v>43</v>
      </c>
      <c r="B69" s="93"/>
      <c r="C69" s="94"/>
      <c r="D69" s="29">
        <v>340904</v>
      </c>
      <c r="E69" s="29">
        <v>918398</v>
      </c>
      <c r="F69" s="29">
        <v>454954</v>
      </c>
      <c r="G69" s="29">
        <v>463444</v>
      </c>
      <c r="H69" s="30">
        <v>771.9</v>
      </c>
      <c r="I69" s="30">
        <v>98.2</v>
      </c>
      <c r="J69" s="42">
        <v>2.69</v>
      </c>
      <c r="K69" s="29">
        <v>1165</v>
      </c>
      <c r="L69" s="78">
        <v>788.05</v>
      </c>
      <c r="M69" s="95"/>
    </row>
    <row r="70" spans="1:13" ht="27" customHeight="1" x14ac:dyDescent="0.2">
      <c r="A70" s="79" t="s">
        <v>44</v>
      </c>
      <c r="B70" s="93"/>
      <c r="C70" s="94"/>
      <c r="D70" s="29">
        <v>387292</v>
      </c>
      <c r="E70" s="29">
        <v>971297</v>
      </c>
      <c r="F70" s="29">
        <v>480684</v>
      </c>
      <c r="G70" s="29">
        <v>490613</v>
      </c>
      <c r="H70" s="30">
        <v>816.3</v>
      </c>
      <c r="I70" s="30">
        <v>98</v>
      </c>
      <c r="J70" s="42">
        <v>2.5099999999999998</v>
      </c>
      <c r="K70" s="29">
        <v>1233</v>
      </c>
      <c r="L70" s="78">
        <v>788.05</v>
      </c>
      <c r="M70" s="95"/>
    </row>
    <row r="71" spans="1:13" ht="27" customHeight="1" x14ac:dyDescent="0.2">
      <c r="A71" s="79" t="s">
        <v>45</v>
      </c>
      <c r="B71" s="93"/>
      <c r="C71" s="94"/>
      <c r="D71" s="29">
        <v>421182</v>
      </c>
      <c r="E71" s="29">
        <v>1008130</v>
      </c>
      <c r="F71" s="29">
        <v>496270</v>
      </c>
      <c r="G71" s="29">
        <v>511860</v>
      </c>
      <c r="H71" s="30">
        <v>847.3</v>
      </c>
      <c r="I71" s="30">
        <v>97</v>
      </c>
      <c r="J71" s="42">
        <v>2.39</v>
      </c>
      <c r="K71" s="29">
        <v>1279</v>
      </c>
      <c r="L71" s="78">
        <v>788.09</v>
      </c>
      <c r="M71" s="95"/>
    </row>
    <row r="72" spans="1:13" ht="27" customHeight="1" x14ac:dyDescent="0.2">
      <c r="A72" s="79" t="s">
        <v>46</v>
      </c>
      <c r="B72" s="93"/>
      <c r="C72" s="94"/>
      <c r="D72" s="29">
        <v>426915</v>
      </c>
      <c r="E72" s="29">
        <v>1014268</v>
      </c>
      <c r="F72" s="29">
        <v>498228</v>
      </c>
      <c r="G72" s="29">
        <v>516040</v>
      </c>
      <c r="H72" s="30">
        <v>852.4</v>
      </c>
      <c r="I72" s="30">
        <v>96.5</v>
      </c>
      <c r="J72" s="42">
        <v>2.38</v>
      </c>
      <c r="K72" s="29">
        <v>1287</v>
      </c>
      <c r="L72" s="78">
        <v>788.09</v>
      </c>
      <c r="M72" s="95"/>
    </row>
    <row r="73" spans="1:13" ht="27" customHeight="1" x14ac:dyDescent="0.2">
      <c r="A73" s="79" t="s">
        <v>47</v>
      </c>
      <c r="B73" s="93"/>
      <c r="C73" s="94"/>
      <c r="D73" s="29">
        <v>431984</v>
      </c>
      <c r="E73" s="29">
        <v>1019124</v>
      </c>
      <c r="F73" s="29">
        <v>499605</v>
      </c>
      <c r="G73" s="29">
        <v>519519</v>
      </c>
      <c r="H73" s="30">
        <v>856.5</v>
      </c>
      <c r="I73" s="30">
        <v>96.2</v>
      </c>
      <c r="J73" s="42">
        <v>2.3591707100262971</v>
      </c>
      <c r="K73" s="29">
        <v>1293.1568729459832</v>
      </c>
      <c r="L73" s="78">
        <v>788.09</v>
      </c>
      <c r="M73" s="95"/>
    </row>
    <row r="74" spans="1:13" ht="33.9" customHeight="1" x14ac:dyDescent="0.2">
      <c r="A74" s="79" t="s">
        <v>48</v>
      </c>
      <c r="B74" s="93"/>
      <c r="C74" s="94"/>
      <c r="D74" s="29">
        <v>436438</v>
      </c>
      <c r="E74" s="29">
        <v>1023042</v>
      </c>
      <c r="F74" s="29">
        <v>500483</v>
      </c>
      <c r="G74" s="29">
        <v>522559</v>
      </c>
      <c r="H74" s="30">
        <v>859.8</v>
      </c>
      <c r="I74" s="30">
        <v>95.8</v>
      </c>
      <c r="J74" s="42">
        <v>2.3440717811006375</v>
      </c>
      <c r="K74" s="29">
        <v>1298.1283863518127</v>
      </c>
      <c r="L74" s="78">
        <v>788.09</v>
      </c>
      <c r="M74" s="95"/>
    </row>
    <row r="75" spans="1:13" ht="27" customHeight="1" x14ac:dyDescent="0.2">
      <c r="A75" s="79" t="s">
        <v>49</v>
      </c>
      <c r="B75" s="93"/>
      <c r="C75" s="94"/>
      <c r="D75" s="29">
        <v>440759</v>
      </c>
      <c r="E75" s="29">
        <v>1025714</v>
      </c>
      <c r="F75" s="29">
        <v>500963</v>
      </c>
      <c r="G75" s="29">
        <v>524751</v>
      </c>
      <c r="H75" s="30">
        <v>862.1</v>
      </c>
      <c r="I75" s="30">
        <v>95.5</v>
      </c>
      <c r="J75" s="42">
        <v>2.33</v>
      </c>
      <c r="K75" s="29">
        <v>1302</v>
      </c>
      <c r="L75" s="78">
        <v>788.09</v>
      </c>
      <c r="M75" s="95"/>
    </row>
    <row r="76" spans="1:13" ht="27" customHeight="1" x14ac:dyDescent="0.2">
      <c r="A76" s="79" t="s">
        <v>50</v>
      </c>
      <c r="B76" s="93"/>
      <c r="C76" s="94"/>
      <c r="D76" s="29">
        <v>439579</v>
      </c>
      <c r="E76" s="29">
        <v>1025098</v>
      </c>
      <c r="F76" s="29">
        <v>500597</v>
      </c>
      <c r="G76" s="29">
        <v>524501</v>
      </c>
      <c r="H76" s="30">
        <v>861.5</v>
      </c>
      <c r="I76" s="30">
        <v>95.4</v>
      </c>
      <c r="J76" s="42">
        <v>2.33</v>
      </c>
      <c r="K76" s="29">
        <v>1301</v>
      </c>
      <c r="L76" s="78">
        <v>788.09</v>
      </c>
      <c r="M76" s="95"/>
    </row>
    <row r="77" spans="1:13" ht="27" customHeight="1" x14ac:dyDescent="0.2">
      <c r="A77" s="79" t="s">
        <v>51</v>
      </c>
      <c r="B77" s="93"/>
      <c r="C77" s="94"/>
      <c r="D77" s="29">
        <v>444244</v>
      </c>
      <c r="E77" s="29">
        <v>1027329</v>
      </c>
      <c r="F77" s="29">
        <v>500681</v>
      </c>
      <c r="G77" s="29">
        <v>526648</v>
      </c>
      <c r="H77" s="30">
        <v>863.4</v>
      </c>
      <c r="I77" s="30">
        <v>95.069382205951598</v>
      </c>
      <c r="J77" s="42">
        <v>2.3125332024743157</v>
      </c>
      <c r="K77" s="29">
        <v>1303.5681203923409</v>
      </c>
      <c r="L77" s="78">
        <v>788.09</v>
      </c>
      <c r="M77" s="95"/>
    </row>
    <row r="78" spans="1:13" ht="27" customHeight="1" x14ac:dyDescent="0.2">
      <c r="A78" s="79" t="s">
        <v>52</v>
      </c>
      <c r="B78" s="93"/>
      <c r="C78" s="94"/>
      <c r="D78" s="29">
        <v>448469</v>
      </c>
      <c r="E78" s="29">
        <v>1028775</v>
      </c>
      <c r="F78" s="29">
        <v>500838</v>
      </c>
      <c r="G78" s="29">
        <v>527937</v>
      </c>
      <c r="H78" s="30">
        <v>864.63305990721437</v>
      </c>
      <c r="I78" s="30">
        <v>94.867001176276716</v>
      </c>
      <c r="J78" s="42">
        <v>2.2939712666873295</v>
      </c>
      <c r="K78" s="29">
        <v>1305.402936212869</v>
      </c>
      <c r="L78" s="78">
        <v>788.09</v>
      </c>
      <c r="M78" s="95"/>
    </row>
    <row r="79" spans="1:13" ht="33.9" customHeight="1" x14ac:dyDescent="0.2">
      <c r="A79" s="79" t="s">
        <v>53</v>
      </c>
      <c r="B79" s="93"/>
      <c r="C79" s="94"/>
      <c r="D79" s="29">
        <v>453265</v>
      </c>
      <c r="E79" s="29">
        <v>1031163</v>
      </c>
      <c r="F79" s="29">
        <v>501249</v>
      </c>
      <c r="G79" s="29">
        <v>529914</v>
      </c>
      <c r="H79" s="30">
        <v>866.64005244402608</v>
      </c>
      <c r="I79" s="30">
        <v>94.590631687405875</v>
      </c>
      <c r="J79" s="42">
        <v>2.2749671825532527</v>
      </c>
      <c r="K79" s="29">
        <v>1308.4330469870192</v>
      </c>
      <c r="L79" s="78">
        <v>788.09</v>
      </c>
      <c r="M79" s="95"/>
    </row>
    <row r="80" spans="1:13" ht="27" customHeight="1" x14ac:dyDescent="0.2">
      <c r="A80" s="79" t="s">
        <v>54</v>
      </c>
      <c r="B80" s="93"/>
      <c r="C80" s="94"/>
      <c r="D80" s="29">
        <v>457145</v>
      </c>
      <c r="E80" s="29">
        <v>1033515</v>
      </c>
      <c r="F80" s="29">
        <v>501941</v>
      </c>
      <c r="G80" s="29">
        <v>531574</v>
      </c>
      <c r="H80" s="30">
        <v>868.61678881194098</v>
      </c>
      <c r="I80" s="30">
        <v>94.425423365326367</v>
      </c>
      <c r="J80" s="42">
        <v>2.2608034649837578</v>
      </c>
      <c r="K80" s="29">
        <v>1311.4174776992475</v>
      </c>
      <c r="L80" s="78">
        <v>788.09</v>
      </c>
      <c r="M80" s="95"/>
    </row>
    <row r="81" spans="1:13" ht="27" customHeight="1" x14ac:dyDescent="0.2">
      <c r="A81" s="79" t="s">
        <v>55</v>
      </c>
      <c r="B81" s="93"/>
      <c r="C81" s="94"/>
      <c r="D81" s="29">
        <v>465260</v>
      </c>
      <c r="E81" s="29">
        <v>1045986</v>
      </c>
      <c r="F81" s="29">
        <v>507833</v>
      </c>
      <c r="G81" s="29">
        <v>538153</v>
      </c>
      <c r="H81" s="30">
        <v>879.1</v>
      </c>
      <c r="I81" s="30">
        <v>94.4</v>
      </c>
      <c r="J81" s="42">
        <v>2.25</v>
      </c>
      <c r="K81" s="29">
        <v>1327</v>
      </c>
      <c r="L81" s="78">
        <v>788.09</v>
      </c>
      <c r="M81" s="95"/>
    </row>
    <row r="82" spans="1:13" ht="27" customHeight="1" x14ac:dyDescent="0.2">
      <c r="A82" s="79" t="s">
        <v>56</v>
      </c>
      <c r="B82" s="93"/>
      <c r="C82" s="94"/>
      <c r="D82" s="29">
        <v>469784</v>
      </c>
      <c r="E82" s="29">
        <v>1049493</v>
      </c>
      <c r="F82" s="29">
        <v>509530</v>
      </c>
      <c r="G82" s="29">
        <v>539963</v>
      </c>
      <c r="H82" s="30">
        <v>882</v>
      </c>
      <c r="I82" s="30">
        <v>94.4</v>
      </c>
      <c r="J82" s="42">
        <v>2.23</v>
      </c>
      <c r="K82" s="29">
        <v>1335</v>
      </c>
      <c r="L82" s="78">
        <v>785.85</v>
      </c>
      <c r="M82" s="95"/>
    </row>
    <row r="83" spans="1:13" ht="33.9" customHeight="1" x14ac:dyDescent="0.2">
      <c r="A83" s="79" t="s">
        <v>57</v>
      </c>
      <c r="B83" s="93"/>
      <c r="C83" s="94"/>
      <c r="D83" s="29">
        <v>477857</v>
      </c>
      <c r="E83" s="29">
        <v>1060877</v>
      </c>
      <c r="F83" s="29">
        <v>515799</v>
      </c>
      <c r="G83" s="29">
        <v>545078</v>
      </c>
      <c r="H83" s="30">
        <v>891.6</v>
      </c>
      <c r="I83" s="30">
        <v>94.6</v>
      </c>
      <c r="J83" s="42">
        <v>2.2200000000000002</v>
      </c>
      <c r="K83" s="29">
        <v>1350</v>
      </c>
      <c r="L83" s="78">
        <v>785.85</v>
      </c>
      <c r="M83" s="95"/>
    </row>
    <row r="84" spans="1:13" ht="26.1" customHeight="1" x14ac:dyDescent="0.2">
      <c r="A84" s="79" t="s">
        <v>59</v>
      </c>
      <c r="B84" s="93"/>
      <c r="C84" s="94"/>
      <c r="D84" s="29">
        <v>471728</v>
      </c>
      <c r="E84" s="29">
        <v>1052476</v>
      </c>
      <c r="F84" s="29">
        <v>511273</v>
      </c>
      <c r="G84" s="29">
        <v>541203</v>
      </c>
      <c r="H84" s="30">
        <v>884.6</v>
      </c>
      <c r="I84" s="30">
        <v>94.5</v>
      </c>
      <c r="J84" s="42">
        <v>2.23</v>
      </c>
      <c r="K84" s="29">
        <v>1339</v>
      </c>
      <c r="L84" s="78">
        <v>785.85</v>
      </c>
      <c r="M84" s="95"/>
    </row>
    <row r="85" spans="1:13" ht="26.1" customHeight="1" x14ac:dyDescent="0.2">
      <c r="A85" s="79" t="s">
        <v>60</v>
      </c>
      <c r="B85" s="93"/>
      <c r="C85" s="94"/>
      <c r="D85" s="29">
        <v>472134</v>
      </c>
      <c r="E85" s="29">
        <v>1053086</v>
      </c>
      <c r="F85" s="29">
        <v>511662</v>
      </c>
      <c r="G85" s="29">
        <v>541424</v>
      </c>
      <c r="H85" s="30">
        <v>885.1</v>
      </c>
      <c r="I85" s="30">
        <v>94.5</v>
      </c>
      <c r="J85" s="42">
        <v>2.23</v>
      </c>
      <c r="K85" s="29">
        <v>1340</v>
      </c>
      <c r="L85" s="78">
        <v>785.85</v>
      </c>
      <c r="M85" s="95"/>
    </row>
    <row r="86" spans="1:13" ht="26.1" customHeight="1" x14ac:dyDescent="0.2">
      <c r="A86" s="79" t="s">
        <v>61</v>
      </c>
      <c r="B86" s="93"/>
      <c r="C86" s="94"/>
      <c r="D86" s="29">
        <v>472625</v>
      </c>
      <c r="E86" s="29">
        <v>1053817</v>
      </c>
      <c r="F86" s="29">
        <v>512169</v>
      </c>
      <c r="G86" s="29">
        <v>541648</v>
      </c>
      <c r="H86" s="30">
        <v>885.7</v>
      </c>
      <c r="I86" s="30">
        <v>94.6</v>
      </c>
      <c r="J86" s="42">
        <v>2.23</v>
      </c>
      <c r="K86" s="29">
        <v>1341</v>
      </c>
      <c r="L86" s="78">
        <v>785.85</v>
      </c>
      <c r="M86" s="95"/>
    </row>
    <row r="87" spans="1:13" ht="26.1" customHeight="1" x14ac:dyDescent="0.2">
      <c r="A87" s="79" t="s">
        <v>62</v>
      </c>
      <c r="B87" s="93"/>
      <c r="C87" s="94"/>
      <c r="D87" s="29">
        <v>471662</v>
      </c>
      <c r="E87" s="29">
        <v>1049824</v>
      </c>
      <c r="F87" s="29">
        <v>509454</v>
      </c>
      <c r="G87" s="29">
        <v>540370</v>
      </c>
      <c r="H87" s="30">
        <v>882.3</v>
      </c>
      <c r="I87" s="30">
        <v>94.3</v>
      </c>
      <c r="J87" s="42">
        <v>2.23</v>
      </c>
      <c r="K87" s="29">
        <v>1336</v>
      </c>
      <c r="L87" s="78">
        <v>785.85</v>
      </c>
      <c r="M87" s="95"/>
    </row>
    <row r="88" spans="1:13" ht="26.1" customHeight="1" x14ac:dyDescent="0.2">
      <c r="A88" s="79" t="s">
        <v>63</v>
      </c>
      <c r="B88" s="93"/>
      <c r="C88" s="94"/>
      <c r="D88" s="29">
        <v>476005</v>
      </c>
      <c r="E88" s="29">
        <v>1055770</v>
      </c>
      <c r="F88" s="29">
        <v>512837</v>
      </c>
      <c r="G88" s="29">
        <v>542933</v>
      </c>
      <c r="H88" s="30">
        <v>887.3</v>
      </c>
      <c r="I88" s="30">
        <v>94.5</v>
      </c>
      <c r="J88" s="42">
        <v>2.2200000000000002</v>
      </c>
      <c r="K88" s="29">
        <v>1343</v>
      </c>
      <c r="L88" s="78">
        <v>785.85</v>
      </c>
      <c r="M88" s="95"/>
    </row>
    <row r="89" spans="1:13" ht="26.1" customHeight="1" x14ac:dyDescent="0.2">
      <c r="A89" s="79" t="s">
        <v>64</v>
      </c>
      <c r="B89" s="93"/>
      <c r="C89" s="94"/>
      <c r="D89" s="29">
        <v>477277</v>
      </c>
      <c r="E89" s="29">
        <v>1057659</v>
      </c>
      <c r="F89" s="29">
        <v>514044</v>
      </c>
      <c r="G89" s="29">
        <v>543615</v>
      </c>
      <c r="H89" s="30">
        <v>888.9</v>
      </c>
      <c r="I89" s="30">
        <v>94.6</v>
      </c>
      <c r="J89" s="42">
        <v>2.2200000000000002</v>
      </c>
      <c r="K89" s="29">
        <v>1346</v>
      </c>
      <c r="L89" s="78">
        <v>785.85</v>
      </c>
      <c r="M89" s="95"/>
    </row>
    <row r="90" spans="1:13" ht="33" customHeight="1" x14ac:dyDescent="0.2">
      <c r="A90" s="79" t="s">
        <v>65</v>
      </c>
      <c r="B90" s="93"/>
      <c r="C90" s="94"/>
      <c r="D90" s="29">
        <v>477927</v>
      </c>
      <c r="E90" s="29">
        <v>1058412</v>
      </c>
      <c r="F90" s="29">
        <v>514461</v>
      </c>
      <c r="G90" s="29">
        <v>543951</v>
      </c>
      <c r="H90" s="30">
        <v>889.5</v>
      </c>
      <c r="I90" s="30">
        <v>94.6</v>
      </c>
      <c r="J90" s="42">
        <v>2.21</v>
      </c>
      <c r="K90" s="29">
        <v>1347</v>
      </c>
      <c r="L90" s="78">
        <v>785.85</v>
      </c>
      <c r="M90" s="95"/>
    </row>
    <row r="91" spans="1:13" ht="26.1" customHeight="1" x14ac:dyDescent="0.2">
      <c r="A91" s="79" t="s">
        <v>66</v>
      </c>
      <c r="B91" s="93"/>
      <c r="C91" s="94"/>
      <c r="D91" s="29">
        <v>476744</v>
      </c>
      <c r="E91" s="29">
        <v>1059129</v>
      </c>
      <c r="F91" s="29">
        <v>514903</v>
      </c>
      <c r="G91" s="29">
        <v>544226</v>
      </c>
      <c r="H91" s="30">
        <v>890.1</v>
      </c>
      <c r="I91" s="30">
        <v>94.6</v>
      </c>
      <c r="J91" s="42">
        <v>2.2200000000000002</v>
      </c>
      <c r="K91" s="29">
        <v>1348</v>
      </c>
      <c r="L91" s="78">
        <v>785.85</v>
      </c>
      <c r="M91" s="95"/>
    </row>
    <row r="92" spans="1:13" ht="26.1" customHeight="1" x14ac:dyDescent="0.2">
      <c r="A92" s="79" t="s">
        <v>67</v>
      </c>
      <c r="B92" s="93"/>
      <c r="C92" s="94"/>
      <c r="D92" s="29">
        <v>477399</v>
      </c>
      <c r="E92" s="29">
        <v>1060263</v>
      </c>
      <c r="F92" s="29">
        <v>515504</v>
      </c>
      <c r="G92" s="29">
        <v>544759</v>
      </c>
      <c r="H92" s="30">
        <v>891.1</v>
      </c>
      <c r="I92" s="30">
        <v>94.6</v>
      </c>
      <c r="J92" s="42">
        <v>2.2200000000000002</v>
      </c>
      <c r="K92" s="29">
        <v>1349</v>
      </c>
      <c r="L92" s="78">
        <v>785.85</v>
      </c>
      <c r="M92" s="95"/>
    </row>
    <row r="93" spans="1:13" ht="26.1" customHeight="1" x14ac:dyDescent="0.2">
      <c r="A93" s="79" t="s">
        <v>68</v>
      </c>
      <c r="B93" s="93"/>
      <c r="C93" s="94"/>
      <c r="D93" s="29">
        <v>477857</v>
      </c>
      <c r="E93" s="29">
        <v>1060877</v>
      </c>
      <c r="F93" s="29">
        <v>515799</v>
      </c>
      <c r="G93" s="29">
        <v>545078</v>
      </c>
      <c r="H93" s="30">
        <v>891.6</v>
      </c>
      <c r="I93" s="30">
        <v>94.6</v>
      </c>
      <c r="J93" s="42">
        <v>2.2200000000000002</v>
      </c>
      <c r="K93" s="29">
        <v>1350</v>
      </c>
      <c r="L93" s="78">
        <v>785.85</v>
      </c>
      <c r="M93" s="95"/>
    </row>
    <row r="94" spans="1:13" ht="26.1" customHeight="1" x14ac:dyDescent="0.2">
      <c r="A94" s="79" t="s">
        <v>69</v>
      </c>
      <c r="B94" s="93"/>
      <c r="C94" s="94"/>
      <c r="D94" s="29">
        <v>478781</v>
      </c>
      <c r="E94" s="29">
        <v>1062328</v>
      </c>
      <c r="F94" s="29">
        <v>516618</v>
      </c>
      <c r="G94" s="29">
        <v>545710</v>
      </c>
      <c r="H94" s="30">
        <v>892.8</v>
      </c>
      <c r="I94" s="30">
        <v>94.7</v>
      </c>
      <c r="J94" s="42">
        <v>2.2200000000000002</v>
      </c>
      <c r="K94" s="29">
        <v>1352</v>
      </c>
      <c r="L94" s="78">
        <v>785.85</v>
      </c>
      <c r="M94" s="95"/>
    </row>
    <row r="95" spans="1:13" ht="26.1" customHeight="1" x14ac:dyDescent="0.2">
      <c r="A95" s="79" t="s">
        <v>70</v>
      </c>
      <c r="B95" s="93"/>
      <c r="C95" s="94"/>
      <c r="D95" s="29">
        <v>479296</v>
      </c>
      <c r="E95" s="29">
        <v>1063024</v>
      </c>
      <c r="F95" s="29">
        <v>517062</v>
      </c>
      <c r="G95" s="29">
        <v>545962</v>
      </c>
      <c r="H95" s="30">
        <v>893.4</v>
      </c>
      <c r="I95" s="30">
        <v>94.7</v>
      </c>
      <c r="J95" s="42">
        <v>2.2200000000000002</v>
      </c>
      <c r="K95" s="29">
        <v>1353</v>
      </c>
      <c r="L95" s="78">
        <v>785.85</v>
      </c>
      <c r="M95" s="95"/>
    </row>
    <row r="96" spans="1:13" ht="6" customHeight="1" x14ac:dyDescent="0.2">
      <c r="A96" s="96"/>
      <c r="B96" s="96"/>
      <c r="C96" s="97"/>
      <c r="D96" s="50"/>
      <c r="E96" s="50"/>
      <c r="F96" s="50"/>
      <c r="G96" s="50"/>
      <c r="H96" s="50"/>
      <c r="I96" s="50"/>
      <c r="J96" s="50"/>
      <c r="K96" s="50"/>
      <c r="L96" s="50"/>
      <c r="M96" s="50"/>
    </row>
    <row r="97" spans="1:13" ht="35.1" customHeight="1" x14ac:dyDescent="0.2">
      <c r="A97" s="73"/>
      <c r="B97" s="73"/>
      <c r="C97" s="73"/>
      <c r="D97" s="74" t="s">
        <v>84</v>
      </c>
      <c r="E97" s="75"/>
      <c r="F97" s="75"/>
      <c r="G97" s="75"/>
      <c r="H97" s="75"/>
      <c r="I97" s="75"/>
      <c r="J97" s="75"/>
      <c r="K97" s="75"/>
      <c r="L97" s="75"/>
      <c r="M97" s="75"/>
    </row>
    <row r="98" spans="1:13" ht="27" customHeight="1" x14ac:dyDescent="0.2">
      <c r="A98" s="76" t="s">
        <v>26</v>
      </c>
      <c r="B98" s="77"/>
      <c r="C98" s="77"/>
      <c r="D98" s="24">
        <v>6936</v>
      </c>
      <c r="E98" s="29">
        <v>37246</v>
      </c>
      <c r="F98" s="29">
        <v>17826</v>
      </c>
      <c r="G98" s="29">
        <v>19420</v>
      </c>
      <c r="H98" s="30">
        <v>100</v>
      </c>
      <c r="I98" s="30">
        <v>91.8</v>
      </c>
      <c r="J98" s="42">
        <v>5.37</v>
      </c>
      <c r="K98" s="29">
        <v>2009</v>
      </c>
      <c r="L98" s="78">
        <v>18.54</v>
      </c>
      <c r="M98" s="78"/>
    </row>
    <row r="99" spans="1:13" ht="27" customHeight="1" x14ac:dyDescent="0.2">
      <c r="A99" s="79" t="s">
        <v>27</v>
      </c>
      <c r="B99" s="80"/>
      <c r="C99" s="81"/>
      <c r="D99" s="29">
        <v>9689</v>
      </c>
      <c r="E99" s="29">
        <v>50349</v>
      </c>
      <c r="F99" s="29">
        <v>24712</v>
      </c>
      <c r="G99" s="29">
        <v>25637</v>
      </c>
      <c r="H99" s="30">
        <v>135.19999999999999</v>
      </c>
      <c r="I99" s="30">
        <v>96.4</v>
      </c>
      <c r="J99" s="42">
        <v>5.2</v>
      </c>
      <c r="K99" s="29">
        <v>2716</v>
      </c>
      <c r="L99" s="78">
        <v>18.54</v>
      </c>
      <c r="M99" s="78"/>
    </row>
    <row r="100" spans="1:13" ht="27" customHeight="1" x14ac:dyDescent="0.2">
      <c r="A100" s="79" t="s">
        <v>29</v>
      </c>
      <c r="B100" s="80"/>
      <c r="C100" s="81"/>
      <c r="D100" s="29">
        <v>12482</v>
      </c>
      <c r="E100" s="29">
        <v>62623</v>
      </c>
      <c r="F100" s="29">
        <v>30961</v>
      </c>
      <c r="G100" s="29">
        <v>31662</v>
      </c>
      <c r="H100" s="30">
        <v>168.1</v>
      </c>
      <c r="I100" s="30">
        <v>97.8</v>
      </c>
      <c r="J100" s="42">
        <v>5.0199999999999996</v>
      </c>
      <c r="K100" s="29">
        <v>3378</v>
      </c>
      <c r="L100" s="78">
        <v>18.54</v>
      </c>
      <c r="M100" s="78"/>
    </row>
    <row r="101" spans="1:13" ht="27" customHeight="1" x14ac:dyDescent="0.2">
      <c r="A101" s="79" t="s">
        <v>30</v>
      </c>
      <c r="B101" s="80"/>
      <c r="C101" s="81"/>
      <c r="D101" s="29">
        <v>17540</v>
      </c>
      <c r="E101" s="29">
        <v>88588</v>
      </c>
      <c r="F101" s="29">
        <v>43904</v>
      </c>
      <c r="G101" s="29">
        <v>44684</v>
      </c>
      <c r="H101" s="30">
        <v>237.8</v>
      </c>
      <c r="I101" s="30">
        <v>98.3</v>
      </c>
      <c r="J101" s="42">
        <v>5.05</v>
      </c>
      <c r="K101" s="29">
        <v>2618</v>
      </c>
      <c r="L101" s="78">
        <v>33.840000000000003</v>
      </c>
      <c r="M101" s="78"/>
    </row>
    <row r="102" spans="1:13" ht="27" customHeight="1" x14ac:dyDescent="0.2">
      <c r="A102" s="79" t="s">
        <v>31</v>
      </c>
      <c r="B102" s="80"/>
      <c r="C102" s="81"/>
      <c r="D102" s="29">
        <v>22396</v>
      </c>
      <c r="E102" s="29">
        <v>113584</v>
      </c>
      <c r="F102" s="29">
        <v>57120</v>
      </c>
      <c r="G102" s="29">
        <v>56464</v>
      </c>
      <c r="H102" s="30">
        <v>305</v>
      </c>
      <c r="I102" s="30">
        <v>101.2</v>
      </c>
      <c r="J102" s="42">
        <v>5.07</v>
      </c>
      <c r="K102" s="29">
        <v>2402</v>
      </c>
      <c r="L102" s="78">
        <v>47.29</v>
      </c>
      <c r="M102" s="78"/>
    </row>
    <row r="103" spans="1:13" ht="33.9" customHeight="1" x14ac:dyDescent="0.2">
      <c r="A103" s="79" t="s">
        <v>32</v>
      </c>
      <c r="B103" s="80"/>
      <c r="C103" s="81"/>
      <c r="D103" s="29" t="s">
        <v>7</v>
      </c>
      <c r="E103" s="29">
        <v>194382</v>
      </c>
      <c r="F103" s="29">
        <v>93005</v>
      </c>
      <c r="G103" s="29">
        <v>101377</v>
      </c>
      <c r="H103" s="30">
        <v>521.9</v>
      </c>
      <c r="I103" s="30">
        <v>91.7</v>
      </c>
      <c r="J103" s="42" t="s">
        <v>7</v>
      </c>
      <c r="K103" s="29">
        <v>2318</v>
      </c>
      <c r="L103" s="78">
        <v>83.85</v>
      </c>
      <c r="M103" s="78"/>
    </row>
    <row r="104" spans="1:13" ht="27" customHeight="1" x14ac:dyDescent="0.2">
      <c r="A104" s="79" t="s">
        <v>33</v>
      </c>
      <c r="B104" s="80"/>
      <c r="C104" s="81"/>
      <c r="D104" s="29">
        <v>48157</v>
      </c>
      <c r="E104" s="29">
        <v>224072</v>
      </c>
      <c r="F104" s="29">
        <v>110344</v>
      </c>
      <c r="G104" s="29">
        <v>113728</v>
      </c>
      <c r="H104" s="30">
        <v>601.6</v>
      </c>
      <c r="I104" s="30">
        <v>97</v>
      </c>
      <c r="J104" s="42">
        <v>4.6500000000000004</v>
      </c>
      <c r="K104" s="29">
        <v>2672</v>
      </c>
      <c r="L104" s="78">
        <v>83.85</v>
      </c>
      <c r="M104" s="78"/>
    </row>
    <row r="105" spans="1:13" ht="27" customHeight="1" x14ac:dyDescent="0.2">
      <c r="A105" s="79" t="s">
        <v>34</v>
      </c>
      <c r="B105" s="80"/>
      <c r="C105" s="81"/>
      <c r="D105" s="29">
        <v>52185</v>
      </c>
      <c r="E105" s="29">
        <v>244184</v>
      </c>
      <c r="F105" s="29">
        <v>120802</v>
      </c>
      <c r="G105" s="29">
        <v>123382</v>
      </c>
      <c r="H105" s="30">
        <v>655.6</v>
      </c>
      <c r="I105" s="30">
        <v>97.9</v>
      </c>
      <c r="J105" s="42">
        <v>4.68</v>
      </c>
      <c r="K105" s="29">
        <v>2916</v>
      </c>
      <c r="L105" s="78">
        <v>83.74</v>
      </c>
      <c r="M105" s="78"/>
    </row>
    <row r="106" spans="1:13" ht="27" customHeight="1" x14ac:dyDescent="0.2">
      <c r="A106" s="79" t="s">
        <v>35</v>
      </c>
      <c r="B106" s="80"/>
      <c r="C106" s="81"/>
      <c r="D106" s="29">
        <v>67968</v>
      </c>
      <c r="E106" s="29">
        <v>322746</v>
      </c>
      <c r="F106" s="29">
        <v>160418</v>
      </c>
      <c r="G106" s="29">
        <v>162328</v>
      </c>
      <c r="H106" s="30">
        <v>866.5</v>
      </c>
      <c r="I106" s="30">
        <v>98.8</v>
      </c>
      <c r="J106" s="42">
        <v>4.75</v>
      </c>
      <c r="K106" s="29">
        <v>2099</v>
      </c>
      <c r="L106" s="78">
        <v>153.76</v>
      </c>
      <c r="M106" s="78"/>
    </row>
    <row r="107" spans="1:13" ht="27" customHeight="1" x14ac:dyDescent="0.2">
      <c r="A107" s="79" t="s">
        <v>36</v>
      </c>
      <c r="B107" s="80"/>
      <c r="C107" s="81"/>
      <c r="D107" s="29">
        <v>86321</v>
      </c>
      <c r="E107" s="29">
        <v>379593</v>
      </c>
      <c r="F107" s="29">
        <v>189234</v>
      </c>
      <c r="G107" s="29">
        <v>190359</v>
      </c>
      <c r="H107" s="30">
        <v>1019.2</v>
      </c>
      <c r="I107" s="30">
        <v>99.4</v>
      </c>
      <c r="J107" s="42">
        <v>4.4000000000000004</v>
      </c>
      <c r="K107" s="29">
        <v>2431</v>
      </c>
      <c r="L107" s="78">
        <v>156.13</v>
      </c>
      <c r="M107" s="78"/>
    </row>
    <row r="108" spans="1:13" ht="33.9" customHeight="1" x14ac:dyDescent="0.2">
      <c r="A108" s="79" t="s">
        <v>37</v>
      </c>
      <c r="B108" s="80"/>
      <c r="C108" s="81"/>
      <c r="D108" s="29">
        <v>122836</v>
      </c>
      <c r="E108" s="29">
        <v>488729</v>
      </c>
      <c r="F108" s="29">
        <v>246499</v>
      </c>
      <c r="G108" s="29">
        <v>242230</v>
      </c>
      <c r="H108" s="30">
        <v>1312.2</v>
      </c>
      <c r="I108" s="30">
        <v>101.8</v>
      </c>
      <c r="J108" s="42">
        <v>3.98</v>
      </c>
      <c r="K108" s="29">
        <v>2906</v>
      </c>
      <c r="L108" s="78">
        <v>168.19</v>
      </c>
      <c r="M108" s="78"/>
    </row>
    <row r="109" spans="1:13" ht="27" customHeight="1" x14ac:dyDescent="0.2">
      <c r="A109" s="79" t="s">
        <v>38</v>
      </c>
      <c r="B109" s="93"/>
      <c r="C109" s="94"/>
      <c r="D109" s="29">
        <v>164877</v>
      </c>
      <c r="E109" s="29">
        <v>600976</v>
      </c>
      <c r="F109" s="29">
        <v>304808</v>
      </c>
      <c r="G109" s="29">
        <v>296168</v>
      </c>
      <c r="H109" s="30">
        <v>1613.5</v>
      </c>
      <c r="I109" s="30">
        <v>102.9</v>
      </c>
      <c r="J109" s="42">
        <v>3.64</v>
      </c>
      <c r="K109" s="29">
        <v>3573</v>
      </c>
      <c r="L109" s="78">
        <v>168.19</v>
      </c>
      <c r="M109" s="78"/>
    </row>
    <row r="110" spans="1:13" ht="27" customHeight="1" x14ac:dyDescent="0.2">
      <c r="A110" s="79" t="s">
        <v>39</v>
      </c>
      <c r="B110" s="93"/>
      <c r="C110" s="94"/>
      <c r="D110" s="29">
        <v>212359</v>
      </c>
      <c r="E110" s="29">
        <v>729887</v>
      </c>
      <c r="F110" s="29">
        <v>369946</v>
      </c>
      <c r="G110" s="29">
        <v>359941</v>
      </c>
      <c r="H110" s="30">
        <v>1959.6</v>
      </c>
      <c r="I110" s="30">
        <v>102.8</v>
      </c>
      <c r="J110" s="42">
        <v>3.44</v>
      </c>
      <c r="K110" s="29">
        <v>4340</v>
      </c>
      <c r="L110" s="78">
        <v>168.19</v>
      </c>
      <c r="M110" s="78"/>
    </row>
    <row r="111" spans="1:13" ht="27" customHeight="1" x14ac:dyDescent="0.2">
      <c r="A111" s="79" t="s">
        <v>40</v>
      </c>
      <c r="B111" s="93"/>
      <c r="C111" s="94"/>
      <c r="D111" s="29">
        <v>244529</v>
      </c>
      <c r="E111" s="29">
        <v>784595</v>
      </c>
      <c r="F111" s="29">
        <v>396579</v>
      </c>
      <c r="G111" s="29">
        <v>388016</v>
      </c>
      <c r="H111" s="30">
        <v>2106.5</v>
      </c>
      <c r="I111" s="30">
        <v>102.2</v>
      </c>
      <c r="J111" s="42">
        <v>3.21</v>
      </c>
      <c r="K111" s="29">
        <v>4665</v>
      </c>
      <c r="L111" s="78">
        <v>168.19</v>
      </c>
      <c r="M111" s="78"/>
    </row>
    <row r="112" spans="1:13" ht="27" customHeight="1" x14ac:dyDescent="0.2">
      <c r="A112" s="79" t="s">
        <v>41</v>
      </c>
      <c r="B112" s="93"/>
      <c r="C112" s="94"/>
      <c r="D112" s="29">
        <v>261328</v>
      </c>
      <c r="E112" s="29">
        <v>821854</v>
      </c>
      <c r="F112" s="29">
        <v>414353</v>
      </c>
      <c r="G112" s="29">
        <v>407501</v>
      </c>
      <c r="H112" s="30">
        <v>2206.6</v>
      </c>
      <c r="I112" s="30">
        <v>101.7</v>
      </c>
      <c r="J112" s="42">
        <v>3.14</v>
      </c>
      <c r="K112" s="29">
        <v>4886</v>
      </c>
      <c r="L112" s="78">
        <v>168.22</v>
      </c>
      <c r="M112" s="78"/>
    </row>
    <row r="113" spans="1:13" ht="33.9" customHeight="1" x14ac:dyDescent="0.2">
      <c r="A113" s="79" t="s">
        <v>43</v>
      </c>
      <c r="B113" s="93"/>
      <c r="C113" s="94"/>
      <c r="D113" s="29">
        <v>307007</v>
      </c>
      <c r="E113" s="29">
        <v>901107</v>
      </c>
      <c r="F113" s="29">
        <v>456352</v>
      </c>
      <c r="G113" s="29">
        <v>444755</v>
      </c>
      <c r="H113" s="30">
        <v>2419.3000000000002</v>
      </c>
      <c r="I113" s="30">
        <v>102.6</v>
      </c>
      <c r="J113" s="42">
        <v>2.94</v>
      </c>
      <c r="K113" s="29">
        <v>5353</v>
      </c>
      <c r="L113" s="78">
        <v>168.33</v>
      </c>
      <c r="M113" s="78"/>
    </row>
    <row r="114" spans="1:13" ht="27" customHeight="1" x14ac:dyDescent="0.2">
      <c r="A114" s="79" t="s">
        <v>44</v>
      </c>
      <c r="B114" s="93"/>
      <c r="C114" s="94"/>
      <c r="D114" s="29">
        <v>350864</v>
      </c>
      <c r="E114" s="29">
        <v>968999</v>
      </c>
      <c r="F114" s="29">
        <v>490452</v>
      </c>
      <c r="G114" s="29">
        <v>478547</v>
      </c>
      <c r="H114" s="30">
        <v>2601.6</v>
      </c>
      <c r="I114" s="30">
        <v>102.5</v>
      </c>
      <c r="J114" s="42">
        <v>2.76</v>
      </c>
      <c r="K114" s="29">
        <v>5757</v>
      </c>
      <c r="L114" s="78">
        <v>168.33</v>
      </c>
      <c r="M114" s="78"/>
    </row>
    <row r="115" spans="1:13" ht="27" customHeight="1" x14ac:dyDescent="0.2">
      <c r="A115" s="79" t="s">
        <v>45</v>
      </c>
      <c r="B115" s="93"/>
      <c r="C115" s="94"/>
      <c r="D115" s="29">
        <v>388303</v>
      </c>
      <c r="E115" s="29">
        <v>1024053</v>
      </c>
      <c r="F115" s="29">
        <v>516877</v>
      </c>
      <c r="G115" s="29">
        <v>507176</v>
      </c>
      <c r="H115" s="30">
        <v>2749.4</v>
      </c>
      <c r="I115" s="30">
        <v>101.9</v>
      </c>
      <c r="J115" s="42">
        <v>2.64</v>
      </c>
      <c r="K115" s="29">
        <v>6084</v>
      </c>
      <c r="L115" s="78">
        <v>168.33</v>
      </c>
      <c r="M115" s="78"/>
    </row>
    <row r="116" spans="1:13" ht="27" customHeight="1" x14ac:dyDescent="0.2">
      <c r="A116" s="79" t="s">
        <v>46</v>
      </c>
      <c r="B116" s="93"/>
      <c r="C116" s="94"/>
      <c r="D116" s="29">
        <v>405695</v>
      </c>
      <c r="E116" s="29">
        <v>1035655</v>
      </c>
      <c r="F116" s="29">
        <v>522557</v>
      </c>
      <c r="G116" s="29">
        <v>513098</v>
      </c>
      <c r="H116" s="30">
        <v>2780.6</v>
      </c>
      <c r="I116" s="30">
        <v>101.8</v>
      </c>
      <c r="J116" s="42">
        <v>2.5499999999999998</v>
      </c>
      <c r="K116" s="29">
        <v>6153</v>
      </c>
      <c r="L116" s="78">
        <v>168.33</v>
      </c>
      <c r="M116" s="78"/>
    </row>
    <row r="117" spans="1:13" ht="27" customHeight="1" x14ac:dyDescent="0.2">
      <c r="A117" s="79" t="s">
        <v>47</v>
      </c>
      <c r="B117" s="93"/>
      <c r="C117" s="94"/>
      <c r="D117" s="29">
        <v>414497</v>
      </c>
      <c r="E117" s="29">
        <v>1046395</v>
      </c>
      <c r="F117" s="29">
        <v>527834</v>
      </c>
      <c r="G117" s="29">
        <v>518561</v>
      </c>
      <c r="H117" s="30">
        <v>2809.4</v>
      </c>
      <c r="I117" s="30">
        <v>101.8</v>
      </c>
      <c r="J117" s="42">
        <v>2.52</v>
      </c>
      <c r="K117" s="29">
        <v>6216</v>
      </c>
      <c r="L117" s="78">
        <v>168.33</v>
      </c>
      <c r="M117" s="78"/>
    </row>
    <row r="118" spans="1:13" ht="33.9" customHeight="1" x14ac:dyDescent="0.2">
      <c r="A118" s="79" t="s">
        <v>48</v>
      </c>
      <c r="B118" s="93"/>
      <c r="C118" s="94"/>
      <c r="D118" s="29">
        <v>421895</v>
      </c>
      <c r="E118" s="29">
        <v>1055890</v>
      </c>
      <c r="F118" s="29">
        <v>531633</v>
      </c>
      <c r="G118" s="29">
        <v>524257</v>
      </c>
      <c r="H118" s="30">
        <v>2834.9</v>
      </c>
      <c r="I118" s="30">
        <v>101.4</v>
      </c>
      <c r="J118" s="42">
        <v>2.5</v>
      </c>
      <c r="K118" s="29">
        <v>6273</v>
      </c>
      <c r="L118" s="78">
        <v>168.33</v>
      </c>
      <c r="M118" s="78"/>
    </row>
    <row r="119" spans="1:13" ht="27" customHeight="1" x14ac:dyDescent="0.2">
      <c r="A119" s="79" t="s">
        <v>49</v>
      </c>
      <c r="B119" s="93"/>
      <c r="C119" s="94"/>
      <c r="D119" s="29">
        <v>429066</v>
      </c>
      <c r="E119" s="29">
        <v>1065198</v>
      </c>
      <c r="F119" s="29">
        <v>535879</v>
      </c>
      <c r="G119" s="29">
        <v>529319</v>
      </c>
      <c r="H119" s="30">
        <v>2859.9</v>
      </c>
      <c r="I119" s="30">
        <v>101.2</v>
      </c>
      <c r="J119" s="42">
        <v>2.48</v>
      </c>
      <c r="K119" s="29">
        <v>6328</v>
      </c>
      <c r="L119" s="78">
        <v>168.33</v>
      </c>
      <c r="M119" s="78"/>
    </row>
    <row r="120" spans="1:13" ht="27" customHeight="1" x14ac:dyDescent="0.2">
      <c r="A120" s="79" t="s">
        <v>50</v>
      </c>
      <c r="B120" s="93"/>
      <c r="C120" s="94"/>
      <c r="D120" s="29">
        <v>460457</v>
      </c>
      <c r="E120" s="29">
        <v>1176314</v>
      </c>
      <c r="F120" s="29">
        <v>590972</v>
      </c>
      <c r="G120" s="29">
        <v>585342</v>
      </c>
      <c r="H120" s="30">
        <v>3158.2</v>
      </c>
      <c r="I120" s="30">
        <v>101</v>
      </c>
      <c r="J120" s="42">
        <v>2.5499999999999998</v>
      </c>
      <c r="K120" s="29">
        <v>5409</v>
      </c>
      <c r="L120" s="78">
        <v>217.49</v>
      </c>
      <c r="M120" s="78"/>
    </row>
    <row r="121" spans="1:13" ht="27" customHeight="1" x14ac:dyDescent="0.2">
      <c r="A121" s="79" t="s">
        <v>51</v>
      </c>
      <c r="B121" s="93"/>
      <c r="C121" s="94"/>
      <c r="D121" s="29">
        <v>479490</v>
      </c>
      <c r="E121" s="29">
        <v>1182744</v>
      </c>
      <c r="F121" s="29">
        <v>593585</v>
      </c>
      <c r="G121" s="29">
        <v>589159</v>
      </c>
      <c r="H121" s="30">
        <v>3175.5</v>
      </c>
      <c r="I121" s="30">
        <v>100.8</v>
      </c>
      <c r="J121" s="42">
        <v>2.4700000000000002</v>
      </c>
      <c r="K121" s="29">
        <v>5438</v>
      </c>
      <c r="L121" s="78">
        <v>217.49</v>
      </c>
      <c r="M121" s="78"/>
    </row>
    <row r="122" spans="1:13" ht="27" customHeight="1" x14ac:dyDescent="0.2">
      <c r="A122" s="79" t="s">
        <v>52</v>
      </c>
      <c r="B122" s="93"/>
      <c r="C122" s="94"/>
      <c r="D122" s="29">
        <v>487843</v>
      </c>
      <c r="E122" s="29">
        <v>1190282</v>
      </c>
      <c r="F122" s="29">
        <v>597267</v>
      </c>
      <c r="G122" s="29">
        <v>593015</v>
      </c>
      <c r="H122" s="30">
        <v>3195.7</v>
      </c>
      <c r="I122" s="30">
        <v>100.7</v>
      </c>
      <c r="J122" s="42">
        <v>2.44</v>
      </c>
      <c r="K122" s="29">
        <v>5473</v>
      </c>
      <c r="L122" s="78">
        <v>217.49</v>
      </c>
      <c r="M122" s="78"/>
    </row>
    <row r="123" spans="1:13" ht="33.9" customHeight="1" x14ac:dyDescent="0.2">
      <c r="A123" s="79" t="s">
        <v>53</v>
      </c>
      <c r="B123" s="93"/>
      <c r="C123" s="94"/>
      <c r="D123" s="29">
        <v>496952</v>
      </c>
      <c r="E123" s="29">
        <v>1200739</v>
      </c>
      <c r="F123" s="29">
        <v>602197</v>
      </c>
      <c r="G123" s="29">
        <v>598542</v>
      </c>
      <c r="H123" s="30">
        <v>3223.8065832572624</v>
      </c>
      <c r="I123" s="30">
        <v>100.61065054749709</v>
      </c>
      <c r="J123" s="42">
        <v>2.4162071990856258</v>
      </c>
      <c r="K123" s="29">
        <v>5520.8929146167638</v>
      </c>
      <c r="L123" s="78">
        <v>217.49</v>
      </c>
      <c r="M123" s="78"/>
    </row>
    <row r="124" spans="1:13" ht="27" customHeight="1" x14ac:dyDescent="0.2">
      <c r="A124" s="79" t="s">
        <v>54</v>
      </c>
      <c r="B124" s="93"/>
      <c r="C124" s="94"/>
      <c r="D124" s="29">
        <v>506252</v>
      </c>
      <c r="E124" s="29">
        <v>1212281</v>
      </c>
      <c r="F124" s="29">
        <v>607610</v>
      </c>
      <c r="G124" s="29">
        <v>604671</v>
      </c>
      <c r="H124" s="30">
        <v>3254.7951457874674</v>
      </c>
      <c r="I124" s="30">
        <v>100.48604943845496</v>
      </c>
      <c r="J124" s="42">
        <v>2.3946196755765903</v>
      </c>
      <c r="K124" s="29">
        <v>5573.9620212423561</v>
      </c>
      <c r="L124" s="78">
        <v>217.49</v>
      </c>
      <c r="M124" s="78"/>
    </row>
    <row r="125" spans="1:13" ht="27" customHeight="1" x14ac:dyDescent="0.2">
      <c r="A125" s="79" t="s">
        <v>55</v>
      </c>
      <c r="B125" s="93"/>
      <c r="C125" s="94"/>
      <c r="D125" s="29">
        <v>503126</v>
      </c>
      <c r="E125" s="29">
        <v>1222434</v>
      </c>
      <c r="F125" s="29">
        <v>611236</v>
      </c>
      <c r="G125" s="29">
        <v>611198</v>
      </c>
      <c r="H125" s="30">
        <v>3282.1</v>
      </c>
      <c r="I125" s="30">
        <v>100</v>
      </c>
      <c r="J125" s="42">
        <v>2.4300000000000002</v>
      </c>
      <c r="K125" s="29">
        <v>5621</v>
      </c>
      <c r="L125" s="78">
        <v>217.49</v>
      </c>
      <c r="M125" s="78"/>
    </row>
    <row r="126" spans="1:13" ht="27" customHeight="1" x14ac:dyDescent="0.2">
      <c r="A126" s="79" t="s">
        <v>56</v>
      </c>
      <c r="B126" s="93"/>
      <c r="C126" s="94"/>
      <c r="D126" s="29">
        <v>509373</v>
      </c>
      <c r="E126" s="29">
        <v>1229479</v>
      </c>
      <c r="F126" s="29">
        <v>614371</v>
      </c>
      <c r="G126" s="29">
        <v>615108</v>
      </c>
      <c r="H126" s="30">
        <v>3300.9692315953394</v>
      </c>
      <c r="I126" s="30">
        <v>99.880183642547323</v>
      </c>
      <c r="J126" s="42">
        <v>2.4137105814403199</v>
      </c>
      <c r="K126" s="29">
        <v>5653.0369212377582</v>
      </c>
      <c r="L126" s="78">
        <v>217.49</v>
      </c>
      <c r="M126" s="78"/>
    </row>
    <row r="127" spans="1:13" ht="33.9" customHeight="1" x14ac:dyDescent="0.2">
      <c r="A127" s="79" t="s">
        <v>57</v>
      </c>
      <c r="B127" s="93"/>
      <c r="C127" s="94"/>
      <c r="D127" s="29">
        <v>510610</v>
      </c>
      <c r="E127" s="29">
        <v>1235428</v>
      </c>
      <c r="F127" s="29">
        <v>616868</v>
      </c>
      <c r="G127" s="29">
        <v>618560</v>
      </c>
      <c r="H127" s="30">
        <v>3316.9414165279491</v>
      </c>
      <c r="I127" s="30">
        <v>99.726461458872222</v>
      </c>
      <c r="J127" s="42">
        <v>2.4195139147294413</v>
      </c>
      <c r="K127" s="29">
        <v>5680.389902984045</v>
      </c>
      <c r="L127" s="78">
        <v>217.49</v>
      </c>
      <c r="M127" s="78"/>
    </row>
    <row r="128" spans="1:13" ht="26.1" customHeight="1" x14ac:dyDescent="0.2">
      <c r="A128" s="79" t="s">
        <v>59</v>
      </c>
      <c r="B128" s="93"/>
      <c r="C128" s="94"/>
      <c r="D128" s="29">
        <v>510297</v>
      </c>
      <c r="E128" s="29">
        <v>1230822</v>
      </c>
      <c r="F128" s="29">
        <v>614889</v>
      </c>
      <c r="G128" s="29">
        <v>615933</v>
      </c>
      <c r="H128" s="30">
        <v>3304.5749879181658</v>
      </c>
      <c r="I128" s="30">
        <v>99.830501044756488</v>
      </c>
      <c r="J128" s="42">
        <v>2.4119718516863711</v>
      </c>
      <c r="K128" s="29">
        <v>5659.2119177893237</v>
      </c>
      <c r="L128" s="78">
        <v>217.49</v>
      </c>
      <c r="M128" s="78"/>
    </row>
    <row r="129" spans="1:13" ht="26.1" customHeight="1" x14ac:dyDescent="0.2">
      <c r="A129" s="79" t="s">
        <v>60</v>
      </c>
      <c r="B129" s="93"/>
      <c r="C129" s="94"/>
      <c r="D129" s="29">
        <v>510432</v>
      </c>
      <c r="E129" s="29">
        <v>1230961</v>
      </c>
      <c r="F129" s="29">
        <v>614926</v>
      </c>
      <c r="G129" s="29">
        <v>616035</v>
      </c>
      <c r="H129" s="30">
        <v>3304.9481823551523</v>
      </c>
      <c r="I129" s="30">
        <v>99.819977761003841</v>
      </c>
      <c r="J129" s="42">
        <v>2.4116062472572253</v>
      </c>
      <c r="K129" s="29">
        <v>5659.8510276334546</v>
      </c>
      <c r="L129" s="78">
        <v>217.49</v>
      </c>
      <c r="M129" s="78"/>
    </row>
    <row r="130" spans="1:13" ht="26.1" customHeight="1" x14ac:dyDescent="0.2">
      <c r="A130" s="79" t="s">
        <v>61</v>
      </c>
      <c r="B130" s="93"/>
      <c r="C130" s="94"/>
      <c r="D130" s="29">
        <v>510583</v>
      </c>
      <c r="E130" s="29">
        <v>1231038</v>
      </c>
      <c r="F130" s="29">
        <v>614931</v>
      </c>
      <c r="G130" s="29">
        <v>616107</v>
      </c>
      <c r="H130" s="30">
        <v>3305.1549159641304</v>
      </c>
      <c r="I130" s="30">
        <v>99.809124064488799</v>
      </c>
      <c r="J130" s="42">
        <v>2.4110438459564851</v>
      </c>
      <c r="K130" s="29">
        <v>5660.2050668996271</v>
      </c>
      <c r="L130" s="78">
        <v>217.49</v>
      </c>
      <c r="M130" s="78"/>
    </row>
    <row r="131" spans="1:13" ht="26.1" customHeight="1" x14ac:dyDescent="0.2">
      <c r="A131" s="79" t="s">
        <v>62</v>
      </c>
      <c r="B131" s="93"/>
      <c r="C131" s="94"/>
      <c r="D131" s="29">
        <v>512303</v>
      </c>
      <c r="E131" s="29">
        <v>1232577</v>
      </c>
      <c r="F131" s="29">
        <v>615576</v>
      </c>
      <c r="G131" s="29">
        <v>617001</v>
      </c>
      <c r="H131" s="30">
        <v>3309.2869032916283</v>
      </c>
      <c r="I131" s="30">
        <v>99.76904413445034</v>
      </c>
      <c r="J131" s="42">
        <v>2.4059531175886146</v>
      </c>
      <c r="K131" s="29">
        <v>5667.2812543105429</v>
      </c>
      <c r="L131" s="78">
        <v>217.49</v>
      </c>
      <c r="M131" s="78"/>
    </row>
    <row r="132" spans="1:13" ht="26.1" customHeight="1" x14ac:dyDescent="0.2">
      <c r="A132" s="79" t="s">
        <v>63</v>
      </c>
      <c r="B132" s="93"/>
      <c r="C132" s="94"/>
      <c r="D132" s="29">
        <v>513666</v>
      </c>
      <c r="E132" s="29">
        <v>1233235</v>
      </c>
      <c r="F132" s="29">
        <v>616002</v>
      </c>
      <c r="G132" s="29">
        <v>617233</v>
      </c>
      <c r="H132" s="30">
        <v>3311.0535359501691</v>
      </c>
      <c r="I132" s="30">
        <v>99.80056153834937</v>
      </c>
      <c r="J132" s="42">
        <v>2.4008499686566758</v>
      </c>
      <c r="K132" s="29">
        <v>5670.306680766932</v>
      </c>
      <c r="L132" s="78">
        <v>217.49</v>
      </c>
      <c r="M132" s="78"/>
    </row>
    <row r="133" spans="1:13" ht="26.1" customHeight="1" x14ac:dyDescent="0.2">
      <c r="A133" s="79" t="s">
        <v>64</v>
      </c>
      <c r="B133" s="93"/>
      <c r="C133" s="94"/>
      <c r="D133" s="29">
        <v>514304</v>
      </c>
      <c r="E133" s="29">
        <v>1233943</v>
      </c>
      <c r="F133" s="29">
        <v>616258</v>
      </c>
      <c r="G133" s="29">
        <v>617685</v>
      </c>
      <c r="H133" s="30">
        <v>3312.954411211942</v>
      </c>
      <c r="I133" s="30">
        <v>99.768976096230276</v>
      </c>
      <c r="J133" s="42">
        <v>2.3992483045047286</v>
      </c>
      <c r="K133" s="29">
        <v>5673.5620028507055</v>
      </c>
      <c r="L133" s="78">
        <v>217.49</v>
      </c>
      <c r="M133" s="78"/>
    </row>
    <row r="134" spans="1:13" ht="33" customHeight="1" x14ac:dyDescent="0.2">
      <c r="A134" s="79" t="s">
        <v>65</v>
      </c>
      <c r="B134" s="93"/>
      <c r="C134" s="94"/>
      <c r="D134" s="29">
        <v>514602</v>
      </c>
      <c r="E134" s="29">
        <v>1234275</v>
      </c>
      <c r="F134" s="29">
        <v>616357</v>
      </c>
      <c r="G134" s="29">
        <v>617918</v>
      </c>
      <c r="H134" s="30">
        <v>3313.8457820974063</v>
      </c>
      <c r="I134" s="30">
        <v>99.74737748374379</v>
      </c>
      <c r="J134" s="42">
        <v>2.3985040866533747</v>
      </c>
      <c r="K134" s="29">
        <v>5675.0885098165427</v>
      </c>
      <c r="L134" s="78">
        <v>217.49</v>
      </c>
      <c r="M134" s="78"/>
    </row>
    <row r="135" spans="1:13" ht="26.1" customHeight="1" x14ac:dyDescent="0.2">
      <c r="A135" s="79" t="s">
        <v>66</v>
      </c>
      <c r="B135" s="93"/>
      <c r="C135" s="94"/>
      <c r="D135" s="29">
        <v>510133</v>
      </c>
      <c r="E135" s="29">
        <v>1234665</v>
      </c>
      <c r="F135" s="29">
        <v>616571</v>
      </c>
      <c r="G135" s="29">
        <v>618094</v>
      </c>
      <c r="H135" s="30">
        <v>3314.8928744026207</v>
      </c>
      <c r="I135" s="30">
        <v>99.753597349270493</v>
      </c>
      <c r="J135" s="42">
        <v>2.4202805934922855</v>
      </c>
      <c r="K135" s="29">
        <v>5676.8816957101471</v>
      </c>
      <c r="L135" s="78">
        <v>217.49</v>
      </c>
      <c r="M135" s="78"/>
    </row>
    <row r="136" spans="1:13" ht="26.1" customHeight="1" x14ac:dyDescent="0.2">
      <c r="A136" s="79" t="s">
        <v>67</v>
      </c>
      <c r="B136" s="93"/>
      <c r="C136" s="94"/>
      <c r="D136" s="29">
        <v>510431</v>
      </c>
      <c r="E136" s="29">
        <v>1235119</v>
      </c>
      <c r="F136" s="29">
        <v>616785</v>
      </c>
      <c r="G136" s="29">
        <v>618334</v>
      </c>
      <c r="H136" s="30">
        <v>3316.1117972399725</v>
      </c>
      <c r="I136" s="30">
        <v>99.749488140713595</v>
      </c>
      <c r="J136" s="42">
        <v>2.4197570288638426</v>
      </c>
      <c r="K136" s="29">
        <v>5678.969148006805</v>
      </c>
      <c r="L136" s="78">
        <v>217.49</v>
      </c>
      <c r="M136" s="78"/>
    </row>
    <row r="137" spans="1:13" ht="26.1" customHeight="1" x14ac:dyDescent="0.2">
      <c r="A137" s="79" t="s">
        <v>68</v>
      </c>
      <c r="B137" s="93"/>
      <c r="C137" s="94"/>
      <c r="D137" s="29">
        <v>510610</v>
      </c>
      <c r="E137" s="29">
        <v>1235428</v>
      </c>
      <c r="F137" s="29">
        <v>616868</v>
      </c>
      <c r="G137" s="29">
        <v>618560</v>
      </c>
      <c r="H137" s="30">
        <v>3316.9414165279491</v>
      </c>
      <c r="I137" s="30">
        <v>99.726461458872222</v>
      </c>
      <c r="J137" s="42">
        <v>2.4195139147294413</v>
      </c>
      <c r="K137" s="29">
        <v>5680.389902984045</v>
      </c>
      <c r="L137" s="78">
        <v>217.49</v>
      </c>
      <c r="M137" s="78"/>
    </row>
    <row r="138" spans="1:13" ht="26.1" customHeight="1" x14ac:dyDescent="0.2">
      <c r="A138" s="79" t="s">
        <v>69</v>
      </c>
      <c r="B138" s="93"/>
      <c r="C138" s="94"/>
      <c r="D138" s="29">
        <v>511216</v>
      </c>
      <c r="E138" s="29">
        <v>1236353</v>
      </c>
      <c r="F138" s="29">
        <v>617289</v>
      </c>
      <c r="G138" s="29">
        <v>619064</v>
      </c>
      <c r="H138" s="30">
        <v>3319.4249046877517</v>
      </c>
      <c r="I138" s="30">
        <v>99.713276817905736</v>
      </c>
      <c r="J138" s="42">
        <v>2.4184552126694001</v>
      </c>
      <c r="K138" s="29">
        <v>5684.6429720906708</v>
      </c>
      <c r="L138" s="78">
        <v>217.49</v>
      </c>
      <c r="M138" s="78"/>
    </row>
    <row r="139" spans="1:13" ht="26.1" customHeight="1" x14ac:dyDescent="0.2">
      <c r="A139" s="79" t="s">
        <v>70</v>
      </c>
      <c r="B139" s="93"/>
      <c r="C139" s="94"/>
      <c r="D139" s="29">
        <v>511469</v>
      </c>
      <c r="E139" s="29">
        <v>1236665</v>
      </c>
      <c r="F139" s="29">
        <v>617444</v>
      </c>
      <c r="G139" s="29">
        <v>619221</v>
      </c>
      <c r="H139" s="30">
        <v>3320.2625785319228</v>
      </c>
      <c r="I139" s="30">
        <v>99.71302652849306</v>
      </c>
      <c r="J139" s="42">
        <v>2.4178689226522039</v>
      </c>
      <c r="K139" s="29">
        <v>5686.0775208055538</v>
      </c>
      <c r="L139" s="78">
        <v>217.49</v>
      </c>
      <c r="M139" s="78"/>
    </row>
    <row r="140" spans="1:13" ht="6" customHeight="1" x14ac:dyDescent="0.2">
      <c r="A140" s="96"/>
      <c r="B140" s="96"/>
      <c r="C140" s="97"/>
      <c r="D140" s="50"/>
      <c r="E140" s="50"/>
      <c r="F140" s="50"/>
      <c r="G140" s="50"/>
      <c r="H140" s="50"/>
      <c r="I140" s="50"/>
      <c r="J140" s="50"/>
      <c r="K140" s="50"/>
      <c r="L140" s="50"/>
      <c r="M140" s="50"/>
    </row>
    <row r="141" spans="1:13" ht="35.1" customHeight="1" x14ac:dyDescent="0.2">
      <c r="A141" s="73"/>
      <c r="B141" s="73"/>
      <c r="C141" s="107"/>
      <c r="D141" s="74" t="s">
        <v>85</v>
      </c>
      <c r="E141" s="75"/>
      <c r="F141" s="75"/>
      <c r="G141" s="75"/>
      <c r="H141" s="75"/>
      <c r="I141" s="75"/>
      <c r="J141" s="75"/>
      <c r="K141" s="75"/>
      <c r="L141" s="75"/>
      <c r="M141" s="75"/>
    </row>
    <row r="142" spans="1:13" ht="27" customHeight="1" x14ac:dyDescent="0.2">
      <c r="A142" s="76" t="s">
        <v>26</v>
      </c>
      <c r="B142" s="77"/>
      <c r="C142" s="77"/>
      <c r="D142" s="24">
        <v>6978</v>
      </c>
      <c r="E142" s="29">
        <v>33179</v>
      </c>
      <c r="F142" s="29">
        <v>16659</v>
      </c>
      <c r="G142" s="29">
        <v>16520</v>
      </c>
      <c r="H142" s="30">
        <v>100</v>
      </c>
      <c r="I142" s="30">
        <v>100.8</v>
      </c>
      <c r="J142" s="42">
        <v>4.75</v>
      </c>
      <c r="K142" s="29" t="s">
        <v>7</v>
      </c>
      <c r="L142" s="78" t="s">
        <v>7</v>
      </c>
      <c r="M142" s="95"/>
    </row>
    <row r="143" spans="1:13" ht="27" customHeight="1" x14ac:dyDescent="0.2">
      <c r="A143" s="79" t="s">
        <v>27</v>
      </c>
      <c r="B143" s="80"/>
      <c r="C143" s="81"/>
      <c r="D143" s="29">
        <v>8788</v>
      </c>
      <c r="E143" s="29">
        <v>41806</v>
      </c>
      <c r="F143" s="29">
        <v>20569</v>
      </c>
      <c r="G143" s="29">
        <v>21237</v>
      </c>
      <c r="H143" s="30">
        <v>126</v>
      </c>
      <c r="I143" s="30">
        <v>96.9</v>
      </c>
      <c r="J143" s="42">
        <v>4.76</v>
      </c>
      <c r="K143" s="29">
        <v>3393</v>
      </c>
      <c r="L143" s="78">
        <v>12.32</v>
      </c>
      <c r="M143" s="95"/>
    </row>
    <row r="144" spans="1:13" ht="27" customHeight="1" x14ac:dyDescent="0.2">
      <c r="A144" s="79" t="s">
        <v>29</v>
      </c>
      <c r="B144" s="80"/>
      <c r="C144" s="81"/>
      <c r="D144" s="29">
        <v>10537</v>
      </c>
      <c r="E144" s="29">
        <v>49088</v>
      </c>
      <c r="F144" s="29">
        <v>24212</v>
      </c>
      <c r="G144" s="29">
        <v>24876</v>
      </c>
      <c r="H144" s="30">
        <v>147.9</v>
      </c>
      <c r="I144" s="30">
        <v>97.3</v>
      </c>
      <c r="J144" s="42">
        <v>4.66</v>
      </c>
      <c r="K144" s="29">
        <v>3983</v>
      </c>
      <c r="L144" s="78">
        <v>12.32</v>
      </c>
      <c r="M144" s="95"/>
    </row>
    <row r="145" spans="1:13" ht="27" customHeight="1" x14ac:dyDescent="0.2">
      <c r="A145" s="79" t="s">
        <v>30</v>
      </c>
      <c r="B145" s="80"/>
      <c r="C145" s="81"/>
      <c r="D145" s="29">
        <v>11938</v>
      </c>
      <c r="E145" s="29">
        <v>57446</v>
      </c>
      <c r="F145" s="29">
        <v>28218</v>
      </c>
      <c r="G145" s="29">
        <v>29228</v>
      </c>
      <c r="H145" s="30">
        <v>173.1</v>
      </c>
      <c r="I145" s="30">
        <v>96.5</v>
      </c>
      <c r="J145" s="42">
        <v>4.8099999999999996</v>
      </c>
      <c r="K145" s="29">
        <v>3597</v>
      </c>
      <c r="L145" s="78">
        <v>15.97</v>
      </c>
      <c r="M145" s="95"/>
    </row>
    <row r="146" spans="1:13" ht="27" customHeight="1" x14ac:dyDescent="0.2">
      <c r="A146" s="79" t="s">
        <v>31</v>
      </c>
      <c r="B146" s="80"/>
      <c r="C146" s="81"/>
      <c r="D146" s="29">
        <v>18086</v>
      </c>
      <c r="E146" s="29">
        <v>92061</v>
      </c>
      <c r="F146" s="29">
        <v>45272</v>
      </c>
      <c r="G146" s="29">
        <v>46789</v>
      </c>
      <c r="H146" s="30">
        <v>277.5</v>
      </c>
      <c r="I146" s="30">
        <v>96.8</v>
      </c>
      <c r="J146" s="42">
        <v>5.09</v>
      </c>
      <c r="K146" s="29">
        <v>1348</v>
      </c>
      <c r="L146" s="78">
        <v>68.3</v>
      </c>
      <c r="M146" s="95"/>
    </row>
    <row r="147" spans="1:13" ht="33.9" customHeight="1" x14ac:dyDescent="0.2">
      <c r="A147" s="79" t="s">
        <v>32</v>
      </c>
      <c r="B147" s="80"/>
      <c r="C147" s="81"/>
      <c r="D147" s="29" t="s">
        <v>7</v>
      </c>
      <c r="E147" s="29">
        <v>96606</v>
      </c>
      <c r="F147" s="29">
        <v>46864</v>
      </c>
      <c r="G147" s="29">
        <v>49742</v>
      </c>
      <c r="H147" s="30">
        <v>291.2</v>
      </c>
      <c r="I147" s="30">
        <v>94.2</v>
      </c>
      <c r="J147" s="42" t="s">
        <v>7</v>
      </c>
      <c r="K147" s="29">
        <v>1154</v>
      </c>
      <c r="L147" s="78">
        <v>83.68</v>
      </c>
      <c r="M147" s="95"/>
    </row>
    <row r="148" spans="1:13" ht="27" customHeight="1" x14ac:dyDescent="0.2">
      <c r="A148" s="79" t="s">
        <v>33</v>
      </c>
      <c r="B148" s="80"/>
      <c r="C148" s="81"/>
      <c r="D148" s="29">
        <v>25529</v>
      </c>
      <c r="E148" s="29">
        <v>122006</v>
      </c>
      <c r="F148" s="29">
        <v>61070</v>
      </c>
      <c r="G148" s="29">
        <v>60936</v>
      </c>
      <c r="H148" s="30">
        <v>367.7</v>
      </c>
      <c r="I148" s="30">
        <v>100.2</v>
      </c>
      <c r="J148" s="42">
        <v>4.78</v>
      </c>
      <c r="K148" s="29">
        <v>1458</v>
      </c>
      <c r="L148" s="78">
        <v>83.68</v>
      </c>
      <c r="M148" s="95"/>
    </row>
    <row r="149" spans="1:13" ht="27" customHeight="1" x14ac:dyDescent="0.2">
      <c r="A149" s="79" t="s">
        <v>34</v>
      </c>
      <c r="B149" s="80"/>
      <c r="C149" s="81"/>
      <c r="D149" s="29">
        <v>28228</v>
      </c>
      <c r="E149" s="29">
        <v>133844</v>
      </c>
      <c r="F149" s="29">
        <v>66850</v>
      </c>
      <c r="G149" s="29">
        <v>66994</v>
      </c>
      <c r="H149" s="30">
        <v>403.4</v>
      </c>
      <c r="I149" s="30">
        <v>99.8</v>
      </c>
      <c r="J149" s="42">
        <v>4.74</v>
      </c>
      <c r="K149" s="29">
        <v>1599</v>
      </c>
      <c r="L149" s="78">
        <v>83.68</v>
      </c>
      <c r="M149" s="95"/>
    </row>
    <row r="150" spans="1:13" ht="27" customHeight="1" x14ac:dyDescent="0.2">
      <c r="A150" s="79" t="s">
        <v>35</v>
      </c>
      <c r="B150" s="80"/>
      <c r="C150" s="81"/>
      <c r="D150" s="29">
        <v>40868</v>
      </c>
      <c r="E150" s="29">
        <v>197962</v>
      </c>
      <c r="F150" s="29">
        <v>99265</v>
      </c>
      <c r="G150" s="29">
        <v>98697</v>
      </c>
      <c r="H150" s="30">
        <v>596.6</v>
      </c>
      <c r="I150" s="30">
        <v>100.6</v>
      </c>
      <c r="J150" s="42">
        <v>4.84</v>
      </c>
      <c r="K150" s="29">
        <v>1261</v>
      </c>
      <c r="L150" s="78">
        <v>157.01</v>
      </c>
      <c r="M150" s="95"/>
    </row>
    <row r="151" spans="1:13" ht="27" customHeight="1" x14ac:dyDescent="0.2">
      <c r="A151" s="79" t="s">
        <v>36</v>
      </c>
      <c r="B151" s="80"/>
      <c r="C151" s="81"/>
      <c r="D151" s="29">
        <v>56056</v>
      </c>
      <c r="E151" s="29">
        <v>241615</v>
      </c>
      <c r="F151" s="29">
        <v>123310</v>
      </c>
      <c r="G151" s="29">
        <v>118305</v>
      </c>
      <c r="H151" s="30">
        <v>728.2</v>
      </c>
      <c r="I151" s="30">
        <v>104.2</v>
      </c>
      <c r="J151" s="42">
        <v>4.3099999999999996</v>
      </c>
      <c r="K151" s="29">
        <v>1532</v>
      </c>
      <c r="L151" s="78">
        <v>157.75</v>
      </c>
      <c r="M151" s="95"/>
    </row>
    <row r="152" spans="1:13" ht="33.9" customHeight="1" x14ac:dyDescent="0.2">
      <c r="A152" s="79" t="s">
        <v>37</v>
      </c>
      <c r="B152" s="80"/>
      <c r="C152" s="81"/>
      <c r="D152" s="29">
        <v>85295</v>
      </c>
      <c r="E152" s="29">
        <v>332188</v>
      </c>
      <c r="F152" s="29">
        <v>170413</v>
      </c>
      <c r="G152" s="29">
        <v>161775</v>
      </c>
      <c r="H152" s="30">
        <v>1001.2</v>
      </c>
      <c r="I152" s="30">
        <v>105.3</v>
      </c>
      <c r="J152" s="42">
        <v>3.89</v>
      </c>
      <c r="K152" s="29">
        <v>1568</v>
      </c>
      <c r="L152" s="78">
        <v>211.9</v>
      </c>
      <c r="M152" s="95"/>
    </row>
    <row r="153" spans="1:13" ht="27" customHeight="1" x14ac:dyDescent="0.2">
      <c r="A153" s="79" t="s">
        <v>38</v>
      </c>
      <c r="B153" s="93"/>
      <c r="C153" s="94"/>
      <c r="D153" s="29">
        <v>136241</v>
      </c>
      <c r="E153" s="29">
        <v>482133</v>
      </c>
      <c r="F153" s="29">
        <v>245240</v>
      </c>
      <c r="G153" s="29">
        <v>236893</v>
      </c>
      <c r="H153" s="30">
        <v>1453.1</v>
      </c>
      <c r="I153" s="30">
        <v>103.5</v>
      </c>
      <c r="J153" s="42">
        <v>3.54</v>
      </c>
      <c r="K153" s="29">
        <v>1944</v>
      </c>
      <c r="L153" s="78">
        <v>248.07</v>
      </c>
      <c r="M153" s="95"/>
    </row>
    <row r="154" spans="1:13" ht="27" customHeight="1" x14ac:dyDescent="0.2">
      <c r="A154" s="79" t="s">
        <v>39</v>
      </c>
      <c r="B154" s="93"/>
      <c r="C154" s="94"/>
      <c r="D154" s="29">
        <v>196206</v>
      </c>
      <c r="E154" s="29">
        <v>659356</v>
      </c>
      <c r="F154" s="29">
        <v>334616</v>
      </c>
      <c r="G154" s="29">
        <v>324740</v>
      </c>
      <c r="H154" s="30">
        <v>1987.3</v>
      </c>
      <c r="I154" s="30">
        <v>103</v>
      </c>
      <c r="J154" s="42">
        <v>3.36</v>
      </c>
      <c r="K154" s="29">
        <v>2528</v>
      </c>
      <c r="L154" s="78">
        <v>260.87</v>
      </c>
      <c r="M154" s="95"/>
    </row>
    <row r="155" spans="1:13" ht="27" customHeight="1" x14ac:dyDescent="0.2">
      <c r="A155" s="79" t="s">
        <v>40</v>
      </c>
      <c r="B155" s="93"/>
      <c r="C155" s="94"/>
      <c r="D155" s="29">
        <v>235735</v>
      </c>
      <c r="E155" s="29">
        <v>746430</v>
      </c>
      <c r="F155" s="29">
        <v>376861</v>
      </c>
      <c r="G155" s="29">
        <v>369569</v>
      </c>
      <c r="H155" s="30">
        <v>2249.6999999999998</v>
      </c>
      <c r="I155" s="30">
        <v>102</v>
      </c>
      <c r="J155" s="42">
        <v>3.17</v>
      </c>
      <c r="K155" s="29">
        <v>2766</v>
      </c>
      <c r="L155" s="78">
        <v>269.85000000000002</v>
      </c>
      <c r="M155" s="95"/>
    </row>
    <row r="156" spans="1:13" ht="27" customHeight="1" x14ac:dyDescent="0.2">
      <c r="A156" s="79" t="s">
        <v>41</v>
      </c>
      <c r="B156" s="93"/>
      <c r="C156" s="94"/>
      <c r="D156" s="29">
        <v>252960</v>
      </c>
      <c r="E156" s="29">
        <v>788930</v>
      </c>
      <c r="F156" s="29">
        <v>397582</v>
      </c>
      <c r="G156" s="29">
        <v>391348</v>
      </c>
      <c r="H156" s="30">
        <v>2377.8000000000002</v>
      </c>
      <c r="I156" s="30">
        <v>101.6</v>
      </c>
      <c r="J156" s="42">
        <v>3.12</v>
      </c>
      <c r="K156" s="29">
        <v>2920</v>
      </c>
      <c r="L156" s="78">
        <v>270.23</v>
      </c>
      <c r="M156" s="95"/>
    </row>
    <row r="157" spans="1:13" ht="33.9" customHeight="1" x14ac:dyDescent="0.2">
      <c r="A157" s="79" t="s">
        <v>43</v>
      </c>
      <c r="B157" s="93"/>
      <c r="C157" s="94"/>
      <c r="D157" s="29">
        <v>284293</v>
      </c>
      <c r="E157" s="29">
        <v>829455</v>
      </c>
      <c r="F157" s="29">
        <v>419505</v>
      </c>
      <c r="G157" s="29">
        <v>409950</v>
      </c>
      <c r="H157" s="30">
        <v>2499.9</v>
      </c>
      <c r="I157" s="30">
        <v>102.3</v>
      </c>
      <c r="J157" s="42">
        <v>2.92</v>
      </c>
      <c r="K157" s="29">
        <v>3045</v>
      </c>
      <c r="L157" s="78">
        <v>272.37</v>
      </c>
      <c r="M157" s="95"/>
    </row>
    <row r="158" spans="1:13" ht="27" customHeight="1" x14ac:dyDescent="0.2">
      <c r="A158" s="79" t="s">
        <v>44</v>
      </c>
      <c r="B158" s="93"/>
      <c r="C158" s="94"/>
      <c r="D158" s="29">
        <v>316466</v>
      </c>
      <c r="E158" s="29">
        <v>856878</v>
      </c>
      <c r="F158" s="29">
        <v>433612</v>
      </c>
      <c r="G158" s="29">
        <v>423266</v>
      </c>
      <c r="H158" s="30">
        <v>2582.6</v>
      </c>
      <c r="I158" s="30">
        <v>102.4</v>
      </c>
      <c r="J158" s="42">
        <v>2.71</v>
      </c>
      <c r="K158" s="29">
        <v>3149</v>
      </c>
      <c r="L158" s="78">
        <v>272.08</v>
      </c>
      <c r="M158" s="95"/>
    </row>
    <row r="159" spans="1:13" ht="27" customHeight="1" x14ac:dyDescent="0.2">
      <c r="A159" s="79" t="s">
        <v>45</v>
      </c>
      <c r="B159" s="93"/>
      <c r="C159" s="94"/>
      <c r="D159" s="29">
        <v>348159</v>
      </c>
      <c r="E159" s="29">
        <v>887164</v>
      </c>
      <c r="F159" s="29">
        <v>447563</v>
      </c>
      <c r="G159" s="29">
        <v>439601</v>
      </c>
      <c r="H159" s="30">
        <v>2673.9</v>
      </c>
      <c r="I159" s="30">
        <v>101.8</v>
      </c>
      <c r="J159" s="42">
        <v>2.5499999999999998</v>
      </c>
      <c r="K159" s="29">
        <v>3261</v>
      </c>
      <c r="L159" s="78">
        <v>272.08</v>
      </c>
      <c r="M159" s="95"/>
    </row>
    <row r="160" spans="1:13" ht="27" customHeight="1" x14ac:dyDescent="0.2">
      <c r="A160" s="79" t="s">
        <v>46</v>
      </c>
      <c r="B160" s="93"/>
      <c r="C160" s="94"/>
      <c r="D160" s="29">
        <v>355494</v>
      </c>
      <c r="E160" s="29">
        <v>895609</v>
      </c>
      <c r="F160" s="29">
        <v>451323</v>
      </c>
      <c r="G160" s="29">
        <v>444286</v>
      </c>
      <c r="H160" s="30">
        <v>2699.3</v>
      </c>
      <c r="I160" s="30">
        <v>101.6</v>
      </c>
      <c r="J160" s="42">
        <v>2.52</v>
      </c>
      <c r="K160" s="29">
        <v>3292</v>
      </c>
      <c r="L160" s="78">
        <v>272.08</v>
      </c>
      <c r="M160" s="95"/>
    </row>
    <row r="161" spans="1:13" ht="27" customHeight="1" x14ac:dyDescent="0.2">
      <c r="A161" s="79" t="s">
        <v>47</v>
      </c>
      <c r="B161" s="93"/>
      <c r="C161" s="94"/>
      <c r="D161" s="29">
        <v>362859</v>
      </c>
      <c r="E161" s="29">
        <v>904629</v>
      </c>
      <c r="F161" s="29">
        <v>455418</v>
      </c>
      <c r="G161" s="29">
        <v>449211</v>
      </c>
      <c r="H161" s="30">
        <v>2726.5</v>
      </c>
      <c r="I161" s="30">
        <v>101.4</v>
      </c>
      <c r="J161" s="42">
        <v>2.4900000000000002</v>
      </c>
      <c r="K161" s="29">
        <v>3325</v>
      </c>
      <c r="L161" s="78">
        <v>272.08</v>
      </c>
      <c r="M161" s="95"/>
    </row>
    <row r="162" spans="1:13" ht="33.9" customHeight="1" x14ac:dyDescent="0.2">
      <c r="A162" s="79" t="s">
        <v>48</v>
      </c>
      <c r="B162" s="93"/>
      <c r="C162" s="94"/>
      <c r="D162" s="29">
        <v>369807</v>
      </c>
      <c r="E162" s="29">
        <v>912623</v>
      </c>
      <c r="F162" s="29">
        <v>458742</v>
      </c>
      <c r="G162" s="29">
        <v>453881</v>
      </c>
      <c r="H162" s="30">
        <v>2750.6</v>
      </c>
      <c r="I162" s="30">
        <v>101.1</v>
      </c>
      <c r="J162" s="42">
        <v>2.4700000000000002</v>
      </c>
      <c r="K162" s="29">
        <v>3354</v>
      </c>
      <c r="L162" s="78">
        <v>272.08</v>
      </c>
      <c r="M162" s="95"/>
    </row>
    <row r="163" spans="1:13" ht="27" customHeight="1" x14ac:dyDescent="0.2">
      <c r="A163" s="79" t="s">
        <v>49</v>
      </c>
      <c r="B163" s="93"/>
      <c r="C163" s="94"/>
      <c r="D163" s="29">
        <v>374959</v>
      </c>
      <c r="E163" s="29">
        <v>918364</v>
      </c>
      <c r="F163" s="29">
        <v>461266</v>
      </c>
      <c r="G163" s="29">
        <v>457098</v>
      </c>
      <c r="H163" s="30">
        <v>2767.9</v>
      </c>
      <c r="I163" s="30">
        <v>100.9</v>
      </c>
      <c r="J163" s="42">
        <v>2.4500000000000002</v>
      </c>
      <c r="K163" s="29">
        <v>3375</v>
      </c>
      <c r="L163" s="78">
        <v>272.08</v>
      </c>
      <c r="M163" s="95"/>
    </row>
    <row r="164" spans="1:13" ht="27" customHeight="1" x14ac:dyDescent="0.2">
      <c r="A164" s="79" t="s">
        <v>50</v>
      </c>
      <c r="B164" s="93"/>
      <c r="C164" s="94"/>
      <c r="D164" s="29">
        <v>373766</v>
      </c>
      <c r="E164" s="29">
        <v>924319</v>
      </c>
      <c r="F164" s="29">
        <v>462961</v>
      </c>
      <c r="G164" s="29">
        <v>461358</v>
      </c>
      <c r="H164" s="30">
        <v>2785.9</v>
      </c>
      <c r="I164" s="30">
        <v>100.3</v>
      </c>
      <c r="J164" s="42">
        <v>2.4700000000000002</v>
      </c>
      <c r="K164" s="29">
        <v>3397</v>
      </c>
      <c r="L164" s="78">
        <v>272.08</v>
      </c>
      <c r="M164" s="95"/>
    </row>
    <row r="165" spans="1:13" ht="27" customHeight="1" x14ac:dyDescent="0.2">
      <c r="A165" s="79" t="s">
        <v>51</v>
      </c>
      <c r="B165" s="93"/>
      <c r="C165" s="94"/>
      <c r="D165" s="29">
        <v>380296</v>
      </c>
      <c r="E165" s="29">
        <v>930388</v>
      </c>
      <c r="F165" s="29">
        <v>465523</v>
      </c>
      <c r="G165" s="29">
        <v>464865</v>
      </c>
      <c r="H165" s="30">
        <v>2804.1</v>
      </c>
      <c r="I165" s="30">
        <v>100.1</v>
      </c>
      <c r="J165" s="42">
        <v>2.4500000000000002</v>
      </c>
      <c r="K165" s="29">
        <v>3420</v>
      </c>
      <c r="L165" s="78">
        <v>272.08</v>
      </c>
      <c r="M165" s="78"/>
    </row>
    <row r="166" spans="1:13" ht="27" customHeight="1" x14ac:dyDescent="0.2">
      <c r="A166" s="79" t="s">
        <v>52</v>
      </c>
      <c r="B166" s="93"/>
      <c r="C166" s="94"/>
      <c r="D166" s="29">
        <v>386398</v>
      </c>
      <c r="E166" s="29">
        <v>937041</v>
      </c>
      <c r="F166" s="29">
        <v>468407</v>
      </c>
      <c r="G166" s="29">
        <v>468634</v>
      </c>
      <c r="H166" s="30">
        <v>2824.2</v>
      </c>
      <c r="I166" s="30">
        <v>100</v>
      </c>
      <c r="J166" s="42">
        <v>2.4300000000000002</v>
      </c>
      <c r="K166" s="29">
        <v>3444</v>
      </c>
      <c r="L166" s="78">
        <v>272.08</v>
      </c>
      <c r="M166" s="78"/>
    </row>
    <row r="167" spans="1:13" ht="33.9" customHeight="1" x14ac:dyDescent="0.2">
      <c r="A167" s="79" t="s">
        <v>53</v>
      </c>
      <c r="B167" s="93"/>
      <c r="C167" s="94"/>
      <c r="D167" s="29">
        <v>394223</v>
      </c>
      <c r="E167" s="29">
        <v>947223</v>
      </c>
      <c r="F167" s="29">
        <v>473042</v>
      </c>
      <c r="G167" s="29">
        <v>474181</v>
      </c>
      <c r="H167" s="30">
        <v>2854.88</v>
      </c>
      <c r="I167" s="30">
        <v>99.8</v>
      </c>
      <c r="J167" s="42">
        <v>2.4</v>
      </c>
      <c r="K167" s="29">
        <v>3481</v>
      </c>
      <c r="L167" s="78">
        <v>272.08</v>
      </c>
      <c r="M167" s="78"/>
    </row>
    <row r="168" spans="1:13" ht="27" customHeight="1" x14ac:dyDescent="0.2">
      <c r="A168" s="79" t="s">
        <v>54</v>
      </c>
      <c r="B168" s="93"/>
      <c r="C168" s="94"/>
      <c r="D168" s="29">
        <v>401215</v>
      </c>
      <c r="E168" s="29">
        <v>955279</v>
      </c>
      <c r="F168" s="29">
        <v>476994</v>
      </c>
      <c r="G168" s="29">
        <v>478285</v>
      </c>
      <c r="H168" s="30">
        <v>2879.2</v>
      </c>
      <c r="I168" s="30">
        <v>99.7</v>
      </c>
      <c r="J168" s="42">
        <v>2.38</v>
      </c>
      <c r="K168" s="29">
        <v>3511</v>
      </c>
      <c r="L168" s="78">
        <v>272.08</v>
      </c>
      <c r="M168" s="78"/>
    </row>
    <row r="169" spans="1:13" ht="27" customHeight="1" x14ac:dyDescent="0.2">
      <c r="A169" s="79" t="s">
        <v>55</v>
      </c>
      <c r="B169" s="93"/>
      <c r="C169" s="94"/>
      <c r="D169" s="29">
        <v>406309</v>
      </c>
      <c r="E169" s="29">
        <v>961749</v>
      </c>
      <c r="F169" s="29">
        <v>480194</v>
      </c>
      <c r="G169" s="29">
        <v>481555</v>
      </c>
      <c r="H169" s="30">
        <v>2898.6678320624492</v>
      </c>
      <c r="I169" s="30">
        <v>99.717373924058521</v>
      </c>
      <c r="J169" s="42">
        <v>2.367038387040405</v>
      </c>
      <c r="K169" s="29">
        <v>3534.8022640399886</v>
      </c>
      <c r="L169" s="78">
        <v>272.08</v>
      </c>
      <c r="M169" s="78"/>
    </row>
    <row r="170" spans="1:13" ht="27" customHeight="1" x14ac:dyDescent="0.2">
      <c r="A170" s="79" t="s">
        <v>56</v>
      </c>
      <c r="B170" s="93"/>
      <c r="C170" s="94"/>
      <c r="D170" s="29">
        <v>409301</v>
      </c>
      <c r="E170" s="29">
        <v>963120</v>
      </c>
      <c r="F170" s="29">
        <v>480493</v>
      </c>
      <c r="G170" s="29">
        <v>482627</v>
      </c>
      <c r="H170" s="30">
        <v>2902.8</v>
      </c>
      <c r="I170" s="30">
        <v>99.6</v>
      </c>
      <c r="J170" s="42">
        <v>2.35</v>
      </c>
      <c r="K170" s="29">
        <v>3540</v>
      </c>
      <c r="L170" s="78">
        <v>272.08</v>
      </c>
      <c r="M170" s="78"/>
    </row>
    <row r="171" spans="1:13" ht="33.9" customHeight="1" x14ac:dyDescent="0.2">
      <c r="A171" s="79" t="s">
        <v>57</v>
      </c>
      <c r="B171" s="93"/>
      <c r="C171" s="94"/>
      <c r="D171" s="29">
        <v>412738</v>
      </c>
      <c r="E171" s="29">
        <v>963557</v>
      </c>
      <c r="F171" s="29">
        <v>480240</v>
      </c>
      <c r="G171" s="29">
        <v>483317</v>
      </c>
      <c r="H171" s="30">
        <v>2904.1170619970462</v>
      </c>
      <c r="I171" s="30">
        <v>99.363357796228982</v>
      </c>
      <c r="J171" s="42">
        <v>2.3345487936657152</v>
      </c>
      <c r="K171" s="29">
        <v>3541.4473684210529</v>
      </c>
      <c r="L171" s="78">
        <v>272.08</v>
      </c>
      <c r="M171" s="78"/>
    </row>
    <row r="172" spans="1:13" ht="26.1" customHeight="1" x14ac:dyDescent="0.2">
      <c r="A172" s="79" t="s">
        <v>59</v>
      </c>
      <c r="B172" s="93"/>
      <c r="C172" s="94"/>
      <c r="D172" s="29">
        <v>409697</v>
      </c>
      <c r="E172" s="29">
        <v>962988</v>
      </c>
      <c r="F172" s="29">
        <v>480317</v>
      </c>
      <c r="G172" s="29">
        <v>482671</v>
      </c>
      <c r="H172" s="30">
        <v>2902.4021218240455</v>
      </c>
      <c r="I172" s="30">
        <v>99.512297196226825</v>
      </c>
      <c r="J172" s="42">
        <v>2.3504882876857773</v>
      </c>
      <c r="K172" s="29">
        <v>3539.3560717436048</v>
      </c>
      <c r="L172" s="78">
        <v>272.08</v>
      </c>
      <c r="M172" s="78"/>
    </row>
    <row r="173" spans="1:13" ht="26.1" customHeight="1" x14ac:dyDescent="0.2">
      <c r="A173" s="79" t="s">
        <v>60</v>
      </c>
      <c r="B173" s="93"/>
      <c r="C173" s="94"/>
      <c r="D173" s="29">
        <v>409563</v>
      </c>
      <c r="E173" s="29">
        <v>962624</v>
      </c>
      <c r="F173" s="29">
        <v>480065</v>
      </c>
      <c r="G173" s="29">
        <v>482559</v>
      </c>
      <c r="H173" s="30">
        <v>2901.3050423460622</v>
      </c>
      <c r="I173" s="30">
        <v>99.483172005910163</v>
      </c>
      <c r="J173" s="42">
        <v>2.350368563566533</v>
      </c>
      <c r="K173" s="29">
        <v>3538.0182299323728</v>
      </c>
      <c r="L173" s="78">
        <v>272.08</v>
      </c>
      <c r="M173" s="78"/>
    </row>
    <row r="174" spans="1:13" ht="26.1" customHeight="1" x14ac:dyDescent="0.2">
      <c r="A174" s="79" t="s">
        <v>61</v>
      </c>
      <c r="B174" s="93"/>
      <c r="C174" s="94"/>
      <c r="D174" s="29">
        <v>409648</v>
      </c>
      <c r="E174" s="29">
        <v>962436</v>
      </c>
      <c r="F174" s="29">
        <v>479923</v>
      </c>
      <c r="G174" s="29">
        <v>482513</v>
      </c>
      <c r="H174" s="30">
        <v>2900.7384188794117</v>
      </c>
      <c r="I174" s="30">
        <v>99.46322689751365</v>
      </c>
      <c r="J174" s="42">
        <v>2.3494219427410852</v>
      </c>
      <c r="K174" s="29">
        <v>3537.3272566892092</v>
      </c>
      <c r="L174" s="78">
        <v>272.08</v>
      </c>
      <c r="M174" s="78"/>
    </row>
    <row r="175" spans="1:13" ht="26.1" customHeight="1" x14ac:dyDescent="0.2">
      <c r="A175" s="79" t="s">
        <v>62</v>
      </c>
      <c r="B175" s="93"/>
      <c r="C175" s="94"/>
      <c r="D175" s="29">
        <v>410125</v>
      </c>
      <c r="E175" s="29">
        <v>961813</v>
      </c>
      <c r="F175" s="29">
        <v>479284</v>
      </c>
      <c r="G175" s="29">
        <v>482529</v>
      </c>
      <c r="H175" s="30">
        <v>2898.860725157479</v>
      </c>
      <c r="I175" s="30">
        <v>99.327501559491765</v>
      </c>
      <c r="J175" s="42">
        <v>2.3451703748857056</v>
      </c>
      <c r="K175" s="29">
        <v>3535.0374889738314</v>
      </c>
      <c r="L175" s="78">
        <v>272.08</v>
      </c>
      <c r="M175" s="78"/>
    </row>
    <row r="176" spans="1:13" ht="26.1" customHeight="1" x14ac:dyDescent="0.2">
      <c r="A176" s="79" t="s">
        <v>63</v>
      </c>
      <c r="B176" s="93"/>
      <c r="C176" s="94"/>
      <c r="D176" s="29">
        <v>411655</v>
      </c>
      <c r="E176" s="29">
        <v>963047</v>
      </c>
      <c r="F176" s="29">
        <v>479997</v>
      </c>
      <c r="G176" s="29">
        <v>483050</v>
      </c>
      <c r="H176" s="30">
        <v>2902.5799451460261</v>
      </c>
      <c r="I176" s="30">
        <v>99.367974329779528</v>
      </c>
      <c r="J176" s="42">
        <v>2.3394517253525402</v>
      </c>
      <c r="K176" s="29">
        <v>3539.5729197294913</v>
      </c>
      <c r="L176" s="78">
        <v>272.08</v>
      </c>
      <c r="M176" s="78"/>
    </row>
    <row r="177" spans="1:13" ht="26.1" customHeight="1" x14ac:dyDescent="0.2">
      <c r="A177" s="79" t="s">
        <v>64</v>
      </c>
      <c r="B177" s="93"/>
      <c r="C177" s="94"/>
      <c r="D177" s="29">
        <v>411984</v>
      </c>
      <c r="E177" s="29">
        <v>963127</v>
      </c>
      <c r="F177" s="29">
        <v>480016</v>
      </c>
      <c r="G177" s="29">
        <v>483111</v>
      </c>
      <c r="H177" s="30">
        <v>2902.8210615148137</v>
      </c>
      <c r="I177" s="30">
        <v>99.359360478233782</v>
      </c>
      <c r="J177" s="42">
        <v>2.3377776806866284</v>
      </c>
      <c r="K177" s="29">
        <v>3539.8669508967951</v>
      </c>
      <c r="L177" s="78">
        <v>272.08</v>
      </c>
      <c r="M177" s="78"/>
    </row>
    <row r="178" spans="1:13" ht="33" customHeight="1" x14ac:dyDescent="0.2">
      <c r="A178" s="79" t="s">
        <v>65</v>
      </c>
      <c r="B178" s="93"/>
      <c r="C178" s="94"/>
      <c r="D178" s="29">
        <v>412261</v>
      </c>
      <c r="E178" s="29">
        <v>963170</v>
      </c>
      <c r="F178" s="29">
        <v>480044</v>
      </c>
      <c r="G178" s="29">
        <v>483126</v>
      </c>
      <c r="H178" s="30">
        <v>2902.9506615630366</v>
      </c>
      <c r="I178" s="30">
        <v>99.362071178119166</v>
      </c>
      <c r="J178" s="42">
        <v>2.3363112203191667</v>
      </c>
      <c r="K178" s="29">
        <v>3540.0249926492211</v>
      </c>
      <c r="L178" s="78">
        <v>272.08</v>
      </c>
      <c r="M178" s="78"/>
    </row>
    <row r="179" spans="1:13" ht="26.1" customHeight="1" x14ac:dyDescent="0.2">
      <c r="A179" s="79" t="s">
        <v>66</v>
      </c>
      <c r="B179" s="93"/>
      <c r="C179" s="94"/>
      <c r="D179" s="29">
        <v>412475</v>
      </c>
      <c r="E179" s="29">
        <v>963380</v>
      </c>
      <c r="F179" s="29">
        <v>480146</v>
      </c>
      <c r="G179" s="29">
        <v>483234</v>
      </c>
      <c r="H179" s="30">
        <v>2903.5835920311042</v>
      </c>
      <c r="I179" s="30">
        <v>99.360972117028183</v>
      </c>
      <c r="J179" s="42">
        <v>2.3356082186799201</v>
      </c>
      <c r="K179" s="29">
        <v>3540.7968244633935</v>
      </c>
      <c r="L179" s="78">
        <v>272.08</v>
      </c>
      <c r="M179" s="78"/>
    </row>
    <row r="180" spans="1:13" ht="26.1" customHeight="1" x14ac:dyDescent="0.2">
      <c r="A180" s="79" t="s">
        <v>67</v>
      </c>
      <c r="B180" s="93"/>
      <c r="C180" s="94"/>
      <c r="D180" s="29">
        <v>412632</v>
      </c>
      <c r="E180" s="29">
        <v>963508</v>
      </c>
      <c r="F180" s="29">
        <v>480235</v>
      </c>
      <c r="G180" s="29">
        <v>483273</v>
      </c>
      <c r="H180" s="30">
        <v>2903.9693782211639</v>
      </c>
      <c r="I180" s="30">
        <v>99.37136980547227</v>
      </c>
      <c r="J180" s="42">
        <v>2.3350297601737142</v>
      </c>
      <c r="K180" s="29">
        <v>3541.2672743310791</v>
      </c>
      <c r="L180" s="78">
        <v>272.08</v>
      </c>
      <c r="M180" s="78"/>
    </row>
    <row r="181" spans="1:13" ht="26.1" customHeight="1" x14ac:dyDescent="0.2">
      <c r="A181" s="79" t="s">
        <v>68</v>
      </c>
      <c r="B181" s="93"/>
      <c r="C181" s="94"/>
      <c r="D181" s="29">
        <v>412738</v>
      </c>
      <c r="E181" s="29">
        <v>963557</v>
      </c>
      <c r="F181" s="29">
        <v>480240</v>
      </c>
      <c r="G181" s="29">
        <v>483317</v>
      </c>
      <c r="H181" s="30">
        <v>2904.1170619970462</v>
      </c>
      <c r="I181" s="30">
        <v>99.363357796228982</v>
      </c>
      <c r="J181" s="42">
        <v>2.3345487936657152</v>
      </c>
      <c r="K181" s="29">
        <v>3541.4473684210529</v>
      </c>
      <c r="L181" s="78">
        <v>272.08</v>
      </c>
      <c r="M181" s="78"/>
    </row>
    <row r="182" spans="1:13" ht="26.1" customHeight="1" x14ac:dyDescent="0.2">
      <c r="A182" s="79" t="s">
        <v>69</v>
      </c>
      <c r="B182" s="93"/>
      <c r="C182" s="94"/>
      <c r="D182" s="29">
        <v>413067</v>
      </c>
      <c r="E182" s="29">
        <v>963949</v>
      </c>
      <c r="F182" s="29">
        <v>480474</v>
      </c>
      <c r="G182" s="29">
        <v>483475</v>
      </c>
      <c r="H182" s="30">
        <v>2905.298532204105</v>
      </c>
      <c r="I182" s="30">
        <v>99.379285381870829</v>
      </c>
      <c r="J182" s="42">
        <v>2.3336383685939568</v>
      </c>
      <c r="K182" s="29">
        <v>3542.8881211408411</v>
      </c>
      <c r="L182" s="78">
        <v>272.08</v>
      </c>
      <c r="M182" s="78"/>
    </row>
    <row r="183" spans="1:13" ht="26.1" customHeight="1" x14ac:dyDescent="0.2">
      <c r="A183" s="79" t="s">
        <v>70</v>
      </c>
      <c r="B183" s="93"/>
      <c r="C183" s="94"/>
      <c r="D183" s="29">
        <v>413248</v>
      </c>
      <c r="E183" s="29">
        <v>964196</v>
      </c>
      <c r="F183" s="29">
        <v>480543</v>
      </c>
      <c r="G183" s="29">
        <v>483653</v>
      </c>
      <c r="H183" s="30">
        <v>2906.0429789927366</v>
      </c>
      <c r="I183" s="30">
        <v>99.356977006242076</v>
      </c>
      <c r="J183" s="42">
        <v>2.3332139538485364</v>
      </c>
      <c r="K183" s="29">
        <v>3543.7959423698912</v>
      </c>
      <c r="L183" s="78">
        <v>272.08</v>
      </c>
      <c r="M183" s="78"/>
    </row>
    <row r="184" spans="1:13" ht="6" customHeight="1" x14ac:dyDescent="0.2">
      <c r="A184" s="96"/>
      <c r="B184" s="96"/>
      <c r="C184" s="97"/>
      <c r="D184" s="50"/>
      <c r="E184" s="50"/>
      <c r="F184" s="50"/>
      <c r="G184" s="50"/>
      <c r="H184" s="50"/>
      <c r="I184" s="50"/>
      <c r="J184" s="50"/>
      <c r="K184" s="50"/>
      <c r="L184" s="50"/>
      <c r="M184" s="50"/>
    </row>
    <row r="185" spans="1:13" ht="35.1" customHeight="1" x14ac:dyDescent="0.2">
      <c r="A185" s="73"/>
      <c r="B185" s="73"/>
      <c r="C185" s="73"/>
      <c r="D185" s="74" t="s">
        <v>86</v>
      </c>
      <c r="E185" s="75"/>
      <c r="F185" s="75"/>
      <c r="G185" s="75"/>
      <c r="H185" s="75"/>
      <c r="I185" s="75"/>
      <c r="J185" s="75"/>
      <c r="K185" s="75"/>
      <c r="L185" s="75"/>
      <c r="M185" s="75"/>
    </row>
    <row r="186" spans="1:13" ht="27" customHeight="1" x14ac:dyDescent="0.2">
      <c r="A186" s="76" t="s">
        <v>26</v>
      </c>
      <c r="B186" s="77"/>
      <c r="C186" s="77"/>
      <c r="D186" s="24">
        <v>456935</v>
      </c>
      <c r="E186" s="29">
        <v>2173201</v>
      </c>
      <c r="F186" s="29">
        <v>1171184</v>
      </c>
      <c r="G186" s="29">
        <v>1002017</v>
      </c>
      <c r="H186" s="30">
        <v>100</v>
      </c>
      <c r="I186" s="30">
        <v>116.9</v>
      </c>
      <c r="J186" s="42">
        <v>4.76</v>
      </c>
      <c r="K186" s="29">
        <v>26750</v>
      </c>
      <c r="L186" s="78">
        <v>81.239999999999995</v>
      </c>
      <c r="M186" s="78"/>
    </row>
    <row r="187" spans="1:13" ht="27" customHeight="1" x14ac:dyDescent="0.2">
      <c r="A187" s="79" t="s">
        <v>27</v>
      </c>
      <c r="B187" s="80"/>
      <c r="C187" s="81"/>
      <c r="D187" s="29">
        <v>429852</v>
      </c>
      <c r="E187" s="29">
        <v>1995567</v>
      </c>
      <c r="F187" s="29">
        <v>1095259</v>
      </c>
      <c r="G187" s="29">
        <v>900308</v>
      </c>
      <c r="H187" s="30">
        <v>91.8</v>
      </c>
      <c r="I187" s="30">
        <v>121.7</v>
      </c>
      <c r="J187" s="42">
        <v>4.6399999999999997</v>
      </c>
      <c r="K187" s="29">
        <v>24564</v>
      </c>
      <c r="L187" s="78">
        <v>81.239999999999995</v>
      </c>
      <c r="M187" s="78"/>
    </row>
    <row r="188" spans="1:13" ht="27" customHeight="1" x14ac:dyDescent="0.2">
      <c r="A188" s="79" t="s">
        <v>29</v>
      </c>
      <c r="B188" s="80"/>
      <c r="C188" s="81"/>
      <c r="D188" s="29">
        <v>414710</v>
      </c>
      <c r="E188" s="29">
        <v>2070913</v>
      </c>
      <c r="F188" s="29">
        <v>1127926</v>
      </c>
      <c r="G188" s="29">
        <v>942987</v>
      </c>
      <c r="H188" s="30">
        <v>95.3</v>
      </c>
      <c r="I188" s="30">
        <v>119.6</v>
      </c>
      <c r="J188" s="42">
        <v>4.99</v>
      </c>
      <c r="K188" s="29">
        <v>25491</v>
      </c>
      <c r="L188" s="78">
        <v>81.239999999999995</v>
      </c>
      <c r="M188" s="78"/>
    </row>
    <row r="189" spans="1:13" ht="27" customHeight="1" x14ac:dyDescent="0.2">
      <c r="A189" s="79" t="s">
        <v>30</v>
      </c>
      <c r="B189" s="80"/>
      <c r="C189" s="81"/>
      <c r="D189" s="29">
        <v>1191939</v>
      </c>
      <c r="E189" s="29">
        <v>5875667</v>
      </c>
      <c r="F189" s="29">
        <v>3076217</v>
      </c>
      <c r="G189" s="29">
        <v>2799450</v>
      </c>
      <c r="H189" s="30">
        <v>270.39999999999998</v>
      </c>
      <c r="I189" s="30">
        <v>109.9</v>
      </c>
      <c r="J189" s="42">
        <v>4.93</v>
      </c>
      <c r="K189" s="29">
        <v>10667</v>
      </c>
      <c r="L189" s="78">
        <v>550.85</v>
      </c>
      <c r="M189" s="78"/>
    </row>
    <row r="190" spans="1:13" ht="27" customHeight="1" x14ac:dyDescent="0.2">
      <c r="A190" s="79" t="s">
        <v>31</v>
      </c>
      <c r="B190" s="80"/>
      <c r="C190" s="81"/>
      <c r="D190" s="29">
        <v>1434764</v>
      </c>
      <c r="E190" s="29">
        <v>6778804</v>
      </c>
      <c r="F190" s="29">
        <v>3494890</v>
      </c>
      <c r="G190" s="29">
        <v>3283914</v>
      </c>
      <c r="H190" s="30">
        <v>311.89999999999998</v>
      </c>
      <c r="I190" s="30">
        <v>106.4</v>
      </c>
      <c r="J190" s="42">
        <v>4.72</v>
      </c>
      <c r="K190" s="29">
        <v>11834</v>
      </c>
      <c r="L190" s="78">
        <v>572.80999999999995</v>
      </c>
      <c r="M190" s="78"/>
    </row>
    <row r="191" spans="1:13" ht="33.9" customHeight="1" x14ac:dyDescent="0.2">
      <c r="A191" s="79" t="s">
        <v>32</v>
      </c>
      <c r="B191" s="80"/>
      <c r="C191" s="81"/>
      <c r="D191" s="29" t="s">
        <v>7</v>
      </c>
      <c r="E191" s="29">
        <v>2777010</v>
      </c>
      <c r="F191" s="29">
        <v>1439928</v>
      </c>
      <c r="G191" s="29">
        <v>1337082</v>
      </c>
      <c r="H191" s="30">
        <v>127.8</v>
      </c>
      <c r="I191" s="30">
        <v>107.7</v>
      </c>
      <c r="J191" s="42" t="s">
        <v>7</v>
      </c>
      <c r="K191" s="29">
        <v>4799</v>
      </c>
      <c r="L191" s="78">
        <v>578.65</v>
      </c>
      <c r="M191" s="78"/>
    </row>
    <row r="192" spans="1:13" ht="27" customHeight="1" x14ac:dyDescent="0.2">
      <c r="A192" s="79" t="s">
        <v>33</v>
      </c>
      <c r="B192" s="80"/>
      <c r="C192" s="81"/>
      <c r="D192" s="29">
        <v>1043249</v>
      </c>
      <c r="E192" s="29">
        <v>4177548</v>
      </c>
      <c r="F192" s="29">
        <v>2133478</v>
      </c>
      <c r="G192" s="29">
        <v>2044070</v>
      </c>
      <c r="H192" s="30">
        <v>192.2</v>
      </c>
      <c r="I192" s="30">
        <v>104.4</v>
      </c>
      <c r="J192" s="42">
        <v>4</v>
      </c>
      <c r="K192" s="29">
        <v>7219</v>
      </c>
      <c r="L192" s="78">
        <v>578.65</v>
      </c>
      <c r="M192" s="78"/>
    </row>
    <row r="193" spans="1:13" ht="27" customHeight="1" x14ac:dyDescent="0.2">
      <c r="A193" s="79" t="s">
        <v>34</v>
      </c>
      <c r="B193" s="80"/>
      <c r="C193" s="81"/>
      <c r="D193" s="29">
        <v>1256530</v>
      </c>
      <c r="E193" s="29">
        <v>5385071</v>
      </c>
      <c r="F193" s="29">
        <v>2720794</v>
      </c>
      <c r="G193" s="29">
        <v>2664277</v>
      </c>
      <c r="H193" s="30">
        <v>247.8</v>
      </c>
      <c r="I193" s="30">
        <v>102.1</v>
      </c>
      <c r="J193" s="42">
        <v>4.29</v>
      </c>
      <c r="K193" s="29">
        <v>9306</v>
      </c>
      <c r="L193" s="78">
        <v>578.65</v>
      </c>
      <c r="M193" s="78"/>
    </row>
    <row r="194" spans="1:13" ht="27" customHeight="1" x14ac:dyDescent="0.2">
      <c r="A194" s="79" t="s">
        <v>35</v>
      </c>
      <c r="B194" s="80"/>
      <c r="C194" s="81"/>
      <c r="D194" s="29">
        <v>1576269</v>
      </c>
      <c r="E194" s="29">
        <v>6969104</v>
      </c>
      <c r="F194" s="29">
        <v>3576299</v>
      </c>
      <c r="G194" s="29">
        <v>3392805</v>
      </c>
      <c r="H194" s="30">
        <v>320.7</v>
      </c>
      <c r="I194" s="30">
        <v>105.4</v>
      </c>
      <c r="J194" s="42">
        <v>4.42</v>
      </c>
      <c r="K194" s="29">
        <v>12237</v>
      </c>
      <c r="L194" s="78">
        <v>569.51</v>
      </c>
      <c r="M194" s="78"/>
    </row>
    <row r="195" spans="1:13" ht="27" customHeight="1" x14ac:dyDescent="0.2">
      <c r="A195" s="79" t="s">
        <v>36</v>
      </c>
      <c r="B195" s="80"/>
      <c r="C195" s="81"/>
      <c r="D195" s="29">
        <v>2173555</v>
      </c>
      <c r="E195" s="29">
        <v>8310027</v>
      </c>
      <c r="F195" s="29">
        <v>4304609</v>
      </c>
      <c r="G195" s="29">
        <v>4005418</v>
      </c>
      <c r="H195" s="30">
        <v>382.4</v>
      </c>
      <c r="I195" s="30">
        <v>107.5</v>
      </c>
      <c r="J195" s="42">
        <v>3.82</v>
      </c>
      <c r="K195" s="29">
        <v>14592</v>
      </c>
      <c r="L195" s="78">
        <v>569.51</v>
      </c>
      <c r="M195" s="78"/>
    </row>
    <row r="196" spans="1:13" ht="33.9" customHeight="1" x14ac:dyDescent="0.2">
      <c r="A196" s="79" t="s">
        <v>37</v>
      </c>
      <c r="B196" s="80"/>
      <c r="C196" s="81"/>
      <c r="D196" s="29">
        <v>2585973</v>
      </c>
      <c r="E196" s="29">
        <v>8893094</v>
      </c>
      <c r="F196" s="29">
        <v>4559233</v>
      </c>
      <c r="G196" s="29">
        <v>4333861</v>
      </c>
      <c r="H196" s="30">
        <v>409.2</v>
      </c>
      <c r="I196" s="30">
        <v>105.2</v>
      </c>
      <c r="J196" s="42">
        <v>3.44</v>
      </c>
      <c r="K196" s="29">
        <v>15559</v>
      </c>
      <c r="L196" s="78">
        <v>571.59</v>
      </c>
      <c r="M196" s="78"/>
    </row>
    <row r="197" spans="1:13" ht="27" customHeight="1" x14ac:dyDescent="0.2">
      <c r="A197" s="79" t="s">
        <v>38</v>
      </c>
      <c r="B197" s="93"/>
      <c r="C197" s="94"/>
      <c r="D197" s="29">
        <v>2858766</v>
      </c>
      <c r="E197" s="29">
        <v>8840942</v>
      </c>
      <c r="F197" s="29">
        <v>4488745</v>
      </c>
      <c r="G197" s="29">
        <v>4352197</v>
      </c>
      <c r="H197" s="30">
        <v>406.8</v>
      </c>
      <c r="I197" s="30">
        <v>103.1</v>
      </c>
      <c r="J197" s="42">
        <v>3.09</v>
      </c>
      <c r="K197" s="29">
        <v>15320</v>
      </c>
      <c r="L197" s="78">
        <v>577.09</v>
      </c>
      <c r="M197" s="78"/>
    </row>
    <row r="198" spans="1:13" ht="27" customHeight="1" x14ac:dyDescent="0.2">
      <c r="A198" s="79" t="s">
        <v>39</v>
      </c>
      <c r="B198" s="93"/>
      <c r="C198" s="94"/>
      <c r="D198" s="29">
        <v>3068699</v>
      </c>
      <c r="E198" s="29">
        <v>8646520</v>
      </c>
      <c r="F198" s="29">
        <v>4365969</v>
      </c>
      <c r="G198" s="29">
        <v>4280551</v>
      </c>
      <c r="H198" s="30">
        <v>397.9</v>
      </c>
      <c r="I198" s="30">
        <v>102</v>
      </c>
      <c r="J198" s="42">
        <v>2.82</v>
      </c>
      <c r="K198" s="29">
        <v>14882</v>
      </c>
      <c r="L198" s="78">
        <v>581</v>
      </c>
      <c r="M198" s="78"/>
    </row>
    <row r="199" spans="1:13" ht="27" customHeight="1" x14ac:dyDescent="0.2">
      <c r="A199" s="79" t="s">
        <v>40</v>
      </c>
      <c r="B199" s="93"/>
      <c r="C199" s="94"/>
      <c r="D199" s="29">
        <v>3233670</v>
      </c>
      <c r="E199" s="29">
        <v>8351893</v>
      </c>
      <c r="F199" s="29">
        <v>4189836</v>
      </c>
      <c r="G199" s="29">
        <v>4162057</v>
      </c>
      <c r="H199" s="30">
        <v>384.3</v>
      </c>
      <c r="I199" s="30">
        <v>100.7</v>
      </c>
      <c r="J199" s="42">
        <v>2.58</v>
      </c>
      <c r="K199" s="29">
        <v>14109</v>
      </c>
      <c r="L199" s="78">
        <v>591.94000000000005</v>
      </c>
      <c r="M199" s="78"/>
    </row>
    <row r="200" spans="1:13" ht="27" customHeight="1" x14ac:dyDescent="0.2">
      <c r="A200" s="79" t="s">
        <v>41</v>
      </c>
      <c r="B200" s="93"/>
      <c r="C200" s="94"/>
      <c r="D200" s="29">
        <v>3320687</v>
      </c>
      <c r="E200" s="29">
        <v>8354615</v>
      </c>
      <c r="F200" s="29">
        <v>4182975</v>
      </c>
      <c r="G200" s="29">
        <v>4171640</v>
      </c>
      <c r="H200" s="30">
        <v>384.4</v>
      </c>
      <c r="I200" s="30">
        <v>100.3</v>
      </c>
      <c r="J200" s="42">
        <v>2.52</v>
      </c>
      <c r="K200" s="29">
        <v>13973</v>
      </c>
      <c r="L200" s="78">
        <v>597.89</v>
      </c>
      <c r="M200" s="78"/>
    </row>
    <row r="201" spans="1:13" ht="33.9" customHeight="1" x14ac:dyDescent="0.2">
      <c r="A201" s="79" t="s">
        <v>43</v>
      </c>
      <c r="B201" s="93"/>
      <c r="C201" s="94"/>
      <c r="D201" s="29">
        <v>3424802</v>
      </c>
      <c r="E201" s="29">
        <v>8163573</v>
      </c>
      <c r="F201" s="29">
        <v>4081658</v>
      </c>
      <c r="G201" s="29">
        <v>4081915</v>
      </c>
      <c r="H201" s="30">
        <v>375.6</v>
      </c>
      <c r="I201" s="30">
        <v>100</v>
      </c>
      <c r="J201" s="42">
        <v>2.38</v>
      </c>
      <c r="K201" s="29">
        <v>13214</v>
      </c>
      <c r="L201" s="78">
        <v>617.80999999999995</v>
      </c>
      <c r="M201" s="78"/>
    </row>
    <row r="202" spans="1:13" ht="27" customHeight="1" x14ac:dyDescent="0.2">
      <c r="A202" s="79" t="s">
        <v>44</v>
      </c>
      <c r="B202" s="93"/>
      <c r="C202" s="94"/>
      <c r="D202" s="29">
        <v>3514469</v>
      </c>
      <c r="E202" s="29">
        <v>7967614</v>
      </c>
      <c r="F202" s="29">
        <v>3959416</v>
      </c>
      <c r="G202" s="29">
        <v>4008198</v>
      </c>
      <c r="H202" s="30">
        <v>366.6</v>
      </c>
      <c r="I202" s="30">
        <v>98.8</v>
      </c>
      <c r="J202" s="42">
        <v>2.27</v>
      </c>
      <c r="K202" s="29">
        <v>12827</v>
      </c>
      <c r="L202" s="78">
        <v>621.15</v>
      </c>
      <c r="M202" s="78"/>
    </row>
    <row r="203" spans="1:13" ht="27" customHeight="1" x14ac:dyDescent="0.2">
      <c r="A203" s="79" t="s">
        <v>45</v>
      </c>
      <c r="B203" s="93"/>
      <c r="C203" s="94"/>
      <c r="D203" s="29">
        <v>3810919</v>
      </c>
      <c r="E203" s="29">
        <v>8134688</v>
      </c>
      <c r="F203" s="29">
        <v>4044026</v>
      </c>
      <c r="G203" s="29">
        <v>4090662</v>
      </c>
      <c r="H203" s="30">
        <v>374.3</v>
      </c>
      <c r="I203" s="30">
        <v>98.9</v>
      </c>
      <c r="J203" s="42">
        <v>2.13</v>
      </c>
      <c r="K203" s="29">
        <v>13090</v>
      </c>
      <c r="L203" s="78">
        <v>621.45000000000005</v>
      </c>
      <c r="M203" s="78"/>
    </row>
    <row r="204" spans="1:13" ht="27" customHeight="1" x14ac:dyDescent="0.2">
      <c r="A204" s="79" t="s">
        <v>46</v>
      </c>
      <c r="B204" s="93"/>
      <c r="C204" s="94"/>
      <c r="D204" s="29">
        <v>3877894</v>
      </c>
      <c r="E204" s="29">
        <v>8217492</v>
      </c>
      <c r="F204" s="29">
        <v>4083679</v>
      </c>
      <c r="G204" s="29">
        <v>4133813</v>
      </c>
      <c r="H204" s="30">
        <v>378.1</v>
      </c>
      <c r="I204" s="30">
        <v>98.787221386163324</v>
      </c>
      <c r="J204" s="42">
        <v>2.1190605003643732</v>
      </c>
      <c r="K204" s="29">
        <v>13223.094376055997</v>
      </c>
      <c r="L204" s="78">
        <v>621.45000000000005</v>
      </c>
      <c r="M204" s="78"/>
    </row>
    <row r="205" spans="1:13" ht="27" customHeight="1" x14ac:dyDescent="0.2">
      <c r="A205" s="79" t="s">
        <v>47</v>
      </c>
      <c r="B205" s="93"/>
      <c r="C205" s="94"/>
      <c r="D205" s="29">
        <v>3946549</v>
      </c>
      <c r="E205" s="29">
        <v>8298422</v>
      </c>
      <c r="F205" s="29">
        <v>4122729</v>
      </c>
      <c r="G205" s="29">
        <v>4175693</v>
      </c>
      <c r="H205" s="30">
        <v>381.9</v>
      </c>
      <c r="I205" s="30">
        <v>98.731611734866519</v>
      </c>
      <c r="J205" s="42">
        <v>2.1027033998564315</v>
      </c>
      <c r="K205" s="29">
        <v>13353.32206935393</v>
      </c>
      <c r="L205" s="78">
        <v>621.45000000000005</v>
      </c>
      <c r="M205" s="78"/>
    </row>
    <row r="206" spans="1:13" ht="33.9" customHeight="1" x14ac:dyDescent="0.2">
      <c r="A206" s="79" t="s">
        <v>48</v>
      </c>
      <c r="B206" s="93"/>
      <c r="C206" s="94"/>
      <c r="D206" s="29">
        <v>4000888</v>
      </c>
      <c r="E206" s="29">
        <v>8362231</v>
      </c>
      <c r="F206" s="29">
        <v>4151706</v>
      </c>
      <c r="G206" s="29">
        <v>4210525</v>
      </c>
      <c r="H206" s="30">
        <v>384.8</v>
      </c>
      <c r="I206" s="30">
        <v>98.603048313452604</v>
      </c>
      <c r="J206" s="42">
        <v>2.0900937491876803</v>
      </c>
      <c r="K206" s="29">
        <v>13455</v>
      </c>
      <c r="L206" s="78">
        <v>621.49</v>
      </c>
      <c r="M206" s="78"/>
    </row>
    <row r="207" spans="1:13" ht="27" customHeight="1" x14ac:dyDescent="0.2">
      <c r="A207" s="79" t="s">
        <v>49</v>
      </c>
      <c r="B207" s="93"/>
      <c r="C207" s="94"/>
      <c r="D207" s="29">
        <v>4055484</v>
      </c>
      <c r="E207" s="29">
        <v>8419977</v>
      </c>
      <c r="F207" s="29">
        <v>4177838</v>
      </c>
      <c r="G207" s="29">
        <v>4242139</v>
      </c>
      <c r="H207" s="30">
        <v>387.4</v>
      </c>
      <c r="I207" s="30">
        <v>98.484231657661383</v>
      </c>
      <c r="J207" s="42">
        <v>2.0761953443781311</v>
      </c>
      <c r="K207" s="29">
        <v>13548</v>
      </c>
      <c r="L207" s="78">
        <v>621.49</v>
      </c>
      <c r="M207" s="78"/>
    </row>
    <row r="208" spans="1:13" ht="27" customHeight="1" x14ac:dyDescent="0.2">
      <c r="A208" s="79" t="s">
        <v>50</v>
      </c>
      <c r="B208" s="93"/>
      <c r="C208" s="94"/>
      <c r="D208" s="29">
        <v>4146481</v>
      </c>
      <c r="E208" s="29">
        <v>8489653</v>
      </c>
      <c r="F208" s="29">
        <v>4210749</v>
      </c>
      <c r="G208" s="29">
        <v>4278904</v>
      </c>
      <c r="H208" s="30">
        <v>390.7</v>
      </c>
      <c r="I208" s="30">
        <v>98.407185578363055</v>
      </c>
      <c r="J208" s="42">
        <v>2.0474356448275057</v>
      </c>
      <c r="K208" s="29">
        <v>13660</v>
      </c>
      <c r="L208" s="78">
        <v>621.5</v>
      </c>
      <c r="M208" s="78"/>
    </row>
    <row r="209" spans="1:13" ht="27" customHeight="1" x14ac:dyDescent="0.2">
      <c r="A209" s="79" t="s">
        <v>51</v>
      </c>
      <c r="B209" s="93"/>
      <c r="C209" s="94"/>
      <c r="D209" s="29">
        <v>4220989</v>
      </c>
      <c r="E209" s="29">
        <v>8568027</v>
      </c>
      <c r="F209" s="29">
        <v>4249136</v>
      </c>
      <c r="G209" s="29">
        <v>4318891</v>
      </c>
      <c r="H209" s="30">
        <v>394.3</v>
      </c>
      <c r="I209" s="30">
        <v>98.4</v>
      </c>
      <c r="J209" s="42">
        <v>2.0299999999999998</v>
      </c>
      <c r="K209" s="29">
        <v>13779</v>
      </c>
      <c r="L209" s="78">
        <v>621.80999999999995</v>
      </c>
      <c r="M209" s="78"/>
    </row>
    <row r="210" spans="1:13" ht="27" customHeight="1" x14ac:dyDescent="0.2">
      <c r="A210" s="79" t="s">
        <v>52</v>
      </c>
      <c r="B210" s="93"/>
      <c r="C210" s="94"/>
      <c r="D210" s="29">
        <v>4293575</v>
      </c>
      <c r="E210" s="29">
        <v>8652709</v>
      </c>
      <c r="F210" s="29">
        <v>4291411</v>
      </c>
      <c r="G210" s="29">
        <v>4361298</v>
      </c>
      <c r="H210" s="30">
        <v>398.2</v>
      </c>
      <c r="I210" s="30">
        <v>98.4</v>
      </c>
      <c r="J210" s="42">
        <v>2.02</v>
      </c>
      <c r="K210" s="29">
        <v>13912</v>
      </c>
      <c r="L210" s="78">
        <v>621.97</v>
      </c>
      <c r="M210" s="78"/>
    </row>
    <row r="211" spans="1:13" ht="33.9" customHeight="1" x14ac:dyDescent="0.2">
      <c r="A211" s="79" t="s">
        <v>53</v>
      </c>
      <c r="B211" s="93"/>
      <c r="C211" s="94"/>
      <c r="D211" s="29">
        <v>4359315</v>
      </c>
      <c r="E211" s="29">
        <v>8736474</v>
      </c>
      <c r="F211" s="29">
        <v>4332731</v>
      </c>
      <c r="G211" s="29">
        <v>4403743</v>
      </c>
      <c r="H211" s="30">
        <v>402</v>
      </c>
      <c r="I211" s="30">
        <v>98.4</v>
      </c>
      <c r="J211" s="42">
        <v>2</v>
      </c>
      <c r="K211" s="29">
        <v>14046</v>
      </c>
      <c r="L211" s="78">
        <v>621.97</v>
      </c>
      <c r="M211" s="78"/>
    </row>
    <row r="212" spans="1:13" ht="27" customHeight="1" x14ac:dyDescent="0.2">
      <c r="A212" s="79" t="s">
        <v>54</v>
      </c>
      <c r="B212" s="93"/>
      <c r="C212" s="94"/>
      <c r="D212" s="29">
        <v>4408037</v>
      </c>
      <c r="E212" s="29">
        <v>8802067</v>
      </c>
      <c r="F212" s="29">
        <v>4364016</v>
      </c>
      <c r="G212" s="29">
        <v>4438051</v>
      </c>
      <c r="H212" s="30">
        <v>405</v>
      </c>
      <c r="I212" s="30">
        <v>98.3</v>
      </c>
      <c r="J212" s="42">
        <v>2</v>
      </c>
      <c r="K212" s="29">
        <v>14152</v>
      </c>
      <c r="L212" s="78">
        <v>621.98</v>
      </c>
      <c r="M212" s="78"/>
    </row>
    <row r="213" spans="1:13" ht="27" customHeight="1" x14ac:dyDescent="0.2">
      <c r="A213" s="79" t="s">
        <v>55</v>
      </c>
      <c r="B213" s="93"/>
      <c r="C213" s="94"/>
      <c r="D213" s="29">
        <v>4540746</v>
      </c>
      <c r="E213" s="29">
        <v>8945695</v>
      </c>
      <c r="F213" s="29">
        <v>4412050</v>
      </c>
      <c r="G213" s="29">
        <v>4533645</v>
      </c>
      <c r="H213" s="30">
        <v>411.64</v>
      </c>
      <c r="I213" s="30">
        <v>97.3</v>
      </c>
      <c r="J213" s="42">
        <v>1.97</v>
      </c>
      <c r="K213" s="29">
        <v>14383</v>
      </c>
      <c r="L213" s="78">
        <v>621.98</v>
      </c>
      <c r="M213" s="78"/>
    </row>
    <row r="214" spans="1:13" ht="27" customHeight="1" x14ac:dyDescent="0.2">
      <c r="A214" s="79" t="s">
        <v>56</v>
      </c>
      <c r="B214" s="93"/>
      <c r="C214" s="94"/>
      <c r="D214" s="29">
        <v>4572621</v>
      </c>
      <c r="E214" s="29">
        <v>8966679</v>
      </c>
      <c r="F214" s="29">
        <v>4418812</v>
      </c>
      <c r="G214" s="29">
        <v>4547867</v>
      </c>
      <c r="H214" s="30">
        <v>412.6</v>
      </c>
      <c r="I214" s="30">
        <v>97.2</v>
      </c>
      <c r="J214" s="42">
        <v>1.96</v>
      </c>
      <c r="K214" s="29">
        <v>14416</v>
      </c>
      <c r="L214" s="78">
        <v>621.98</v>
      </c>
      <c r="M214" s="78"/>
    </row>
    <row r="215" spans="1:13" ht="33.9" customHeight="1" x14ac:dyDescent="0.2">
      <c r="A215" s="79" t="s">
        <v>57</v>
      </c>
      <c r="B215" s="93"/>
      <c r="C215" s="94"/>
      <c r="D215" s="29">
        <v>4791608</v>
      </c>
      <c r="E215" s="29">
        <v>8996073</v>
      </c>
      <c r="F215" s="29">
        <v>4429922</v>
      </c>
      <c r="G215" s="29">
        <v>4566151</v>
      </c>
      <c r="H215" s="30">
        <v>414</v>
      </c>
      <c r="I215" s="30">
        <v>97</v>
      </c>
      <c r="J215" s="42">
        <v>1.88</v>
      </c>
      <c r="K215" s="29">
        <v>14440</v>
      </c>
      <c r="L215" s="78">
        <v>622.99</v>
      </c>
      <c r="M215" s="78"/>
    </row>
    <row r="216" spans="1:13" ht="26.1" customHeight="1" x14ac:dyDescent="0.2">
      <c r="A216" s="79" t="s">
        <v>59</v>
      </c>
      <c r="B216" s="93"/>
      <c r="C216" s="94"/>
      <c r="D216" s="29">
        <v>4571057</v>
      </c>
      <c r="E216" s="29">
        <v>8965589</v>
      </c>
      <c r="F216" s="29">
        <v>4416865</v>
      </c>
      <c r="G216" s="29">
        <v>4548724</v>
      </c>
      <c r="H216" s="30">
        <v>412.6</v>
      </c>
      <c r="I216" s="30">
        <v>97.1</v>
      </c>
      <c r="J216" s="42">
        <v>1.96</v>
      </c>
      <c r="K216" s="29">
        <v>14415</v>
      </c>
      <c r="L216" s="78">
        <v>621.98</v>
      </c>
      <c r="M216" s="78"/>
    </row>
    <row r="217" spans="1:13" ht="26.1" customHeight="1" x14ac:dyDescent="0.2">
      <c r="A217" s="79" t="s">
        <v>60</v>
      </c>
      <c r="B217" s="93"/>
      <c r="C217" s="94"/>
      <c r="D217" s="29">
        <v>4571311</v>
      </c>
      <c r="E217" s="29">
        <v>8965185</v>
      </c>
      <c r="F217" s="29">
        <v>4416428</v>
      </c>
      <c r="G217" s="29">
        <v>4548757</v>
      </c>
      <c r="H217" s="30">
        <v>412.5</v>
      </c>
      <c r="I217" s="30">
        <v>97.1</v>
      </c>
      <c r="J217" s="42">
        <v>1.96</v>
      </c>
      <c r="K217" s="29">
        <v>14414</v>
      </c>
      <c r="L217" s="78">
        <v>621.98</v>
      </c>
      <c r="M217" s="78"/>
    </row>
    <row r="218" spans="1:13" ht="26.1" customHeight="1" x14ac:dyDescent="0.2">
      <c r="A218" s="79" t="s">
        <v>61</v>
      </c>
      <c r="B218" s="93"/>
      <c r="C218" s="94"/>
      <c r="D218" s="29">
        <v>4572244</v>
      </c>
      <c r="E218" s="29">
        <v>8963812</v>
      </c>
      <c r="F218" s="29">
        <v>4415607</v>
      </c>
      <c r="G218" s="29">
        <v>4548205</v>
      </c>
      <c r="H218" s="30">
        <v>412.5</v>
      </c>
      <c r="I218" s="30">
        <v>97.1</v>
      </c>
      <c r="J218" s="42">
        <v>1.96</v>
      </c>
      <c r="K218" s="29">
        <v>14388</v>
      </c>
      <c r="L218" s="78">
        <v>622.99</v>
      </c>
      <c r="M218" s="78"/>
    </row>
    <row r="219" spans="1:13" ht="26.1" customHeight="1" x14ac:dyDescent="0.2">
      <c r="A219" s="79" t="s">
        <v>62</v>
      </c>
      <c r="B219" s="93"/>
      <c r="C219" s="94"/>
      <c r="D219" s="29">
        <v>4591813</v>
      </c>
      <c r="E219" s="29">
        <v>8980768</v>
      </c>
      <c r="F219" s="29">
        <v>4422947</v>
      </c>
      <c r="G219" s="29">
        <v>4557821</v>
      </c>
      <c r="H219" s="30">
        <v>413.3</v>
      </c>
      <c r="I219" s="30">
        <v>97</v>
      </c>
      <c r="J219" s="42">
        <v>1.96</v>
      </c>
      <c r="K219" s="29">
        <v>14416</v>
      </c>
      <c r="L219" s="78">
        <v>622.99</v>
      </c>
      <c r="M219" s="78"/>
    </row>
    <row r="220" spans="1:13" ht="26.1" customHeight="1" x14ac:dyDescent="0.2">
      <c r="A220" s="79" t="s">
        <v>63</v>
      </c>
      <c r="B220" s="93"/>
      <c r="C220" s="94"/>
      <c r="D220" s="29">
        <v>4605160</v>
      </c>
      <c r="E220" s="29">
        <v>8997770</v>
      </c>
      <c r="F220" s="29">
        <v>4431326</v>
      </c>
      <c r="G220" s="29">
        <v>4566444</v>
      </c>
      <c r="H220" s="30">
        <v>414</v>
      </c>
      <c r="I220" s="30">
        <v>97</v>
      </c>
      <c r="J220" s="42">
        <v>1.95</v>
      </c>
      <c r="K220" s="29">
        <v>14443</v>
      </c>
      <c r="L220" s="78">
        <v>622.99</v>
      </c>
      <c r="M220" s="78"/>
    </row>
    <row r="221" spans="1:13" ht="26.1" customHeight="1" x14ac:dyDescent="0.2">
      <c r="A221" s="79" t="s">
        <v>64</v>
      </c>
      <c r="B221" s="93"/>
      <c r="C221" s="94"/>
      <c r="D221" s="29">
        <v>4610404</v>
      </c>
      <c r="E221" s="29">
        <v>9003238</v>
      </c>
      <c r="F221" s="29">
        <v>4434003</v>
      </c>
      <c r="G221" s="29">
        <v>4569235</v>
      </c>
      <c r="H221" s="30">
        <v>414.3</v>
      </c>
      <c r="I221" s="30">
        <v>97</v>
      </c>
      <c r="J221" s="42">
        <v>1.95</v>
      </c>
      <c r="K221" s="29">
        <v>14452</v>
      </c>
      <c r="L221" s="78">
        <v>622.99</v>
      </c>
      <c r="M221" s="78"/>
    </row>
    <row r="222" spans="1:13" ht="33" customHeight="1" x14ac:dyDescent="0.2">
      <c r="A222" s="79" t="s">
        <v>65</v>
      </c>
      <c r="B222" s="93"/>
      <c r="C222" s="94"/>
      <c r="D222" s="29">
        <v>4611589</v>
      </c>
      <c r="E222" s="29">
        <v>9003892</v>
      </c>
      <c r="F222" s="29">
        <v>4434352</v>
      </c>
      <c r="G222" s="29">
        <v>4569540</v>
      </c>
      <c r="H222" s="30">
        <v>414.3</v>
      </c>
      <c r="I222" s="30">
        <v>97</v>
      </c>
      <c r="J222" s="42">
        <v>1.95</v>
      </c>
      <c r="K222" s="29">
        <v>14453</v>
      </c>
      <c r="L222" s="78">
        <v>622.99</v>
      </c>
      <c r="M222" s="78"/>
    </row>
    <row r="223" spans="1:13" ht="26.1" customHeight="1" x14ac:dyDescent="0.2">
      <c r="A223" s="79" t="s">
        <v>66</v>
      </c>
      <c r="B223" s="93"/>
      <c r="C223" s="94"/>
      <c r="D223" s="29">
        <v>4789648</v>
      </c>
      <c r="E223" s="29">
        <v>8991852</v>
      </c>
      <c r="F223" s="29">
        <v>4427723</v>
      </c>
      <c r="G223" s="29">
        <v>4564129</v>
      </c>
      <c r="H223" s="30">
        <v>413.8</v>
      </c>
      <c r="I223" s="30">
        <v>97</v>
      </c>
      <c r="J223" s="42">
        <v>1.88</v>
      </c>
      <c r="K223" s="29">
        <v>14433</v>
      </c>
      <c r="L223" s="78">
        <v>622.99</v>
      </c>
      <c r="M223" s="78"/>
    </row>
    <row r="224" spans="1:13" ht="26.1" customHeight="1" x14ac:dyDescent="0.2">
      <c r="A224" s="79" t="s">
        <v>67</v>
      </c>
      <c r="B224" s="93"/>
      <c r="C224" s="94"/>
      <c r="D224" s="29">
        <v>4790733</v>
      </c>
      <c r="E224" s="29">
        <v>8995199</v>
      </c>
      <c r="F224" s="29">
        <v>4429575</v>
      </c>
      <c r="G224" s="29">
        <v>4565624</v>
      </c>
      <c r="H224" s="30">
        <v>413.9</v>
      </c>
      <c r="I224" s="30">
        <v>97</v>
      </c>
      <c r="J224" s="42">
        <v>1.88</v>
      </c>
      <c r="K224" s="29">
        <v>14439</v>
      </c>
      <c r="L224" s="78">
        <v>622.99</v>
      </c>
      <c r="M224" s="78"/>
    </row>
    <row r="225" spans="1:13" ht="26.1" customHeight="1" x14ac:dyDescent="0.2">
      <c r="A225" s="79" t="s">
        <v>68</v>
      </c>
      <c r="B225" s="93"/>
      <c r="C225" s="94"/>
      <c r="D225" s="29">
        <v>4791608</v>
      </c>
      <c r="E225" s="29">
        <v>8996073</v>
      </c>
      <c r="F225" s="29">
        <v>4429922</v>
      </c>
      <c r="G225" s="29">
        <v>4566151</v>
      </c>
      <c r="H225" s="30">
        <v>414</v>
      </c>
      <c r="I225" s="30">
        <v>97</v>
      </c>
      <c r="J225" s="42">
        <v>1.88</v>
      </c>
      <c r="K225" s="29">
        <v>14440</v>
      </c>
      <c r="L225" s="78">
        <v>622.99</v>
      </c>
      <c r="M225" s="78"/>
    </row>
    <row r="226" spans="1:13" ht="26.1" customHeight="1" x14ac:dyDescent="0.2">
      <c r="A226" s="79" t="s">
        <v>69</v>
      </c>
      <c r="B226" s="93"/>
      <c r="C226" s="94"/>
      <c r="D226" s="29">
        <v>4798114</v>
      </c>
      <c r="E226" s="29">
        <v>9005518</v>
      </c>
      <c r="F226" s="29">
        <v>4434828</v>
      </c>
      <c r="G226" s="29">
        <v>4570690</v>
      </c>
      <c r="H226" s="30">
        <v>414.4</v>
      </c>
      <c r="I226" s="30">
        <v>97</v>
      </c>
      <c r="J226" s="42">
        <v>1.88</v>
      </c>
      <c r="K226" s="29">
        <v>14455</v>
      </c>
      <c r="L226" s="78">
        <v>622.99</v>
      </c>
      <c r="M226" s="78"/>
    </row>
    <row r="227" spans="1:13" ht="26.1" customHeight="1" x14ac:dyDescent="0.2">
      <c r="A227" s="79" t="s">
        <v>70</v>
      </c>
      <c r="B227" s="93"/>
      <c r="C227" s="94"/>
      <c r="D227" s="29">
        <v>4798176</v>
      </c>
      <c r="E227" s="29">
        <v>9007407</v>
      </c>
      <c r="F227" s="29">
        <v>4435583</v>
      </c>
      <c r="G227" s="29">
        <v>4571824</v>
      </c>
      <c r="H227" s="30">
        <v>414.5</v>
      </c>
      <c r="I227" s="30">
        <v>97</v>
      </c>
      <c r="J227" s="42">
        <v>1.88</v>
      </c>
      <c r="K227" s="29">
        <v>14458</v>
      </c>
      <c r="L227" s="78">
        <v>622.99</v>
      </c>
      <c r="M227" s="78"/>
    </row>
    <row r="228" spans="1:13" ht="6" customHeight="1" x14ac:dyDescent="0.2">
      <c r="A228" s="96"/>
      <c r="B228" s="96"/>
      <c r="C228" s="97"/>
      <c r="D228" s="50"/>
      <c r="E228" s="50"/>
      <c r="F228" s="50"/>
      <c r="G228" s="50"/>
      <c r="H228" s="50"/>
      <c r="I228" s="50"/>
      <c r="J228" s="50"/>
      <c r="K228" s="50"/>
      <c r="L228" s="50"/>
      <c r="M228" s="50"/>
    </row>
    <row r="229" spans="1:13" ht="35.1" customHeight="1" x14ac:dyDescent="0.2">
      <c r="A229" s="73"/>
      <c r="B229" s="73"/>
      <c r="C229" s="107"/>
      <c r="D229" s="74" t="s">
        <v>87</v>
      </c>
      <c r="E229" s="75"/>
      <c r="F229" s="75"/>
      <c r="G229" s="75"/>
      <c r="H229" s="75"/>
      <c r="I229" s="75"/>
      <c r="J229" s="75"/>
      <c r="K229" s="75"/>
      <c r="L229" s="75"/>
      <c r="M229" s="75"/>
    </row>
    <row r="230" spans="1:13" ht="27" customHeight="1" x14ac:dyDescent="0.2">
      <c r="A230" s="76" t="s">
        <v>26</v>
      </c>
      <c r="B230" s="77"/>
      <c r="C230" s="77"/>
      <c r="D230" s="24">
        <v>4304</v>
      </c>
      <c r="E230" s="29">
        <v>21391</v>
      </c>
      <c r="F230" s="29">
        <v>10188</v>
      </c>
      <c r="G230" s="29">
        <v>11203</v>
      </c>
      <c r="H230" s="30">
        <v>100</v>
      </c>
      <c r="I230" s="30">
        <v>90.9</v>
      </c>
      <c r="J230" s="42">
        <v>4.97</v>
      </c>
      <c r="K230" s="29" t="s">
        <v>7</v>
      </c>
      <c r="L230" s="78" t="s">
        <v>7</v>
      </c>
      <c r="M230" s="95"/>
    </row>
    <row r="231" spans="1:13" ht="27" customHeight="1" x14ac:dyDescent="0.2">
      <c r="A231" s="79" t="s">
        <v>27</v>
      </c>
      <c r="B231" s="80"/>
      <c r="C231" s="81"/>
      <c r="D231" s="29">
        <v>11277</v>
      </c>
      <c r="E231" s="29">
        <v>54634</v>
      </c>
      <c r="F231" s="29">
        <v>27206</v>
      </c>
      <c r="G231" s="29">
        <v>27428</v>
      </c>
      <c r="H231" s="30">
        <v>255.4</v>
      </c>
      <c r="I231" s="30">
        <v>99.2</v>
      </c>
      <c r="J231" s="42">
        <v>4.84</v>
      </c>
      <c r="K231" s="29">
        <v>2457.67</v>
      </c>
      <c r="L231" s="78">
        <v>22.23</v>
      </c>
      <c r="M231" s="95"/>
    </row>
    <row r="232" spans="1:13" ht="27" customHeight="1" x14ac:dyDescent="0.2">
      <c r="A232" s="79" t="s">
        <v>29</v>
      </c>
      <c r="B232" s="80"/>
      <c r="C232" s="81"/>
      <c r="D232" s="29" t="s">
        <v>7</v>
      </c>
      <c r="E232" s="29">
        <v>104351</v>
      </c>
      <c r="F232" s="29">
        <v>53881</v>
      </c>
      <c r="G232" s="29">
        <v>50470</v>
      </c>
      <c r="H232" s="30">
        <v>487.8</v>
      </c>
      <c r="I232" s="30">
        <v>106.8</v>
      </c>
      <c r="J232" s="42" t="s">
        <v>7</v>
      </c>
      <c r="K232" s="29">
        <v>3226.69</v>
      </c>
      <c r="L232" s="78">
        <v>32.340000000000003</v>
      </c>
      <c r="M232" s="95"/>
    </row>
    <row r="233" spans="1:13" ht="27" customHeight="1" x14ac:dyDescent="0.2">
      <c r="A233" s="79" t="s">
        <v>30</v>
      </c>
      <c r="B233" s="80"/>
      <c r="C233" s="81"/>
      <c r="D233" s="29">
        <v>30656</v>
      </c>
      <c r="E233" s="29">
        <v>154748</v>
      </c>
      <c r="F233" s="29">
        <v>80874</v>
      </c>
      <c r="G233" s="29">
        <v>73874</v>
      </c>
      <c r="H233" s="30">
        <v>723.4</v>
      </c>
      <c r="I233" s="30">
        <v>109.5</v>
      </c>
      <c r="J233" s="42">
        <v>5.05</v>
      </c>
      <c r="K233" s="29">
        <v>3501.09</v>
      </c>
      <c r="L233" s="78">
        <v>44.2</v>
      </c>
      <c r="M233" s="95"/>
    </row>
    <row r="234" spans="1:13" ht="27" customHeight="1" x14ac:dyDescent="0.2">
      <c r="A234" s="79" t="s">
        <v>31</v>
      </c>
      <c r="B234" s="80"/>
      <c r="C234" s="81"/>
      <c r="D234" s="29">
        <v>58087</v>
      </c>
      <c r="E234" s="29">
        <v>300979</v>
      </c>
      <c r="F234" s="29">
        <v>165673</v>
      </c>
      <c r="G234" s="29">
        <v>135306</v>
      </c>
      <c r="H234" s="30">
        <v>1407</v>
      </c>
      <c r="I234" s="30">
        <v>122.4</v>
      </c>
      <c r="J234" s="42">
        <v>5.18</v>
      </c>
      <c r="K234" s="29">
        <v>2350.11</v>
      </c>
      <c r="L234" s="78">
        <v>128.07</v>
      </c>
      <c r="M234" s="95"/>
    </row>
    <row r="235" spans="1:13" ht="33.9" customHeight="1" x14ac:dyDescent="0.2">
      <c r="A235" s="79" t="s">
        <v>32</v>
      </c>
      <c r="B235" s="80"/>
      <c r="C235" s="81"/>
      <c r="D235" s="29" t="s">
        <v>7</v>
      </c>
      <c r="E235" s="29">
        <v>180042</v>
      </c>
      <c r="F235" s="29">
        <v>96037</v>
      </c>
      <c r="G235" s="29">
        <v>84005</v>
      </c>
      <c r="H235" s="30">
        <v>841.7</v>
      </c>
      <c r="I235" s="30">
        <v>114.3</v>
      </c>
      <c r="J235" s="42" t="s">
        <v>7</v>
      </c>
      <c r="K235" s="29">
        <v>1390.72</v>
      </c>
      <c r="L235" s="78">
        <v>129.46</v>
      </c>
      <c r="M235" s="95"/>
    </row>
    <row r="236" spans="1:13" ht="27" customHeight="1" x14ac:dyDescent="0.2">
      <c r="A236" s="79" t="s">
        <v>33</v>
      </c>
      <c r="B236" s="80"/>
      <c r="C236" s="81"/>
      <c r="D236" s="29">
        <v>53109</v>
      </c>
      <c r="E236" s="29">
        <v>252923</v>
      </c>
      <c r="F236" s="29">
        <v>133714</v>
      </c>
      <c r="G236" s="29">
        <v>119209</v>
      </c>
      <c r="H236" s="30">
        <v>1182.4000000000001</v>
      </c>
      <c r="I236" s="30">
        <v>112.2</v>
      </c>
      <c r="J236" s="42">
        <v>4.76</v>
      </c>
      <c r="K236" s="29">
        <v>1953.68</v>
      </c>
      <c r="L236" s="78">
        <v>129.46</v>
      </c>
      <c r="M236" s="95"/>
    </row>
    <row r="237" spans="1:13" ht="27" customHeight="1" x14ac:dyDescent="0.2">
      <c r="A237" s="79" t="s">
        <v>34</v>
      </c>
      <c r="B237" s="80"/>
      <c r="C237" s="81"/>
      <c r="D237" s="29">
        <v>69195</v>
      </c>
      <c r="E237" s="29">
        <v>319226</v>
      </c>
      <c r="F237" s="29">
        <v>166023</v>
      </c>
      <c r="G237" s="29">
        <v>153203</v>
      </c>
      <c r="H237" s="30">
        <v>1492.3</v>
      </c>
      <c r="I237" s="30">
        <v>108.4</v>
      </c>
      <c r="J237" s="42">
        <v>4.6100000000000003</v>
      </c>
      <c r="K237" s="29">
        <v>2465.83</v>
      </c>
      <c r="L237" s="78">
        <v>129.46</v>
      </c>
      <c r="M237" s="95"/>
    </row>
    <row r="238" spans="1:13" ht="27" customHeight="1" x14ac:dyDescent="0.2">
      <c r="A238" s="79" t="s">
        <v>35</v>
      </c>
      <c r="B238" s="80"/>
      <c r="C238" s="81"/>
      <c r="D238" s="29">
        <v>98755</v>
      </c>
      <c r="E238" s="29">
        <v>445520</v>
      </c>
      <c r="F238" s="29">
        <v>231894</v>
      </c>
      <c r="G238" s="29">
        <v>213626</v>
      </c>
      <c r="H238" s="30">
        <v>2082.6999999999998</v>
      </c>
      <c r="I238" s="30">
        <v>108.6</v>
      </c>
      <c r="J238" s="42">
        <v>4.51</v>
      </c>
      <c r="K238" s="29">
        <v>3394.18</v>
      </c>
      <c r="L238" s="78">
        <v>131.26</v>
      </c>
      <c r="M238" s="95"/>
    </row>
    <row r="239" spans="1:13" ht="27" customHeight="1" x14ac:dyDescent="0.2">
      <c r="A239" s="79" t="s">
        <v>36</v>
      </c>
      <c r="B239" s="80"/>
      <c r="C239" s="81"/>
      <c r="D239" s="29">
        <v>159051</v>
      </c>
      <c r="E239" s="29">
        <v>632975</v>
      </c>
      <c r="F239" s="29">
        <v>334490</v>
      </c>
      <c r="G239" s="29">
        <v>298485</v>
      </c>
      <c r="H239" s="30">
        <v>2959.1</v>
      </c>
      <c r="I239" s="30">
        <v>112.1</v>
      </c>
      <c r="J239" s="42">
        <v>3.98</v>
      </c>
      <c r="K239" s="29">
        <v>4761.72</v>
      </c>
      <c r="L239" s="78">
        <v>132.93</v>
      </c>
      <c r="M239" s="95"/>
    </row>
    <row r="240" spans="1:13" ht="33.9" customHeight="1" x14ac:dyDescent="0.2">
      <c r="A240" s="79" t="s">
        <v>37</v>
      </c>
      <c r="B240" s="80"/>
      <c r="C240" s="81"/>
      <c r="D240" s="29">
        <v>235791</v>
      </c>
      <c r="E240" s="29">
        <v>854866</v>
      </c>
      <c r="F240" s="29">
        <v>451537</v>
      </c>
      <c r="G240" s="29">
        <v>403329</v>
      </c>
      <c r="H240" s="30">
        <v>3996.4</v>
      </c>
      <c r="I240" s="30">
        <v>112</v>
      </c>
      <c r="J240" s="42">
        <v>3.63</v>
      </c>
      <c r="K240" s="29">
        <v>6277.93</v>
      </c>
      <c r="L240" s="78">
        <v>136.16999999999999</v>
      </c>
      <c r="M240" s="95"/>
    </row>
    <row r="241" spans="1:13" ht="27" customHeight="1" x14ac:dyDescent="0.2">
      <c r="A241" s="79" t="s">
        <v>38</v>
      </c>
      <c r="B241" s="93"/>
      <c r="C241" s="94"/>
      <c r="D241" s="29">
        <v>289959</v>
      </c>
      <c r="E241" s="29">
        <v>973486</v>
      </c>
      <c r="F241" s="29">
        <v>511073</v>
      </c>
      <c r="G241" s="29">
        <v>462413</v>
      </c>
      <c r="H241" s="30">
        <v>4550.8999999999996</v>
      </c>
      <c r="I241" s="30">
        <v>110.5</v>
      </c>
      <c r="J241" s="42">
        <v>3.36</v>
      </c>
      <c r="K241" s="29">
        <v>7149.05</v>
      </c>
      <c r="L241" s="78">
        <v>136.16999999999999</v>
      </c>
      <c r="M241" s="95"/>
    </row>
    <row r="242" spans="1:13" ht="27" customHeight="1" x14ac:dyDescent="0.2">
      <c r="A242" s="79" t="s">
        <v>39</v>
      </c>
      <c r="B242" s="93"/>
      <c r="C242" s="94"/>
      <c r="D242" s="29">
        <v>326203</v>
      </c>
      <c r="E242" s="29">
        <v>1014951</v>
      </c>
      <c r="F242" s="29">
        <v>532890</v>
      </c>
      <c r="G242" s="29">
        <v>482061</v>
      </c>
      <c r="H242" s="30">
        <v>4744.8</v>
      </c>
      <c r="I242" s="30">
        <v>110.5</v>
      </c>
      <c r="J242" s="42">
        <v>3.11</v>
      </c>
      <c r="K242" s="29">
        <v>7186</v>
      </c>
      <c r="L242" s="78">
        <v>141.24</v>
      </c>
      <c r="M242" s="95"/>
    </row>
    <row r="243" spans="1:13" ht="27" customHeight="1" x14ac:dyDescent="0.2">
      <c r="A243" s="79" t="s">
        <v>40</v>
      </c>
      <c r="B243" s="93"/>
      <c r="C243" s="94"/>
      <c r="D243" s="29">
        <v>377397</v>
      </c>
      <c r="E243" s="29">
        <v>1040802</v>
      </c>
      <c r="F243" s="29">
        <v>543269</v>
      </c>
      <c r="G243" s="29">
        <v>497533</v>
      </c>
      <c r="H243" s="30">
        <v>4865.6000000000004</v>
      </c>
      <c r="I243" s="30">
        <v>109.2</v>
      </c>
      <c r="J243" s="42">
        <v>2.76</v>
      </c>
      <c r="K243" s="29">
        <v>7321.34</v>
      </c>
      <c r="L243" s="78">
        <v>142.16</v>
      </c>
      <c r="M243" s="95"/>
    </row>
    <row r="244" spans="1:13" ht="27" customHeight="1" x14ac:dyDescent="0.2">
      <c r="A244" s="79" t="s">
        <v>41</v>
      </c>
      <c r="B244" s="93"/>
      <c r="C244" s="94"/>
      <c r="D244" s="29">
        <v>404762</v>
      </c>
      <c r="E244" s="29">
        <v>1088624</v>
      </c>
      <c r="F244" s="29">
        <v>569061</v>
      </c>
      <c r="G244" s="29">
        <v>519563</v>
      </c>
      <c r="H244" s="30">
        <v>5089.2</v>
      </c>
      <c r="I244" s="30">
        <v>109.5</v>
      </c>
      <c r="J244" s="42">
        <v>2.69</v>
      </c>
      <c r="K244" s="29">
        <v>7632.5</v>
      </c>
      <c r="L244" s="78">
        <v>142.63</v>
      </c>
      <c r="M244" s="95"/>
    </row>
    <row r="245" spans="1:13" ht="33.9" customHeight="1" x14ac:dyDescent="0.2">
      <c r="A245" s="79" t="s">
        <v>43</v>
      </c>
      <c r="B245" s="93"/>
      <c r="C245" s="94"/>
      <c r="D245" s="29">
        <v>466084</v>
      </c>
      <c r="E245" s="29">
        <v>1173603</v>
      </c>
      <c r="F245" s="29">
        <v>617425</v>
      </c>
      <c r="G245" s="29">
        <v>556178</v>
      </c>
      <c r="H245" s="30">
        <v>5486.4</v>
      </c>
      <c r="I245" s="30">
        <v>111</v>
      </c>
      <c r="J245" s="42">
        <v>2.52</v>
      </c>
      <c r="K245" s="29">
        <v>8180.13</v>
      </c>
      <c r="L245" s="78">
        <v>143.47</v>
      </c>
      <c r="M245" s="95"/>
    </row>
    <row r="246" spans="1:13" ht="27" customHeight="1" x14ac:dyDescent="0.2">
      <c r="A246" s="79" t="s">
        <v>44</v>
      </c>
      <c r="B246" s="93"/>
      <c r="C246" s="94"/>
      <c r="D246" s="29">
        <v>503711</v>
      </c>
      <c r="E246" s="29">
        <v>1202820</v>
      </c>
      <c r="F246" s="29">
        <v>629804</v>
      </c>
      <c r="G246" s="29">
        <v>573016</v>
      </c>
      <c r="H246" s="30">
        <v>5623</v>
      </c>
      <c r="I246" s="30">
        <v>109.9</v>
      </c>
      <c r="J246" s="42">
        <v>2.39</v>
      </c>
      <c r="K246" s="29">
        <v>8360.4599999999991</v>
      </c>
      <c r="L246" s="78">
        <v>143.87</v>
      </c>
      <c r="M246" s="95"/>
    </row>
    <row r="247" spans="1:13" ht="27" customHeight="1" x14ac:dyDescent="0.2">
      <c r="A247" s="79" t="s">
        <v>45</v>
      </c>
      <c r="B247" s="93"/>
      <c r="C247" s="94"/>
      <c r="D247" s="29">
        <v>543088</v>
      </c>
      <c r="E247" s="29">
        <v>1249905</v>
      </c>
      <c r="F247" s="29">
        <v>649997</v>
      </c>
      <c r="G247" s="29">
        <v>599908</v>
      </c>
      <c r="H247" s="30">
        <v>5843.1</v>
      </c>
      <c r="I247" s="30">
        <v>108.3</v>
      </c>
      <c r="J247" s="42">
        <v>2.2999999999999998</v>
      </c>
      <c r="K247" s="29">
        <v>8658.85</v>
      </c>
      <c r="L247" s="78">
        <v>144.35</v>
      </c>
      <c r="M247" s="95"/>
    </row>
    <row r="248" spans="1:13" ht="27" customHeight="1" x14ac:dyDescent="0.2">
      <c r="A248" s="79" t="s">
        <v>46</v>
      </c>
      <c r="B248" s="93"/>
      <c r="C248" s="94"/>
      <c r="D248" s="29">
        <v>556256</v>
      </c>
      <c r="E248" s="29">
        <v>1266611</v>
      </c>
      <c r="F248" s="29">
        <v>657943</v>
      </c>
      <c r="G248" s="29">
        <v>608668</v>
      </c>
      <c r="H248" s="30">
        <v>5921.2</v>
      </c>
      <c r="I248" s="30">
        <v>108.1</v>
      </c>
      <c r="J248" s="42">
        <v>2.2799999999999998</v>
      </c>
      <c r="K248" s="29">
        <v>8774.58</v>
      </c>
      <c r="L248" s="78">
        <v>144.35</v>
      </c>
      <c r="M248" s="95"/>
    </row>
    <row r="249" spans="1:13" ht="27" customHeight="1" x14ac:dyDescent="0.2">
      <c r="A249" s="79" t="s">
        <v>47</v>
      </c>
      <c r="B249" s="93"/>
      <c r="C249" s="94"/>
      <c r="D249" s="29">
        <v>567922</v>
      </c>
      <c r="E249" s="29">
        <v>1281706</v>
      </c>
      <c r="F249" s="29">
        <v>664793</v>
      </c>
      <c r="G249" s="29">
        <v>616913</v>
      </c>
      <c r="H249" s="30">
        <v>5991.8</v>
      </c>
      <c r="I249" s="30">
        <v>107.8</v>
      </c>
      <c r="J249" s="42">
        <v>2.2599999999999998</v>
      </c>
      <c r="K249" s="29">
        <v>8879.15</v>
      </c>
      <c r="L249" s="78">
        <v>144.35</v>
      </c>
      <c r="M249" s="95"/>
    </row>
    <row r="250" spans="1:13" ht="33.9" customHeight="1" x14ac:dyDescent="0.2">
      <c r="A250" s="79" t="s">
        <v>48</v>
      </c>
      <c r="B250" s="93"/>
      <c r="C250" s="94"/>
      <c r="D250" s="29">
        <v>578005</v>
      </c>
      <c r="E250" s="29">
        <v>1293618</v>
      </c>
      <c r="F250" s="29">
        <v>670366</v>
      </c>
      <c r="G250" s="29">
        <v>623252</v>
      </c>
      <c r="H250" s="30">
        <v>6047.5</v>
      </c>
      <c r="I250" s="30">
        <v>107.6</v>
      </c>
      <c r="J250" s="42">
        <v>2.2400000000000002</v>
      </c>
      <c r="K250" s="29">
        <v>8961.68</v>
      </c>
      <c r="L250" s="78">
        <v>144.35</v>
      </c>
      <c r="M250" s="95"/>
    </row>
    <row r="251" spans="1:13" ht="27" customHeight="1" x14ac:dyDescent="0.2">
      <c r="A251" s="79" t="s">
        <v>49</v>
      </c>
      <c r="B251" s="93"/>
      <c r="C251" s="94"/>
      <c r="D251" s="29">
        <v>587660</v>
      </c>
      <c r="E251" s="29">
        <v>1306021</v>
      </c>
      <c r="F251" s="29">
        <v>675919</v>
      </c>
      <c r="G251" s="29">
        <v>630102</v>
      </c>
      <c r="H251" s="30">
        <v>6105.5</v>
      </c>
      <c r="I251" s="30">
        <v>107.3</v>
      </c>
      <c r="J251" s="42">
        <v>2.2200000000000002</v>
      </c>
      <c r="K251" s="29">
        <v>9047.6</v>
      </c>
      <c r="L251" s="78">
        <v>144.35</v>
      </c>
      <c r="M251" s="95"/>
    </row>
    <row r="252" spans="1:13" ht="27" customHeight="1" x14ac:dyDescent="0.2">
      <c r="A252" s="79" t="s">
        <v>50</v>
      </c>
      <c r="B252" s="93"/>
      <c r="C252" s="94"/>
      <c r="D252" s="29">
        <v>595513</v>
      </c>
      <c r="E252" s="29">
        <v>1327011</v>
      </c>
      <c r="F252" s="29">
        <v>687080</v>
      </c>
      <c r="G252" s="29">
        <v>639931</v>
      </c>
      <c r="H252" s="30">
        <v>6203.6</v>
      </c>
      <c r="I252" s="30">
        <v>107.4</v>
      </c>
      <c r="J252" s="42">
        <v>2.23</v>
      </c>
      <c r="K252" s="29">
        <v>9193.01</v>
      </c>
      <c r="L252" s="78">
        <v>144.35</v>
      </c>
      <c r="M252" s="95"/>
    </row>
    <row r="253" spans="1:13" ht="27" customHeight="1" x14ac:dyDescent="0.2">
      <c r="A253" s="79" t="s">
        <v>51</v>
      </c>
      <c r="B253" s="93"/>
      <c r="C253" s="94"/>
      <c r="D253" s="29">
        <v>607729</v>
      </c>
      <c r="E253" s="29">
        <v>1342262</v>
      </c>
      <c r="F253" s="29">
        <v>694234</v>
      </c>
      <c r="G253" s="29">
        <v>648028</v>
      </c>
      <c r="H253" s="30">
        <v>6274.9</v>
      </c>
      <c r="I253" s="30">
        <v>107.1</v>
      </c>
      <c r="J253" s="42">
        <v>2.21</v>
      </c>
      <c r="K253" s="29">
        <v>9298.66</v>
      </c>
      <c r="L253" s="98">
        <v>144.35</v>
      </c>
      <c r="M253" s="98"/>
    </row>
    <row r="254" spans="1:13" ht="27" customHeight="1" x14ac:dyDescent="0.2">
      <c r="A254" s="79" t="s">
        <v>52</v>
      </c>
      <c r="B254" s="93"/>
      <c r="C254" s="94"/>
      <c r="D254" s="29">
        <v>626239</v>
      </c>
      <c r="E254" s="29">
        <v>1369443</v>
      </c>
      <c r="F254" s="29">
        <v>707736</v>
      </c>
      <c r="G254" s="29">
        <v>661707</v>
      </c>
      <c r="H254" s="30">
        <v>6402</v>
      </c>
      <c r="I254" s="30">
        <v>107</v>
      </c>
      <c r="J254" s="42">
        <v>2.19</v>
      </c>
      <c r="K254" s="29">
        <v>9486.9599999999991</v>
      </c>
      <c r="L254" s="98">
        <v>144.35</v>
      </c>
      <c r="M254" s="98"/>
    </row>
    <row r="255" spans="1:13" ht="33.9" customHeight="1" x14ac:dyDescent="0.2">
      <c r="A255" s="79" t="s">
        <v>53</v>
      </c>
      <c r="B255" s="93"/>
      <c r="C255" s="94"/>
      <c r="D255" s="29">
        <v>640658</v>
      </c>
      <c r="E255" s="29">
        <v>1390270</v>
      </c>
      <c r="F255" s="29">
        <v>718010</v>
      </c>
      <c r="G255" s="29">
        <v>672260</v>
      </c>
      <c r="H255" s="30">
        <v>6499.3</v>
      </c>
      <c r="I255" s="30">
        <v>106.8</v>
      </c>
      <c r="J255" s="42">
        <v>2.17</v>
      </c>
      <c r="K255" s="29">
        <v>9631</v>
      </c>
      <c r="L255" s="98">
        <v>144.35</v>
      </c>
      <c r="M255" s="98"/>
    </row>
    <row r="256" spans="1:13" ht="27" customHeight="1" x14ac:dyDescent="0.2">
      <c r="A256" s="79" t="s">
        <v>54</v>
      </c>
      <c r="B256" s="93"/>
      <c r="C256" s="94"/>
      <c r="D256" s="29">
        <v>652609</v>
      </c>
      <c r="E256" s="29">
        <v>1409558</v>
      </c>
      <c r="F256" s="29">
        <v>726958</v>
      </c>
      <c r="G256" s="29">
        <v>682600</v>
      </c>
      <c r="H256" s="30">
        <v>6589.5</v>
      </c>
      <c r="I256" s="30">
        <v>106.5</v>
      </c>
      <c r="J256" s="42">
        <v>2.16</v>
      </c>
      <c r="K256" s="29">
        <v>9765</v>
      </c>
      <c r="L256" s="98">
        <v>144.35</v>
      </c>
      <c r="M256" s="98"/>
    </row>
    <row r="257" spans="1:13" ht="27" customHeight="1" x14ac:dyDescent="0.2">
      <c r="A257" s="79" t="s">
        <v>55</v>
      </c>
      <c r="B257" s="93"/>
      <c r="C257" s="94"/>
      <c r="D257" s="29">
        <v>662694</v>
      </c>
      <c r="E257" s="29">
        <v>1425512</v>
      </c>
      <c r="F257" s="29">
        <v>728525</v>
      </c>
      <c r="G257" s="29">
        <v>696987</v>
      </c>
      <c r="H257" s="30">
        <v>6664.1</v>
      </c>
      <c r="I257" s="30">
        <v>104.5</v>
      </c>
      <c r="J257" s="42">
        <v>2.15</v>
      </c>
      <c r="K257" s="29">
        <v>9875</v>
      </c>
      <c r="L257" s="98">
        <v>144.35</v>
      </c>
      <c r="M257" s="98"/>
    </row>
    <row r="258" spans="1:13" ht="27" customHeight="1" x14ac:dyDescent="0.2">
      <c r="A258" s="79" t="s">
        <v>56</v>
      </c>
      <c r="B258" s="93"/>
      <c r="C258" s="94"/>
      <c r="D258" s="29">
        <v>666787</v>
      </c>
      <c r="E258" s="29">
        <v>1430773</v>
      </c>
      <c r="F258" s="29">
        <v>729771</v>
      </c>
      <c r="G258" s="29">
        <v>701002</v>
      </c>
      <c r="H258" s="30">
        <v>6688.6681314571542</v>
      </c>
      <c r="I258" s="30">
        <v>104.10398258492843</v>
      </c>
      <c r="J258" s="42">
        <v>2.1457721881200444</v>
      </c>
      <c r="K258" s="29">
        <v>9911.8323519224105</v>
      </c>
      <c r="L258" s="98">
        <v>144.35</v>
      </c>
      <c r="M258" s="98"/>
    </row>
    <row r="259" spans="1:13" ht="33.9" customHeight="1" x14ac:dyDescent="0.2">
      <c r="A259" s="79" t="s">
        <v>57</v>
      </c>
      <c r="B259" s="93"/>
      <c r="C259" s="94"/>
      <c r="D259" s="29">
        <v>672392</v>
      </c>
      <c r="E259" s="29">
        <v>1439164</v>
      </c>
      <c r="F259" s="29">
        <v>733058</v>
      </c>
      <c r="G259" s="29">
        <v>706106</v>
      </c>
      <c r="H259" s="30">
        <v>6727.9</v>
      </c>
      <c r="I259" s="30">
        <v>103.8</v>
      </c>
      <c r="J259" s="42">
        <v>2.14</v>
      </c>
      <c r="K259" s="29">
        <v>9970</v>
      </c>
      <c r="L259" s="98">
        <v>144.35</v>
      </c>
      <c r="M259" s="98"/>
    </row>
    <row r="260" spans="1:13" ht="26.1" customHeight="1" x14ac:dyDescent="0.2">
      <c r="A260" s="79" t="s">
        <v>59</v>
      </c>
      <c r="B260" s="93"/>
      <c r="C260" s="94"/>
      <c r="D260" s="29">
        <v>666646</v>
      </c>
      <c r="E260" s="29">
        <v>1431409</v>
      </c>
      <c r="F260" s="29">
        <v>729562</v>
      </c>
      <c r="G260" s="29">
        <v>701847</v>
      </c>
      <c r="H260" s="30">
        <v>6691.6</v>
      </c>
      <c r="I260" s="30">
        <v>103.9</v>
      </c>
      <c r="J260" s="42">
        <v>2.15</v>
      </c>
      <c r="K260" s="29">
        <v>9916</v>
      </c>
      <c r="L260" s="98">
        <v>144.35</v>
      </c>
      <c r="M260" s="98"/>
    </row>
    <row r="261" spans="1:13" ht="26.1" customHeight="1" x14ac:dyDescent="0.2">
      <c r="A261" s="79" t="s">
        <v>60</v>
      </c>
      <c r="B261" s="93"/>
      <c r="C261" s="94"/>
      <c r="D261" s="29">
        <v>666203</v>
      </c>
      <c r="E261" s="29">
        <v>1431094</v>
      </c>
      <c r="F261" s="29">
        <v>729312</v>
      </c>
      <c r="G261" s="29">
        <v>701782</v>
      </c>
      <c r="H261" s="30">
        <v>6690.2</v>
      </c>
      <c r="I261" s="30">
        <v>103.9</v>
      </c>
      <c r="J261" s="42">
        <v>2.15</v>
      </c>
      <c r="K261" s="29">
        <v>9914</v>
      </c>
      <c r="L261" s="98">
        <v>144.35</v>
      </c>
      <c r="M261" s="98"/>
    </row>
    <row r="262" spans="1:13" ht="26.1" customHeight="1" x14ac:dyDescent="0.2">
      <c r="A262" s="79" t="s">
        <v>61</v>
      </c>
      <c r="B262" s="93"/>
      <c r="C262" s="94"/>
      <c r="D262" s="29">
        <v>665707</v>
      </c>
      <c r="E262" s="29">
        <v>1430453</v>
      </c>
      <c r="F262" s="29">
        <v>728822</v>
      </c>
      <c r="G262" s="29">
        <v>701631</v>
      </c>
      <c r="H262" s="30">
        <v>6687.2</v>
      </c>
      <c r="I262" s="30">
        <v>103.9</v>
      </c>
      <c r="J262" s="42">
        <v>2.15</v>
      </c>
      <c r="K262" s="29">
        <v>9910</v>
      </c>
      <c r="L262" s="98">
        <v>144.35</v>
      </c>
      <c r="M262" s="98"/>
    </row>
    <row r="263" spans="1:13" ht="26.1" customHeight="1" x14ac:dyDescent="0.2">
      <c r="A263" s="79" t="s">
        <v>62</v>
      </c>
      <c r="B263" s="93"/>
      <c r="C263" s="94"/>
      <c r="D263" s="29">
        <v>668768</v>
      </c>
      <c r="E263" s="29">
        <v>1432374</v>
      </c>
      <c r="F263" s="29">
        <v>729748</v>
      </c>
      <c r="G263" s="29">
        <v>702626</v>
      </c>
      <c r="H263" s="30">
        <v>6696.2</v>
      </c>
      <c r="I263" s="30">
        <v>103.9</v>
      </c>
      <c r="J263" s="42">
        <v>2.14</v>
      </c>
      <c r="K263" s="29">
        <v>9923</v>
      </c>
      <c r="L263" s="98">
        <v>144.35</v>
      </c>
      <c r="M263" s="98"/>
    </row>
    <row r="264" spans="1:13" ht="26.1" customHeight="1" x14ac:dyDescent="0.2">
      <c r="A264" s="79" t="s">
        <v>63</v>
      </c>
      <c r="B264" s="93"/>
      <c r="C264" s="94"/>
      <c r="D264" s="29">
        <v>671560</v>
      </c>
      <c r="E264" s="29">
        <v>1436368</v>
      </c>
      <c r="F264" s="29">
        <v>731907</v>
      </c>
      <c r="G264" s="29">
        <v>704461</v>
      </c>
      <c r="H264" s="30">
        <v>6714.8</v>
      </c>
      <c r="I264" s="30">
        <v>103.9</v>
      </c>
      <c r="J264" s="42">
        <v>2.14</v>
      </c>
      <c r="K264" s="29">
        <v>9951</v>
      </c>
      <c r="L264" s="98">
        <v>144.35</v>
      </c>
      <c r="M264" s="98"/>
    </row>
    <row r="265" spans="1:13" ht="26.1" customHeight="1" x14ac:dyDescent="0.2">
      <c r="A265" s="79" t="s">
        <v>64</v>
      </c>
      <c r="B265" s="93"/>
      <c r="C265" s="94"/>
      <c r="D265" s="29">
        <v>672067</v>
      </c>
      <c r="E265" s="29">
        <v>1437266</v>
      </c>
      <c r="F265" s="29">
        <v>732332</v>
      </c>
      <c r="G265" s="29">
        <v>704934</v>
      </c>
      <c r="H265" s="30">
        <v>6719</v>
      </c>
      <c r="I265" s="30">
        <v>103.9</v>
      </c>
      <c r="J265" s="42">
        <v>2.14</v>
      </c>
      <c r="K265" s="29">
        <v>9957</v>
      </c>
      <c r="L265" s="98">
        <v>144.35</v>
      </c>
      <c r="M265" s="98"/>
    </row>
    <row r="266" spans="1:13" ht="33" customHeight="1" x14ac:dyDescent="0.2">
      <c r="A266" s="79" t="s">
        <v>65</v>
      </c>
      <c r="B266" s="93"/>
      <c r="C266" s="94"/>
      <c r="D266" s="29">
        <v>671941</v>
      </c>
      <c r="E266" s="29">
        <v>1437520</v>
      </c>
      <c r="F266" s="29">
        <v>732273</v>
      </c>
      <c r="G266" s="29">
        <v>705247</v>
      </c>
      <c r="H266" s="30">
        <v>6720.2</v>
      </c>
      <c r="I266" s="30">
        <v>103.8</v>
      </c>
      <c r="J266" s="42">
        <v>2.14</v>
      </c>
      <c r="K266" s="29">
        <v>9959</v>
      </c>
      <c r="L266" s="98">
        <v>144.35</v>
      </c>
      <c r="M266" s="98"/>
    </row>
    <row r="267" spans="1:13" ht="26.1" customHeight="1" x14ac:dyDescent="0.2">
      <c r="A267" s="79" t="s">
        <v>66</v>
      </c>
      <c r="B267" s="93"/>
      <c r="C267" s="94"/>
      <c r="D267" s="29">
        <v>672050</v>
      </c>
      <c r="E267" s="29">
        <v>1438170</v>
      </c>
      <c r="F267" s="29">
        <v>732598</v>
      </c>
      <c r="G267" s="29">
        <v>705572</v>
      </c>
      <c r="H267" s="30">
        <v>6723.2</v>
      </c>
      <c r="I267" s="30">
        <v>103.8</v>
      </c>
      <c r="J267" s="42">
        <v>2.14</v>
      </c>
      <c r="K267" s="29">
        <v>9963</v>
      </c>
      <c r="L267" s="98">
        <v>144.35</v>
      </c>
      <c r="M267" s="98"/>
    </row>
    <row r="268" spans="1:13" ht="26.1" customHeight="1" x14ac:dyDescent="0.2">
      <c r="A268" s="79" t="s">
        <v>67</v>
      </c>
      <c r="B268" s="93"/>
      <c r="C268" s="94"/>
      <c r="D268" s="29">
        <v>672437</v>
      </c>
      <c r="E268" s="29">
        <v>1439048</v>
      </c>
      <c r="F268" s="29">
        <v>733076</v>
      </c>
      <c r="G268" s="29">
        <v>705972</v>
      </c>
      <c r="H268" s="30">
        <v>6727.4</v>
      </c>
      <c r="I268" s="30">
        <v>103.8</v>
      </c>
      <c r="J268" s="42">
        <v>2.14</v>
      </c>
      <c r="K268" s="29">
        <v>9969</v>
      </c>
      <c r="L268" s="98">
        <v>144.35</v>
      </c>
      <c r="M268" s="98"/>
    </row>
    <row r="269" spans="1:13" ht="26.1" customHeight="1" x14ac:dyDescent="0.2">
      <c r="A269" s="79" t="s">
        <v>68</v>
      </c>
      <c r="B269" s="93"/>
      <c r="C269" s="94"/>
      <c r="D269" s="29">
        <v>672392</v>
      </c>
      <c r="E269" s="29">
        <v>1439164</v>
      </c>
      <c r="F269" s="29">
        <v>733058</v>
      </c>
      <c r="G269" s="29">
        <v>706106</v>
      </c>
      <c r="H269" s="30">
        <v>6727.9</v>
      </c>
      <c r="I269" s="30">
        <v>103.8</v>
      </c>
      <c r="J269" s="42">
        <v>2.14</v>
      </c>
      <c r="K269" s="29">
        <v>9970</v>
      </c>
      <c r="L269" s="98">
        <v>144.35</v>
      </c>
      <c r="M269" s="98"/>
    </row>
    <row r="270" spans="1:13" ht="26.1" customHeight="1" x14ac:dyDescent="0.2">
      <c r="A270" s="79" t="s">
        <v>69</v>
      </c>
      <c r="B270" s="93"/>
      <c r="C270" s="94"/>
      <c r="D270" s="29">
        <v>672626</v>
      </c>
      <c r="E270" s="29">
        <v>1439922</v>
      </c>
      <c r="F270" s="29">
        <v>733351</v>
      </c>
      <c r="G270" s="29">
        <v>706571</v>
      </c>
      <c r="H270" s="30">
        <v>6731.4</v>
      </c>
      <c r="I270" s="30">
        <v>103.8</v>
      </c>
      <c r="J270" s="42">
        <v>2.14</v>
      </c>
      <c r="K270" s="29">
        <v>9975</v>
      </c>
      <c r="L270" s="98">
        <v>144.35</v>
      </c>
      <c r="M270" s="98"/>
    </row>
    <row r="271" spans="1:13" ht="26.1" customHeight="1" x14ac:dyDescent="0.2">
      <c r="A271" s="79" t="s">
        <v>70</v>
      </c>
      <c r="B271" s="93"/>
      <c r="C271" s="94"/>
      <c r="D271" s="29">
        <v>672496</v>
      </c>
      <c r="E271" s="29">
        <v>1440003</v>
      </c>
      <c r="F271" s="29">
        <v>733180</v>
      </c>
      <c r="G271" s="29">
        <v>706823</v>
      </c>
      <c r="H271" s="30">
        <v>6731.8</v>
      </c>
      <c r="I271" s="30">
        <v>103.7</v>
      </c>
      <c r="J271" s="42">
        <v>2.14</v>
      </c>
      <c r="K271" s="29">
        <v>9976</v>
      </c>
      <c r="L271" s="98">
        <v>144.35</v>
      </c>
      <c r="M271" s="98"/>
    </row>
    <row r="272" spans="1:13" ht="6" customHeight="1" x14ac:dyDescent="0.2">
      <c r="A272" s="99"/>
      <c r="B272" s="99"/>
      <c r="C272" s="100"/>
      <c r="D272" s="50"/>
      <c r="E272" s="50"/>
      <c r="F272" s="50"/>
      <c r="G272" s="50"/>
      <c r="H272" s="50"/>
      <c r="I272" s="50"/>
      <c r="J272" s="50"/>
      <c r="K272" s="50"/>
      <c r="L272" s="50"/>
      <c r="M272" s="50"/>
    </row>
    <row r="273" spans="1:13" ht="35.1" customHeight="1" x14ac:dyDescent="0.2">
      <c r="A273" s="73"/>
      <c r="B273" s="73"/>
      <c r="C273" s="73"/>
      <c r="D273" s="74" t="s">
        <v>88</v>
      </c>
      <c r="E273" s="75"/>
      <c r="F273" s="75"/>
      <c r="G273" s="75"/>
      <c r="H273" s="75"/>
      <c r="I273" s="75"/>
      <c r="J273" s="75"/>
      <c r="K273" s="75"/>
      <c r="L273" s="75"/>
      <c r="M273" s="75"/>
    </row>
    <row r="274" spans="1:13" ht="27" customHeight="1" x14ac:dyDescent="0.2">
      <c r="A274" s="76" t="s">
        <v>26</v>
      </c>
      <c r="B274" s="77"/>
      <c r="C274" s="77"/>
      <c r="D274" s="24">
        <v>95243</v>
      </c>
      <c r="E274" s="29">
        <v>422938</v>
      </c>
      <c r="F274" s="29">
        <v>224046</v>
      </c>
      <c r="G274" s="29">
        <v>198892</v>
      </c>
      <c r="H274" s="30">
        <v>100</v>
      </c>
      <c r="I274" s="30">
        <v>112.6</v>
      </c>
      <c r="J274" s="42">
        <v>4.4400000000000004</v>
      </c>
      <c r="K274" s="29">
        <v>11421</v>
      </c>
      <c r="L274" s="78">
        <v>37.03</v>
      </c>
      <c r="M274" s="78"/>
    </row>
    <row r="275" spans="1:13" ht="27" customHeight="1" x14ac:dyDescent="0.2">
      <c r="A275" s="79" t="s">
        <v>27</v>
      </c>
      <c r="B275" s="80"/>
      <c r="C275" s="81"/>
      <c r="D275" s="29">
        <v>95377</v>
      </c>
      <c r="E275" s="29">
        <v>405888</v>
      </c>
      <c r="F275" s="29">
        <v>214341</v>
      </c>
      <c r="G275" s="29">
        <v>191547</v>
      </c>
      <c r="H275" s="30">
        <v>96</v>
      </c>
      <c r="I275" s="30">
        <v>111.9</v>
      </c>
      <c r="J275" s="42">
        <v>4.26</v>
      </c>
      <c r="K275" s="29">
        <v>10961</v>
      </c>
      <c r="L275" s="78">
        <v>37.03</v>
      </c>
      <c r="M275" s="78"/>
    </row>
    <row r="276" spans="1:13" ht="27" customHeight="1" x14ac:dyDescent="0.2">
      <c r="A276" s="79" t="s">
        <v>29</v>
      </c>
      <c r="B276" s="80"/>
      <c r="C276" s="81"/>
      <c r="D276" s="29">
        <v>135929</v>
      </c>
      <c r="E276" s="29">
        <v>620306</v>
      </c>
      <c r="F276" s="29">
        <v>321415</v>
      </c>
      <c r="G276" s="29">
        <v>298891</v>
      </c>
      <c r="H276" s="30">
        <v>146.69999999999999</v>
      </c>
      <c r="I276" s="30">
        <v>107.5</v>
      </c>
      <c r="J276" s="42">
        <v>4.5599999999999996</v>
      </c>
      <c r="K276" s="29">
        <v>4633</v>
      </c>
      <c r="L276" s="78">
        <v>133.88</v>
      </c>
      <c r="M276" s="78"/>
    </row>
    <row r="277" spans="1:13" ht="27" customHeight="1" x14ac:dyDescent="0.2">
      <c r="A277" s="79" t="s">
        <v>30</v>
      </c>
      <c r="B277" s="80"/>
      <c r="C277" s="81"/>
      <c r="D277" s="29">
        <v>148545</v>
      </c>
      <c r="E277" s="29">
        <v>704290</v>
      </c>
      <c r="F277" s="29">
        <v>360363</v>
      </c>
      <c r="G277" s="29">
        <v>343927</v>
      </c>
      <c r="H277" s="30">
        <v>166.5</v>
      </c>
      <c r="I277" s="30">
        <v>104.8</v>
      </c>
      <c r="J277" s="42">
        <v>4.74</v>
      </c>
      <c r="K277" s="29">
        <v>5193</v>
      </c>
      <c r="L277" s="78">
        <v>135.63</v>
      </c>
      <c r="M277" s="78"/>
    </row>
    <row r="278" spans="1:13" ht="27" customHeight="1" x14ac:dyDescent="0.2">
      <c r="A278" s="79" t="s">
        <v>31</v>
      </c>
      <c r="B278" s="80"/>
      <c r="C278" s="81"/>
      <c r="D278" s="29">
        <v>198415</v>
      </c>
      <c r="E278" s="29">
        <v>968091</v>
      </c>
      <c r="F278" s="29">
        <v>503199</v>
      </c>
      <c r="G278" s="29">
        <v>464892</v>
      </c>
      <c r="H278" s="30">
        <v>228.9</v>
      </c>
      <c r="I278" s="30">
        <v>108.2</v>
      </c>
      <c r="J278" s="42">
        <v>4.88</v>
      </c>
      <c r="K278" s="29">
        <v>2414</v>
      </c>
      <c r="L278" s="78">
        <v>400.97</v>
      </c>
      <c r="M278" s="78"/>
    </row>
    <row r="279" spans="1:13" ht="33.9" customHeight="1" x14ac:dyDescent="0.2">
      <c r="A279" s="79" t="s">
        <v>32</v>
      </c>
      <c r="B279" s="80"/>
      <c r="C279" s="81"/>
      <c r="D279" s="29">
        <v>142074</v>
      </c>
      <c r="E279" s="29">
        <v>624994</v>
      </c>
      <c r="F279" s="29">
        <v>318145</v>
      </c>
      <c r="G279" s="29">
        <v>306849</v>
      </c>
      <c r="H279" s="30">
        <v>147.80000000000001</v>
      </c>
      <c r="I279" s="30">
        <v>103.7</v>
      </c>
      <c r="J279" s="42">
        <v>4.4000000000000004</v>
      </c>
      <c r="K279" s="29">
        <v>1559</v>
      </c>
      <c r="L279" s="78">
        <v>400.97</v>
      </c>
      <c r="M279" s="78"/>
    </row>
    <row r="280" spans="1:13" ht="27" customHeight="1" x14ac:dyDescent="0.2">
      <c r="A280" s="79" t="s">
        <v>33</v>
      </c>
      <c r="B280" s="80"/>
      <c r="C280" s="81"/>
      <c r="D280" s="29">
        <v>177892</v>
      </c>
      <c r="E280" s="29">
        <v>814379</v>
      </c>
      <c r="F280" s="29">
        <v>417193</v>
      </c>
      <c r="G280" s="29">
        <v>397186</v>
      </c>
      <c r="H280" s="30">
        <v>192.6</v>
      </c>
      <c r="I280" s="30">
        <v>105</v>
      </c>
      <c r="J280" s="42">
        <v>4.58</v>
      </c>
      <c r="K280" s="29">
        <v>2031</v>
      </c>
      <c r="L280" s="78">
        <v>400.97</v>
      </c>
      <c r="M280" s="78"/>
    </row>
    <row r="281" spans="1:13" ht="27" customHeight="1" x14ac:dyDescent="0.2">
      <c r="A281" s="79" t="s">
        <v>34</v>
      </c>
      <c r="B281" s="80"/>
      <c r="C281" s="81"/>
      <c r="D281" s="29">
        <v>210454</v>
      </c>
      <c r="E281" s="29">
        <v>951189</v>
      </c>
      <c r="F281" s="29">
        <v>480242</v>
      </c>
      <c r="G281" s="29">
        <v>470947</v>
      </c>
      <c r="H281" s="30">
        <v>224.9</v>
      </c>
      <c r="I281" s="30">
        <v>102</v>
      </c>
      <c r="J281" s="42">
        <v>4.5199999999999996</v>
      </c>
      <c r="K281" s="29">
        <v>2328</v>
      </c>
      <c r="L281" s="78">
        <v>408.66</v>
      </c>
      <c r="M281" s="78"/>
    </row>
    <row r="282" spans="1:13" ht="27" customHeight="1" x14ac:dyDescent="0.2">
      <c r="A282" s="79" t="s">
        <v>35</v>
      </c>
      <c r="B282" s="80"/>
      <c r="C282" s="81"/>
      <c r="D282" s="29">
        <v>255833</v>
      </c>
      <c r="E282" s="29">
        <v>1143687</v>
      </c>
      <c r="F282" s="29">
        <v>579774</v>
      </c>
      <c r="G282" s="29">
        <v>563913</v>
      </c>
      <c r="H282" s="30">
        <v>270.39999999999998</v>
      </c>
      <c r="I282" s="30">
        <v>102.8</v>
      </c>
      <c r="J282" s="42">
        <v>4.47</v>
      </c>
      <c r="K282" s="29">
        <v>2820</v>
      </c>
      <c r="L282" s="78">
        <v>405.56</v>
      </c>
      <c r="M282" s="78"/>
    </row>
    <row r="283" spans="1:13" ht="27" customHeight="1" x14ac:dyDescent="0.2">
      <c r="A283" s="79" t="s">
        <v>36</v>
      </c>
      <c r="B283" s="80"/>
      <c r="C283" s="81"/>
      <c r="D283" s="29">
        <v>343533</v>
      </c>
      <c r="E283" s="29">
        <v>1375710</v>
      </c>
      <c r="F283" s="29">
        <v>700727</v>
      </c>
      <c r="G283" s="29">
        <v>674983</v>
      </c>
      <c r="H283" s="30">
        <v>325.3</v>
      </c>
      <c r="I283" s="30">
        <v>103.8</v>
      </c>
      <c r="J283" s="42">
        <v>4</v>
      </c>
      <c r="K283" s="29">
        <v>3392</v>
      </c>
      <c r="L283" s="78">
        <v>405.6</v>
      </c>
      <c r="M283" s="78"/>
    </row>
    <row r="284" spans="1:13" ht="33.9" customHeight="1" x14ac:dyDescent="0.2">
      <c r="A284" s="79" t="s">
        <v>37</v>
      </c>
      <c r="B284" s="80"/>
      <c r="C284" s="81"/>
      <c r="D284" s="29">
        <v>481943</v>
      </c>
      <c r="E284" s="29">
        <v>1788915</v>
      </c>
      <c r="F284" s="29">
        <v>927970</v>
      </c>
      <c r="G284" s="29">
        <v>860945</v>
      </c>
      <c r="H284" s="30">
        <v>423</v>
      </c>
      <c r="I284" s="30">
        <v>107.8</v>
      </c>
      <c r="J284" s="42">
        <v>3.71</v>
      </c>
      <c r="K284" s="29">
        <v>4332</v>
      </c>
      <c r="L284" s="78">
        <v>412.94</v>
      </c>
      <c r="M284" s="78"/>
    </row>
    <row r="285" spans="1:13" ht="27" customHeight="1" x14ac:dyDescent="0.2">
      <c r="A285" s="79" t="s">
        <v>38</v>
      </c>
      <c r="B285" s="93"/>
      <c r="C285" s="94"/>
      <c r="D285" s="29">
        <v>643262</v>
      </c>
      <c r="E285" s="29">
        <v>2238264</v>
      </c>
      <c r="F285" s="29">
        <v>1160455</v>
      </c>
      <c r="G285" s="29">
        <v>1077809</v>
      </c>
      <c r="H285" s="30">
        <v>529.20000000000005</v>
      </c>
      <c r="I285" s="30">
        <v>107.7</v>
      </c>
      <c r="J285" s="42">
        <v>3.48</v>
      </c>
      <c r="K285" s="29">
        <v>5359</v>
      </c>
      <c r="L285" s="78">
        <v>417.63</v>
      </c>
      <c r="M285" s="78"/>
    </row>
    <row r="286" spans="1:13" ht="27" customHeight="1" x14ac:dyDescent="0.2">
      <c r="A286" s="79" t="s">
        <v>39</v>
      </c>
      <c r="B286" s="93"/>
      <c r="C286" s="94"/>
      <c r="D286" s="29">
        <v>796463</v>
      </c>
      <c r="E286" s="29">
        <v>2621771</v>
      </c>
      <c r="F286" s="29">
        <v>1349001</v>
      </c>
      <c r="G286" s="29">
        <v>1272770</v>
      </c>
      <c r="H286" s="30">
        <v>619.9</v>
      </c>
      <c r="I286" s="30">
        <v>106</v>
      </c>
      <c r="J286" s="42">
        <v>3.29</v>
      </c>
      <c r="K286" s="29">
        <v>6221</v>
      </c>
      <c r="L286" s="78">
        <v>421.46</v>
      </c>
      <c r="M286" s="78"/>
    </row>
    <row r="287" spans="1:13" ht="27" customHeight="1" x14ac:dyDescent="0.2">
      <c r="A287" s="79" t="s">
        <v>40</v>
      </c>
      <c r="B287" s="93"/>
      <c r="C287" s="94"/>
      <c r="D287" s="29">
        <v>925282</v>
      </c>
      <c r="E287" s="29">
        <v>2773674</v>
      </c>
      <c r="F287" s="29">
        <v>1417015</v>
      </c>
      <c r="G287" s="29">
        <v>1356659</v>
      </c>
      <c r="H287" s="30">
        <v>655.8</v>
      </c>
      <c r="I287" s="30">
        <v>104.4</v>
      </c>
      <c r="J287" s="42">
        <v>3</v>
      </c>
      <c r="K287" s="29">
        <v>6500</v>
      </c>
      <c r="L287" s="78">
        <v>426.72</v>
      </c>
      <c r="M287" s="78"/>
    </row>
    <row r="288" spans="1:13" ht="27" customHeight="1" x14ac:dyDescent="0.2">
      <c r="A288" s="79" t="s">
        <v>41</v>
      </c>
      <c r="B288" s="93"/>
      <c r="C288" s="94"/>
      <c r="D288" s="29">
        <v>1027090</v>
      </c>
      <c r="E288" s="29">
        <v>2992926</v>
      </c>
      <c r="F288" s="29">
        <v>1532758</v>
      </c>
      <c r="G288" s="29">
        <v>1460168</v>
      </c>
      <c r="H288" s="30">
        <v>707.7</v>
      </c>
      <c r="I288" s="30">
        <v>105</v>
      </c>
      <c r="J288" s="42">
        <v>2.91</v>
      </c>
      <c r="K288" s="29">
        <v>6948</v>
      </c>
      <c r="L288" s="78">
        <v>430.75</v>
      </c>
      <c r="M288" s="78"/>
    </row>
    <row r="289" spans="1:13" ht="33.9" customHeight="1" x14ac:dyDescent="0.2">
      <c r="A289" s="79" t="s">
        <v>43</v>
      </c>
      <c r="B289" s="93"/>
      <c r="C289" s="94"/>
      <c r="D289" s="29">
        <v>1170032</v>
      </c>
      <c r="E289" s="29">
        <v>3220331</v>
      </c>
      <c r="F289" s="29">
        <v>1651527</v>
      </c>
      <c r="G289" s="29">
        <v>1568804</v>
      </c>
      <c r="H289" s="30">
        <v>761.4</v>
      </c>
      <c r="I289" s="30">
        <v>105.3</v>
      </c>
      <c r="J289" s="42">
        <v>2.75</v>
      </c>
      <c r="K289" s="29">
        <v>7462</v>
      </c>
      <c r="L289" s="78">
        <v>431.57</v>
      </c>
      <c r="M289" s="78"/>
    </row>
    <row r="290" spans="1:13" ht="27" customHeight="1" x14ac:dyDescent="0.2">
      <c r="A290" s="79" t="s">
        <v>44</v>
      </c>
      <c r="B290" s="93"/>
      <c r="C290" s="94"/>
      <c r="D290" s="29">
        <v>1261330</v>
      </c>
      <c r="E290" s="29">
        <v>3307136</v>
      </c>
      <c r="F290" s="29">
        <v>1685332</v>
      </c>
      <c r="G290" s="29">
        <v>1621804</v>
      </c>
      <c r="H290" s="30">
        <v>781.9</v>
      </c>
      <c r="I290" s="30">
        <v>103.9</v>
      </c>
      <c r="J290" s="42">
        <v>2.62</v>
      </c>
      <c r="K290" s="29">
        <v>7634</v>
      </c>
      <c r="L290" s="78">
        <v>433.2</v>
      </c>
      <c r="M290" s="78"/>
    </row>
    <row r="291" spans="1:13" ht="27" customHeight="1" x14ac:dyDescent="0.2">
      <c r="A291" s="79" t="s">
        <v>45</v>
      </c>
      <c r="B291" s="93"/>
      <c r="C291" s="94"/>
      <c r="D291" s="29">
        <v>1370346</v>
      </c>
      <c r="E291" s="29">
        <v>3426651</v>
      </c>
      <c r="F291" s="29">
        <v>1735392</v>
      </c>
      <c r="G291" s="29">
        <v>1691259</v>
      </c>
      <c r="H291" s="30">
        <v>810.2</v>
      </c>
      <c r="I291" s="30">
        <v>102.6</v>
      </c>
      <c r="J291" s="42">
        <v>2.5</v>
      </c>
      <c r="K291" s="29">
        <v>7883</v>
      </c>
      <c r="L291" s="78">
        <v>434.71</v>
      </c>
      <c r="M291" s="78"/>
    </row>
    <row r="292" spans="1:13" ht="27" customHeight="1" x14ac:dyDescent="0.2">
      <c r="A292" s="79" t="s">
        <v>46</v>
      </c>
      <c r="B292" s="93"/>
      <c r="C292" s="94"/>
      <c r="D292" s="29">
        <v>1400851</v>
      </c>
      <c r="E292" s="29">
        <v>3461545</v>
      </c>
      <c r="F292" s="29">
        <v>1751543</v>
      </c>
      <c r="G292" s="29">
        <v>1710002</v>
      </c>
      <c r="H292" s="30">
        <v>818.5</v>
      </c>
      <c r="I292" s="30">
        <v>102.4</v>
      </c>
      <c r="J292" s="42">
        <v>2.4700000000000002</v>
      </c>
      <c r="K292" s="29">
        <v>7963</v>
      </c>
      <c r="L292" s="78">
        <v>434.73</v>
      </c>
      <c r="M292" s="78"/>
    </row>
    <row r="293" spans="1:13" ht="27" customHeight="1" x14ac:dyDescent="0.2">
      <c r="A293" s="79" t="s">
        <v>47</v>
      </c>
      <c r="B293" s="93"/>
      <c r="C293" s="94"/>
      <c r="D293" s="29">
        <v>1433127</v>
      </c>
      <c r="E293" s="29">
        <v>3496927</v>
      </c>
      <c r="F293" s="29">
        <v>1767452</v>
      </c>
      <c r="G293" s="29">
        <v>1729475</v>
      </c>
      <c r="H293" s="30">
        <v>826.8</v>
      </c>
      <c r="I293" s="30">
        <v>102.2</v>
      </c>
      <c r="J293" s="42">
        <v>2.44</v>
      </c>
      <c r="K293" s="29">
        <v>8044</v>
      </c>
      <c r="L293" s="78">
        <v>434.73</v>
      </c>
      <c r="M293" s="78"/>
    </row>
    <row r="294" spans="1:13" ht="33.9" customHeight="1" x14ac:dyDescent="0.2">
      <c r="A294" s="79" t="s">
        <v>48</v>
      </c>
      <c r="B294" s="93"/>
      <c r="C294" s="94"/>
      <c r="D294" s="29">
        <v>1461030</v>
      </c>
      <c r="E294" s="29">
        <v>3527295</v>
      </c>
      <c r="F294" s="29">
        <v>1780570</v>
      </c>
      <c r="G294" s="29">
        <v>1746725</v>
      </c>
      <c r="H294" s="30">
        <v>834</v>
      </c>
      <c r="I294" s="30">
        <v>101.9</v>
      </c>
      <c r="J294" s="42">
        <v>2.41</v>
      </c>
      <c r="K294" s="29">
        <v>8110</v>
      </c>
      <c r="L294" s="78">
        <v>434.95</v>
      </c>
      <c r="M294" s="78"/>
    </row>
    <row r="295" spans="1:13" ht="27" customHeight="1" x14ac:dyDescent="0.2">
      <c r="A295" s="79" t="s">
        <v>49</v>
      </c>
      <c r="B295" s="93"/>
      <c r="C295" s="94"/>
      <c r="D295" s="29">
        <v>1486429</v>
      </c>
      <c r="E295" s="29">
        <v>3555473</v>
      </c>
      <c r="F295" s="29">
        <v>1792219</v>
      </c>
      <c r="G295" s="29">
        <v>1763254</v>
      </c>
      <c r="H295" s="30">
        <v>840.7</v>
      </c>
      <c r="I295" s="30">
        <v>101.6</v>
      </c>
      <c r="J295" s="42">
        <v>2.39</v>
      </c>
      <c r="K295" s="29">
        <v>8174</v>
      </c>
      <c r="L295" s="78">
        <v>434.98</v>
      </c>
      <c r="M295" s="78"/>
    </row>
    <row r="296" spans="1:13" ht="27" customHeight="1" x14ac:dyDescent="0.2">
      <c r="A296" s="79" t="s">
        <v>50</v>
      </c>
      <c r="B296" s="93"/>
      <c r="C296" s="94"/>
      <c r="D296" s="29">
        <v>1478104</v>
      </c>
      <c r="E296" s="29">
        <v>3579628</v>
      </c>
      <c r="F296" s="29">
        <v>1803579</v>
      </c>
      <c r="G296" s="29">
        <v>1776049</v>
      </c>
      <c r="H296" s="30">
        <v>846.4</v>
      </c>
      <c r="I296" s="30">
        <v>101.6</v>
      </c>
      <c r="J296" s="42">
        <v>2.42</v>
      </c>
      <c r="K296" s="29">
        <v>8229</v>
      </c>
      <c r="L296" s="78">
        <v>434.98</v>
      </c>
      <c r="M296" s="78"/>
    </row>
    <row r="297" spans="1:13" ht="27" customHeight="1" x14ac:dyDescent="0.2">
      <c r="A297" s="79" t="s">
        <v>51</v>
      </c>
      <c r="B297" s="93"/>
      <c r="C297" s="94"/>
      <c r="D297" s="29">
        <v>1503831</v>
      </c>
      <c r="E297" s="29">
        <v>3602263</v>
      </c>
      <c r="F297" s="29">
        <v>1813084</v>
      </c>
      <c r="G297" s="29">
        <v>1789179</v>
      </c>
      <c r="H297" s="30">
        <v>851.7</v>
      </c>
      <c r="I297" s="30">
        <v>101.3</v>
      </c>
      <c r="J297" s="42">
        <v>2.4</v>
      </c>
      <c r="K297" s="29">
        <v>8281</v>
      </c>
      <c r="L297" s="78">
        <v>434.98</v>
      </c>
      <c r="M297" s="78"/>
    </row>
    <row r="298" spans="1:13" ht="27" customHeight="1" x14ac:dyDescent="0.2">
      <c r="A298" s="79" t="s">
        <v>52</v>
      </c>
      <c r="B298" s="93"/>
      <c r="C298" s="94"/>
      <c r="D298" s="29">
        <v>1531033</v>
      </c>
      <c r="E298" s="29">
        <v>3627420</v>
      </c>
      <c r="F298" s="29">
        <v>1824256</v>
      </c>
      <c r="G298" s="29">
        <v>1803164</v>
      </c>
      <c r="H298" s="30">
        <v>857.7</v>
      </c>
      <c r="I298" s="30">
        <v>101.2</v>
      </c>
      <c r="J298" s="42">
        <v>2.37</v>
      </c>
      <c r="K298" s="29">
        <v>8339</v>
      </c>
      <c r="L298" s="78">
        <v>434.98</v>
      </c>
      <c r="M298" s="78"/>
    </row>
    <row r="299" spans="1:13" ht="33.9" customHeight="1" x14ac:dyDescent="0.2">
      <c r="A299" s="79" t="s">
        <v>53</v>
      </c>
      <c r="B299" s="93"/>
      <c r="C299" s="94"/>
      <c r="D299" s="29">
        <v>1556816</v>
      </c>
      <c r="E299" s="29">
        <v>3651428</v>
      </c>
      <c r="F299" s="29">
        <v>1834602</v>
      </c>
      <c r="G299" s="29">
        <v>1816826</v>
      </c>
      <c r="H299" s="30">
        <v>863.3</v>
      </c>
      <c r="I299" s="30">
        <v>101</v>
      </c>
      <c r="J299" s="42">
        <v>2.35</v>
      </c>
      <c r="K299" s="29">
        <v>8394</v>
      </c>
      <c r="L299" s="78">
        <v>434.98</v>
      </c>
      <c r="M299" s="78"/>
    </row>
    <row r="300" spans="1:13" ht="27" customHeight="1" x14ac:dyDescent="0.2">
      <c r="A300" s="79" t="s">
        <v>54</v>
      </c>
      <c r="B300" s="93"/>
      <c r="C300" s="94"/>
      <c r="D300" s="29">
        <v>1577579</v>
      </c>
      <c r="E300" s="29">
        <v>3671776</v>
      </c>
      <c r="F300" s="29">
        <v>1842613</v>
      </c>
      <c r="G300" s="29">
        <v>1829163</v>
      </c>
      <c r="H300" s="30">
        <v>868.2</v>
      </c>
      <c r="I300" s="30">
        <v>100.7</v>
      </c>
      <c r="J300" s="42">
        <v>2.33</v>
      </c>
      <c r="K300" s="29">
        <v>8441</v>
      </c>
      <c r="L300" s="78">
        <v>434.98</v>
      </c>
      <c r="M300" s="78"/>
    </row>
    <row r="301" spans="1:13" ht="27" customHeight="1" x14ac:dyDescent="0.2">
      <c r="A301" s="79" t="s">
        <v>55</v>
      </c>
      <c r="B301" s="93"/>
      <c r="C301" s="94"/>
      <c r="D301" s="29">
        <v>1583889</v>
      </c>
      <c r="E301" s="29">
        <v>3688773</v>
      </c>
      <c r="F301" s="29">
        <v>1849767</v>
      </c>
      <c r="G301" s="29">
        <v>1839006</v>
      </c>
      <c r="H301" s="30">
        <v>872.2</v>
      </c>
      <c r="I301" s="30">
        <v>100.6</v>
      </c>
      <c r="J301" s="42">
        <v>2.33</v>
      </c>
      <c r="K301" s="29">
        <v>8480</v>
      </c>
      <c r="L301" s="78">
        <v>434.98</v>
      </c>
      <c r="M301" s="78"/>
    </row>
    <row r="302" spans="1:13" ht="27" customHeight="1" x14ac:dyDescent="0.2">
      <c r="A302" s="79" t="s">
        <v>56</v>
      </c>
      <c r="B302" s="93"/>
      <c r="C302" s="94"/>
      <c r="D302" s="29">
        <v>1594871</v>
      </c>
      <c r="E302" s="29">
        <v>3691693</v>
      </c>
      <c r="F302" s="29">
        <v>1848158</v>
      </c>
      <c r="G302" s="29">
        <v>1843535</v>
      </c>
      <c r="H302" s="30">
        <v>872.9</v>
      </c>
      <c r="I302" s="30">
        <v>100.3</v>
      </c>
      <c r="J302" s="42">
        <v>2.31</v>
      </c>
      <c r="K302" s="29">
        <v>8487</v>
      </c>
      <c r="L302" s="78">
        <v>434.98</v>
      </c>
      <c r="M302" s="78"/>
    </row>
    <row r="303" spans="1:13" ht="33.9" customHeight="1" x14ac:dyDescent="0.2">
      <c r="A303" s="79" t="s">
        <v>57</v>
      </c>
      <c r="B303" s="93"/>
      <c r="C303" s="94"/>
      <c r="D303" s="29">
        <v>1606472</v>
      </c>
      <c r="E303" s="29">
        <v>3697006</v>
      </c>
      <c r="F303" s="29">
        <v>1848065</v>
      </c>
      <c r="G303" s="29">
        <v>1848941</v>
      </c>
      <c r="H303" s="30">
        <v>874.1</v>
      </c>
      <c r="I303" s="30">
        <v>100</v>
      </c>
      <c r="J303" s="42">
        <v>2.2999999999999998</v>
      </c>
      <c r="K303" s="29">
        <v>8499</v>
      </c>
      <c r="L303" s="78">
        <v>434.98</v>
      </c>
      <c r="M303" s="78"/>
    </row>
    <row r="304" spans="1:13" ht="26.1" customHeight="1" x14ac:dyDescent="0.2">
      <c r="A304" s="79" t="s">
        <v>59</v>
      </c>
      <c r="B304" s="93"/>
      <c r="C304" s="94"/>
      <c r="D304" s="29">
        <v>1595139</v>
      </c>
      <c r="E304" s="29">
        <v>3691240</v>
      </c>
      <c r="F304" s="29">
        <v>1847207</v>
      </c>
      <c r="G304" s="29">
        <v>1844033</v>
      </c>
      <c r="H304" s="30">
        <v>872.8</v>
      </c>
      <c r="I304" s="30">
        <v>100.2</v>
      </c>
      <c r="J304" s="42">
        <v>2.31</v>
      </c>
      <c r="K304" s="29">
        <v>8486</v>
      </c>
      <c r="L304" s="78">
        <v>434.98</v>
      </c>
      <c r="M304" s="78"/>
    </row>
    <row r="305" spans="1:13" ht="26.1" customHeight="1" x14ac:dyDescent="0.2">
      <c r="A305" s="79" t="s">
        <v>60</v>
      </c>
      <c r="B305" s="93"/>
      <c r="C305" s="94"/>
      <c r="D305" s="29">
        <v>1594669</v>
      </c>
      <c r="E305" s="29">
        <v>3690445</v>
      </c>
      <c r="F305" s="29">
        <v>1846508</v>
      </c>
      <c r="G305" s="29">
        <v>1843937</v>
      </c>
      <c r="H305" s="30">
        <v>872.6</v>
      </c>
      <c r="I305" s="30">
        <v>100.1</v>
      </c>
      <c r="J305" s="42">
        <v>2.31</v>
      </c>
      <c r="K305" s="29">
        <v>8484</v>
      </c>
      <c r="L305" s="78">
        <v>434.98</v>
      </c>
      <c r="M305" s="78"/>
    </row>
    <row r="306" spans="1:13" ht="26.1" customHeight="1" x14ac:dyDescent="0.2">
      <c r="A306" s="79" t="s">
        <v>61</v>
      </c>
      <c r="B306" s="93"/>
      <c r="C306" s="94"/>
      <c r="D306" s="29">
        <v>1594179</v>
      </c>
      <c r="E306" s="29">
        <v>3689143</v>
      </c>
      <c r="F306" s="29">
        <v>1845645</v>
      </c>
      <c r="G306" s="29">
        <v>1843498</v>
      </c>
      <c r="H306" s="30">
        <v>872.3</v>
      </c>
      <c r="I306" s="30">
        <v>100.1</v>
      </c>
      <c r="J306" s="42">
        <v>2.31</v>
      </c>
      <c r="K306" s="29">
        <v>8481</v>
      </c>
      <c r="L306" s="78">
        <v>434.98</v>
      </c>
      <c r="M306" s="78"/>
    </row>
    <row r="307" spans="1:13" ht="26.1" customHeight="1" x14ac:dyDescent="0.2">
      <c r="A307" s="79" t="s">
        <v>62</v>
      </c>
      <c r="B307" s="93"/>
      <c r="C307" s="94"/>
      <c r="D307" s="29">
        <v>1598341</v>
      </c>
      <c r="E307" s="29">
        <v>3688624</v>
      </c>
      <c r="F307" s="29">
        <v>1844679</v>
      </c>
      <c r="G307" s="29">
        <v>1843945</v>
      </c>
      <c r="H307" s="30">
        <v>872.1</v>
      </c>
      <c r="I307" s="30">
        <v>100</v>
      </c>
      <c r="J307" s="42">
        <v>2.31</v>
      </c>
      <c r="K307" s="29">
        <v>8480</v>
      </c>
      <c r="L307" s="78">
        <v>434.98</v>
      </c>
      <c r="M307" s="78"/>
    </row>
    <row r="308" spans="1:13" ht="26.1" customHeight="1" x14ac:dyDescent="0.2">
      <c r="A308" s="79" t="s">
        <v>63</v>
      </c>
      <c r="B308" s="93"/>
      <c r="C308" s="94"/>
      <c r="D308" s="29">
        <v>1604819</v>
      </c>
      <c r="E308" s="29">
        <v>3696419</v>
      </c>
      <c r="F308" s="29">
        <v>1848947</v>
      </c>
      <c r="G308" s="29">
        <v>1847472</v>
      </c>
      <c r="H308" s="30">
        <v>874</v>
      </c>
      <c r="I308" s="30">
        <v>100.1</v>
      </c>
      <c r="J308" s="42">
        <v>2.2999999999999998</v>
      </c>
      <c r="K308" s="29">
        <v>8498</v>
      </c>
      <c r="L308" s="78">
        <v>434.98</v>
      </c>
      <c r="M308" s="78"/>
    </row>
    <row r="309" spans="1:13" ht="26.1" customHeight="1" x14ac:dyDescent="0.2">
      <c r="A309" s="79" t="s">
        <v>64</v>
      </c>
      <c r="B309" s="93"/>
      <c r="C309" s="94"/>
      <c r="D309" s="29">
        <v>1606256</v>
      </c>
      <c r="E309" s="29">
        <v>3697894</v>
      </c>
      <c r="F309" s="29">
        <v>1849450</v>
      </c>
      <c r="G309" s="29">
        <v>1848444</v>
      </c>
      <c r="H309" s="30">
        <v>874.3</v>
      </c>
      <c r="I309" s="30">
        <v>100.1</v>
      </c>
      <c r="J309" s="42">
        <v>2.2999999999999998</v>
      </c>
      <c r="K309" s="29">
        <v>8501</v>
      </c>
      <c r="L309" s="78">
        <v>434.98</v>
      </c>
      <c r="M309" s="78"/>
    </row>
    <row r="310" spans="1:13" ht="33" customHeight="1" x14ac:dyDescent="0.2">
      <c r="A310" s="79" t="s">
        <v>65</v>
      </c>
      <c r="B310" s="93"/>
      <c r="C310" s="94"/>
      <c r="D310" s="29">
        <v>1606500</v>
      </c>
      <c r="E310" s="29">
        <v>3697432</v>
      </c>
      <c r="F310" s="29">
        <v>1848872</v>
      </c>
      <c r="G310" s="29">
        <v>1848560</v>
      </c>
      <c r="H310" s="30">
        <v>874.2</v>
      </c>
      <c r="I310" s="30">
        <v>100</v>
      </c>
      <c r="J310" s="42">
        <v>2.2999999999999998</v>
      </c>
      <c r="K310" s="29">
        <v>8500</v>
      </c>
      <c r="L310" s="78">
        <v>434.98</v>
      </c>
      <c r="M310" s="78"/>
    </row>
    <row r="311" spans="1:13" ht="26.1" customHeight="1" x14ac:dyDescent="0.2">
      <c r="A311" s="79" t="s">
        <v>66</v>
      </c>
      <c r="B311" s="93"/>
      <c r="C311" s="94"/>
      <c r="D311" s="29">
        <v>1606627</v>
      </c>
      <c r="E311" s="29">
        <v>3697426</v>
      </c>
      <c r="F311" s="29">
        <v>1848813</v>
      </c>
      <c r="G311" s="29">
        <v>1848613</v>
      </c>
      <c r="H311" s="30">
        <v>874.2</v>
      </c>
      <c r="I311" s="30">
        <v>100</v>
      </c>
      <c r="J311" s="42">
        <v>2.2999999999999998</v>
      </c>
      <c r="K311" s="29">
        <v>8500</v>
      </c>
      <c r="L311" s="78">
        <v>434.98</v>
      </c>
      <c r="M311" s="78"/>
    </row>
    <row r="312" spans="1:13" ht="26.1" customHeight="1" x14ac:dyDescent="0.2">
      <c r="A312" s="79" t="s">
        <v>67</v>
      </c>
      <c r="B312" s="93"/>
      <c r="C312" s="94"/>
      <c r="D312" s="29">
        <v>1606560</v>
      </c>
      <c r="E312" s="29">
        <v>3697591</v>
      </c>
      <c r="F312" s="29">
        <v>1848680</v>
      </c>
      <c r="G312" s="29">
        <v>1848911</v>
      </c>
      <c r="H312" s="30">
        <v>874.3</v>
      </c>
      <c r="I312" s="30">
        <v>100</v>
      </c>
      <c r="J312" s="42">
        <v>2.2999999999999998</v>
      </c>
      <c r="K312" s="29">
        <v>8501</v>
      </c>
      <c r="L312" s="78">
        <v>434.98</v>
      </c>
      <c r="M312" s="78"/>
    </row>
    <row r="313" spans="1:13" ht="26.1" customHeight="1" x14ac:dyDescent="0.2">
      <c r="A313" s="79" t="s">
        <v>68</v>
      </c>
      <c r="B313" s="93"/>
      <c r="C313" s="94"/>
      <c r="D313" s="29">
        <v>1606472</v>
      </c>
      <c r="E313" s="29">
        <v>3697006</v>
      </c>
      <c r="F313" s="29">
        <v>1848065</v>
      </c>
      <c r="G313" s="29">
        <v>1848941</v>
      </c>
      <c r="H313" s="30">
        <v>874.1</v>
      </c>
      <c r="I313" s="30">
        <v>100</v>
      </c>
      <c r="J313" s="42">
        <v>2.2999999999999998</v>
      </c>
      <c r="K313" s="29">
        <v>8499</v>
      </c>
      <c r="L313" s="78">
        <v>434.98</v>
      </c>
      <c r="M313" s="78"/>
    </row>
    <row r="314" spans="1:13" ht="26.1" customHeight="1" x14ac:dyDescent="0.2">
      <c r="A314" s="79" t="s">
        <v>69</v>
      </c>
      <c r="B314" s="93"/>
      <c r="C314" s="94"/>
      <c r="D314" s="29">
        <v>1607702</v>
      </c>
      <c r="E314" s="29">
        <v>3698828</v>
      </c>
      <c r="F314" s="29">
        <v>1848832</v>
      </c>
      <c r="G314" s="29">
        <v>1849996</v>
      </c>
      <c r="H314" s="30">
        <v>874.6</v>
      </c>
      <c r="I314" s="30">
        <v>99.9</v>
      </c>
      <c r="J314" s="42">
        <v>2.2999999999999998</v>
      </c>
      <c r="K314" s="29">
        <v>8500</v>
      </c>
      <c r="L314" s="78">
        <v>435.17</v>
      </c>
      <c r="M314" s="78"/>
    </row>
    <row r="315" spans="1:13" ht="26.1" customHeight="1" x14ac:dyDescent="0.2">
      <c r="A315" s="79" t="s">
        <v>70</v>
      </c>
      <c r="B315" s="93"/>
      <c r="C315" s="94"/>
      <c r="D315" s="29">
        <v>1607585</v>
      </c>
      <c r="E315" s="29">
        <v>3698437</v>
      </c>
      <c r="F315" s="29">
        <v>1848356</v>
      </c>
      <c r="G315" s="29">
        <v>1850081</v>
      </c>
      <c r="H315" s="30">
        <v>874.5</v>
      </c>
      <c r="I315" s="30">
        <v>99.9</v>
      </c>
      <c r="J315" s="42">
        <v>2.2999999999999998</v>
      </c>
      <c r="K315" s="29">
        <v>8499</v>
      </c>
      <c r="L315" s="78">
        <v>435.17</v>
      </c>
      <c r="M315" s="78"/>
    </row>
    <row r="316" spans="1:13" ht="6" customHeight="1" x14ac:dyDescent="0.2">
      <c r="A316" s="96"/>
      <c r="B316" s="96"/>
      <c r="C316" s="97"/>
      <c r="D316" s="50"/>
      <c r="E316" s="50"/>
      <c r="F316" s="50"/>
      <c r="G316" s="50"/>
      <c r="H316" s="50"/>
      <c r="I316" s="50"/>
      <c r="J316" s="50"/>
      <c r="K316" s="50"/>
      <c r="L316" s="50"/>
      <c r="M316" s="50"/>
    </row>
    <row r="317" spans="1:13" ht="35.1" customHeight="1" x14ac:dyDescent="0.2">
      <c r="A317" s="73"/>
      <c r="B317" s="73"/>
      <c r="C317" s="107"/>
      <c r="D317" s="74" t="s">
        <v>89</v>
      </c>
      <c r="E317" s="75"/>
      <c r="F317" s="75"/>
      <c r="G317" s="75"/>
      <c r="H317" s="75"/>
      <c r="I317" s="75"/>
      <c r="J317" s="75"/>
      <c r="K317" s="75"/>
      <c r="L317" s="75"/>
      <c r="M317" s="75"/>
    </row>
    <row r="318" spans="1:13" ht="27" customHeight="1" x14ac:dyDescent="0.2">
      <c r="A318" s="76" t="s">
        <v>26</v>
      </c>
      <c r="B318" s="77"/>
      <c r="C318" s="77"/>
      <c r="D318" s="24">
        <v>5664</v>
      </c>
      <c r="E318" s="29">
        <v>32663</v>
      </c>
      <c r="F318" s="29">
        <v>16186</v>
      </c>
      <c r="G318" s="29">
        <v>16477</v>
      </c>
      <c r="H318" s="30">
        <v>100</v>
      </c>
      <c r="I318" s="30">
        <v>98.233901802512591</v>
      </c>
      <c r="J318" s="42">
        <v>5.7667725988700562</v>
      </c>
      <c r="K318" s="29">
        <v>300.45993928801403</v>
      </c>
      <c r="L318" s="78">
        <v>108.71</v>
      </c>
      <c r="M318" s="95"/>
    </row>
    <row r="319" spans="1:13" ht="27" customHeight="1" x14ac:dyDescent="0.2">
      <c r="A319" s="79" t="s">
        <v>27</v>
      </c>
      <c r="B319" s="80"/>
      <c r="C319" s="81"/>
      <c r="D319" s="29">
        <v>5902</v>
      </c>
      <c r="E319" s="29">
        <v>34027</v>
      </c>
      <c r="F319" s="29">
        <v>16983</v>
      </c>
      <c r="G319" s="29">
        <v>17044</v>
      </c>
      <c r="H319" s="30">
        <v>104.17597893641124</v>
      </c>
      <c r="I319" s="30">
        <v>99.642102792771652</v>
      </c>
      <c r="J319" s="42">
        <v>5.7653337851575737</v>
      </c>
      <c r="K319" s="29">
        <v>313.00708306503543</v>
      </c>
      <c r="L319" s="78">
        <v>108.71</v>
      </c>
      <c r="M319" s="95"/>
    </row>
    <row r="320" spans="1:13" ht="27" customHeight="1" x14ac:dyDescent="0.2">
      <c r="A320" s="79" t="s">
        <v>29</v>
      </c>
      <c r="B320" s="80"/>
      <c r="C320" s="81"/>
      <c r="D320" s="29">
        <v>6151</v>
      </c>
      <c r="E320" s="29">
        <v>36209</v>
      </c>
      <c r="F320" s="29">
        <v>18190</v>
      </c>
      <c r="G320" s="29">
        <v>18019</v>
      </c>
      <c r="H320" s="30">
        <v>110.85632060741513</v>
      </c>
      <c r="I320" s="30">
        <v>100.94899827959377</v>
      </c>
      <c r="J320" s="42">
        <v>5.8866850918549831</v>
      </c>
      <c r="K320" s="29">
        <v>333.07883359396561</v>
      </c>
      <c r="L320" s="78">
        <v>108.71</v>
      </c>
      <c r="M320" s="95"/>
    </row>
    <row r="321" spans="1:13" ht="27" customHeight="1" x14ac:dyDescent="0.2">
      <c r="A321" s="79" t="s">
        <v>30</v>
      </c>
      <c r="B321" s="80"/>
      <c r="C321" s="81"/>
      <c r="D321" s="29">
        <v>6331</v>
      </c>
      <c r="E321" s="29">
        <v>36807</v>
      </c>
      <c r="F321" s="29">
        <v>18515</v>
      </c>
      <c r="G321" s="29">
        <v>18292</v>
      </c>
      <c r="H321" s="30">
        <v>112.68713835226403</v>
      </c>
      <c r="I321" s="30">
        <v>101.21911218018806</v>
      </c>
      <c r="J321" s="42">
        <v>5.8137734954983413</v>
      </c>
      <c r="K321" s="29">
        <v>338.57970747861282</v>
      </c>
      <c r="L321" s="78">
        <v>108.71</v>
      </c>
      <c r="M321" s="95"/>
    </row>
    <row r="322" spans="1:13" ht="27" customHeight="1" x14ac:dyDescent="0.2">
      <c r="A322" s="79" t="s">
        <v>31</v>
      </c>
      <c r="B322" s="80"/>
      <c r="C322" s="81"/>
      <c r="D322" s="29">
        <v>7673</v>
      </c>
      <c r="E322" s="29">
        <v>45482</v>
      </c>
      <c r="F322" s="29">
        <v>24238</v>
      </c>
      <c r="G322" s="29">
        <v>21244</v>
      </c>
      <c r="H322" s="30">
        <v>139.24624192511402</v>
      </c>
      <c r="I322" s="30">
        <v>114.0933910751271</v>
      </c>
      <c r="J322" s="42">
        <v>5.9275381206829145</v>
      </c>
      <c r="K322" s="29">
        <v>418.37917394903877</v>
      </c>
      <c r="L322" s="78">
        <v>108.71</v>
      </c>
      <c r="M322" s="95"/>
    </row>
    <row r="323" spans="1:13" ht="33.9" customHeight="1" x14ac:dyDescent="0.2">
      <c r="A323" s="79" t="s">
        <v>32</v>
      </c>
      <c r="B323" s="80"/>
      <c r="C323" s="81"/>
      <c r="D323" s="29" t="s">
        <v>7</v>
      </c>
      <c r="E323" s="29" t="s">
        <v>7</v>
      </c>
      <c r="F323" s="29" t="s">
        <v>7</v>
      </c>
      <c r="G323" s="29" t="s">
        <v>7</v>
      </c>
      <c r="H323" s="30" t="s">
        <v>7</v>
      </c>
      <c r="I323" s="30" t="s">
        <v>7</v>
      </c>
      <c r="J323" s="42" t="s">
        <v>7</v>
      </c>
      <c r="K323" s="29" t="s">
        <v>7</v>
      </c>
      <c r="L323" s="78">
        <v>108.71</v>
      </c>
      <c r="M323" s="95"/>
    </row>
    <row r="324" spans="1:13" ht="27" customHeight="1" x14ac:dyDescent="0.2">
      <c r="A324" s="79" t="s">
        <v>33</v>
      </c>
      <c r="B324" s="80"/>
      <c r="C324" s="81"/>
      <c r="D324" s="29">
        <v>13832</v>
      </c>
      <c r="E324" s="29">
        <v>73217</v>
      </c>
      <c r="F324" s="29">
        <v>36885</v>
      </c>
      <c r="G324" s="29">
        <v>36332</v>
      </c>
      <c r="H324" s="30">
        <v>224.15883415485411</v>
      </c>
      <c r="I324" s="30">
        <v>101.52207420455797</v>
      </c>
      <c r="J324" s="42">
        <v>5.2933053788316951</v>
      </c>
      <c r="K324" s="29">
        <v>673.50749701039467</v>
      </c>
      <c r="L324" s="78">
        <v>108.71</v>
      </c>
      <c r="M324" s="95"/>
    </row>
    <row r="325" spans="1:13" ht="27" customHeight="1" x14ac:dyDescent="0.2">
      <c r="A325" s="79" t="s">
        <v>34</v>
      </c>
      <c r="B325" s="80"/>
      <c r="C325" s="81"/>
      <c r="D325" s="29">
        <v>13452</v>
      </c>
      <c r="E325" s="29">
        <v>68898</v>
      </c>
      <c r="F325" s="29">
        <v>34847</v>
      </c>
      <c r="G325" s="29">
        <v>34051</v>
      </c>
      <c r="H325" s="30">
        <v>210.93592137893026</v>
      </c>
      <c r="I325" s="30">
        <v>102.33766996563978</v>
      </c>
      <c r="J325" s="42">
        <v>5.1217662801070469</v>
      </c>
      <c r="K325" s="29">
        <v>759.03933017516806</v>
      </c>
      <c r="L325" s="78">
        <v>90.77</v>
      </c>
      <c r="M325" s="95"/>
    </row>
    <row r="326" spans="1:13" ht="27" customHeight="1" x14ac:dyDescent="0.2">
      <c r="A326" s="79" t="s">
        <v>35</v>
      </c>
      <c r="B326" s="80"/>
      <c r="C326" s="81"/>
      <c r="D326" s="29">
        <v>17426</v>
      </c>
      <c r="E326" s="29">
        <v>83841</v>
      </c>
      <c r="F326" s="29">
        <v>42181</v>
      </c>
      <c r="G326" s="29">
        <v>41660</v>
      </c>
      <c r="H326" s="30">
        <v>256.68493402320667</v>
      </c>
      <c r="I326" s="30">
        <v>101.25060009601536</v>
      </c>
      <c r="J326" s="42">
        <v>4.8112590382187532</v>
      </c>
      <c r="K326" s="29">
        <v>923.66420623554041</v>
      </c>
      <c r="L326" s="78">
        <v>90.77</v>
      </c>
      <c r="M326" s="95"/>
    </row>
    <row r="327" spans="1:13" ht="27" customHeight="1" x14ac:dyDescent="0.2">
      <c r="A327" s="79" t="s">
        <v>36</v>
      </c>
      <c r="B327" s="80"/>
      <c r="C327" s="81"/>
      <c r="D327" s="29">
        <v>22882</v>
      </c>
      <c r="E327" s="29">
        <v>101655</v>
      </c>
      <c r="F327" s="29">
        <v>50721</v>
      </c>
      <c r="G327" s="29">
        <v>50934</v>
      </c>
      <c r="H327" s="30">
        <v>311.22370878363898</v>
      </c>
      <c r="I327" s="30">
        <v>99.581811756390621</v>
      </c>
      <c r="J327" s="42">
        <v>4.4425749497421556</v>
      </c>
      <c r="K327" s="29">
        <v>1119.9184752671588</v>
      </c>
      <c r="L327" s="78">
        <v>90.77</v>
      </c>
      <c r="M327" s="95"/>
    </row>
    <row r="328" spans="1:13" ht="33.9" customHeight="1" x14ac:dyDescent="0.2">
      <c r="A328" s="79" t="s">
        <v>37</v>
      </c>
      <c r="B328" s="80"/>
      <c r="C328" s="81"/>
      <c r="D328" s="29">
        <v>41144</v>
      </c>
      <c r="E328" s="29">
        <v>163381</v>
      </c>
      <c r="F328" s="29">
        <v>83607</v>
      </c>
      <c r="G328" s="29">
        <v>79774</v>
      </c>
      <c r="H328" s="30">
        <v>500.20206349692307</v>
      </c>
      <c r="I328" s="30">
        <v>104.80482362674555</v>
      </c>
      <c r="J328" s="42">
        <v>3.9709556678981142</v>
      </c>
      <c r="K328" s="29">
        <v>1799.9449157210533</v>
      </c>
      <c r="L328" s="78">
        <v>90.77</v>
      </c>
      <c r="M328" s="95"/>
    </row>
    <row r="329" spans="1:13" ht="27" customHeight="1" x14ac:dyDescent="0.2">
      <c r="A329" s="79" t="s">
        <v>38</v>
      </c>
      <c r="B329" s="93"/>
      <c r="C329" s="94"/>
      <c r="D329" s="29">
        <v>78504</v>
      </c>
      <c r="E329" s="29">
        <v>278326</v>
      </c>
      <c r="F329" s="29">
        <v>143548</v>
      </c>
      <c r="G329" s="29">
        <v>134778</v>
      </c>
      <c r="H329" s="30">
        <v>852.11401279735469</v>
      </c>
      <c r="I329" s="30">
        <v>106.50699669085459</v>
      </c>
      <c r="J329" s="42">
        <v>3.5453734841536737</v>
      </c>
      <c r="K329" s="29">
        <v>3066.2774044287762</v>
      </c>
      <c r="L329" s="78">
        <v>90.77</v>
      </c>
      <c r="M329" s="95"/>
    </row>
    <row r="330" spans="1:13" ht="27" customHeight="1" x14ac:dyDescent="0.2">
      <c r="A330" s="79" t="s">
        <v>39</v>
      </c>
      <c r="B330" s="93"/>
      <c r="C330" s="94"/>
      <c r="D330" s="29">
        <v>112607</v>
      </c>
      <c r="E330" s="29">
        <v>377398</v>
      </c>
      <c r="F330" s="29">
        <v>194045</v>
      </c>
      <c r="G330" s="29">
        <v>183353</v>
      </c>
      <c r="H330" s="30">
        <v>1155.4296910877752</v>
      </c>
      <c r="I330" s="30">
        <v>105.83137445255872</v>
      </c>
      <c r="J330" s="42">
        <v>3.3514612768300371</v>
      </c>
      <c r="K330" s="29">
        <v>4157.7393411920239</v>
      </c>
      <c r="L330" s="78">
        <v>90.77</v>
      </c>
      <c r="M330" s="95"/>
    </row>
    <row r="331" spans="1:13" ht="27" customHeight="1" x14ac:dyDescent="0.2">
      <c r="A331" s="79" t="s">
        <v>40</v>
      </c>
      <c r="B331" s="93"/>
      <c r="C331" s="94"/>
      <c r="D331" s="29">
        <v>139437</v>
      </c>
      <c r="E331" s="29">
        <v>439300</v>
      </c>
      <c r="F331" s="29">
        <v>224597</v>
      </c>
      <c r="G331" s="29">
        <v>214703</v>
      </c>
      <c r="H331" s="30">
        <v>1344.9468817928541</v>
      </c>
      <c r="I331" s="30">
        <v>104.60822624742086</v>
      </c>
      <c r="J331" s="42">
        <v>3.1505267611896413</v>
      </c>
      <c r="K331" s="29">
        <v>4839.7047482648459</v>
      </c>
      <c r="L331" s="78">
        <v>90.77</v>
      </c>
      <c r="M331" s="95"/>
    </row>
    <row r="332" spans="1:13" ht="27" customHeight="1" x14ac:dyDescent="0.2">
      <c r="A332" s="79" t="s">
        <v>41</v>
      </c>
      <c r="B332" s="93"/>
      <c r="C332" s="94"/>
      <c r="D332" s="29">
        <v>156236</v>
      </c>
      <c r="E332" s="29">
        <v>482778</v>
      </c>
      <c r="F332" s="29">
        <v>247041</v>
      </c>
      <c r="G332" s="29">
        <v>235737</v>
      </c>
      <c r="H332" s="30">
        <v>1478.0577411750298</v>
      </c>
      <c r="I332" s="30">
        <v>104.79517428320544</v>
      </c>
      <c r="J332" s="42">
        <v>3.0900560690237846</v>
      </c>
      <c r="K332" s="29">
        <v>5318.6956042745405</v>
      </c>
      <c r="L332" s="78">
        <v>90.77</v>
      </c>
      <c r="M332" s="95"/>
    </row>
    <row r="333" spans="1:13" ht="33.9" customHeight="1" x14ac:dyDescent="0.2">
      <c r="A333" s="79" t="s">
        <v>43</v>
      </c>
      <c r="B333" s="93"/>
      <c r="C333" s="94"/>
      <c r="D333" s="29">
        <v>187413</v>
      </c>
      <c r="E333" s="29">
        <v>531542</v>
      </c>
      <c r="F333" s="29">
        <v>273700</v>
      </c>
      <c r="G333" s="29">
        <v>257842</v>
      </c>
      <c r="H333" s="30">
        <v>1627.3520497198665</v>
      </c>
      <c r="I333" s="30">
        <v>106.15027807727213</v>
      </c>
      <c r="J333" s="42">
        <v>2.8362066665599506</v>
      </c>
      <c r="K333" s="29">
        <v>5855.9215599867803</v>
      </c>
      <c r="L333" s="78">
        <v>90.77</v>
      </c>
      <c r="M333" s="95"/>
    </row>
    <row r="334" spans="1:13" ht="27" customHeight="1" x14ac:dyDescent="0.2">
      <c r="A334" s="79" t="s">
        <v>44</v>
      </c>
      <c r="B334" s="93"/>
      <c r="C334" s="94"/>
      <c r="D334" s="29">
        <v>212209</v>
      </c>
      <c r="E334" s="29">
        <v>570597</v>
      </c>
      <c r="F334" s="29">
        <v>292152</v>
      </c>
      <c r="G334" s="29">
        <v>278445</v>
      </c>
      <c r="H334" s="30">
        <v>1746.9215932400577</v>
      </c>
      <c r="I334" s="30">
        <v>104.92269568496471</v>
      </c>
      <c r="J334" s="42">
        <v>2.6888444882168052</v>
      </c>
      <c r="K334" s="29">
        <v>6286.1848628401458</v>
      </c>
      <c r="L334" s="78">
        <v>90.77</v>
      </c>
      <c r="M334" s="95"/>
    </row>
    <row r="335" spans="1:13" ht="27" customHeight="1" x14ac:dyDescent="0.2">
      <c r="A335" s="79" t="s">
        <v>45</v>
      </c>
      <c r="B335" s="93"/>
      <c r="C335" s="94"/>
      <c r="D335" s="29">
        <v>237936</v>
      </c>
      <c r="E335" s="29">
        <v>605561</v>
      </c>
      <c r="F335" s="29">
        <v>308066</v>
      </c>
      <c r="G335" s="29">
        <v>297495</v>
      </c>
      <c r="H335" s="30">
        <v>1853.9662615191498</v>
      </c>
      <c r="I335" s="30">
        <v>103.55333703087446</v>
      </c>
      <c r="J335" s="42">
        <v>2.5450583350144576</v>
      </c>
      <c r="K335" s="29">
        <v>6697.9427054529369</v>
      </c>
      <c r="L335" s="78">
        <v>90.41</v>
      </c>
      <c r="M335" s="95"/>
    </row>
    <row r="336" spans="1:13" ht="27" customHeight="1" x14ac:dyDescent="0.2">
      <c r="A336" s="79" t="s">
        <v>46</v>
      </c>
      <c r="B336" s="93"/>
      <c r="C336" s="94"/>
      <c r="D336" s="29">
        <v>242391</v>
      </c>
      <c r="E336" s="29">
        <v>610888</v>
      </c>
      <c r="F336" s="29">
        <v>310580</v>
      </c>
      <c r="G336" s="29">
        <v>300308</v>
      </c>
      <c r="H336" s="30">
        <v>1870.2752349753546</v>
      </c>
      <c r="I336" s="30">
        <v>103.42048829868003</v>
      </c>
      <c r="J336" s="42">
        <v>2.5202585904592167</v>
      </c>
      <c r="K336" s="29">
        <v>6756.8631788518969</v>
      </c>
      <c r="L336" s="78">
        <v>90.41</v>
      </c>
      <c r="M336" s="95"/>
    </row>
    <row r="337" spans="1:13" ht="27" customHeight="1" x14ac:dyDescent="0.2">
      <c r="A337" s="79" t="s">
        <v>47</v>
      </c>
      <c r="B337" s="93"/>
      <c r="C337" s="94"/>
      <c r="D337" s="29">
        <v>246612</v>
      </c>
      <c r="E337" s="29">
        <v>614946</v>
      </c>
      <c r="F337" s="29">
        <v>312337</v>
      </c>
      <c r="G337" s="29">
        <v>302609</v>
      </c>
      <c r="H337" s="30">
        <v>1882.6990784679915</v>
      </c>
      <c r="I337" s="30">
        <v>103.2147094104934</v>
      </c>
      <c r="J337" s="42">
        <v>2.4935769548927058</v>
      </c>
      <c r="K337" s="29">
        <v>6801.7475942926667</v>
      </c>
      <c r="L337" s="78">
        <v>90.41</v>
      </c>
      <c r="M337" s="95"/>
    </row>
    <row r="338" spans="1:13" ht="33.9" customHeight="1" x14ac:dyDescent="0.2">
      <c r="A338" s="79" t="s">
        <v>48</v>
      </c>
      <c r="B338" s="93"/>
      <c r="C338" s="94"/>
      <c r="D338" s="29">
        <v>251168</v>
      </c>
      <c r="E338" s="29">
        <v>620086</v>
      </c>
      <c r="F338" s="29">
        <v>314723</v>
      </c>
      <c r="G338" s="29">
        <v>305363</v>
      </c>
      <c r="H338" s="30">
        <v>1898.4355386829134</v>
      </c>
      <c r="I338" s="30">
        <v>103.0652043633315</v>
      </c>
      <c r="J338" s="42">
        <v>2.4688097209835647</v>
      </c>
      <c r="K338" s="29">
        <v>6858.5997124211926</v>
      </c>
      <c r="L338" s="78">
        <v>90.41</v>
      </c>
      <c r="M338" s="95"/>
    </row>
    <row r="339" spans="1:13" ht="27" customHeight="1" x14ac:dyDescent="0.2">
      <c r="A339" s="79" t="s">
        <v>49</v>
      </c>
      <c r="B339" s="93"/>
      <c r="C339" s="94"/>
      <c r="D339" s="29">
        <v>254359</v>
      </c>
      <c r="E339" s="29">
        <v>623500</v>
      </c>
      <c r="F339" s="29">
        <v>316154</v>
      </c>
      <c r="G339" s="29">
        <v>307346</v>
      </c>
      <c r="H339" s="30">
        <v>1908.8877322964822</v>
      </c>
      <c r="I339" s="30">
        <v>102.86582548658517</v>
      </c>
      <c r="J339" s="42">
        <v>2.4512598335423554</v>
      </c>
      <c r="K339" s="29">
        <v>6896.3610220108394</v>
      </c>
      <c r="L339" s="78">
        <v>90.41</v>
      </c>
      <c r="M339" s="95"/>
    </row>
    <row r="340" spans="1:13" ht="27" customHeight="1" x14ac:dyDescent="0.2">
      <c r="A340" s="79" t="s">
        <v>50</v>
      </c>
      <c r="B340" s="93"/>
      <c r="C340" s="94"/>
      <c r="D340" s="29">
        <v>257948</v>
      </c>
      <c r="E340" s="29">
        <v>628698</v>
      </c>
      <c r="F340" s="29">
        <v>318986</v>
      </c>
      <c r="G340" s="29">
        <v>309712</v>
      </c>
      <c r="H340" s="30">
        <v>1924.8017634632458</v>
      </c>
      <c r="I340" s="30">
        <v>102.9943947925815</v>
      </c>
      <c r="J340" s="42">
        <v>2.4373051932947725</v>
      </c>
      <c r="K340" s="29">
        <v>6954.6238938053093</v>
      </c>
      <c r="L340" s="78">
        <v>90.4</v>
      </c>
      <c r="M340" s="95"/>
    </row>
    <row r="341" spans="1:13" ht="27" customHeight="1" x14ac:dyDescent="0.2">
      <c r="A341" s="79" t="s">
        <v>51</v>
      </c>
      <c r="B341" s="93"/>
      <c r="C341" s="94"/>
      <c r="D341" s="29">
        <v>275371</v>
      </c>
      <c r="E341" s="29">
        <v>669952</v>
      </c>
      <c r="F341" s="29">
        <v>339816</v>
      </c>
      <c r="G341" s="29">
        <v>330136</v>
      </c>
      <c r="H341" s="30">
        <v>2051.1036953127391</v>
      </c>
      <c r="I341" s="30">
        <v>102.93212494244797</v>
      </c>
      <c r="J341" s="42">
        <v>2.4329068783568348</v>
      </c>
      <c r="K341" s="29">
        <v>2745.3673728639919</v>
      </c>
      <c r="L341" s="78">
        <v>244.03</v>
      </c>
      <c r="M341" s="78"/>
    </row>
    <row r="342" spans="1:13" ht="27" customHeight="1" x14ac:dyDescent="0.2">
      <c r="A342" s="79" t="s">
        <v>52</v>
      </c>
      <c r="B342" s="93"/>
      <c r="C342" s="94"/>
      <c r="D342" s="29">
        <v>290881</v>
      </c>
      <c r="E342" s="29">
        <v>705579</v>
      </c>
      <c r="F342" s="29">
        <v>357628</v>
      </c>
      <c r="G342" s="29">
        <v>347951</v>
      </c>
      <c r="H342" s="30">
        <v>2160.1781832654688</v>
      </c>
      <c r="I342" s="30">
        <v>102.7811387235559</v>
      </c>
      <c r="J342" s="42">
        <v>2.4256620404907849</v>
      </c>
      <c r="K342" s="29">
        <v>2145.6605035883713</v>
      </c>
      <c r="L342" s="78">
        <v>328.84</v>
      </c>
      <c r="M342" s="78"/>
    </row>
    <row r="343" spans="1:13" ht="33.9" customHeight="1" x14ac:dyDescent="0.2">
      <c r="A343" s="79" t="s">
        <v>53</v>
      </c>
      <c r="B343" s="93"/>
      <c r="C343" s="94"/>
      <c r="D343" s="29">
        <v>295168</v>
      </c>
      <c r="E343" s="29">
        <v>709281</v>
      </c>
      <c r="F343" s="29">
        <v>359129</v>
      </c>
      <c r="G343" s="29">
        <v>350152</v>
      </c>
      <c r="H343" s="30">
        <v>2171.5121085019746</v>
      </c>
      <c r="I343" s="30">
        <v>102.56374374557336</v>
      </c>
      <c r="J343" s="42">
        <v>2.4029738996097136</v>
      </c>
      <c r="K343" s="29">
        <v>2156.9182581194505</v>
      </c>
      <c r="L343" s="78">
        <v>328.84</v>
      </c>
      <c r="M343" s="78"/>
    </row>
    <row r="344" spans="1:13" ht="27" customHeight="1" x14ac:dyDescent="0.2">
      <c r="A344" s="79" t="s">
        <v>54</v>
      </c>
      <c r="B344" s="93"/>
      <c r="C344" s="94"/>
      <c r="D344" s="29">
        <v>298603</v>
      </c>
      <c r="E344" s="29">
        <v>712318</v>
      </c>
      <c r="F344" s="29">
        <v>360325</v>
      </c>
      <c r="G344" s="29">
        <v>351993</v>
      </c>
      <c r="H344" s="30">
        <v>2180.8100909285736</v>
      </c>
      <c r="I344" s="30">
        <v>102.3670925274082</v>
      </c>
      <c r="J344" s="42">
        <v>2.3855018201424634</v>
      </c>
      <c r="K344" s="29">
        <v>2166.1537525848439</v>
      </c>
      <c r="L344" s="78">
        <v>328.84</v>
      </c>
      <c r="M344" s="78"/>
    </row>
    <row r="345" spans="1:13" ht="27" customHeight="1" x14ac:dyDescent="0.2">
      <c r="A345" s="79" t="s">
        <v>55</v>
      </c>
      <c r="B345" s="93"/>
      <c r="C345" s="94"/>
      <c r="D345" s="29">
        <v>302815</v>
      </c>
      <c r="E345" s="29">
        <v>717544</v>
      </c>
      <c r="F345" s="29">
        <v>361394</v>
      </c>
      <c r="G345" s="29">
        <v>356150</v>
      </c>
      <c r="H345" s="30">
        <v>2196.8098460031229</v>
      </c>
      <c r="I345" s="30">
        <v>101.47241330899901</v>
      </c>
      <c r="J345" s="42">
        <v>2.369578785727259</v>
      </c>
      <c r="K345" s="29">
        <v>2182.0459798078095</v>
      </c>
      <c r="L345" s="78">
        <v>328.84</v>
      </c>
      <c r="M345" s="78"/>
    </row>
    <row r="346" spans="1:13" ht="27" customHeight="1" x14ac:dyDescent="0.2">
      <c r="A346" s="79" t="s">
        <v>56</v>
      </c>
      <c r="B346" s="93"/>
      <c r="C346" s="94"/>
      <c r="D346" s="29">
        <v>306383</v>
      </c>
      <c r="E346" s="29">
        <v>719412</v>
      </c>
      <c r="F346" s="29">
        <v>361661</v>
      </c>
      <c r="G346" s="29">
        <v>357751</v>
      </c>
      <c r="H346" s="30">
        <v>2202.5288552796742</v>
      </c>
      <c r="I346" s="30">
        <v>101.09293894356691</v>
      </c>
      <c r="J346" s="42">
        <v>2.3480806702721755</v>
      </c>
      <c r="K346" s="29">
        <v>2187.7930845725755</v>
      </c>
      <c r="L346" s="78">
        <v>328.83</v>
      </c>
      <c r="M346" s="78"/>
    </row>
    <row r="347" spans="1:13" ht="33.9" customHeight="1" x14ac:dyDescent="0.2">
      <c r="A347" s="79" t="s">
        <v>57</v>
      </c>
      <c r="B347" s="93"/>
      <c r="C347" s="94"/>
      <c r="D347" s="29">
        <v>309055</v>
      </c>
      <c r="E347" s="29">
        <v>719709</v>
      </c>
      <c r="F347" s="29">
        <v>361446</v>
      </c>
      <c r="G347" s="29">
        <v>358263</v>
      </c>
      <c r="H347" s="30">
        <v>2203.438141015828</v>
      </c>
      <c r="I347" s="30">
        <v>100.88845345458503</v>
      </c>
      <c r="J347" s="42">
        <v>2.3287408390092379</v>
      </c>
      <c r="K347" s="29">
        <v>2188.6962868351429</v>
      </c>
      <c r="L347" s="78">
        <v>328.83</v>
      </c>
      <c r="M347" s="78"/>
    </row>
    <row r="348" spans="1:13" ht="26.1" customHeight="1" x14ac:dyDescent="0.2">
      <c r="A348" s="79" t="s">
        <v>59</v>
      </c>
      <c r="B348" s="93"/>
      <c r="C348" s="94"/>
      <c r="D348" s="29">
        <v>306928</v>
      </c>
      <c r="E348" s="29">
        <v>719791</v>
      </c>
      <c r="F348" s="29">
        <v>361834</v>
      </c>
      <c r="G348" s="29">
        <v>357957</v>
      </c>
      <c r="H348" s="30">
        <v>2203.6891896029147</v>
      </c>
      <c r="I348" s="30">
        <v>101.0830909857888</v>
      </c>
      <c r="J348" s="42">
        <v>2.3451460928947507</v>
      </c>
      <c r="K348" s="29">
        <v>2188.9456558099932</v>
      </c>
      <c r="L348" s="78">
        <v>328.83</v>
      </c>
      <c r="M348" s="78"/>
    </row>
    <row r="349" spans="1:13" ht="26.1" customHeight="1" x14ac:dyDescent="0.2">
      <c r="A349" s="79" t="s">
        <v>60</v>
      </c>
      <c r="B349" s="93"/>
      <c r="C349" s="94"/>
      <c r="D349" s="29">
        <v>306972</v>
      </c>
      <c r="E349" s="29">
        <v>719490</v>
      </c>
      <c r="F349" s="29">
        <v>361636</v>
      </c>
      <c r="G349" s="29">
        <v>357854</v>
      </c>
      <c r="H349" s="30">
        <v>2202.7676575942201</v>
      </c>
      <c r="I349" s="30">
        <v>101.05685558915087</v>
      </c>
      <c r="J349" s="42">
        <v>2.3438294046362533</v>
      </c>
      <c r="K349" s="29">
        <v>2188.0302892071891</v>
      </c>
      <c r="L349" s="78">
        <v>328.83</v>
      </c>
      <c r="M349" s="78"/>
    </row>
    <row r="350" spans="1:13" ht="26.1" customHeight="1" x14ac:dyDescent="0.2">
      <c r="A350" s="79" t="s">
        <v>61</v>
      </c>
      <c r="B350" s="93"/>
      <c r="C350" s="94"/>
      <c r="D350" s="29">
        <v>306721</v>
      </c>
      <c r="E350" s="29">
        <v>718953</v>
      </c>
      <c r="F350" s="29">
        <v>361380</v>
      </c>
      <c r="G350" s="29">
        <v>357573</v>
      </c>
      <c r="H350" s="30">
        <v>2201.1235955056181</v>
      </c>
      <c r="I350" s="30">
        <v>101.06467770217552</v>
      </c>
      <c r="J350" s="42">
        <v>2.3439966614610674</v>
      </c>
      <c r="K350" s="29">
        <v>2186.397226530426</v>
      </c>
      <c r="L350" s="78">
        <v>328.83</v>
      </c>
      <c r="M350" s="78"/>
    </row>
    <row r="351" spans="1:13" ht="26.1" customHeight="1" x14ac:dyDescent="0.2">
      <c r="A351" s="79" t="s">
        <v>62</v>
      </c>
      <c r="B351" s="93"/>
      <c r="C351" s="94"/>
      <c r="D351" s="29">
        <v>307300</v>
      </c>
      <c r="E351" s="29">
        <v>718695</v>
      </c>
      <c r="F351" s="29">
        <v>361092</v>
      </c>
      <c r="G351" s="29">
        <v>357603</v>
      </c>
      <c r="H351" s="30">
        <v>2200.3337109267368</v>
      </c>
      <c r="I351" s="30">
        <v>100.97566295584768</v>
      </c>
      <c r="J351" s="42">
        <v>2.33874064432151</v>
      </c>
      <c r="K351" s="29">
        <v>2185.6126265851658</v>
      </c>
      <c r="L351" s="78">
        <v>328.83</v>
      </c>
      <c r="M351" s="78"/>
    </row>
    <row r="352" spans="1:13" ht="26.1" customHeight="1" x14ac:dyDescent="0.2">
      <c r="A352" s="79" t="s">
        <v>63</v>
      </c>
      <c r="B352" s="93"/>
      <c r="C352" s="94"/>
      <c r="D352" s="29">
        <v>308116</v>
      </c>
      <c r="E352" s="29">
        <v>719611</v>
      </c>
      <c r="F352" s="29">
        <v>361519</v>
      </c>
      <c r="G352" s="29">
        <v>358092</v>
      </c>
      <c r="H352" s="30">
        <v>2203.1381073385787</v>
      </c>
      <c r="I352" s="30">
        <v>100.95701663259722</v>
      </c>
      <c r="J352" s="42">
        <v>2.3355197393189577</v>
      </c>
      <c r="K352" s="29">
        <v>2188.3982604993462</v>
      </c>
      <c r="L352" s="78">
        <v>328.83</v>
      </c>
      <c r="M352" s="78"/>
    </row>
    <row r="353" spans="1:13" ht="26.1" customHeight="1" x14ac:dyDescent="0.2">
      <c r="A353" s="79" t="s">
        <v>64</v>
      </c>
      <c r="B353" s="93"/>
      <c r="C353" s="94"/>
      <c r="D353" s="29">
        <v>308406</v>
      </c>
      <c r="E353" s="29">
        <v>719677</v>
      </c>
      <c r="F353" s="29">
        <v>361484</v>
      </c>
      <c r="G353" s="29">
        <v>358193</v>
      </c>
      <c r="H353" s="30">
        <v>2203.3401708355018</v>
      </c>
      <c r="I353" s="30">
        <v>100.91877842392229</v>
      </c>
      <c r="J353" s="42">
        <v>2.3335376095147304</v>
      </c>
      <c r="K353" s="29">
        <v>2188.5989721132501</v>
      </c>
      <c r="L353" s="78">
        <v>328.83</v>
      </c>
      <c r="M353" s="78"/>
    </row>
    <row r="354" spans="1:13" ht="33" customHeight="1" x14ac:dyDescent="0.2">
      <c r="A354" s="79" t="s">
        <v>65</v>
      </c>
      <c r="B354" s="93"/>
      <c r="C354" s="94"/>
      <c r="D354" s="29">
        <v>308571</v>
      </c>
      <c r="E354" s="29">
        <v>719591</v>
      </c>
      <c r="F354" s="29">
        <v>361421</v>
      </c>
      <c r="G354" s="29">
        <v>358170</v>
      </c>
      <c r="H354" s="30">
        <v>2203.0768759758748</v>
      </c>
      <c r="I354" s="30">
        <v>100.90766954239608</v>
      </c>
      <c r="J354" s="42">
        <v>2.3320111092746889</v>
      </c>
      <c r="K354" s="29">
        <v>2188.3374387981635</v>
      </c>
      <c r="L354" s="78">
        <v>328.83</v>
      </c>
      <c r="M354" s="78"/>
    </row>
    <row r="355" spans="1:13" ht="26.1" customHeight="1" x14ac:dyDescent="0.2">
      <c r="A355" s="79" t="s">
        <v>66</v>
      </c>
      <c r="B355" s="93"/>
      <c r="C355" s="94"/>
      <c r="D355" s="29">
        <v>308719</v>
      </c>
      <c r="E355" s="29">
        <v>719600</v>
      </c>
      <c r="F355" s="29">
        <v>361405</v>
      </c>
      <c r="G355" s="29">
        <v>358195</v>
      </c>
      <c r="H355" s="30">
        <v>2203.1044300890917</v>
      </c>
      <c r="I355" s="30">
        <v>100.89615991289659</v>
      </c>
      <c r="J355" s="42">
        <v>2.3309222950320518</v>
      </c>
      <c r="K355" s="29">
        <v>2188.3648085636955</v>
      </c>
      <c r="L355" s="78">
        <v>328.83</v>
      </c>
      <c r="M355" s="78"/>
    </row>
    <row r="356" spans="1:13" ht="26.1" customHeight="1" x14ac:dyDescent="0.2">
      <c r="A356" s="79" t="s">
        <v>67</v>
      </c>
      <c r="B356" s="93"/>
      <c r="C356" s="94"/>
      <c r="D356" s="29">
        <v>308833</v>
      </c>
      <c r="E356" s="29">
        <v>719635</v>
      </c>
      <c r="F356" s="29">
        <v>361417</v>
      </c>
      <c r="G356" s="29">
        <v>358218</v>
      </c>
      <c r="H356" s="30">
        <v>2203.2115849738238</v>
      </c>
      <c r="I356" s="30">
        <v>100.89303161761831</v>
      </c>
      <c r="J356" s="42">
        <v>2.3301752079602891</v>
      </c>
      <c r="K356" s="29">
        <v>2188.4712465407661</v>
      </c>
      <c r="L356" s="78">
        <v>328.83</v>
      </c>
      <c r="M356" s="78"/>
    </row>
    <row r="357" spans="1:13" ht="26.1" customHeight="1" x14ac:dyDescent="0.2">
      <c r="A357" s="79" t="s">
        <v>68</v>
      </c>
      <c r="B357" s="93"/>
      <c r="C357" s="94"/>
      <c r="D357" s="29">
        <v>309055</v>
      </c>
      <c r="E357" s="29">
        <v>719709</v>
      </c>
      <c r="F357" s="29">
        <v>361446</v>
      </c>
      <c r="G357" s="29">
        <v>358263</v>
      </c>
      <c r="H357" s="30">
        <v>2203.438141015828</v>
      </c>
      <c r="I357" s="30">
        <v>100.88845345458503</v>
      </c>
      <c r="J357" s="42">
        <v>2.3287408390092379</v>
      </c>
      <c r="K357" s="29">
        <v>2188.6962868351429</v>
      </c>
      <c r="L357" s="78">
        <v>328.83</v>
      </c>
      <c r="M357" s="78"/>
    </row>
    <row r="358" spans="1:13" ht="26.1" customHeight="1" x14ac:dyDescent="0.2">
      <c r="A358" s="79" t="s">
        <v>69</v>
      </c>
      <c r="B358" s="93"/>
      <c r="C358" s="94"/>
      <c r="D358" s="29">
        <v>309523</v>
      </c>
      <c r="E358" s="29">
        <v>720168</v>
      </c>
      <c r="F358" s="29">
        <v>361672</v>
      </c>
      <c r="G358" s="29">
        <v>358496</v>
      </c>
      <c r="H358" s="30">
        <v>2204.8434007898845</v>
      </c>
      <c r="I358" s="30">
        <v>100.88592341337142</v>
      </c>
      <c r="J358" s="42">
        <v>2.3267027006070631</v>
      </c>
      <c r="K358" s="29">
        <v>2190.0921448772924</v>
      </c>
      <c r="L358" s="78">
        <v>328.83</v>
      </c>
      <c r="M358" s="78"/>
    </row>
    <row r="359" spans="1:13" ht="26.1" customHeight="1" x14ac:dyDescent="0.2">
      <c r="A359" s="79" t="s">
        <v>70</v>
      </c>
      <c r="B359" s="93"/>
      <c r="C359" s="94"/>
      <c r="D359" s="29">
        <v>309696</v>
      </c>
      <c r="E359" s="29">
        <v>720244</v>
      </c>
      <c r="F359" s="29">
        <v>361676</v>
      </c>
      <c r="G359" s="29">
        <v>358568</v>
      </c>
      <c r="H359" s="30">
        <v>2205.0760799681598</v>
      </c>
      <c r="I359" s="30">
        <v>100.86678119631422</v>
      </c>
      <c r="J359" s="42">
        <v>2.3256483777640007</v>
      </c>
      <c r="K359" s="29">
        <v>2190.3232673417879</v>
      </c>
      <c r="L359" s="78">
        <v>328.83</v>
      </c>
      <c r="M359" s="78"/>
    </row>
    <row r="360" spans="1:13" ht="6" customHeight="1" x14ac:dyDescent="0.2">
      <c r="A360" s="99"/>
      <c r="B360" s="101"/>
      <c r="C360" s="102"/>
      <c r="D360" s="50"/>
      <c r="E360" s="50"/>
      <c r="F360" s="50"/>
      <c r="G360" s="50"/>
      <c r="H360" s="50"/>
      <c r="I360" s="50"/>
      <c r="J360" s="50"/>
      <c r="K360" s="50"/>
      <c r="L360" s="103"/>
      <c r="M360" s="103"/>
    </row>
    <row r="361" spans="1:13" ht="35.1" customHeight="1" x14ac:dyDescent="0.2">
      <c r="A361" s="73"/>
      <c r="B361" s="73"/>
      <c r="C361" s="107"/>
      <c r="D361" s="74" t="s">
        <v>90</v>
      </c>
      <c r="E361" s="75"/>
      <c r="F361" s="75"/>
      <c r="G361" s="75"/>
      <c r="H361" s="75"/>
      <c r="I361" s="75"/>
      <c r="J361" s="75"/>
      <c r="K361" s="75"/>
      <c r="L361" s="75"/>
      <c r="M361" s="75"/>
    </row>
    <row r="362" spans="1:13" ht="27" customHeight="1" x14ac:dyDescent="0.2">
      <c r="A362" s="76" t="s">
        <v>26</v>
      </c>
      <c r="B362" s="77"/>
      <c r="C362" s="77"/>
      <c r="D362" s="24">
        <v>18965</v>
      </c>
      <c r="E362" s="29">
        <v>92130</v>
      </c>
      <c r="F362" s="29">
        <v>45435</v>
      </c>
      <c r="G362" s="29">
        <v>46695</v>
      </c>
      <c r="H362" s="30">
        <v>100</v>
      </c>
      <c r="I362" s="30">
        <v>97.301638291037605</v>
      </c>
      <c r="J362" s="42">
        <v>4.8578961244397574</v>
      </c>
      <c r="K362" s="29">
        <v>4461.5012106537533</v>
      </c>
      <c r="L362" s="78">
        <v>20.65</v>
      </c>
      <c r="M362" s="95"/>
    </row>
    <row r="363" spans="1:13" ht="27" customHeight="1" x14ac:dyDescent="0.2">
      <c r="A363" s="79" t="s">
        <v>27</v>
      </c>
      <c r="B363" s="80"/>
      <c r="C363" s="81"/>
      <c r="D363" s="29">
        <v>22077</v>
      </c>
      <c r="E363" s="29">
        <v>108941</v>
      </c>
      <c r="F363" s="29">
        <v>53724</v>
      </c>
      <c r="G363" s="29">
        <v>55217</v>
      </c>
      <c r="H363" s="30">
        <v>118.24704222294584</v>
      </c>
      <c r="I363" s="30">
        <v>97.296122570947347</v>
      </c>
      <c r="J363" s="42">
        <v>4.9345925623952533</v>
      </c>
      <c r="K363" s="29">
        <v>5275.593220338983</v>
      </c>
      <c r="L363" s="78">
        <v>20.65</v>
      </c>
      <c r="M363" s="95"/>
    </row>
    <row r="364" spans="1:13" ht="27" customHeight="1" x14ac:dyDescent="0.2">
      <c r="A364" s="79" t="s">
        <v>29</v>
      </c>
      <c r="B364" s="80"/>
      <c r="C364" s="81"/>
      <c r="D364" s="29">
        <v>24481</v>
      </c>
      <c r="E364" s="29">
        <v>125108</v>
      </c>
      <c r="F364" s="29">
        <v>61760</v>
      </c>
      <c r="G364" s="29">
        <v>63348</v>
      </c>
      <c r="H364" s="30">
        <v>135.79507218061434</v>
      </c>
      <c r="I364" s="30">
        <v>97.493212098250936</v>
      </c>
      <c r="J364" s="42">
        <v>5.1104121563661611</v>
      </c>
      <c r="K364" s="29">
        <v>6058.4987893462476</v>
      </c>
      <c r="L364" s="78">
        <v>20.65</v>
      </c>
      <c r="M364" s="95"/>
    </row>
    <row r="365" spans="1:13" ht="27" customHeight="1" x14ac:dyDescent="0.2">
      <c r="A365" s="79" t="s">
        <v>30</v>
      </c>
      <c r="B365" s="80"/>
      <c r="C365" s="81"/>
      <c r="D365" s="29">
        <v>26319</v>
      </c>
      <c r="E365" s="29">
        <v>134992</v>
      </c>
      <c r="F365" s="29">
        <v>66370</v>
      </c>
      <c r="G365" s="29">
        <v>68622</v>
      </c>
      <c r="H365" s="30">
        <v>146.52339086074028</v>
      </c>
      <c r="I365" s="30">
        <v>96.71825362128763</v>
      </c>
      <c r="J365" s="42">
        <v>5.1290702534290817</v>
      </c>
      <c r="K365" s="29">
        <v>6537.1428571428578</v>
      </c>
      <c r="L365" s="78">
        <v>20.65</v>
      </c>
      <c r="M365" s="95"/>
    </row>
    <row r="366" spans="1:13" ht="27" customHeight="1" x14ac:dyDescent="0.2">
      <c r="A366" s="79" t="s">
        <v>31</v>
      </c>
      <c r="B366" s="80"/>
      <c r="C366" s="81"/>
      <c r="D366" s="29">
        <v>29241</v>
      </c>
      <c r="E366" s="29">
        <v>150903</v>
      </c>
      <c r="F366" s="29">
        <v>74689</v>
      </c>
      <c r="G366" s="29">
        <v>76214</v>
      </c>
      <c r="H366" s="30">
        <v>163.79355258873332</v>
      </c>
      <c r="I366" s="30">
        <v>97.999055291678701</v>
      </c>
      <c r="J366" s="42">
        <v>5.1606648199445981</v>
      </c>
      <c r="K366" s="29">
        <v>7307.6513317191284</v>
      </c>
      <c r="L366" s="78">
        <v>20.65</v>
      </c>
      <c r="M366" s="95"/>
    </row>
    <row r="367" spans="1:13" ht="33.9" customHeight="1" x14ac:dyDescent="0.2">
      <c r="A367" s="79" t="s">
        <v>32</v>
      </c>
      <c r="B367" s="80"/>
      <c r="C367" s="81"/>
      <c r="D367" s="29">
        <v>36032</v>
      </c>
      <c r="E367" s="29">
        <v>174170</v>
      </c>
      <c r="F367" s="29">
        <v>81916</v>
      </c>
      <c r="G367" s="29">
        <v>92254</v>
      </c>
      <c r="H367" s="30">
        <v>189.04808422880711</v>
      </c>
      <c r="I367" s="30">
        <v>88.79398183276605</v>
      </c>
      <c r="J367" s="42">
        <v>4.8337588809946714</v>
      </c>
      <c r="K367" s="29">
        <v>2400.6891798759475</v>
      </c>
      <c r="L367" s="78">
        <v>72.55</v>
      </c>
      <c r="M367" s="95"/>
    </row>
    <row r="368" spans="1:13" ht="27" customHeight="1" x14ac:dyDescent="0.2">
      <c r="A368" s="79" t="s">
        <v>33</v>
      </c>
      <c r="B368" s="80"/>
      <c r="C368" s="81"/>
      <c r="D368" s="29">
        <v>42635</v>
      </c>
      <c r="E368" s="29">
        <v>204477</v>
      </c>
      <c r="F368" s="29">
        <v>99273</v>
      </c>
      <c r="G368" s="29">
        <v>105204</v>
      </c>
      <c r="H368" s="30">
        <v>221.94399218495602</v>
      </c>
      <c r="I368" s="30">
        <v>94.362381658492069</v>
      </c>
      <c r="J368" s="42">
        <v>4.7959892107423476</v>
      </c>
      <c r="K368" s="29">
        <v>2818.4286698828396</v>
      </c>
      <c r="L368" s="78">
        <v>72.55</v>
      </c>
      <c r="M368" s="95"/>
    </row>
    <row r="369" spans="1:13" ht="27" customHeight="1" x14ac:dyDescent="0.2">
      <c r="A369" s="79" t="s">
        <v>34</v>
      </c>
      <c r="B369" s="80"/>
      <c r="C369" s="81"/>
      <c r="D369" s="29">
        <v>45631</v>
      </c>
      <c r="E369" s="29">
        <v>220901</v>
      </c>
      <c r="F369" s="29">
        <v>107781</v>
      </c>
      <c r="G369" s="29">
        <v>113120</v>
      </c>
      <c r="H369" s="30">
        <v>239.77097579507216</v>
      </c>
      <c r="I369" s="30">
        <v>95.280233380480908</v>
      </c>
      <c r="J369" s="42">
        <v>4.8410291249369948</v>
      </c>
      <c r="K369" s="29">
        <v>3044.8104755341146</v>
      </c>
      <c r="L369" s="78">
        <v>72.55</v>
      </c>
      <c r="M369" s="95"/>
    </row>
    <row r="370" spans="1:13" ht="27" customHeight="1" x14ac:dyDescent="0.2">
      <c r="A370" s="79" t="s">
        <v>35</v>
      </c>
      <c r="B370" s="80"/>
      <c r="C370" s="81"/>
      <c r="D370" s="29">
        <v>53234</v>
      </c>
      <c r="E370" s="29">
        <v>261758</v>
      </c>
      <c r="F370" s="29">
        <v>128396</v>
      </c>
      <c r="G370" s="29">
        <v>133362</v>
      </c>
      <c r="H370" s="30">
        <v>284.11809399761205</v>
      </c>
      <c r="I370" s="30">
        <v>96.276300595371993</v>
      </c>
      <c r="J370" s="42">
        <v>4.91712063718676</v>
      </c>
      <c r="K370" s="29">
        <v>2134.3607305936075</v>
      </c>
      <c r="L370" s="78">
        <v>122.64</v>
      </c>
      <c r="M370" s="95"/>
    </row>
    <row r="371" spans="1:13" ht="27" customHeight="1" x14ac:dyDescent="0.2">
      <c r="A371" s="79" t="s">
        <v>36</v>
      </c>
      <c r="B371" s="80"/>
      <c r="C371" s="81"/>
      <c r="D371" s="29">
        <v>70009</v>
      </c>
      <c r="E371" s="29">
        <v>314528</v>
      </c>
      <c r="F371" s="29">
        <v>153659</v>
      </c>
      <c r="G371" s="29">
        <v>160869</v>
      </c>
      <c r="H371" s="30">
        <v>341.39585368501031</v>
      </c>
      <c r="I371" s="30">
        <v>95.518092360865055</v>
      </c>
      <c r="J371" s="42">
        <v>4.4926795126340897</v>
      </c>
      <c r="K371" s="29">
        <v>1744.9542302357836</v>
      </c>
      <c r="L371" s="78">
        <v>180.25</v>
      </c>
      <c r="M371" s="95"/>
    </row>
    <row r="372" spans="1:13" ht="33.9" customHeight="1" x14ac:dyDescent="0.2">
      <c r="A372" s="79" t="s">
        <v>37</v>
      </c>
      <c r="B372" s="80"/>
      <c r="C372" s="81"/>
      <c r="D372" s="29">
        <v>87439</v>
      </c>
      <c r="E372" s="29">
        <v>356302</v>
      </c>
      <c r="F372" s="29">
        <v>174235</v>
      </c>
      <c r="G372" s="29">
        <v>182067</v>
      </c>
      <c r="H372" s="30">
        <v>386.73830456962986</v>
      </c>
      <c r="I372" s="30">
        <v>95.698286894385035</v>
      </c>
      <c r="J372" s="42">
        <v>4.0748636192088199</v>
      </c>
      <c r="K372" s="29">
        <v>1710.1948737640396</v>
      </c>
      <c r="L372" s="78">
        <v>208.34</v>
      </c>
      <c r="M372" s="95"/>
    </row>
    <row r="373" spans="1:13" ht="27" customHeight="1" x14ac:dyDescent="0.2">
      <c r="A373" s="79" t="s">
        <v>38</v>
      </c>
      <c r="B373" s="93"/>
      <c r="C373" s="94"/>
      <c r="D373" s="29">
        <v>103973</v>
      </c>
      <c r="E373" s="29">
        <v>383919</v>
      </c>
      <c r="F373" s="29">
        <v>186246</v>
      </c>
      <c r="G373" s="29">
        <v>197673</v>
      </c>
      <c r="H373" s="30">
        <v>416.71442526864217</v>
      </c>
      <c r="I373" s="30">
        <v>94.219240867493284</v>
      </c>
      <c r="J373" s="42">
        <v>3.6924874727092609</v>
      </c>
      <c r="K373" s="29">
        <v>1842.044909317724</v>
      </c>
      <c r="L373" s="78">
        <v>208.42</v>
      </c>
      <c r="M373" s="95"/>
    </row>
    <row r="374" spans="1:13" ht="27" customHeight="1" x14ac:dyDescent="0.2">
      <c r="A374" s="79" t="s">
        <v>39</v>
      </c>
      <c r="B374" s="93"/>
      <c r="C374" s="94"/>
      <c r="D374" s="29">
        <v>124834</v>
      </c>
      <c r="E374" s="29">
        <v>423188</v>
      </c>
      <c r="F374" s="29">
        <v>206411</v>
      </c>
      <c r="G374" s="29">
        <v>216777</v>
      </c>
      <c r="H374" s="30">
        <v>459.33789210897646</v>
      </c>
      <c r="I374" s="30">
        <v>95.218127384362731</v>
      </c>
      <c r="J374" s="42">
        <v>3.3900059278722141</v>
      </c>
      <c r="K374" s="29">
        <v>2025.598315144553</v>
      </c>
      <c r="L374" s="78">
        <v>208.92</v>
      </c>
      <c r="M374" s="95"/>
    </row>
    <row r="375" spans="1:13" ht="27" customHeight="1" x14ac:dyDescent="0.2">
      <c r="A375" s="79" t="s">
        <v>40</v>
      </c>
      <c r="B375" s="93"/>
      <c r="C375" s="94"/>
      <c r="D375" s="29">
        <v>145606</v>
      </c>
      <c r="E375" s="29">
        <v>457785</v>
      </c>
      <c r="F375" s="29">
        <v>224523</v>
      </c>
      <c r="G375" s="29">
        <v>233262</v>
      </c>
      <c r="H375" s="30">
        <v>496.89026375773369</v>
      </c>
      <c r="I375" s="30">
        <v>96.253568948221314</v>
      </c>
      <c r="J375" s="42">
        <v>3.1439981868879028</v>
      </c>
      <c r="K375" s="29">
        <v>2191.1975875933372</v>
      </c>
      <c r="L375" s="78">
        <v>208.92</v>
      </c>
      <c r="M375" s="95"/>
    </row>
    <row r="376" spans="1:13" ht="27" customHeight="1" x14ac:dyDescent="0.2">
      <c r="A376" s="79" t="s">
        <v>41</v>
      </c>
      <c r="B376" s="93"/>
      <c r="C376" s="94"/>
      <c r="D376" s="29">
        <v>155113</v>
      </c>
      <c r="E376" s="29">
        <v>475630</v>
      </c>
      <c r="F376" s="29">
        <v>231997</v>
      </c>
      <c r="G376" s="29">
        <v>243633</v>
      </c>
      <c r="H376" s="30">
        <v>516.25963312710303</v>
      </c>
      <c r="I376" s="30">
        <v>95.223963912934622</v>
      </c>
      <c r="J376" s="42">
        <v>3.0663451806102646</v>
      </c>
      <c r="K376" s="29">
        <v>2278.0305570190144</v>
      </c>
      <c r="L376" s="78">
        <v>208.79</v>
      </c>
      <c r="M376" s="95"/>
    </row>
    <row r="377" spans="1:13" ht="33.9" customHeight="1" x14ac:dyDescent="0.2">
      <c r="A377" s="79" t="s">
        <v>43</v>
      </c>
      <c r="B377" s="93"/>
      <c r="C377" s="94"/>
      <c r="D377" s="29">
        <v>166789</v>
      </c>
      <c r="E377" s="29">
        <v>486097</v>
      </c>
      <c r="F377" s="29">
        <v>235765</v>
      </c>
      <c r="G377" s="29">
        <v>250332</v>
      </c>
      <c r="H377" s="30">
        <v>527.62075328340381</v>
      </c>
      <c r="I377" s="30">
        <v>94.180927727977249</v>
      </c>
      <c r="J377" s="42">
        <v>2.9144427989855446</v>
      </c>
      <c r="K377" s="29">
        <v>2367.1633795958119</v>
      </c>
      <c r="L377" s="78">
        <v>205.35</v>
      </c>
      <c r="M377" s="95"/>
    </row>
    <row r="378" spans="1:13" ht="27" customHeight="1" x14ac:dyDescent="0.2">
      <c r="A378" s="79" t="s">
        <v>44</v>
      </c>
      <c r="B378" s="93"/>
      <c r="C378" s="94"/>
      <c r="D378" s="29">
        <v>182534</v>
      </c>
      <c r="E378" s="29">
        <v>494769</v>
      </c>
      <c r="F378" s="29">
        <v>240403</v>
      </c>
      <c r="G378" s="29">
        <v>254366</v>
      </c>
      <c r="H378" s="30">
        <v>537.03353956366004</v>
      </c>
      <c r="I378" s="30">
        <v>94.510665733627917</v>
      </c>
      <c r="J378" s="42">
        <v>2.7105580330239847</v>
      </c>
      <c r="K378" s="29">
        <v>2403.0744572344456</v>
      </c>
      <c r="L378" s="78">
        <v>205.89</v>
      </c>
      <c r="M378" s="95"/>
    </row>
    <row r="379" spans="1:13" ht="27" customHeight="1" x14ac:dyDescent="0.2">
      <c r="A379" s="79" t="s">
        <v>45</v>
      </c>
      <c r="B379" s="93"/>
      <c r="C379" s="94"/>
      <c r="D379" s="29">
        <v>195119</v>
      </c>
      <c r="E379" s="29">
        <v>501431</v>
      </c>
      <c r="F379" s="29">
        <v>243552</v>
      </c>
      <c r="G379" s="29">
        <v>257879</v>
      </c>
      <c r="H379" s="30">
        <v>544.26462607185499</v>
      </c>
      <c r="I379" s="30">
        <v>94.444293641591599</v>
      </c>
      <c r="J379" s="42">
        <v>2.569872744325258</v>
      </c>
      <c r="K379" s="29">
        <v>2434.8402447314752</v>
      </c>
      <c r="L379" s="78">
        <v>205.94</v>
      </c>
      <c r="M379" s="95"/>
    </row>
    <row r="380" spans="1:13" ht="27" customHeight="1" x14ac:dyDescent="0.2">
      <c r="A380" s="79" t="s">
        <v>46</v>
      </c>
      <c r="B380" s="93"/>
      <c r="C380" s="94"/>
      <c r="D380" s="29">
        <v>199391</v>
      </c>
      <c r="E380" s="29">
        <v>528796</v>
      </c>
      <c r="F380" s="29">
        <v>256733</v>
      </c>
      <c r="G380" s="29">
        <v>272063</v>
      </c>
      <c r="H380" s="30">
        <v>573.9672202322804</v>
      </c>
      <c r="I380" s="30">
        <v>94.365275689821843</v>
      </c>
      <c r="J380" s="42">
        <v>2.6520555090249811</v>
      </c>
      <c r="K380" s="29">
        <v>2280.1776551248331</v>
      </c>
      <c r="L380" s="78">
        <v>231.91</v>
      </c>
      <c r="M380" s="95"/>
    </row>
    <row r="381" spans="1:13" ht="27" customHeight="1" x14ac:dyDescent="0.2">
      <c r="A381" s="79" t="s">
        <v>47</v>
      </c>
      <c r="B381" s="93"/>
      <c r="C381" s="94"/>
      <c r="D381" s="29">
        <v>201484</v>
      </c>
      <c r="E381" s="29">
        <v>529468</v>
      </c>
      <c r="F381" s="29">
        <v>256707</v>
      </c>
      <c r="G381" s="29">
        <v>272761</v>
      </c>
      <c r="H381" s="30">
        <v>574.69662433517851</v>
      </c>
      <c r="I381" s="30">
        <v>94.114261203031219</v>
      </c>
      <c r="J381" s="42">
        <v>2.6278414166881738</v>
      </c>
      <c r="K381" s="29">
        <v>2283.0753309473503</v>
      </c>
      <c r="L381" s="78">
        <v>231.91</v>
      </c>
      <c r="M381" s="95"/>
    </row>
    <row r="382" spans="1:13" ht="33.9" customHeight="1" x14ac:dyDescent="0.2">
      <c r="A382" s="79" t="s">
        <v>48</v>
      </c>
      <c r="B382" s="93"/>
      <c r="C382" s="94"/>
      <c r="D382" s="29">
        <v>203610</v>
      </c>
      <c r="E382" s="29">
        <v>529952</v>
      </c>
      <c r="F382" s="29">
        <v>256606</v>
      </c>
      <c r="G382" s="29">
        <v>273346</v>
      </c>
      <c r="H382" s="30">
        <v>575.22196895690877</v>
      </c>
      <c r="I382" s="30">
        <v>93.875893556152278</v>
      </c>
      <c r="J382" s="42">
        <v>2.6027798241736653</v>
      </c>
      <c r="K382" s="29">
        <v>2284.8667758903166</v>
      </c>
      <c r="L382" s="78">
        <v>231.94</v>
      </c>
      <c r="M382" s="95"/>
    </row>
    <row r="383" spans="1:13" ht="27" customHeight="1" x14ac:dyDescent="0.2">
      <c r="A383" s="79" t="s">
        <v>49</v>
      </c>
      <c r="B383" s="93"/>
      <c r="C383" s="94"/>
      <c r="D383" s="29">
        <v>205762</v>
      </c>
      <c r="E383" s="29">
        <v>530270</v>
      </c>
      <c r="F383" s="29">
        <v>256571</v>
      </c>
      <c r="G383" s="29">
        <v>273699</v>
      </c>
      <c r="H383" s="30">
        <v>575.56713339845874</v>
      </c>
      <c r="I383" s="30">
        <v>93.74203047873759</v>
      </c>
      <c r="J383" s="42">
        <v>2.5771036440159021</v>
      </c>
      <c r="K383" s="29">
        <v>2286.2378201258948</v>
      </c>
      <c r="L383" s="78">
        <v>231.94</v>
      </c>
      <c r="M383" s="95"/>
    </row>
    <row r="384" spans="1:13" ht="27" customHeight="1" x14ac:dyDescent="0.2">
      <c r="A384" s="79" t="s">
        <v>50</v>
      </c>
      <c r="B384" s="93"/>
      <c r="C384" s="94"/>
      <c r="D384" s="29">
        <v>291524</v>
      </c>
      <c r="E384" s="29">
        <v>785134</v>
      </c>
      <c r="F384" s="29">
        <v>378725</v>
      </c>
      <c r="G384" s="29">
        <v>406409</v>
      </c>
      <c r="H384" s="30">
        <v>852.20232280473238</v>
      </c>
      <c r="I384" s="30">
        <v>93.188142979117089</v>
      </c>
      <c r="J384" s="42">
        <v>2.6932053621657221</v>
      </c>
      <c r="K384" s="29">
        <v>1207.9727983260507</v>
      </c>
      <c r="L384" s="78">
        <v>649.96</v>
      </c>
      <c r="M384" s="95"/>
    </row>
    <row r="385" spans="1:13" ht="27" customHeight="1" x14ac:dyDescent="0.2">
      <c r="A385" s="79" t="s">
        <v>51</v>
      </c>
      <c r="B385" s="93"/>
      <c r="C385" s="94"/>
      <c r="D385" s="29">
        <v>299152</v>
      </c>
      <c r="E385" s="29">
        <v>812631</v>
      </c>
      <c r="F385" s="29">
        <v>391640</v>
      </c>
      <c r="G385" s="29">
        <v>420991</v>
      </c>
      <c r="H385" s="30">
        <v>882.04819277108436</v>
      </c>
      <c r="I385" s="30">
        <v>93.028116990624497</v>
      </c>
      <c r="J385" s="42">
        <v>2.716448494410868</v>
      </c>
      <c r="K385" s="29">
        <v>1119.172290318138</v>
      </c>
      <c r="L385" s="78">
        <v>726.1</v>
      </c>
      <c r="M385" s="78"/>
    </row>
    <row r="386" spans="1:13" ht="27" customHeight="1" x14ac:dyDescent="0.2">
      <c r="A386" s="79" t="s">
        <v>52</v>
      </c>
      <c r="B386" s="93"/>
      <c r="C386" s="94"/>
      <c r="D386" s="29">
        <v>302733</v>
      </c>
      <c r="E386" s="29">
        <v>812783</v>
      </c>
      <c r="F386" s="29">
        <v>391571</v>
      </c>
      <c r="G386" s="29">
        <v>421212</v>
      </c>
      <c r="H386" s="30">
        <v>882.21317703245404</v>
      </c>
      <c r="I386" s="30">
        <v>92.962926032496696</v>
      </c>
      <c r="J386" s="42">
        <v>2.6848179749151893</v>
      </c>
      <c r="K386" s="29">
        <v>1119.3816278749482</v>
      </c>
      <c r="L386" s="78">
        <v>726.1</v>
      </c>
      <c r="M386" s="78"/>
    </row>
    <row r="387" spans="1:13" ht="33.9" customHeight="1" x14ac:dyDescent="0.2">
      <c r="A387" s="79" t="s">
        <v>53</v>
      </c>
      <c r="B387" s="93"/>
      <c r="C387" s="94"/>
      <c r="D387" s="29">
        <v>306052</v>
      </c>
      <c r="E387" s="29">
        <v>812034</v>
      </c>
      <c r="F387" s="29">
        <v>390877</v>
      </c>
      <c r="G387" s="29">
        <v>421157</v>
      </c>
      <c r="H387" s="30">
        <v>881.4</v>
      </c>
      <c r="I387" s="30">
        <v>92.8</v>
      </c>
      <c r="J387" s="42">
        <v>2.65</v>
      </c>
      <c r="K387" s="29">
        <v>1118</v>
      </c>
      <c r="L387" s="78">
        <v>726.1</v>
      </c>
      <c r="M387" s="78"/>
    </row>
    <row r="388" spans="1:13" ht="27" customHeight="1" x14ac:dyDescent="0.2">
      <c r="A388" s="79" t="s">
        <v>54</v>
      </c>
      <c r="B388" s="93"/>
      <c r="C388" s="94"/>
      <c r="D388" s="29">
        <v>309248</v>
      </c>
      <c r="E388" s="29">
        <v>812223</v>
      </c>
      <c r="F388" s="29">
        <v>390900</v>
      </c>
      <c r="G388" s="29">
        <v>421323</v>
      </c>
      <c r="H388" s="30">
        <v>881.6</v>
      </c>
      <c r="I388" s="30">
        <v>92.8</v>
      </c>
      <c r="J388" s="42">
        <v>2.63</v>
      </c>
      <c r="K388" s="29">
        <v>1119</v>
      </c>
      <c r="L388" s="78">
        <v>726.1</v>
      </c>
      <c r="M388" s="78"/>
    </row>
    <row r="389" spans="1:13" ht="27" customHeight="1" x14ac:dyDescent="0.2">
      <c r="A389" s="79" t="s">
        <v>55</v>
      </c>
      <c r="B389" s="93"/>
      <c r="C389" s="94"/>
      <c r="D389" s="29">
        <v>312533</v>
      </c>
      <c r="E389" s="29">
        <v>811901</v>
      </c>
      <c r="F389" s="29">
        <v>390406</v>
      </c>
      <c r="G389" s="29">
        <v>421495</v>
      </c>
      <c r="H389" s="30">
        <v>881.25583414740038</v>
      </c>
      <c r="I389" s="30">
        <v>92.624111792547964</v>
      </c>
      <c r="J389" s="42">
        <v>2.5978088713831817</v>
      </c>
      <c r="K389" s="29">
        <v>1118.1669191571409</v>
      </c>
      <c r="L389" s="78">
        <v>726.1</v>
      </c>
      <c r="M389" s="78"/>
    </row>
    <row r="390" spans="1:13" ht="27" customHeight="1" x14ac:dyDescent="0.2">
      <c r="A390" s="79" t="s">
        <v>56</v>
      </c>
      <c r="B390" s="93"/>
      <c r="C390" s="94"/>
      <c r="D390" s="29">
        <v>315637</v>
      </c>
      <c r="E390" s="29">
        <v>812458</v>
      </c>
      <c r="F390" s="29">
        <v>390602</v>
      </c>
      <c r="G390" s="29">
        <v>421856</v>
      </c>
      <c r="H390" s="30">
        <v>881.86041463149888</v>
      </c>
      <c r="I390" s="30">
        <v>92.591310779033606</v>
      </c>
      <c r="J390" s="42">
        <v>2.5740264924581084</v>
      </c>
      <c r="K390" s="29">
        <v>1118.9340311251892</v>
      </c>
      <c r="L390" s="78">
        <v>726.1</v>
      </c>
      <c r="M390" s="78"/>
    </row>
    <row r="391" spans="1:13" ht="33.9" customHeight="1" x14ac:dyDescent="0.2">
      <c r="A391" s="79" t="s">
        <v>57</v>
      </c>
      <c r="B391" s="93"/>
      <c r="C391" s="94"/>
      <c r="D391" s="29">
        <v>320879</v>
      </c>
      <c r="E391" s="29">
        <v>811386</v>
      </c>
      <c r="F391" s="29">
        <v>389942</v>
      </c>
      <c r="G391" s="29">
        <v>421444</v>
      </c>
      <c r="H391" s="30">
        <v>880.696841419733</v>
      </c>
      <c r="I391" s="30">
        <v>92.525222805402379</v>
      </c>
      <c r="J391" s="42">
        <v>2.5286354046229262</v>
      </c>
      <c r="K391" s="29">
        <v>1117.457650461369</v>
      </c>
      <c r="L391" s="78">
        <v>726.1</v>
      </c>
      <c r="M391" s="78"/>
    </row>
    <row r="392" spans="1:13" ht="26.1" customHeight="1" x14ac:dyDescent="0.2">
      <c r="A392" s="79" t="s">
        <v>59</v>
      </c>
      <c r="B392" s="93"/>
      <c r="C392" s="94"/>
      <c r="D392" s="29">
        <v>316290</v>
      </c>
      <c r="E392" s="29">
        <v>812536</v>
      </c>
      <c r="F392" s="29">
        <v>390632</v>
      </c>
      <c r="G392" s="29">
        <v>421904</v>
      </c>
      <c r="H392" s="30">
        <v>881.94507760772819</v>
      </c>
      <c r="I392" s="30">
        <v>92.587887291895782</v>
      </c>
      <c r="J392" s="42">
        <v>2.5689588668626895</v>
      </c>
      <c r="K392" s="29">
        <v>1119.0414543451316</v>
      </c>
      <c r="L392" s="78">
        <v>726.1</v>
      </c>
      <c r="M392" s="78"/>
    </row>
    <row r="393" spans="1:13" ht="26.1" customHeight="1" x14ac:dyDescent="0.2">
      <c r="A393" s="79" t="s">
        <v>60</v>
      </c>
      <c r="B393" s="93"/>
      <c r="C393" s="94"/>
      <c r="D393" s="29">
        <v>316311</v>
      </c>
      <c r="E393" s="29">
        <v>812253</v>
      </c>
      <c r="F393" s="29">
        <v>390467</v>
      </c>
      <c r="G393" s="29">
        <v>421786</v>
      </c>
      <c r="H393" s="30">
        <v>881.63790296320417</v>
      </c>
      <c r="I393" s="30">
        <v>92.574670567538988</v>
      </c>
      <c r="J393" s="42">
        <v>2.567552702202919</v>
      </c>
      <c r="K393" s="29">
        <v>1118.651700867649</v>
      </c>
      <c r="L393" s="78">
        <v>726.1</v>
      </c>
      <c r="M393" s="78"/>
    </row>
    <row r="394" spans="1:13" ht="26.1" customHeight="1" x14ac:dyDescent="0.2">
      <c r="A394" s="79" t="s">
        <v>61</v>
      </c>
      <c r="B394" s="93"/>
      <c r="C394" s="94"/>
      <c r="D394" s="29">
        <v>316289</v>
      </c>
      <c r="E394" s="29">
        <v>811909</v>
      </c>
      <c r="F394" s="29">
        <v>390264</v>
      </c>
      <c r="G394" s="29">
        <v>421645</v>
      </c>
      <c r="H394" s="30">
        <v>881.2645175295778</v>
      </c>
      <c r="I394" s="30">
        <v>92.557483190835882</v>
      </c>
      <c r="J394" s="42">
        <v>2.5669765089000602</v>
      </c>
      <c r="K394" s="29">
        <v>1118.1779369232888</v>
      </c>
      <c r="L394" s="78">
        <v>726.1</v>
      </c>
      <c r="M394" s="78"/>
    </row>
    <row r="395" spans="1:13" ht="26.1" customHeight="1" x14ac:dyDescent="0.2">
      <c r="A395" s="79" t="s">
        <v>62</v>
      </c>
      <c r="B395" s="93"/>
      <c r="C395" s="94"/>
      <c r="D395" s="29">
        <v>315918</v>
      </c>
      <c r="E395" s="29">
        <v>809384</v>
      </c>
      <c r="F395" s="29">
        <v>388715</v>
      </c>
      <c r="G395" s="29">
        <v>420669</v>
      </c>
      <c r="H395" s="30">
        <v>878.52382502984915</v>
      </c>
      <c r="I395" s="30">
        <v>92.404004098234012</v>
      </c>
      <c r="J395" s="42">
        <v>2.5574327846993361</v>
      </c>
      <c r="K395" s="29">
        <v>1114.7004544828535</v>
      </c>
      <c r="L395" s="78">
        <v>726.1</v>
      </c>
      <c r="M395" s="78"/>
    </row>
    <row r="396" spans="1:13" ht="26.1" customHeight="1" x14ac:dyDescent="0.2">
      <c r="A396" s="79" t="s">
        <v>63</v>
      </c>
      <c r="B396" s="93"/>
      <c r="C396" s="94"/>
      <c r="D396" s="29">
        <v>317713</v>
      </c>
      <c r="E396" s="29">
        <v>811540</v>
      </c>
      <c r="F396" s="29">
        <v>389984</v>
      </c>
      <c r="G396" s="29">
        <v>421556</v>
      </c>
      <c r="H396" s="30">
        <v>880.86399652664704</v>
      </c>
      <c r="I396" s="30">
        <v>92.510603573427957</v>
      </c>
      <c r="J396" s="42">
        <v>2.5543178906749171</v>
      </c>
      <c r="K396" s="29">
        <v>1117.6697424597162</v>
      </c>
      <c r="L396" s="78">
        <v>726.1</v>
      </c>
      <c r="M396" s="78"/>
    </row>
    <row r="397" spans="1:13" ht="26.1" customHeight="1" x14ac:dyDescent="0.2">
      <c r="A397" s="79" t="s">
        <v>64</v>
      </c>
      <c r="B397" s="93"/>
      <c r="C397" s="94"/>
      <c r="D397" s="29">
        <v>318125</v>
      </c>
      <c r="E397" s="29">
        <v>811754</v>
      </c>
      <c r="F397" s="29">
        <v>390092</v>
      </c>
      <c r="G397" s="29">
        <v>421662</v>
      </c>
      <c r="H397" s="30">
        <v>881.09627699989142</v>
      </c>
      <c r="I397" s="30">
        <v>92.512960617745961</v>
      </c>
      <c r="J397" s="42">
        <v>2.5516825147347739</v>
      </c>
      <c r="K397" s="29">
        <v>1117.9644677041729</v>
      </c>
      <c r="L397" s="78">
        <v>726.1</v>
      </c>
      <c r="M397" s="78"/>
    </row>
    <row r="398" spans="1:13" ht="33" customHeight="1" x14ac:dyDescent="0.2">
      <c r="A398" s="79" t="s">
        <v>65</v>
      </c>
      <c r="B398" s="93"/>
      <c r="C398" s="94"/>
      <c r="D398" s="29">
        <v>318288</v>
      </c>
      <c r="E398" s="29">
        <v>811639</v>
      </c>
      <c r="F398" s="29">
        <v>390020</v>
      </c>
      <c r="G398" s="29">
        <v>421619</v>
      </c>
      <c r="H398" s="30">
        <v>880.97145338109181</v>
      </c>
      <c r="I398" s="30">
        <v>92.505318783071928</v>
      </c>
      <c r="J398" s="42">
        <v>2.5500144523199113</v>
      </c>
      <c r="K398" s="29">
        <v>1117.8060873157967</v>
      </c>
      <c r="L398" s="78">
        <v>726.1</v>
      </c>
      <c r="M398" s="78"/>
    </row>
    <row r="399" spans="1:13" ht="26.1" customHeight="1" x14ac:dyDescent="0.2">
      <c r="A399" s="79" t="s">
        <v>66</v>
      </c>
      <c r="B399" s="93"/>
      <c r="C399" s="94"/>
      <c r="D399" s="29">
        <v>320530</v>
      </c>
      <c r="E399" s="29">
        <v>811459</v>
      </c>
      <c r="F399" s="29">
        <v>389947</v>
      </c>
      <c r="G399" s="29">
        <v>421512</v>
      </c>
      <c r="H399" s="30">
        <v>880.77607728210148</v>
      </c>
      <c r="I399" s="30">
        <v>92.511482472622362</v>
      </c>
      <c r="J399" s="42">
        <v>2.5316242836061638</v>
      </c>
      <c r="K399" s="29">
        <v>1117.5581875774687</v>
      </c>
      <c r="L399" s="78">
        <v>726.1</v>
      </c>
      <c r="M399" s="78"/>
    </row>
    <row r="400" spans="1:13" ht="26.1" customHeight="1" x14ac:dyDescent="0.2">
      <c r="A400" s="79" t="s">
        <v>67</v>
      </c>
      <c r="B400" s="93"/>
      <c r="C400" s="94"/>
      <c r="D400" s="29">
        <v>320732</v>
      </c>
      <c r="E400" s="29">
        <v>811508</v>
      </c>
      <c r="F400" s="29">
        <v>390035</v>
      </c>
      <c r="G400" s="29">
        <v>421473</v>
      </c>
      <c r="H400" s="30">
        <v>880.82926299793769</v>
      </c>
      <c r="I400" s="30">
        <v>92.540921957041149</v>
      </c>
      <c r="J400" s="42">
        <v>2.53017472531584</v>
      </c>
      <c r="K400" s="29">
        <v>1117.6256713951245</v>
      </c>
      <c r="L400" s="78">
        <v>726.1</v>
      </c>
      <c r="M400" s="78"/>
    </row>
    <row r="401" spans="1:13" ht="26.1" customHeight="1" x14ac:dyDescent="0.2">
      <c r="A401" s="79" t="s">
        <v>68</v>
      </c>
      <c r="B401" s="93"/>
      <c r="C401" s="94"/>
      <c r="D401" s="29">
        <v>320879</v>
      </c>
      <c r="E401" s="29">
        <v>811386</v>
      </c>
      <c r="F401" s="29">
        <v>389942</v>
      </c>
      <c r="G401" s="29">
        <v>421444</v>
      </c>
      <c r="H401" s="30">
        <v>880.696841419733</v>
      </c>
      <c r="I401" s="30">
        <v>92.525222805402379</v>
      </c>
      <c r="J401" s="42">
        <v>2.5286354046229262</v>
      </c>
      <c r="K401" s="29">
        <v>1117.457650461369</v>
      </c>
      <c r="L401" s="78">
        <v>726.1</v>
      </c>
      <c r="M401" s="78"/>
    </row>
    <row r="402" spans="1:13" ht="26.1" customHeight="1" x14ac:dyDescent="0.2">
      <c r="A402" s="79" t="s">
        <v>69</v>
      </c>
      <c r="B402" s="93"/>
      <c r="C402" s="94"/>
      <c r="D402" s="29">
        <v>321323</v>
      </c>
      <c r="E402" s="29">
        <v>811717</v>
      </c>
      <c r="F402" s="29">
        <v>390099</v>
      </c>
      <c r="G402" s="29">
        <v>421618</v>
      </c>
      <c r="H402" s="30">
        <v>881.05611635732112</v>
      </c>
      <c r="I402" s="30">
        <v>92.524275529033389</v>
      </c>
      <c r="J402" s="42">
        <v>2.5261714847676635</v>
      </c>
      <c r="K402" s="29">
        <v>1117.9135105357389</v>
      </c>
      <c r="L402" s="78">
        <v>726.1</v>
      </c>
      <c r="M402" s="78"/>
    </row>
    <row r="403" spans="1:13" ht="26.1" customHeight="1" x14ac:dyDescent="0.2">
      <c r="A403" s="79" t="s">
        <v>70</v>
      </c>
      <c r="B403" s="93"/>
      <c r="C403" s="94"/>
      <c r="D403" s="29">
        <v>321483</v>
      </c>
      <c r="E403" s="29">
        <v>811695</v>
      </c>
      <c r="F403" s="29">
        <v>390075</v>
      </c>
      <c r="G403" s="29">
        <v>421620</v>
      </c>
      <c r="H403" s="30">
        <v>881.03223705633343</v>
      </c>
      <c r="I403" s="30">
        <v>92.518144300555008</v>
      </c>
      <c r="J403" s="42">
        <v>2.5248457927790895</v>
      </c>
      <c r="K403" s="29">
        <v>1117.8832116788321</v>
      </c>
      <c r="L403" s="78">
        <v>726.1</v>
      </c>
      <c r="M403" s="78"/>
    </row>
    <row r="404" spans="1:13" ht="6" customHeight="1" x14ac:dyDescent="0.2">
      <c r="A404" s="99"/>
      <c r="B404" s="101"/>
      <c r="C404" s="102"/>
      <c r="D404" s="50"/>
      <c r="E404" s="50"/>
      <c r="F404" s="50"/>
      <c r="G404" s="50"/>
      <c r="H404" s="50"/>
      <c r="I404" s="50"/>
      <c r="J404" s="50"/>
      <c r="K404" s="50"/>
      <c r="L404" s="103"/>
      <c r="M404" s="103"/>
    </row>
    <row r="405" spans="1:13" ht="35.1" customHeight="1" x14ac:dyDescent="0.2">
      <c r="A405" s="73"/>
      <c r="B405" s="73"/>
      <c r="C405" s="73"/>
      <c r="D405" s="74" t="s">
        <v>91</v>
      </c>
      <c r="E405" s="75"/>
      <c r="F405" s="75"/>
      <c r="G405" s="75"/>
      <c r="H405" s="75"/>
      <c r="I405" s="75"/>
      <c r="J405" s="75"/>
      <c r="K405" s="75"/>
      <c r="L405" s="75"/>
      <c r="M405" s="75"/>
    </row>
    <row r="406" spans="1:13" ht="27" customHeight="1" x14ac:dyDescent="0.2">
      <c r="A406" s="76" t="s">
        <v>26</v>
      </c>
      <c r="B406" s="77"/>
      <c r="C406" s="77"/>
      <c r="D406" s="24">
        <v>14543</v>
      </c>
      <c r="E406" s="29">
        <v>74093</v>
      </c>
      <c r="F406" s="29">
        <v>38091</v>
      </c>
      <c r="G406" s="29">
        <v>36002</v>
      </c>
      <c r="H406" s="30">
        <v>100</v>
      </c>
      <c r="I406" s="30">
        <v>105.8</v>
      </c>
      <c r="J406" s="42">
        <v>5.09</v>
      </c>
      <c r="K406" s="29">
        <v>12067</v>
      </c>
      <c r="L406" s="78">
        <v>6.14</v>
      </c>
      <c r="M406" s="104"/>
    </row>
    <row r="407" spans="1:13" ht="27" customHeight="1" x14ac:dyDescent="0.2">
      <c r="A407" s="79" t="s">
        <v>27</v>
      </c>
      <c r="B407" s="80"/>
      <c r="C407" s="81"/>
      <c r="D407" s="29">
        <v>25577</v>
      </c>
      <c r="E407" s="29">
        <v>131111</v>
      </c>
      <c r="F407" s="29">
        <v>68246</v>
      </c>
      <c r="G407" s="29">
        <v>62865</v>
      </c>
      <c r="H407" s="30">
        <v>177</v>
      </c>
      <c r="I407" s="30">
        <v>108.6</v>
      </c>
      <c r="J407" s="42">
        <v>5.13</v>
      </c>
      <c r="K407" s="29">
        <v>4165</v>
      </c>
      <c r="L407" s="78">
        <v>31.48</v>
      </c>
      <c r="M407" s="104"/>
    </row>
    <row r="408" spans="1:13" ht="27" customHeight="1" x14ac:dyDescent="0.2">
      <c r="A408" s="79" t="s">
        <v>29</v>
      </c>
      <c r="B408" s="80"/>
      <c r="C408" s="81"/>
      <c r="D408" s="29">
        <v>37060</v>
      </c>
      <c r="E408" s="29">
        <v>192145</v>
      </c>
      <c r="F408" s="29">
        <v>98231</v>
      </c>
      <c r="G408" s="29">
        <v>93914</v>
      </c>
      <c r="H408" s="30">
        <v>259.3</v>
      </c>
      <c r="I408" s="30">
        <v>104.6</v>
      </c>
      <c r="J408" s="42">
        <v>5.18</v>
      </c>
      <c r="K408" s="29">
        <v>3036</v>
      </c>
      <c r="L408" s="78">
        <v>63.28</v>
      </c>
      <c r="M408" s="104"/>
    </row>
    <row r="409" spans="1:13" ht="27" customHeight="1" x14ac:dyDescent="0.2">
      <c r="A409" s="79" t="s">
        <v>30</v>
      </c>
      <c r="B409" s="80"/>
      <c r="C409" s="81"/>
      <c r="D409" s="29">
        <v>48121</v>
      </c>
      <c r="E409" s="29">
        <v>261859</v>
      </c>
      <c r="F409" s="29">
        <v>131620</v>
      </c>
      <c r="G409" s="29">
        <v>130239</v>
      </c>
      <c r="H409" s="30">
        <v>353.4</v>
      </c>
      <c r="I409" s="30">
        <v>101.14</v>
      </c>
      <c r="J409" s="42">
        <v>5.44</v>
      </c>
      <c r="K409" s="29">
        <v>1512</v>
      </c>
      <c r="L409" s="78">
        <v>173.22</v>
      </c>
      <c r="M409" s="104"/>
    </row>
    <row r="410" spans="1:13" ht="27" customHeight="1" x14ac:dyDescent="0.2">
      <c r="A410" s="79" t="s">
        <v>31</v>
      </c>
      <c r="B410" s="80"/>
      <c r="C410" s="81"/>
      <c r="D410" s="29">
        <v>51439</v>
      </c>
      <c r="E410" s="29">
        <v>280815</v>
      </c>
      <c r="F410" s="29">
        <v>140044</v>
      </c>
      <c r="G410" s="29">
        <v>140771</v>
      </c>
      <c r="H410" s="30">
        <v>379</v>
      </c>
      <c r="I410" s="30">
        <v>99.5</v>
      </c>
      <c r="J410" s="42">
        <v>5.46</v>
      </c>
      <c r="K410" s="29">
        <v>1621</v>
      </c>
      <c r="L410" s="78">
        <v>173.22</v>
      </c>
      <c r="M410" s="104"/>
    </row>
    <row r="411" spans="1:13" ht="33.9" customHeight="1" x14ac:dyDescent="0.2">
      <c r="A411" s="79" t="s">
        <v>32</v>
      </c>
      <c r="B411" s="80"/>
      <c r="C411" s="81"/>
      <c r="D411" s="29">
        <v>45292</v>
      </c>
      <c r="E411" s="29">
        <v>226354</v>
      </c>
      <c r="F411" s="29">
        <v>109010</v>
      </c>
      <c r="G411" s="29">
        <v>117344</v>
      </c>
      <c r="H411" s="30">
        <v>305.5</v>
      </c>
      <c r="I411" s="30">
        <v>92.9</v>
      </c>
      <c r="J411" s="42">
        <v>5</v>
      </c>
      <c r="K411" s="29">
        <v>1307</v>
      </c>
      <c r="L411" s="78">
        <v>173.22</v>
      </c>
      <c r="M411" s="104"/>
    </row>
    <row r="412" spans="1:13" ht="27" customHeight="1" x14ac:dyDescent="0.2">
      <c r="A412" s="79" t="s">
        <v>33</v>
      </c>
      <c r="B412" s="80"/>
      <c r="C412" s="81"/>
      <c r="D412" s="29">
        <v>56298</v>
      </c>
      <c r="E412" s="29">
        <v>286252</v>
      </c>
      <c r="F412" s="29">
        <v>141756</v>
      </c>
      <c r="G412" s="29">
        <v>144496</v>
      </c>
      <c r="H412" s="30">
        <v>386.3</v>
      </c>
      <c r="I412" s="30">
        <v>98.1</v>
      </c>
      <c r="J412" s="42">
        <v>5.08</v>
      </c>
      <c r="K412" s="29">
        <v>1653</v>
      </c>
      <c r="L412" s="78">
        <v>173.22</v>
      </c>
      <c r="M412" s="104"/>
    </row>
    <row r="413" spans="1:13" ht="27" customHeight="1" x14ac:dyDescent="0.2">
      <c r="A413" s="79" t="s">
        <v>34</v>
      </c>
      <c r="B413" s="80"/>
      <c r="C413" s="81"/>
      <c r="D413" s="29">
        <v>63508</v>
      </c>
      <c r="E413" s="29">
        <v>327101</v>
      </c>
      <c r="F413" s="29">
        <v>160762</v>
      </c>
      <c r="G413" s="29">
        <v>166339</v>
      </c>
      <c r="H413" s="30">
        <v>441.5</v>
      </c>
      <c r="I413" s="30">
        <v>96.6</v>
      </c>
      <c r="J413" s="42">
        <v>5.15</v>
      </c>
      <c r="K413" s="29">
        <v>1765</v>
      </c>
      <c r="L413" s="78">
        <v>185.3</v>
      </c>
      <c r="M413" s="104"/>
    </row>
    <row r="414" spans="1:13" ht="27" customHeight="1" x14ac:dyDescent="0.2">
      <c r="A414" s="79" t="s">
        <v>35</v>
      </c>
      <c r="B414" s="80"/>
      <c r="C414" s="81"/>
      <c r="D414" s="29">
        <v>80804</v>
      </c>
      <c r="E414" s="29">
        <v>421758</v>
      </c>
      <c r="F414" s="29">
        <v>208732</v>
      </c>
      <c r="G414" s="29">
        <v>213026</v>
      </c>
      <c r="H414" s="30">
        <v>569.20000000000005</v>
      </c>
      <c r="I414" s="30">
        <v>98</v>
      </c>
      <c r="J414" s="42">
        <v>5.22</v>
      </c>
      <c r="K414" s="29">
        <v>1207</v>
      </c>
      <c r="L414" s="78">
        <v>349.39</v>
      </c>
      <c r="M414" s="104"/>
    </row>
    <row r="415" spans="1:13" ht="27" customHeight="1" x14ac:dyDescent="0.2">
      <c r="A415" s="79" t="s">
        <v>36</v>
      </c>
      <c r="B415" s="80"/>
      <c r="C415" s="81"/>
      <c r="D415" s="29">
        <v>100607</v>
      </c>
      <c r="E415" s="29">
        <v>471802</v>
      </c>
      <c r="F415" s="29">
        <v>233434</v>
      </c>
      <c r="G415" s="29">
        <v>238368</v>
      </c>
      <c r="H415" s="30">
        <v>636.79999999999995</v>
      </c>
      <c r="I415" s="30">
        <v>97.9</v>
      </c>
      <c r="J415" s="42">
        <v>4.6900000000000004</v>
      </c>
      <c r="K415" s="29">
        <v>1350</v>
      </c>
      <c r="L415" s="78">
        <v>349.58</v>
      </c>
      <c r="M415" s="104"/>
    </row>
    <row r="416" spans="1:13" ht="33.9" customHeight="1" x14ac:dyDescent="0.2">
      <c r="A416" s="79" t="s">
        <v>37</v>
      </c>
      <c r="B416" s="80"/>
      <c r="C416" s="81"/>
      <c r="D416" s="29">
        <v>138087</v>
      </c>
      <c r="E416" s="29">
        <v>586264</v>
      </c>
      <c r="F416" s="29">
        <v>291486</v>
      </c>
      <c r="G416" s="29">
        <v>294778</v>
      </c>
      <c r="H416" s="30">
        <v>791.3</v>
      </c>
      <c r="I416" s="30">
        <v>98.9</v>
      </c>
      <c r="J416" s="42">
        <v>4.25</v>
      </c>
      <c r="K416" s="29">
        <v>1122</v>
      </c>
      <c r="L416" s="78">
        <v>522.70000000000005</v>
      </c>
      <c r="M416" s="104"/>
    </row>
    <row r="417" spans="1:13" ht="27" customHeight="1" x14ac:dyDescent="0.2">
      <c r="A417" s="79" t="s">
        <v>38</v>
      </c>
      <c r="B417" s="93"/>
      <c r="C417" s="94"/>
      <c r="D417" s="29">
        <v>168742</v>
      </c>
      <c r="E417" s="29">
        <v>651344</v>
      </c>
      <c r="F417" s="29">
        <v>323182</v>
      </c>
      <c r="G417" s="29">
        <v>328162</v>
      </c>
      <c r="H417" s="30">
        <v>879.1</v>
      </c>
      <c r="I417" s="30">
        <v>98.5</v>
      </c>
      <c r="J417" s="42">
        <v>3.86</v>
      </c>
      <c r="K417" s="29">
        <v>475</v>
      </c>
      <c r="L417" s="78">
        <v>1372.52</v>
      </c>
      <c r="M417" s="104"/>
    </row>
    <row r="418" spans="1:13" ht="27" customHeight="1" x14ac:dyDescent="0.2">
      <c r="A418" s="79" t="s">
        <v>39</v>
      </c>
      <c r="B418" s="93"/>
      <c r="C418" s="94"/>
      <c r="D418" s="29">
        <v>192261</v>
      </c>
      <c r="E418" s="29">
        <v>690001</v>
      </c>
      <c r="F418" s="29">
        <v>341476</v>
      </c>
      <c r="G418" s="29">
        <v>348525</v>
      </c>
      <c r="H418" s="30">
        <v>931.3</v>
      </c>
      <c r="I418" s="30">
        <v>98</v>
      </c>
      <c r="J418" s="42">
        <v>3.59</v>
      </c>
      <c r="K418" s="29">
        <v>503</v>
      </c>
      <c r="L418" s="78">
        <v>1372.52</v>
      </c>
      <c r="M418" s="104"/>
    </row>
    <row r="419" spans="1:13" ht="27" customHeight="1" x14ac:dyDescent="0.2">
      <c r="A419" s="79" t="s">
        <v>40</v>
      </c>
      <c r="B419" s="93"/>
      <c r="C419" s="94"/>
      <c r="D419" s="29">
        <v>207102</v>
      </c>
      <c r="E419" s="29">
        <v>699917</v>
      </c>
      <c r="F419" s="29">
        <v>344179</v>
      </c>
      <c r="G419" s="29">
        <v>355738</v>
      </c>
      <c r="H419" s="30">
        <v>944.6</v>
      </c>
      <c r="I419" s="30">
        <v>96.8</v>
      </c>
      <c r="J419" s="42">
        <v>3.38</v>
      </c>
      <c r="K419" s="29">
        <v>509</v>
      </c>
      <c r="L419" s="78">
        <v>1373.88</v>
      </c>
      <c r="M419" s="104"/>
    </row>
    <row r="420" spans="1:13" ht="27" customHeight="1" x14ac:dyDescent="0.2">
      <c r="A420" s="79" t="s">
        <v>41</v>
      </c>
      <c r="B420" s="93"/>
      <c r="C420" s="94"/>
      <c r="D420" s="29">
        <v>215965</v>
      </c>
      <c r="E420" s="29">
        <v>710528</v>
      </c>
      <c r="F420" s="29">
        <v>348085</v>
      </c>
      <c r="G420" s="29">
        <v>362443</v>
      </c>
      <c r="H420" s="30">
        <v>959</v>
      </c>
      <c r="I420" s="30">
        <v>96</v>
      </c>
      <c r="J420" s="42">
        <v>3.29</v>
      </c>
      <c r="K420" s="29">
        <v>517</v>
      </c>
      <c r="L420" s="78">
        <v>1374.13</v>
      </c>
      <c r="M420" s="104"/>
    </row>
    <row r="421" spans="1:13" ht="33.9" customHeight="1" x14ac:dyDescent="0.2">
      <c r="A421" s="79" t="s">
        <v>43</v>
      </c>
      <c r="B421" s="93"/>
      <c r="C421" s="94"/>
      <c r="D421" s="29">
        <v>230382</v>
      </c>
      <c r="E421" s="29">
        <v>713719</v>
      </c>
      <c r="F421" s="29">
        <v>349653</v>
      </c>
      <c r="G421" s="29">
        <v>364066</v>
      </c>
      <c r="H421" s="30">
        <v>963.3</v>
      </c>
      <c r="I421" s="30">
        <v>96</v>
      </c>
      <c r="J421" s="42">
        <v>3.1</v>
      </c>
      <c r="K421" s="29">
        <v>520</v>
      </c>
      <c r="L421" s="78">
        <v>1373.59</v>
      </c>
      <c r="M421" s="104"/>
    </row>
    <row r="422" spans="1:13" ht="27" customHeight="1" x14ac:dyDescent="0.2">
      <c r="A422" s="79" t="s">
        <v>44</v>
      </c>
      <c r="B422" s="93"/>
      <c r="C422" s="94"/>
      <c r="D422" s="29">
        <v>245449</v>
      </c>
      <c r="E422" s="29">
        <v>714266</v>
      </c>
      <c r="F422" s="29">
        <v>350073</v>
      </c>
      <c r="G422" s="29">
        <v>364193</v>
      </c>
      <c r="H422" s="30">
        <v>964</v>
      </c>
      <c r="I422" s="30">
        <v>96.1</v>
      </c>
      <c r="J422" s="42">
        <v>2.91</v>
      </c>
      <c r="K422" s="29">
        <v>520</v>
      </c>
      <c r="L422" s="78">
        <v>1373.61</v>
      </c>
      <c r="M422" s="104"/>
    </row>
    <row r="423" spans="1:13" ht="27" customHeight="1" x14ac:dyDescent="0.2">
      <c r="A423" s="79" t="s">
        <v>45</v>
      </c>
      <c r="B423" s="93"/>
      <c r="C423" s="94"/>
      <c r="D423" s="29">
        <v>254523</v>
      </c>
      <c r="E423" s="29">
        <v>706513</v>
      </c>
      <c r="F423" s="29">
        <v>345254</v>
      </c>
      <c r="G423" s="29">
        <v>361259</v>
      </c>
      <c r="H423" s="30">
        <v>953.5</v>
      </c>
      <c r="I423" s="30">
        <v>95.6</v>
      </c>
      <c r="J423" s="42">
        <v>2.78</v>
      </c>
      <c r="K423" s="29">
        <v>514</v>
      </c>
      <c r="L423" s="78">
        <v>1373.79</v>
      </c>
      <c r="M423" s="104"/>
    </row>
    <row r="424" spans="1:13" ht="27" customHeight="1" x14ac:dyDescent="0.2">
      <c r="A424" s="79" t="s">
        <v>46</v>
      </c>
      <c r="B424" s="93"/>
      <c r="C424" s="94"/>
      <c r="D424" s="29">
        <v>257810</v>
      </c>
      <c r="E424" s="29">
        <v>705408</v>
      </c>
      <c r="F424" s="29">
        <v>344360</v>
      </c>
      <c r="G424" s="29">
        <v>361048</v>
      </c>
      <c r="H424" s="30">
        <v>952.1</v>
      </c>
      <c r="I424" s="30">
        <v>95.4</v>
      </c>
      <c r="J424" s="42">
        <v>2.74</v>
      </c>
      <c r="K424" s="29">
        <v>513</v>
      </c>
      <c r="L424" s="78">
        <v>1373.85</v>
      </c>
      <c r="M424" s="104"/>
    </row>
    <row r="425" spans="1:13" ht="27" customHeight="1" x14ac:dyDescent="0.2">
      <c r="A425" s="79" t="s">
        <v>47</v>
      </c>
      <c r="B425" s="93"/>
      <c r="C425" s="94"/>
      <c r="D425" s="29">
        <v>260470</v>
      </c>
      <c r="E425" s="29">
        <v>704411</v>
      </c>
      <c r="F425" s="29">
        <v>343631</v>
      </c>
      <c r="G425" s="29">
        <v>360780</v>
      </c>
      <c r="H425" s="30">
        <v>950.7</v>
      </c>
      <c r="I425" s="30">
        <v>95.2</v>
      </c>
      <c r="J425" s="42">
        <v>2.7</v>
      </c>
      <c r="K425" s="29">
        <v>513</v>
      </c>
      <c r="L425" s="78">
        <v>1374.05</v>
      </c>
      <c r="M425" s="104"/>
    </row>
    <row r="426" spans="1:13" ht="33.9" customHeight="1" x14ac:dyDescent="0.2">
      <c r="A426" s="79" t="s">
        <v>48</v>
      </c>
      <c r="B426" s="93"/>
      <c r="C426" s="94"/>
      <c r="D426" s="29">
        <v>262197</v>
      </c>
      <c r="E426" s="29">
        <v>703194</v>
      </c>
      <c r="F426" s="29">
        <v>342576</v>
      </c>
      <c r="G426" s="29">
        <v>360618</v>
      </c>
      <c r="H426" s="30">
        <v>949.1</v>
      </c>
      <c r="I426" s="30">
        <v>95</v>
      </c>
      <c r="J426" s="42">
        <v>2.68</v>
      </c>
      <c r="K426" s="29">
        <v>512</v>
      </c>
      <c r="L426" s="78">
        <v>1374.05</v>
      </c>
      <c r="M426" s="104"/>
    </row>
    <row r="427" spans="1:13" ht="27" customHeight="1" x14ac:dyDescent="0.2">
      <c r="A427" s="79" t="s">
        <v>49</v>
      </c>
      <c r="B427" s="93"/>
      <c r="C427" s="94"/>
      <c r="D427" s="29">
        <v>265372</v>
      </c>
      <c r="E427" s="29">
        <v>702499</v>
      </c>
      <c r="F427" s="29">
        <v>342148</v>
      </c>
      <c r="G427" s="29">
        <v>360351</v>
      </c>
      <c r="H427" s="30">
        <v>948.1</v>
      </c>
      <c r="I427" s="30">
        <v>94.9</v>
      </c>
      <c r="J427" s="42">
        <v>2.65</v>
      </c>
      <c r="K427" s="29">
        <v>511</v>
      </c>
      <c r="L427" s="78">
        <v>1374.05</v>
      </c>
      <c r="M427" s="104"/>
    </row>
    <row r="428" spans="1:13" ht="27" customHeight="1" x14ac:dyDescent="0.2">
      <c r="A428" s="79" t="s">
        <v>50</v>
      </c>
      <c r="B428" s="93"/>
      <c r="C428" s="94"/>
      <c r="D428" s="29">
        <v>264073</v>
      </c>
      <c r="E428" s="29">
        <v>700886</v>
      </c>
      <c r="F428" s="29">
        <v>340999</v>
      </c>
      <c r="G428" s="29">
        <v>359887</v>
      </c>
      <c r="H428" s="30">
        <v>946</v>
      </c>
      <c r="I428" s="30">
        <v>94.8</v>
      </c>
      <c r="J428" s="42">
        <v>2.65</v>
      </c>
      <c r="K428" s="29">
        <v>510</v>
      </c>
      <c r="L428" s="78">
        <v>1374.05</v>
      </c>
      <c r="M428" s="104"/>
    </row>
    <row r="429" spans="1:13" ht="27" customHeight="1" x14ac:dyDescent="0.2">
      <c r="A429" s="79" t="s">
        <v>51</v>
      </c>
      <c r="B429" s="93"/>
      <c r="C429" s="94"/>
      <c r="D429" s="29">
        <v>270996</v>
      </c>
      <c r="E429" s="29">
        <v>712170</v>
      </c>
      <c r="F429" s="29">
        <v>346549</v>
      </c>
      <c r="G429" s="29">
        <v>365621</v>
      </c>
      <c r="H429" s="30">
        <v>961.2</v>
      </c>
      <c r="I429" s="30">
        <v>94.8</v>
      </c>
      <c r="J429" s="42">
        <v>2.63</v>
      </c>
      <c r="K429" s="29">
        <v>513</v>
      </c>
      <c r="L429" s="78">
        <v>1388.78</v>
      </c>
      <c r="M429" s="104"/>
    </row>
    <row r="430" spans="1:13" ht="27" customHeight="1" x14ac:dyDescent="0.2">
      <c r="A430" s="79" t="s">
        <v>52</v>
      </c>
      <c r="B430" s="93"/>
      <c r="C430" s="94"/>
      <c r="D430" s="29">
        <v>273645</v>
      </c>
      <c r="E430" s="29">
        <v>710749</v>
      </c>
      <c r="F430" s="29">
        <v>345618</v>
      </c>
      <c r="G430" s="29">
        <v>365131</v>
      </c>
      <c r="H430" s="30">
        <v>959.26605752230307</v>
      </c>
      <c r="I430" s="30">
        <v>94.654824406449151</v>
      </c>
      <c r="J430" s="42">
        <v>2.5973396188492388</v>
      </c>
      <c r="K430" s="29">
        <v>511.77940350523482</v>
      </c>
      <c r="L430" s="78">
        <v>1388.78</v>
      </c>
      <c r="M430" s="104"/>
    </row>
    <row r="431" spans="1:13" ht="33.9" customHeight="1" x14ac:dyDescent="0.2">
      <c r="A431" s="79" t="s">
        <v>53</v>
      </c>
      <c r="B431" s="93"/>
      <c r="C431" s="94"/>
      <c r="D431" s="29">
        <v>276467</v>
      </c>
      <c r="E431" s="29">
        <v>709673</v>
      </c>
      <c r="F431" s="29">
        <v>345026</v>
      </c>
      <c r="G431" s="29">
        <v>364647</v>
      </c>
      <c r="H431" s="30">
        <v>957.81382856680113</v>
      </c>
      <c r="I431" s="30">
        <v>94.619179644971709</v>
      </c>
      <c r="J431" s="42">
        <v>2.5669356559734071</v>
      </c>
      <c r="K431" s="29">
        <v>511.00462276242456</v>
      </c>
      <c r="L431" s="78">
        <v>1388.78</v>
      </c>
      <c r="M431" s="104"/>
    </row>
    <row r="432" spans="1:13" ht="27" customHeight="1" x14ac:dyDescent="0.2">
      <c r="A432" s="79" t="s">
        <v>54</v>
      </c>
      <c r="B432" s="93"/>
      <c r="C432" s="94"/>
      <c r="D432" s="29">
        <v>281879</v>
      </c>
      <c r="E432" s="29">
        <v>717198</v>
      </c>
      <c r="F432" s="29">
        <v>348533</v>
      </c>
      <c r="G432" s="29">
        <v>368665</v>
      </c>
      <c r="H432" s="30">
        <v>967.97</v>
      </c>
      <c r="I432" s="30">
        <v>94.54</v>
      </c>
      <c r="J432" s="42">
        <v>2.54</v>
      </c>
      <c r="K432" s="29">
        <v>508</v>
      </c>
      <c r="L432" s="78">
        <v>1411.82</v>
      </c>
      <c r="M432" s="104"/>
    </row>
    <row r="433" spans="1:13" ht="27" customHeight="1" x14ac:dyDescent="0.2">
      <c r="A433" s="79" t="s">
        <v>55</v>
      </c>
      <c r="B433" s="93"/>
      <c r="C433" s="94"/>
      <c r="D433" s="29">
        <v>279019</v>
      </c>
      <c r="E433" s="29">
        <v>716197</v>
      </c>
      <c r="F433" s="29">
        <v>348609</v>
      </c>
      <c r="G433" s="29">
        <v>367588</v>
      </c>
      <c r="H433" s="30">
        <v>966.6</v>
      </c>
      <c r="I433" s="30">
        <v>94.8</v>
      </c>
      <c r="J433" s="42">
        <v>2.57</v>
      </c>
      <c r="K433" s="29">
        <v>507</v>
      </c>
      <c r="L433" s="78">
        <v>1411.82</v>
      </c>
      <c r="M433" s="104"/>
    </row>
    <row r="434" spans="1:13" ht="27" customHeight="1" x14ac:dyDescent="0.2">
      <c r="A434" s="79" t="s">
        <v>56</v>
      </c>
      <c r="B434" s="93"/>
      <c r="C434" s="94"/>
      <c r="D434" s="29">
        <v>281222</v>
      </c>
      <c r="E434" s="29">
        <v>714513</v>
      </c>
      <c r="F434" s="29">
        <v>347732</v>
      </c>
      <c r="G434" s="29">
        <v>366781</v>
      </c>
      <c r="H434" s="30">
        <v>964.3</v>
      </c>
      <c r="I434" s="30">
        <v>94.8</v>
      </c>
      <c r="J434" s="42">
        <v>2.54</v>
      </c>
      <c r="K434" s="29">
        <v>506</v>
      </c>
      <c r="L434" s="78">
        <v>1411.85</v>
      </c>
      <c r="M434" s="104"/>
    </row>
    <row r="435" spans="1:13" ht="33.9" customHeight="1" x14ac:dyDescent="0.2">
      <c r="A435" s="79" t="s">
        <v>57</v>
      </c>
      <c r="B435" s="93"/>
      <c r="C435" s="94"/>
      <c r="D435" s="29">
        <v>283013</v>
      </c>
      <c r="E435" s="29">
        <v>712330</v>
      </c>
      <c r="F435" s="29">
        <v>346549</v>
      </c>
      <c r="G435" s="29">
        <v>365781</v>
      </c>
      <c r="H435" s="30">
        <v>961.4</v>
      </c>
      <c r="I435" s="30">
        <v>94.7</v>
      </c>
      <c r="J435" s="42">
        <v>2.52</v>
      </c>
      <c r="K435" s="29">
        <v>505</v>
      </c>
      <c r="L435" s="78">
        <v>1411.93</v>
      </c>
      <c r="M435" s="104"/>
    </row>
    <row r="436" spans="1:13" ht="26.1" customHeight="1" x14ac:dyDescent="0.2">
      <c r="A436" s="79" t="s">
        <v>59</v>
      </c>
      <c r="B436" s="93"/>
      <c r="C436" s="94"/>
      <c r="D436" s="29">
        <v>281252</v>
      </c>
      <c r="E436" s="29">
        <v>714122</v>
      </c>
      <c r="F436" s="29">
        <v>347525</v>
      </c>
      <c r="G436" s="29">
        <v>366597</v>
      </c>
      <c r="H436" s="30">
        <v>963.8</v>
      </c>
      <c r="I436" s="30">
        <v>94.8</v>
      </c>
      <c r="J436" s="42">
        <v>2.54</v>
      </c>
      <c r="K436" s="29">
        <v>506</v>
      </c>
      <c r="L436" s="78">
        <v>1411.93</v>
      </c>
      <c r="M436" s="104"/>
    </row>
    <row r="437" spans="1:13" ht="26.1" customHeight="1" x14ac:dyDescent="0.2">
      <c r="A437" s="79" t="s">
        <v>60</v>
      </c>
      <c r="B437" s="93"/>
      <c r="C437" s="94"/>
      <c r="D437" s="29">
        <v>281145</v>
      </c>
      <c r="E437" s="29">
        <v>713690</v>
      </c>
      <c r="F437" s="29">
        <v>347285</v>
      </c>
      <c r="G437" s="29">
        <v>366405</v>
      </c>
      <c r="H437" s="30">
        <v>963.2</v>
      </c>
      <c r="I437" s="30">
        <v>94.8</v>
      </c>
      <c r="J437" s="42">
        <v>2.54</v>
      </c>
      <c r="K437" s="29">
        <v>505</v>
      </c>
      <c r="L437" s="78">
        <v>1411.93</v>
      </c>
      <c r="M437" s="104"/>
    </row>
    <row r="438" spans="1:13" ht="26.1" customHeight="1" x14ac:dyDescent="0.2">
      <c r="A438" s="79" t="s">
        <v>61</v>
      </c>
      <c r="B438" s="93"/>
      <c r="C438" s="94"/>
      <c r="D438" s="29">
        <v>281286</v>
      </c>
      <c r="E438" s="29">
        <v>713549</v>
      </c>
      <c r="F438" s="29">
        <v>347229</v>
      </c>
      <c r="G438" s="29">
        <v>366320</v>
      </c>
      <c r="H438" s="30">
        <v>963</v>
      </c>
      <c r="I438" s="30">
        <v>94.8</v>
      </c>
      <c r="J438" s="42">
        <v>2.54</v>
      </c>
      <c r="K438" s="29">
        <v>505</v>
      </c>
      <c r="L438" s="78">
        <v>1411.93</v>
      </c>
      <c r="M438" s="104"/>
    </row>
    <row r="439" spans="1:13" ht="26.1" customHeight="1" x14ac:dyDescent="0.2">
      <c r="A439" s="79" t="s">
        <v>62</v>
      </c>
      <c r="B439" s="93"/>
      <c r="C439" s="94"/>
      <c r="D439" s="29">
        <v>281266</v>
      </c>
      <c r="E439" s="29">
        <v>712340</v>
      </c>
      <c r="F439" s="29">
        <v>346429</v>
      </c>
      <c r="G439" s="29">
        <v>365911</v>
      </c>
      <c r="H439" s="30">
        <v>961.4</v>
      </c>
      <c r="I439" s="30">
        <v>94.7</v>
      </c>
      <c r="J439" s="42">
        <v>2.5299999999999998</v>
      </c>
      <c r="K439" s="29">
        <v>505</v>
      </c>
      <c r="L439" s="78">
        <v>1411.93</v>
      </c>
      <c r="M439" s="104"/>
    </row>
    <row r="440" spans="1:13" ht="26.1" customHeight="1" x14ac:dyDescent="0.2">
      <c r="A440" s="79" t="s">
        <v>63</v>
      </c>
      <c r="B440" s="93"/>
      <c r="C440" s="94"/>
      <c r="D440" s="29">
        <v>282339</v>
      </c>
      <c r="E440" s="29">
        <v>713009</v>
      </c>
      <c r="F440" s="29">
        <v>346883</v>
      </c>
      <c r="G440" s="29">
        <v>366126</v>
      </c>
      <c r="H440" s="30">
        <v>962.3</v>
      </c>
      <c r="I440" s="30">
        <v>94.7</v>
      </c>
      <c r="J440" s="42">
        <v>2.5299999999999998</v>
      </c>
      <c r="K440" s="29">
        <v>505</v>
      </c>
      <c r="L440" s="78">
        <v>1411.93</v>
      </c>
      <c r="M440" s="104"/>
    </row>
    <row r="441" spans="1:13" ht="26.1" customHeight="1" x14ac:dyDescent="0.2">
      <c r="A441" s="79" t="s">
        <v>64</v>
      </c>
      <c r="B441" s="93"/>
      <c r="C441" s="94"/>
      <c r="D441" s="29">
        <v>282642</v>
      </c>
      <c r="E441" s="29">
        <v>713027</v>
      </c>
      <c r="F441" s="29">
        <v>346865</v>
      </c>
      <c r="G441" s="29">
        <v>366162</v>
      </c>
      <c r="H441" s="30">
        <v>962.3</v>
      </c>
      <c r="I441" s="30">
        <v>94.7</v>
      </c>
      <c r="J441" s="42">
        <v>2.52</v>
      </c>
      <c r="K441" s="29">
        <v>505</v>
      </c>
      <c r="L441" s="78">
        <v>1411.93</v>
      </c>
      <c r="M441" s="104"/>
    </row>
    <row r="442" spans="1:13" ht="33" customHeight="1" x14ac:dyDescent="0.2">
      <c r="A442" s="79" t="s">
        <v>65</v>
      </c>
      <c r="B442" s="93"/>
      <c r="C442" s="94"/>
      <c r="D442" s="29">
        <v>282720</v>
      </c>
      <c r="E442" s="29">
        <v>712851</v>
      </c>
      <c r="F442" s="29">
        <v>346740</v>
      </c>
      <c r="G442" s="29">
        <v>366111</v>
      </c>
      <c r="H442" s="30">
        <v>962.1</v>
      </c>
      <c r="I442" s="30">
        <v>94.7</v>
      </c>
      <c r="J442" s="42">
        <v>2.52</v>
      </c>
      <c r="K442" s="29">
        <v>505</v>
      </c>
      <c r="L442" s="78">
        <v>1411.93</v>
      </c>
      <c r="M442" s="104"/>
    </row>
    <row r="443" spans="1:13" ht="26.1" customHeight="1" x14ac:dyDescent="0.2">
      <c r="A443" s="79" t="s">
        <v>66</v>
      </c>
      <c r="B443" s="93"/>
      <c r="C443" s="94"/>
      <c r="D443" s="29">
        <v>282671</v>
      </c>
      <c r="E443" s="29">
        <v>712432</v>
      </c>
      <c r="F443" s="29">
        <v>346528</v>
      </c>
      <c r="G443" s="29">
        <v>365904</v>
      </c>
      <c r="H443" s="30">
        <v>961.5</v>
      </c>
      <c r="I443" s="30">
        <v>94.7</v>
      </c>
      <c r="J443" s="42">
        <v>2.52</v>
      </c>
      <c r="K443" s="29">
        <v>505</v>
      </c>
      <c r="L443" s="78">
        <v>1411.93</v>
      </c>
      <c r="M443" s="104"/>
    </row>
    <row r="444" spans="1:13" ht="26.1" customHeight="1" x14ac:dyDescent="0.2">
      <c r="A444" s="79" t="s">
        <v>67</v>
      </c>
      <c r="B444" s="93"/>
      <c r="C444" s="94"/>
      <c r="D444" s="29">
        <v>282928</v>
      </c>
      <c r="E444" s="29">
        <v>712489</v>
      </c>
      <c r="F444" s="29">
        <v>346595</v>
      </c>
      <c r="G444" s="29">
        <v>365894</v>
      </c>
      <c r="H444" s="30">
        <v>961.6</v>
      </c>
      <c r="I444" s="30">
        <v>94.7</v>
      </c>
      <c r="J444" s="42">
        <v>2.52</v>
      </c>
      <c r="K444" s="29">
        <v>505</v>
      </c>
      <c r="L444" s="78">
        <v>1411.93</v>
      </c>
      <c r="M444" s="104"/>
    </row>
    <row r="445" spans="1:13" ht="26.1" customHeight="1" x14ac:dyDescent="0.2">
      <c r="A445" s="79" t="s">
        <v>68</v>
      </c>
      <c r="B445" s="93"/>
      <c r="C445" s="94"/>
      <c r="D445" s="29">
        <v>283013</v>
      </c>
      <c r="E445" s="29">
        <v>712330</v>
      </c>
      <c r="F445" s="29">
        <v>346549</v>
      </c>
      <c r="G445" s="29">
        <v>365781</v>
      </c>
      <c r="H445" s="30">
        <v>961.4</v>
      </c>
      <c r="I445" s="30">
        <v>94.7</v>
      </c>
      <c r="J445" s="42">
        <v>2.52</v>
      </c>
      <c r="K445" s="29">
        <v>505</v>
      </c>
      <c r="L445" s="78">
        <v>1411.93</v>
      </c>
      <c r="M445" s="104"/>
    </row>
    <row r="446" spans="1:13" ht="26.1" customHeight="1" x14ac:dyDescent="0.2">
      <c r="A446" s="79" t="s">
        <v>69</v>
      </c>
      <c r="B446" s="93"/>
      <c r="C446" s="94"/>
      <c r="D446" s="29">
        <v>283319</v>
      </c>
      <c r="E446" s="29">
        <v>712369</v>
      </c>
      <c r="F446" s="29">
        <v>346602</v>
      </c>
      <c r="G446" s="29">
        <v>365767</v>
      </c>
      <c r="H446" s="30">
        <v>961.5</v>
      </c>
      <c r="I446" s="30">
        <v>94.8</v>
      </c>
      <c r="J446" s="42">
        <v>2.5099999999999998</v>
      </c>
      <c r="K446" s="29">
        <v>505</v>
      </c>
      <c r="L446" s="78">
        <v>1411.93</v>
      </c>
      <c r="M446" s="104"/>
    </row>
    <row r="447" spans="1:13" ht="26.1" customHeight="1" x14ac:dyDescent="0.2">
      <c r="A447" s="79" t="s">
        <v>70</v>
      </c>
      <c r="B447" s="93"/>
      <c r="C447" s="94"/>
      <c r="D447" s="29">
        <v>283455</v>
      </c>
      <c r="E447" s="29">
        <v>712297</v>
      </c>
      <c r="F447" s="29">
        <v>346598</v>
      </c>
      <c r="G447" s="29">
        <v>365699</v>
      </c>
      <c r="H447" s="30">
        <v>961.4</v>
      </c>
      <c r="I447" s="30">
        <v>94.8</v>
      </c>
      <c r="J447" s="42">
        <v>2.5099999999999998</v>
      </c>
      <c r="K447" s="29">
        <v>504</v>
      </c>
      <c r="L447" s="78">
        <v>1411.93</v>
      </c>
      <c r="M447" s="104"/>
    </row>
    <row r="448" spans="1:13" ht="6" customHeight="1" x14ac:dyDescent="0.2">
      <c r="A448" s="96"/>
      <c r="B448" s="96"/>
      <c r="C448" s="97"/>
      <c r="D448" s="50"/>
      <c r="E448" s="50"/>
      <c r="F448" s="50"/>
      <c r="G448" s="50"/>
      <c r="H448" s="50"/>
      <c r="I448" s="50"/>
      <c r="J448" s="50"/>
      <c r="K448" s="50"/>
      <c r="L448" s="50"/>
      <c r="M448" s="50"/>
    </row>
    <row r="449" spans="1:13" ht="35.1" customHeight="1" x14ac:dyDescent="0.2">
      <c r="A449" s="73"/>
      <c r="B449" s="73"/>
      <c r="C449" s="107"/>
      <c r="D449" s="74" t="s">
        <v>92</v>
      </c>
      <c r="E449" s="75"/>
      <c r="F449" s="75"/>
      <c r="G449" s="75"/>
      <c r="H449" s="75"/>
      <c r="I449" s="75"/>
      <c r="J449" s="75"/>
      <c r="K449" s="75"/>
      <c r="L449" s="75"/>
      <c r="M449" s="75"/>
    </row>
    <row r="450" spans="1:13" ht="27" customHeight="1" x14ac:dyDescent="0.2">
      <c r="A450" s="76" t="s">
        <v>26</v>
      </c>
      <c r="B450" s="77"/>
      <c r="C450" s="77"/>
      <c r="D450" s="24">
        <v>12394</v>
      </c>
      <c r="E450" s="29">
        <v>64749</v>
      </c>
      <c r="F450" s="29">
        <v>32524</v>
      </c>
      <c r="G450" s="29">
        <v>32225</v>
      </c>
      <c r="H450" s="30">
        <v>100</v>
      </c>
      <c r="I450" s="30">
        <v>100.9</v>
      </c>
      <c r="J450" s="42">
        <v>5.22</v>
      </c>
      <c r="K450" s="29">
        <v>5234</v>
      </c>
      <c r="L450" s="78">
        <v>12.37</v>
      </c>
      <c r="M450" s="78"/>
    </row>
    <row r="451" spans="1:13" ht="27" customHeight="1" x14ac:dyDescent="0.2">
      <c r="A451" s="79" t="s">
        <v>27</v>
      </c>
      <c r="B451" s="80"/>
      <c r="C451" s="81"/>
      <c r="D451" s="29">
        <v>18925</v>
      </c>
      <c r="E451" s="29">
        <v>84772</v>
      </c>
      <c r="F451" s="29">
        <v>44392</v>
      </c>
      <c r="G451" s="29">
        <v>40380</v>
      </c>
      <c r="H451" s="30">
        <v>130.9</v>
      </c>
      <c r="I451" s="30">
        <v>109.9</v>
      </c>
      <c r="J451" s="42">
        <v>4.4800000000000004</v>
      </c>
      <c r="K451" s="29">
        <v>5786</v>
      </c>
      <c r="L451" s="78">
        <v>14.65</v>
      </c>
      <c r="M451" s="78"/>
    </row>
    <row r="452" spans="1:13" ht="27" customHeight="1" x14ac:dyDescent="0.2">
      <c r="A452" s="79" t="s">
        <v>29</v>
      </c>
      <c r="B452" s="80"/>
      <c r="C452" s="81"/>
      <c r="D452" s="29">
        <v>22284</v>
      </c>
      <c r="E452" s="29">
        <v>109475</v>
      </c>
      <c r="F452" s="29">
        <v>54824</v>
      </c>
      <c r="G452" s="29">
        <v>54651</v>
      </c>
      <c r="H452" s="30">
        <v>169.1</v>
      </c>
      <c r="I452" s="30">
        <v>100.3</v>
      </c>
      <c r="J452" s="42">
        <v>4.91</v>
      </c>
      <c r="K452" s="29">
        <v>7473</v>
      </c>
      <c r="L452" s="78">
        <v>14.65</v>
      </c>
      <c r="M452" s="78"/>
    </row>
    <row r="453" spans="1:13" ht="27" customHeight="1" x14ac:dyDescent="0.2">
      <c r="A453" s="79" t="s">
        <v>30</v>
      </c>
      <c r="B453" s="80"/>
      <c r="C453" s="81"/>
      <c r="D453" s="29">
        <v>25702</v>
      </c>
      <c r="E453" s="29">
        <v>133336</v>
      </c>
      <c r="F453" s="29">
        <v>65362</v>
      </c>
      <c r="G453" s="29">
        <v>67974</v>
      </c>
      <c r="H453" s="30">
        <v>205.9</v>
      </c>
      <c r="I453" s="30">
        <v>96.2</v>
      </c>
      <c r="J453" s="42">
        <v>5.19</v>
      </c>
      <c r="K453" s="29">
        <v>9101</v>
      </c>
      <c r="L453" s="78">
        <v>14.65</v>
      </c>
      <c r="M453" s="78"/>
    </row>
    <row r="454" spans="1:13" ht="27" customHeight="1" x14ac:dyDescent="0.2">
      <c r="A454" s="79" t="s">
        <v>31</v>
      </c>
      <c r="B454" s="80"/>
      <c r="C454" s="81"/>
      <c r="D454" s="29">
        <v>32760</v>
      </c>
      <c r="E454" s="29">
        <v>166346</v>
      </c>
      <c r="F454" s="29">
        <v>80628</v>
      </c>
      <c r="G454" s="29">
        <v>85718</v>
      </c>
      <c r="H454" s="30">
        <v>256.89999999999998</v>
      </c>
      <c r="I454" s="30">
        <v>94.1</v>
      </c>
      <c r="J454" s="42">
        <v>5.08</v>
      </c>
      <c r="K454" s="29">
        <v>3517</v>
      </c>
      <c r="L454" s="78">
        <v>47.3</v>
      </c>
      <c r="M454" s="78"/>
    </row>
    <row r="455" spans="1:13" ht="33.9" customHeight="1" x14ac:dyDescent="0.2">
      <c r="A455" s="79" t="s">
        <v>32</v>
      </c>
      <c r="B455" s="80"/>
      <c r="C455" s="81"/>
      <c r="D455" s="29" t="s">
        <v>7</v>
      </c>
      <c r="E455" s="29" t="s">
        <v>7</v>
      </c>
      <c r="F455" s="29" t="s">
        <v>7</v>
      </c>
      <c r="G455" s="29" t="s">
        <v>7</v>
      </c>
      <c r="H455" s="30" t="s">
        <v>7</v>
      </c>
      <c r="I455" s="30" t="s">
        <v>7</v>
      </c>
      <c r="J455" s="29" t="s">
        <v>7</v>
      </c>
      <c r="K455" s="29" t="s">
        <v>7</v>
      </c>
      <c r="L455" s="78">
        <v>47.3</v>
      </c>
      <c r="M455" s="78"/>
    </row>
    <row r="456" spans="1:13" ht="27" customHeight="1" x14ac:dyDescent="0.2">
      <c r="A456" s="79" t="s">
        <v>33</v>
      </c>
      <c r="B456" s="80"/>
      <c r="C456" s="81"/>
      <c r="D456" s="29">
        <v>26880</v>
      </c>
      <c r="E456" s="29">
        <v>125443</v>
      </c>
      <c r="F456" s="29">
        <v>61150</v>
      </c>
      <c r="G456" s="29">
        <v>64293</v>
      </c>
      <c r="H456" s="30">
        <v>193.7</v>
      </c>
      <c r="I456" s="30">
        <v>95.1</v>
      </c>
      <c r="J456" s="42">
        <v>4.67</v>
      </c>
      <c r="K456" s="29">
        <v>2652</v>
      </c>
      <c r="L456" s="78">
        <v>47.3</v>
      </c>
      <c r="M456" s="78"/>
    </row>
    <row r="457" spans="1:13" ht="27" customHeight="1" x14ac:dyDescent="0.2">
      <c r="A457" s="79" t="s">
        <v>34</v>
      </c>
      <c r="B457" s="80"/>
      <c r="C457" s="81"/>
      <c r="D457" s="29">
        <v>31483</v>
      </c>
      <c r="E457" s="29">
        <v>152028</v>
      </c>
      <c r="F457" s="29">
        <v>73796</v>
      </c>
      <c r="G457" s="29">
        <v>78232</v>
      </c>
      <c r="H457" s="30">
        <v>234.8</v>
      </c>
      <c r="I457" s="30">
        <v>94.3</v>
      </c>
      <c r="J457" s="42">
        <v>4.83</v>
      </c>
      <c r="K457" s="29">
        <v>3098</v>
      </c>
      <c r="L457" s="78">
        <v>49.08</v>
      </c>
      <c r="M457" s="78"/>
    </row>
    <row r="458" spans="1:13" ht="27" customHeight="1" x14ac:dyDescent="0.2">
      <c r="A458" s="79" t="s">
        <v>35</v>
      </c>
      <c r="B458" s="80"/>
      <c r="C458" s="81"/>
      <c r="D458" s="29">
        <v>52541</v>
      </c>
      <c r="E458" s="29">
        <v>268792</v>
      </c>
      <c r="F458" s="29">
        <v>131328</v>
      </c>
      <c r="G458" s="29">
        <v>137464</v>
      </c>
      <c r="H458" s="30">
        <v>415.1</v>
      </c>
      <c r="I458" s="30">
        <v>95.5</v>
      </c>
      <c r="J458" s="42">
        <v>5.12</v>
      </c>
      <c r="K458" s="29">
        <v>1504</v>
      </c>
      <c r="L458" s="78">
        <v>178.68</v>
      </c>
      <c r="M458" s="78"/>
    </row>
    <row r="459" spans="1:13" ht="27" customHeight="1" x14ac:dyDescent="0.2">
      <c r="A459" s="79" t="s">
        <v>36</v>
      </c>
      <c r="B459" s="80"/>
      <c r="C459" s="81"/>
      <c r="D459" s="29">
        <v>70285</v>
      </c>
      <c r="E459" s="29">
        <v>333009</v>
      </c>
      <c r="F459" s="29">
        <v>163685</v>
      </c>
      <c r="G459" s="29">
        <v>169324</v>
      </c>
      <c r="H459" s="30">
        <v>514.29999999999995</v>
      </c>
      <c r="I459" s="30">
        <v>96.7</v>
      </c>
      <c r="J459" s="42">
        <v>4.74</v>
      </c>
      <c r="K459" s="29">
        <v>1500</v>
      </c>
      <c r="L459" s="78">
        <v>222.06</v>
      </c>
      <c r="M459" s="78"/>
    </row>
    <row r="460" spans="1:13" ht="33.9" customHeight="1" x14ac:dyDescent="0.2">
      <c r="A460" s="79" t="s">
        <v>37</v>
      </c>
      <c r="B460" s="80"/>
      <c r="C460" s="81"/>
      <c r="D460" s="29">
        <v>90717</v>
      </c>
      <c r="E460" s="29">
        <v>392632</v>
      </c>
      <c r="F460" s="29">
        <v>192146</v>
      </c>
      <c r="G460" s="29">
        <v>200486</v>
      </c>
      <c r="H460" s="30">
        <v>606.4</v>
      </c>
      <c r="I460" s="30">
        <v>95.8</v>
      </c>
      <c r="J460" s="42">
        <v>4.33</v>
      </c>
      <c r="K460" s="29">
        <v>1569</v>
      </c>
      <c r="L460" s="78">
        <v>250.32</v>
      </c>
      <c r="M460" s="78"/>
    </row>
    <row r="461" spans="1:13" ht="27" customHeight="1" x14ac:dyDescent="0.2">
      <c r="A461" s="79" t="s">
        <v>38</v>
      </c>
      <c r="B461" s="93"/>
      <c r="C461" s="94"/>
      <c r="D461" s="29">
        <v>107794</v>
      </c>
      <c r="E461" s="29">
        <v>432221</v>
      </c>
      <c r="F461" s="29">
        <v>212372</v>
      </c>
      <c r="G461" s="29">
        <v>219849</v>
      </c>
      <c r="H461" s="30">
        <v>667.5</v>
      </c>
      <c r="I461" s="30">
        <v>96.6</v>
      </c>
      <c r="J461" s="42">
        <v>4.01</v>
      </c>
      <c r="K461" s="29">
        <v>1727</v>
      </c>
      <c r="L461" s="78">
        <v>250.32</v>
      </c>
      <c r="M461" s="78"/>
    </row>
    <row r="462" spans="1:13" ht="27" customHeight="1" x14ac:dyDescent="0.2">
      <c r="A462" s="79" t="s">
        <v>39</v>
      </c>
      <c r="B462" s="93"/>
      <c r="C462" s="94"/>
      <c r="D462" s="29">
        <v>125718</v>
      </c>
      <c r="E462" s="29">
        <v>468884</v>
      </c>
      <c r="F462" s="29">
        <v>230697</v>
      </c>
      <c r="G462" s="29">
        <v>238187</v>
      </c>
      <c r="H462" s="30">
        <v>724.2</v>
      </c>
      <c r="I462" s="30">
        <v>96.9</v>
      </c>
      <c r="J462" s="42">
        <v>3.73</v>
      </c>
      <c r="K462" s="29">
        <v>1873</v>
      </c>
      <c r="L462" s="78">
        <v>250.32</v>
      </c>
      <c r="M462" s="78"/>
    </row>
    <row r="463" spans="1:13" ht="27" customHeight="1" x14ac:dyDescent="0.2">
      <c r="A463" s="79" t="s">
        <v>40</v>
      </c>
      <c r="B463" s="93"/>
      <c r="C463" s="94"/>
      <c r="D463" s="29">
        <v>143177</v>
      </c>
      <c r="E463" s="29">
        <v>490824</v>
      </c>
      <c r="F463" s="29">
        <v>242403</v>
      </c>
      <c r="G463" s="29">
        <v>248421</v>
      </c>
      <c r="H463" s="30">
        <v>758</v>
      </c>
      <c r="I463" s="30">
        <v>97.6</v>
      </c>
      <c r="J463" s="42">
        <v>3.43</v>
      </c>
      <c r="K463" s="29">
        <v>1960</v>
      </c>
      <c r="L463" s="78">
        <v>250.38</v>
      </c>
      <c r="M463" s="78"/>
    </row>
    <row r="464" spans="1:13" ht="27" customHeight="1" x14ac:dyDescent="0.2">
      <c r="A464" s="79" t="s">
        <v>41</v>
      </c>
      <c r="B464" s="93"/>
      <c r="C464" s="94"/>
      <c r="D464" s="29">
        <v>153914</v>
      </c>
      <c r="E464" s="29">
        <v>514118</v>
      </c>
      <c r="F464" s="29">
        <v>254614</v>
      </c>
      <c r="G464" s="29">
        <v>259504</v>
      </c>
      <c r="H464" s="30">
        <v>794</v>
      </c>
      <c r="I464" s="30">
        <v>98.1</v>
      </c>
      <c r="J464" s="42">
        <v>3.34</v>
      </c>
      <c r="K464" s="29">
        <v>2053</v>
      </c>
      <c r="L464" s="78">
        <v>250.39</v>
      </c>
      <c r="M464" s="78"/>
    </row>
    <row r="465" spans="1:13" ht="33.9" customHeight="1" x14ac:dyDescent="0.2">
      <c r="A465" s="79" t="s">
        <v>43</v>
      </c>
      <c r="B465" s="93"/>
      <c r="C465" s="94"/>
      <c r="D465" s="29">
        <v>169744</v>
      </c>
      <c r="E465" s="29">
        <v>534620</v>
      </c>
      <c r="F465" s="29">
        <v>265375</v>
      </c>
      <c r="G465" s="29">
        <v>269245</v>
      </c>
      <c r="H465" s="30">
        <v>825.7</v>
      </c>
      <c r="I465" s="30">
        <v>98.6</v>
      </c>
      <c r="J465" s="42">
        <v>3.15</v>
      </c>
      <c r="K465" s="29">
        <v>2135</v>
      </c>
      <c r="L465" s="78">
        <v>250.39</v>
      </c>
      <c r="M465" s="78"/>
    </row>
    <row r="466" spans="1:13" ht="27" customHeight="1" x14ac:dyDescent="0.2">
      <c r="A466" s="79" t="s">
        <v>44</v>
      </c>
      <c r="B466" s="93"/>
      <c r="C466" s="94"/>
      <c r="D466" s="29">
        <v>188210</v>
      </c>
      <c r="E466" s="29">
        <v>561606</v>
      </c>
      <c r="F466" s="29">
        <v>278523</v>
      </c>
      <c r="G466" s="29">
        <v>283083</v>
      </c>
      <c r="H466" s="30">
        <v>867.4</v>
      </c>
      <c r="I466" s="30">
        <v>98.4</v>
      </c>
      <c r="J466" s="42">
        <v>2.98</v>
      </c>
      <c r="K466" s="29">
        <v>2207</v>
      </c>
      <c r="L466" s="78">
        <v>254.5</v>
      </c>
      <c r="M466" s="78"/>
    </row>
    <row r="467" spans="1:13" ht="27" customHeight="1" x14ac:dyDescent="0.2">
      <c r="A467" s="79" t="s">
        <v>45</v>
      </c>
      <c r="B467" s="93"/>
      <c r="C467" s="94"/>
      <c r="D467" s="29">
        <v>207539</v>
      </c>
      <c r="E467" s="29">
        <v>582095</v>
      </c>
      <c r="F467" s="29">
        <v>290256</v>
      </c>
      <c r="G467" s="29">
        <v>291839</v>
      </c>
      <c r="H467" s="30">
        <v>899</v>
      </c>
      <c r="I467" s="30">
        <v>99.5</v>
      </c>
      <c r="J467" s="42">
        <v>2.8</v>
      </c>
      <c r="K467" s="29">
        <v>2267</v>
      </c>
      <c r="L467" s="78">
        <v>256.74</v>
      </c>
      <c r="M467" s="78"/>
    </row>
    <row r="468" spans="1:13" ht="27" customHeight="1" x14ac:dyDescent="0.2">
      <c r="A468" s="79" t="s">
        <v>46</v>
      </c>
      <c r="B468" s="93"/>
      <c r="C468" s="94"/>
      <c r="D468" s="29">
        <v>211806</v>
      </c>
      <c r="E468" s="29">
        <v>587048</v>
      </c>
      <c r="F468" s="29">
        <v>292687</v>
      </c>
      <c r="G468" s="29">
        <v>294361</v>
      </c>
      <c r="H468" s="30">
        <v>906.7</v>
      </c>
      <c r="I468" s="30">
        <v>99.4</v>
      </c>
      <c r="J468" s="42">
        <v>2.77</v>
      </c>
      <c r="K468" s="29">
        <v>2287</v>
      </c>
      <c r="L468" s="78">
        <v>256.74</v>
      </c>
      <c r="M468" s="78"/>
    </row>
    <row r="469" spans="1:13" ht="27" customHeight="1" x14ac:dyDescent="0.2">
      <c r="A469" s="79" t="s">
        <v>47</v>
      </c>
      <c r="B469" s="93"/>
      <c r="C469" s="94"/>
      <c r="D469" s="29">
        <v>215903</v>
      </c>
      <c r="E469" s="29">
        <v>591088</v>
      </c>
      <c r="F469" s="29">
        <v>294757</v>
      </c>
      <c r="G469" s="29">
        <v>296331</v>
      </c>
      <c r="H469" s="30">
        <v>912.9</v>
      </c>
      <c r="I469" s="30">
        <v>99.5</v>
      </c>
      <c r="J469" s="42">
        <v>2.74</v>
      </c>
      <c r="K469" s="29">
        <v>2301</v>
      </c>
      <c r="L469" s="78">
        <v>256.88</v>
      </c>
      <c r="M469" s="78"/>
    </row>
    <row r="470" spans="1:13" ht="33.9" customHeight="1" x14ac:dyDescent="0.2">
      <c r="A470" s="79" t="s">
        <v>48</v>
      </c>
      <c r="B470" s="93"/>
      <c r="C470" s="94"/>
      <c r="D470" s="29">
        <v>219833</v>
      </c>
      <c r="E470" s="29">
        <v>595475</v>
      </c>
      <c r="F470" s="29">
        <v>296946</v>
      </c>
      <c r="G470" s="29">
        <v>298529</v>
      </c>
      <c r="H470" s="30">
        <v>919.7</v>
      </c>
      <c r="I470" s="30">
        <v>99.5</v>
      </c>
      <c r="J470" s="42">
        <v>2.71</v>
      </c>
      <c r="K470" s="29">
        <v>2318</v>
      </c>
      <c r="L470" s="78">
        <v>256.88</v>
      </c>
      <c r="M470" s="78"/>
    </row>
    <row r="471" spans="1:13" ht="27" customHeight="1" x14ac:dyDescent="0.2">
      <c r="A471" s="79" t="s">
        <v>49</v>
      </c>
      <c r="B471" s="93"/>
      <c r="C471" s="94"/>
      <c r="D471" s="29">
        <v>223650</v>
      </c>
      <c r="E471" s="29">
        <v>599388</v>
      </c>
      <c r="F471" s="29">
        <v>298804</v>
      </c>
      <c r="G471" s="29">
        <v>300584</v>
      </c>
      <c r="H471" s="30">
        <v>925.7</v>
      </c>
      <c r="I471" s="30">
        <v>99.4</v>
      </c>
      <c r="J471" s="42">
        <v>2.68</v>
      </c>
      <c r="K471" s="29">
        <v>2333</v>
      </c>
      <c r="L471" s="78">
        <v>256.88</v>
      </c>
      <c r="M471" s="78"/>
    </row>
    <row r="472" spans="1:13" ht="27" customHeight="1" x14ac:dyDescent="0.2">
      <c r="A472" s="79" t="s">
        <v>50</v>
      </c>
      <c r="B472" s="93"/>
      <c r="C472" s="94"/>
      <c r="D472" s="29">
        <v>289521</v>
      </c>
      <c r="E472" s="29">
        <v>804032</v>
      </c>
      <c r="F472" s="29">
        <v>399704</v>
      </c>
      <c r="G472" s="29">
        <v>404328</v>
      </c>
      <c r="H472" s="30">
        <v>1241.8</v>
      </c>
      <c r="I472" s="30">
        <v>98.9</v>
      </c>
      <c r="J472" s="42">
        <v>2.78</v>
      </c>
      <c r="K472" s="29">
        <v>532</v>
      </c>
      <c r="L472" s="78">
        <v>1511.17</v>
      </c>
      <c r="M472" s="78"/>
    </row>
    <row r="473" spans="1:13" ht="27" customHeight="1" x14ac:dyDescent="0.2">
      <c r="A473" s="79" t="s">
        <v>51</v>
      </c>
      <c r="B473" s="93"/>
      <c r="C473" s="94"/>
      <c r="D473" s="29">
        <v>293892</v>
      </c>
      <c r="E473" s="29">
        <v>807073</v>
      </c>
      <c r="F473" s="29">
        <v>402011</v>
      </c>
      <c r="G473" s="29">
        <v>405062</v>
      </c>
      <c r="H473" s="30">
        <v>1246.5</v>
      </c>
      <c r="I473" s="30">
        <v>99.2</v>
      </c>
      <c r="J473" s="42">
        <v>2.75</v>
      </c>
      <c r="K473" s="29">
        <v>534</v>
      </c>
      <c r="L473" s="78">
        <v>1511.17</v>
      </c>
      <c r="M473" s="78"/>
    </row>
    <row r="474" spans="1:13" ht="27" customHeight="1" x14ac:dyDescent="0.2">
      <c r="A474" s="79" t="s">
        <v>52</v>
      </c>
      <c r="B474" s="93"/>
      <c r="C474" s="94"/>
      <c r="D474" s="29">
        <v>301028</v>
      </c>
      <c r="E474" s="29">
        <v>810646</v>
      </c>
      <c r="F474" s="29">
        <v>404017</v>
      </c>
      <c r="G474" s="29">
        <v>406629</v>
      </c>
      <c r="H474" s="30">
        <v>1252</v>
      </c>
      <c r="I474" s="30">
        <v>99.4</v>
      </c>
      <c r="J474" s="42">
        <v>2.69</v>
      </c>
      <c r="K474" s="29">
        <v>536</v>
      </c>
      <c r="L474" s="78">
        <v>1511.17</v>
      </c>
      <c r="M474" s="78"/>
    </row>
    <row r="475" spans="1:13" ht="33.9" customHeight="1" x14ac:dyDescent="0.2">
      <c r="A475" s="79" t="s">
        <v>53</v>
      </c>
      <c r="B475" s="93"/>
      <c r="C475" s="94"/>
      <c r="D475" s="29">
        <v>304594</v>
      </c>
      <c r="E475" s="29">
        <v>813184</v>
      </c>
      <c r="F475" s="29">
        <v>405461</v>
      </c>
      <c r="G475" s="29">
        <v>407723</v>
      </c>
      <c r="H475" s="30">
        <v>1255.9000000000001</v>
      </c>
      <c r="I475" s="30">
        <v>99.4</v>
      </c>
      <c r="J475" s="42">
        <v>2.67</v>
      </c>
      <c r="K475" s="29">
        <v>538</v>
      </c>
      <c r="L475" s="78">
        <v>1511.17</v>
      </c>
      <c r="M475" s="78"/>
    </row>
    <row r="476" spans="1:13" ht="27" customHeight="1" x14ac:dyDescent="0.2">
      <c r="A476" s="79" t="s">
        <v>54</v>
      </c>
      <c r="B476" s="93"/>
      <c r="C476" s="94"/>
      <c r="D476" s="29">
        <v>306036</v>
      </c>
      <c r="E476" s="29">
        <v>811397</v>
      </c>
      <c r="F476" s="29">
        <v>404283</v>
      </c>
      <c r="G476" s="29">
        <v>407114</v>
      </c>
      <c r="H476" s="30">
        <v>1253.0999999999999</v>
      </c>
      <c r="I476" s="30">
        <v>99.3</v>
      </c>
      <c r="J476" s="42">
        <v>2.65</v>
      </c>
      <c r="K476" s="29">
        <v>537</v>
      </c>
      <c r="L476" s="78">
        <v>1511.17</v>
      </c>
      <c r="M476" s="78"/>
    </row>
    <row r="477" spans="1:13" ht="27" customHeight="1" x14ac:dyDescent="0.2">
      <c r="A477" s="79" t="s">
        <v>55</v>
      </c>
      <c r="B477" s="93"/>
      <c r="C477" s="94"/>
      <c r="D477" s="29">
        <v>300444</v>
      </c>
      <c r="E477" s="29">
        <v>800866</v>
      </c>
      <c r="F477" s="29">
        <v>397146</v>
      </c>
      <c r="G477" s="29">
        <v>403720</v>
      </c>
      <c r="H477" s="30">
        <v>1236.9000000000001</v>
      </c>
      <c r="I477" s="30">
        <v>98.4</v>
      </c>
      <c r="J477" s="42">
        <v>2.67</v>
      </c>
      <c r="K477" s="29">
        <v>514</v>
      </c>
      <c r="L477" s="78">
        <v>1558.04</v>
      </c>
      <c r="M477" s="78"/>
    </row>
    <row r="478" spans="1:13" ht="27" customHeight="1" x14ac:dyDescent="0.2">
      <c r="A478" s="79" t="s">
        <v>56</v>
      </c>
      <c r="B478" s="93"/>
      <c r="C478" s="94"/>
      <c r="D478" s="29">
        <v>300988</v>
      </c>
      <c r="E478" s="29">
        <v>798924</v>
      </c>
      <c r="F478" s="29">
        <v>395894</v>
      </c>
      <c r="G478" s="29">
        <v>403030</v>
      </c>
      <c r="H478" s="30">
        <v>1233.8785154983088</v>
      </c>
      <c r="I478" s="30">
        <v>98.22941220256557</v>
      </c>
      <c r="J478" s="42">
        <v>2.6543383789386952</v>
      </c>
      <c r="K478" s="29">
        <v>513</v>
      </c>
      <c r="L478" s="78">
        <v>1558.04</v>
      </c>
      <c r="M478" s="78"/>
    </row>
    <row r="479" spans="1:13" ht="33.9" customHeight="1" x14ac:dyDescent="0.2">
      <c r="A479" s="79" t="s">
        <v>57</v>
      </c>
      <c r="B479" s="93"/>
      <c r="C479" s="94"/>
      <c r="D479" s="29">
        <v>302946</v>
      </c>
      <c r="E479" s="29">
        <v>797039</v>
      </c>
      <c r="F479" s="29">
        <v>394702</v>
      </c>
      <c r="G479" s="29">
        <v>402337</v>
      </c>
      <c r="H479" s="30">
        <v>1230.9672736258476</v>
      </c>
      <c r="I479" s="30">
        <v>98.102337095519431</v>
      </c>
      <c r="J479" s="42">
        <v>2.6309606332481694</v>
      </c>
      <c r="K479" s="29">
        <v>512</v>
      </c>
      <c r="L479" s="78">
        <v>1558.04</v>
      </c>
      <c r="M479" s="78"/>
    </row>
    <row r="480" spans="1:13" ht="26.1" customHeight="1" x14ac:dyDescent="0.2">
      <c r="A480" s="79" t="s">
        <v>59</v>
      </c>
      <c r="B480" s="93"/>
      <c r="C480" s="94"/>
      <c r="D480" s="29">
        <v>300888</v>
      </c>
      <c r="E480" s="29">
        <v>798638</v>
      </c>
      <c r="F480" s="29">
        <v>395466</v>
      </c>
      <c r="G480" s="29">
        <v>403172</v>
      </c>
      <c r="H480" s="30">
        <v>1233.4368098349009</v>
      </c>
      <c r="I480" s="30">
        <v>98.088656950383452</v>
      </c>
      <c r="J480" s="42">
        <v>2.6542700273856052</v>
      </c>
      <c r="K480" s="29">
        <v>513</v>
      </c>
      <c r="L480" s="78">
        <v>1558.04</v>
      </c>
      <c r="M480" s="78"/>
    </row>
    <row r="481" spans="1:13" ht="26.1" customHeight="1" x14ac:dyDescent="0.2">
      <c r="A481" s="79" t="s">
        <v>60</v>
      </c>
      <c r="B481" s="93"/>
      <c r="C481" s="94"/>
      <c r="D481" s="29">
        <v>301028</v>
      </c>
      <c r="E481" s="29">
        <v>798606</v>
      </c>
      <c r="F481" s="29">
        <v>395444</v>
      </c>
      <c r="G481" s="29">
        <v>403162</v>
      </c>
      <c r="H481" s="30">
        <v>1233.3873882222119</v>
      </c>
      <c r="I481" s="30">
        <v>98.085633070577089</v>
      </c>
      <c r="J481" s="42">
        <v>2.6529292956136969</v>
      </c>
      <c r="K481" s="29">
        <v>513</v>
      </c>
      <c r="L481" s="78">
        <v>1558.04</v>
      </c>
      <c r="M481" s="78"/>
    </row>
    <row r="482" spans="1:13" ht="26.1" customHeight="1" x14ac:dyDescent="0.2">
      <c r="A482" s="79" t="s">
        <v>61</v>
      </c>
      <c r="B482" s="93"/>
      <c r="C482" s="94"/>
      <c r="D482" s="29">
        <v>301129</v>
      </c>
      <c r="E482" s="29">
        <v>798366</v>
      </c>
      <c r="F482" s="29">
        <v>395329</v>
      </c>
      <c r="G482" s="29">
        <v>403037</v>
      </c>
      <c r="H482" s="30">
        <v>1233.0167261270444</v>
      </c>
      <c r="I482" s="30">
        <v>98.087520500599197</v>
      </c>
      <c r="J482" s="42">
        <v>2.651242490759774</v>
      </c>
      <c r="K482" s="29">
        <v>512</v>
      </c>
      <c r="L482" s="78">
        <v>1558.04</v>
      </c>
      <c r="M482" s="78"/>
    </row>
    <row r="483" spans="1:13" ht="26.1" customHeight="1" x14ac:dyDescent="0.2">
      <c r="A483" s="79" t="s">
        <v>62</v>
      </c>
      <c r="B483" s="93"/>
      <c r="C483" s="94"/>
      <c r="D483" s="29">
        <v>301519</v>
      </c>
      <c r="E483" s="29">
        <v>797397</v>
      </c>
      <c r="F483" s="29">
        <v>394745</v>
      </c>
      <c r="G483" s="29">
        <v>402652</v>
      </c>
      <c r="H483" s="30">
        <v>1231.5155446416161</v>
      </c>
      <c r="I483" s="30">
        <v>98.036269532996229</v>
      </c>
      <c r="J483" s="42">
        <v>2.6445895615201693</v>
      </c>
      <c r="K483" s="29">
        <v>512</v>
      </c>
      <c r="L483" s="78">
        <v>1558.04</v>
      </c>
      <c r="M483" s="78"/>
    </row>
    <row r="484" spans="1:13" ht="26.1" customHeight="1" x14ac:dyDescent="0.2">
      <c r="A484" s="79" t="s">
        <v>63</v>
      </c>
      <c r="B484" s="93"/>
      <c r="C484" s="94"/>
      <c r="D484" s="29">
        <v>302214</v>
      </c>
      <c r="E484" s="29">
        <v>797395</v>
      </c>
      <c r="F484" s="29">
        <v>394730</v>
      </c>
      <c r="G484" s="29">
        <v>402665</v>
      </c>
      <c r="H484" s="30">
        <v>1231.5170890670126</v>
      </c>
      <c r="I484" s="30">
        <v>98.029379260675753</v>
      </c>
      <c r="J484" s="42">
        <v>2.6385111212584462</v>
      </c>
      <c r="K484" s="29">
        <v>512</v>
      </c>
      <c r="L484" s="78">
        <v>1558.04</v>
      </c>
      <c r="M484" s="78"/>
    </row>
    <row r="485" spans="1:13" ht="26.1" customHeight="1" x14ac:dyDescent="0.2">
      <c r="A485" s="79" t="s">
        <v>64</v>
      </c>
      <c r="B485" s="93"/>
      <c r="C485" s="94"/>
      <c r="D485" s="29">
        <v>302359</v>
      </c>
      <c r="E485" s="29">
        <v>797424</v>
      </c>
      <c r="F485" s="29">
        <v>394753</v>
      </c>
      <c r="G485" s="29">
        <v>402671</v>
      </c>
      <c r="H485" s="30">
        <v>1231.5618774035122</v>
      </c>
      <c r="I485" s="30">
        <v>98.033630432785074</v>
      </c>
      <c r="J485" s="42">
        <v>2.6373417030748216</v>
      </c>
      <c r="K485" s="29">
        <v>512</v>
      </c>
      <c r="L485" s="78">
        <v>1558.04</v>
      </c>
      <c r="M485" s="78"/>
    </row>
    <row r="486" spans="1:13" ht="33" customHeight="1" x14ac:dyDescent="0.2">
      <c r="A486" s="79" t="s">
        <v>65</v>
      </c>
      <c r="B486" s="93"/>
      <c r="C486" s="94"/>
      <c r="D486" s="29">
        <v>302546</v>
      </c>
      <c r="E486" s="29">
        <v>797462</v>
      </c>
      <c r="F486" s="29">
        <v>394811</v>
      </c>
      <c r="G486" s="29">
        <v>402651</v>
      </c>
      <c r="H486" s="30">
        <v>1231.6205655685803</v>
      </c>
      <c r="I486" s="30">
        <v>98.052904376246431</v>
      </c>
      <c r="J486" s="42">
        <v>2.635837195005057</v>
      </c>
      <c r="K486" s="29">
        <v>512</v>
      </c>
      <c r="L486" s="78">
        <v>1558.04</v>
      </c>
      <c r="M486" s="78"/>
    </row>
    <row r="487" spans="1:13" ht="26.1" customHeight="1" x14ac:dyDescent="0.2">
      <c r="A487" s="79" t="s">
        <v>66</v>
      </c>
      <c r="B487" s="93"/>
      <c r="C487" s="94"/>
      <c r="D487" s="29">
        <v>302603</v>
      </c>
      <c r="E487" s="29">
        <v>797077</v>
      </c>
      <c r="F487" s="29">
        <v>394742</v>
      </c>
      <c r="G487" s="29">
        <v>402335</v>
      </c>
      <c r="H487" s="30">
        <v>1231.0259617909157</v>
      </c>
      <c r="I487" s="30">
        <v>98.112766724247209</v>
      </c>
      <c r="J487" s="42">
        <v>2.6340683998506296</v>
      </c>
      <c r="K487" s="29">
        <v>512</v>
      </c>
      <c r="L487" s="78">
        <v>1558.04</v>
      </c>
      <c r="M487" s="78"/>
    </row>
    <row r="488" spans="1:13" ht="26.1" customHeight="1" x14ac:dyDescent="0.2">
      <c r="A488" s="79" t="s">
        <v>67</v>
      </c>
      <c r="B488" s="93"/>
      <c r="C488" s="94"/>
      <c r="D488" s="29">
        <v>302745</v>
      </c>
      <c r="E488" s="29">
        <v>797030</v>
      </c>
      <c r="F488" s="29">
        <v>394678</v>
      </c>
      <c r="G488" s="29">
        <v>402352</v>
      </c>
      <c r="H488" s="30">
        <v>1230.9533737972788</v>
      </c>
      <c r="I488" s="30">
        <v>98.092714836759853</v>
      </c>
      <c r="J488" s="42">
        <v>2.6326776660225604</v>
      </c>
      <c r="K488" s="29">
        <v>512</v>
      </c>
      <c r="L488" s="78">
        <v>1558.04</v>
      </c>
      <c r="M488" s="78"/>
    </row>
    <row r="489" spans="1:13" ht="26.1" customHeight="1" x14ac:dyDescent="0.2">
      <c r="A489" s="79" t="s">
        <v>68</v>
      </c>
      <c r="B489" s="93"/>
      <c r="C489" s="94"/>
      <c r="D489" s="29">
        <v>302946</v>
      </c>
      <c r="E489" s="29">
        <v>797039</v>
      </c>
      <c r="F489" s="29">
        <v>394702</v>
      </c>
      <c r="G489" s="29">
        <v>402337</v>
      </c>
      <c r="H489" s="30">
        <v>1230.9672736258476</v>
      </c>
      <c r="I489" s="30">
        <v>98.102337095519431</v>
      </c>
      <c r="J489" s="42">
        <v>2.6309606332481694</v>
      </c>
      <c r="K489" s="29">
        <v>512</v>
      </c>
      <c r="L489" s="78">
        <v>1558.04</v>
      </c>
      <c r="M489" s="78"/>
    </row>
    <row r="490" spans="1:13" ht="26.1" customHeight="1" x14ac:dyDescent="0.2">
      <c r="A490" s="79" t="s">
        <v>69</v>
      </c>
      <c r="B490" s="93"/>
      <c r="C490" s="94"/>
      <c r="D490" s="29">
        <v>303121</v>
      </c>
      <c r="E490" s="29">
        <v>797033</v>
      </c>
      <c r="F490" s="29">
        <v>394715</v>
      </c>
      <c r="G490" s="29">
        <v>402318</v>
      </c>
      <c r="H490" s="30">
        <v>1230.9580070734683</v>
      </c>
      <c r="I490" s="30">
        <v>98.110201382985593</v>
      </c>
      <c r="J490" s="42">
        <v>2.6294219140211337</v>
      </c>
      <c r="K490" s="29">
        <v>512</v>
      </c>
      <c r="L490" s="78">
        <v>1558.04</v>
      </c>
      <c r="M490" s="78"/>
    </row>
    <row r="491" spans="1:13" ht="26.1" customHeight="1" x14ac:dyDescent="0.2">
      <c r="A491" s="79" t="s">
        <v>70</v>
      </c>
      <c r="B491" s="93"/>
      <c r="C491" s="94"/>
      <c r="D491" s="29">
        <v>303043</v>
      </c>
      <c r="E491" s="29">
        <v>796685</v>
      </c>
      <c r="F491" s="29">
        <v>394508</v>
      </c>
      <c r="G491" s="29">
        <v>402177</v>
      </c>
      <c r="H491" s="30">
        <v>1230.4205470354755</v>
      </c>
      <c r="I491" s="30">
        <v>98.093128150043384</v>
      </c>
      <c r="J491" s="42">
        <v>2.6289503469804614</v>
      </c>
      <c r="K491" s="29">
        <v>511</v>
      </c>
      <c r="L491" s="78">
        <v>1558.04</v>
      </c>
      <c r="M491" s="78"/>
    </row>
    <row r="492" spans="1:13" ht="6" customHeight="1" x14ac:dyDescent="0.2">
      <c r="A492" s="99"/>
      <c r="B492" s="101"/>
      <c r="C492" s="102"/>
      <c r="D492" s="50"/>
      <c r="E492" s="50"/>
      <c r="F492" s="50"/>
      <c r="G492" s="50"/>
      <c r="H492" s="50"/>
      <c r="I492" s="50"/>
      <c r="J492" s="50"/>
      <c r="K492" s="50"/>
      <c r="L492" s="103"/>
      <c r="M492" s="103"/>
    </row>
    <row r="493" spans="1:13" ht="35.1" customHeight="1" x14ac:dyDescent="0.2">
      <c r="A493" s="73"/>
      <c r="B493" s="73"/>
      <c r="C493" s="73"/>
      <c r="D493" s="74" t="s">
        <v>93</v>
      </c>
      <c r="E493" s="75"/>
      <c r="F493" s="75"/>
      <c r="G493" s="75"/>
      <c r="H493" s="75"/>
      <c r="I493" s="75"/>
      <c r="J493" s="75"/>
      <c r="K493" s="75"/>
      <c r="L493" s="75"/>
      <c r="M493" s="75"/>
    </row>
    <row r="494" spans="1:13" ht="27" customHeight="1" x14ac:dyDescent="0.2">
      <c r="A494" s="76" t="s">
        <v>26</v>
      </c>
      <c r="B494" s="77"/>
      <c r="C494" s="77"/>
      <c r="D494" s="24">
        <v>92461</v>
      </c>
      <c r="E494" s="29">
        <v>429997</v>
      </c>
      <c r="F494" s="29">
        <v>220280</v>
      </c>
      <c r="G494" s="29">
        <v>209717</v>
      </c>
      <c r="H494" s="30">
        <v>100</v>
      </c>
      <c r="I494" s="30">
        <v>105</v>
      </c>
      <c r="J494" s="42">
        <v>4.6500000000000004</v>
      </c>
      <c r="K494" s="29">
        <v>11513</v>
      </c>
      <c r="L494" s="78">
        <v>37.35</v>
      </c>
      <c r="M494" s="78"/>
    </row>
    <row r="495" spans="1:13" ht="27" customHeight="1" x14ac:dyDescent="0.2">
      <c r="A495" s="79" t="s">
        <v>27</v>
      </c>
      <c r="B495" s="80"/>
      <c r="C495" s="81"/>
      <c r="D495" s="29">
        <v>164141</v>
      </c>
      <c r="E495" s="29">
        <v>768558</v>
      </c>
      <c r="F495" s="29">
        <v>392513</v>
      </c>
      <c r="G495" s="29">
        <v>376045</v>
      </c>
      <c r="H495" s="30">
        <v>178.7</v>
      </c>
      <c r="I495" s="30">
        <v>104.4</v>
      </c>
      <c r="J495" s="42">
        <v>4.68</v>
      </c>
      <c r="K495" s="29">
        <v>5139</v>
      </c>
      <c r="L495" s="78">
        <v>149.56</v>
      </c>
      <c r="M495" s="78"/>
    </row>
    <row r="496" spans="1:13" ht="27" customHeight="1" x14ac:dyDescent="0.2">
      <c r="A496" s="79" t="s">
        <v>29</v>
      </c>
      <c r="B496" s="80"/>
      <c r="C496" s="81"/>
      <c r="D496" s="29">
        <v>190379</v>
      </c>
      <c r="E496" s="29">
        <v>907404</v>
      </c>
      <c r="F496" s="29">
        <v>467031</v>
      </c>
      <c r="G496" s="29">
        <v>440373</v>
      </c>
      <c r="H496" s="30">
        <v>211</v>
      </c>
      <c r="I496" s="30">
        <v>106.1</v>
      </c>
      <c r="J496" s="42">
        <v>4.7699999999999996</v>
      </c>
      <c r="K496" s="29">
        <v>6020</v>
      </c>
      <c r="L496" s="78">
        <v>150.74</v>
      </c>
      <c r="M496" s="78"/>
    </row>
    <row r="497" spans="1:13" ht="27" customHeight="1" x14ac:dyDescent="0.2">
      <c r="A497" s="79" t="s">
        <v>30</v>
      </c>
      <c r="B497" s="80"/>
      <c r="C497" s="81"/>
      <c r="D497" s="29">
        <v>219737</v>
      </c>
      <c r="E497" s="29">
        <v>1082816</v>
      </c>
      <c r="F497" s="29">
        <v>554929</v>
      </c>
      <c r="G497" s="29">
        <v>527887</v>
      </c>
      <c r="H497" s="30">
        <v>251.8</v>
      </c>
      <c r="I497" s="30">
        <v>105.1</v>
      </c>
      <c r="J497" s="42">
        <v>4.93</v>
      </c>
      <c r="K497" s="29">
        <v>7167</v>
      </c>
      <c r="L497" s="78">
        <v>151.09</v>
      </c>
      <c r="M497" s="78"/>
    </row>
    <row r="498" spans="1:13" ht="27" customHeight="1" x14ac:dyDescent="0.2">
      <c r="A498" s="79" t="s">
        <v>31</v>
      </c>
      <c r="B498" s="80"/>
      <c r="C498" s="81"/>
      <c r="D498" s="29">
        <v>269511</v>
      </c>
      <c r="E498" s="29">
        <v>1328084</v>
      </c>
      <c r="F498" s="29">
        <v>687852</v>
      </c>
      <c r="G498" s="29">
        <v>640232</v>
      </c>
      <c r="H498" s="30">
        <v>308.89999999999998</v>
      </c>
      <c r="I498" s="30">
        <v>107.4</v>
      </c>
      <c r="J498" s="42">
        <v>4.93</v>
      </c>
      <c r="K498" s="29">
        <v>8244</v>
      </c>
      <c r="L498" s="78">
        <v>161.09</v>
      </c>
      <c r="M498" s="78"/>
    </row>
    <row r="499" spans="1:13" ht="33.9" customHeight="1" x14ac:dyDescent="0.2">
      <c r="A499" s="79" t="s">
        <v>32</v>
      </c>
      <c r="B499" s="80"/>
      <c r="C499" s="81"/>
      <c r="D499" s="29">
        <v>153370</v>
      </c>
      <c r="E499" s="29">
        <v>597941</v>
      </c>
      <c r="F499" s="29">
        <v>299281</v>
      </c>
      <c r="G499" s="29">
        <v>298660</v>
      </c>
      <c r="H499" s="30">
        <v>139.1</v>
      </c>
      <c r="I499" s="30">
        <v>100.2</v>
      </c>
      <c r="J499" s="42">
        <v>3.9</v>
      </c>
      <c r="K499" s="29">
        <v>3696</v>
      </c>
      <c r="L499" s="78">
        <v>161.76</v>
      </c>
      <c r="M499" s="78"/>
    </row>
    <row r="500" spans="1:13" ht="27" customHeight="1" x14ac:dyDescent="0.2">
      <c r="A500" s="79" t="s">
        <v>33</v>
      </c>
      <c r="B500" s="80"/>
      <c r="C500" s="81"/>
      <c r="D500" s="29">
        <v>195054</v>
      </c>
      <c r="E500" s="29">
        <v>853085</v>
      </c>
      <c r="F500" s="29">
        <v>422973</v>
      </c>
      <c r="G500" s="29">
        <v>430112</v>
      </c>
      <c r="H500" s="30">
        <v>198.4</v>
      </c>
      <c r="I500" s="30">
        <v>98.3</v>
      </c>
      <c r="J500" s="42">
        <v>4.37</v>
      </c>
      <c r="K500" s="29">
        <v>5274</v>
      </c>
      <c r="L500" s="78">
        <v>161.76</v>
      </c>
      <c r="M500" s="78"/>
    </row>
    <row r="501" spans="1:13" ht="27" customHeight="1" x14ac:dyDescent="0.2">
      <c r="A501" s="79" t="s">
        <v>34</v>
      </c>
      <c r="B501" s="80"/>
      <c r="C501" s="81"/>
      <c r="D501" s="29">
        <v>226597</v>
      </c>
      <c r="E501" s="29">
        <v>1030635</v>
      </c>
      <c r="F501" s="29">
        <v>511149</v>
      </c>
      <c r="G501" s="29">
        <v>519486</v>
      </c>
      <c r="H501" s="30">
        <v>239.7</v>
      </c>
      <c r="I501" s="30">
        <v>98.4</v>
      </c>
      <c r="J501" s="42">
        <v>4.55</v>
      </c>
      <c r="K501" s="29">
        <v>6271</v>
      </c>
      <c r="L501" s="78">
        <v>164.35</v>
      </c>
      <c r="M501" s="78"/>
    </row>
    <row r="502" spans="1:13" ht="27" customHeight="1" x14ac:dyDescent="0.2">
      <c r="A502" s="79" t="s">
        <v>35</v>
      </c>
      <c r="B502" s="80"/>
      <c r="C502" s="81"/>
      <c r="D502" s="29">
        <v>284451</v>
      </c>
      <c r="E502" s="29">
        <v>1336780</v>
      </c>
      <c r="F502" s="29">
        <v>671523</v>
      </c>
      <c r="G502" s="29">
        <v>665257</v>
      </c>
      <c r="H502" s="30">
        <v>310.89999999999998</v>
      </c>
      <c r="I502" s="30">
        <v>100.9</v>
      </c>
      <c r="J502" s="42">
        <v>4.7</v>
      </c>
      <c r="K502" s="29">
        <v>5346</v>
      </c>
      <c r="L502" s="78">
        <v>250.07</v>
      </c>
      <c r="M502" s="78"/>
    </row>
    <row r="503" spans="1:13" ht="27" customHeight="1" x14ac:dyDescent="0.2">
      <c r="A503" s="79" t="s">
        <v>36</v>
      </c>
      <c r="B503" s="80"/>
      <c r="C503" s="81"/>
      <c r="D503" s="29">
        <v>371347</v>
      </c>
      <c r="E503" s="29">
        <v>1591935</v>
      </c>
      <c r="F503" s="29">
        <v>815963</v>
      </c>
      <c r="G503" s="29">
        <v>775972</v>
      </c>
      <c r="H503" s="30">
        <v>370.2</v>
      </c>
      <c r="I503" s="30">
        <v>105.2</v>
      </c>
      <c r="J503" s="42">
        <v>4.29</v>
      </c>
      <c r="K503" s="29">
        <v>6347</v>
      </c>
      <c r="L503" s="78">
        <v>250.81</v>
      </c>
      <c r="M503" s="78"/>
    </row>
    <row r="504" spans="1:13" ht="33.9" customHeight="1" x14ac:dyDescent="0.2">
      <c r="A504" s="79" t="s">
        <v>37</v>
      </c>
      <c r="B504" s="80"/>
      <c r="C504" s="81"/>
      <c r="D504" s="29">
        <v>495200</v>
      </c>
      <c r="E504" s="29">
        <v>1935430</v>
      </c>
      <c r="F504" s="29">
        <v>987969</v>
      </c>
      <c r="G504" s="29">
        <v>947461</v>
      </c>
      <c r="H504" s="30">
        <v>450.1</v>
      </c>
      <c r="I504" s="30">
        <v>104.3</v>
      </c>
      <c r="J504" s="42">
        <v>3.91</v>
      </c>
      <c r="K504" s="29">
        <v>5952</v>
      </c>
      <c r="L504" s="78">
        <v>325.19</v>
      </c>
      <c r="M504" s="78"/>
    </row>
    <row r="505" spans="1:13" ht="27" customHeight="1" x14ac:dyDescent="0.2">
      <c r="A505" s="79" t="s">
        <v>38</v>
      </c>
      <c r="B505" s="93"/>
      <c r="C505" s="94"/>
      <c r="D505" s="29">
        <v>575987</v>
      </c>
      <c r="E505" s="29">
        <v>2036053</v>
      </c>
      <c r="F505" s="29">
        <v>1033153</v>
      </c>
      <c r="G505" s="29">
        <v>1002900</v>
      </c>
      <c r="H505" s="30">
        <v>473.5</v>
      </c>
      <c r="I505" s="30">
        <v>103</v>
      </c>
      <c r="J505" s="42">
        <v>3.53</v>
      </c>
      <c r="K505" s="29">
        <v>6252</v>
      </c>
      <c r="L505" s="78">
        <v>325.66000000000003</v>
      </c>
      <c r="M505" s="78"/>
    </row>
    <row r="506" spans="1:13" ht="27" customHeight="1" x14ac:dyDescent="0.2">
      <c r="A506" s="79" t="s">
        <v>39</v>
      </c>
      <c r="B506" s="93"/>
      <c r="C506" s="94"/>
      <c r="D506" s="29">
        <v>634794</v>
      </c>
      <c r="E506" s="29">
        <v>2079740</v>
      </c>
      <c r="F506" s="29">
        <v>1047004</v>
      </c>
      <c r="G506" s="29">
        <v>1032736</v>
      </c>
      <c r="H506" s="30">
        <v>483.7</v>
      </c>
      <c r="I506" s="30">
        <v>101.4</v>
      </c>
      <c r="J506" s="42">
        <v>3.28</v>
      </c>
      <c r="K506" s="29">
        <v>6375</v>
      </c>
      <c r="L506" s="78">
        <v>326.25</v>
      </c>
      <c r="M506" s="78"/>
    </row>
    <row r="507" spans="1:13" ht="27" customHeight="1" x14ac:dyDescent="0.2">
      <c r="A507" s="79" t="s">
        <v>40</v>
      </c>
      <c r="B507" s="93"/>
      <c r="C507" s="94"/>
      <c r="D507" s="29">
        <v>705323</v>
      </c>
      <c r="E507" s="29">
        <v>2087902</v>
      </c>
      <c r="F507" s="29">
        <v>1045892</v>
      </c>
      <c r="G507" s="29">
        <v>1042010</v>
      </c>
      <c r="H507" s="30">
        <v>485.6</v>
      </c>
      <c r="I507" s="30">
        <v>100.4</v>
      </c>
      <c r="J507" s="42">
        <v>2.96</v>
      </c>
      <c r="K507" s="29">
        <v>6374</v>
      </c>
      <c r="L507" s="78">
        <v>327.56</v>
      </c>
      <c r="M507" s="78"/>
    </row>
    <row r="508" spans="1:13" ht="27" customHeight="1" x14ac:dyDescent="0.2">
      <c r="A508" s="79" t="s">
        <v>41</v>
      </c>
      <c r="B508" s="93"/>
      <c r="C508" s="94"/>
      <c r="D508" s="29">
        <v>730666</v>
      </c>
      <c r="E508" s="29">
        <v>2116381</v>
      </c>
      <c r="F508" s="29">
        <v>1057339</v>
      </c>
      <c r="G508" s="29">
        <v>1059042</v>
      </c>
      <c r="H508" s="30">
        <v>492.2</v>
      </c>
      <c r="I508" s="30">
        <v>99.8</v>
      </c>
      <c r="J508" s="42">
        <v>2.9</v>
      </c>
      <c r="K508" s="29">
        <v>6454</v>
      </c>
      <c r="L508" s="78">
        <v>327.91</v>
      </c>
      <c r="M508" s="78"/>
    </row>
    <row r="509" spans="1:13" ht="33.9" customHeight="1" x14ac:dyDescent="0.2">
      <c r="A509" s="79" t="s">
        <v>43</v>
      </c>
      <c r="B509" s="93"/>
      <c r="C509" s="94"/>
      <c r="D509" s="29">
        <v>792080</v>
      </c>
      <c r="E509" s="29">
        <v>2154793</v>
      </c>
      <c r="F509" s="29">
        <v>1077602</v>
      </c>
      <c r="G509" s="29">
        <v>1077191</v>
      </c>
      <c r="H509" s="30">
        <v>501.1</v>
      </c>
      <c r="I509" s="30">
        <v>100</v>
      </c>
      <c r="J509" s="42">
        <v>2.72</v>
      </c>
      <c r="K509" s="29">
        <v>6602</v>
      </c>
      <c r="L509" s="78">
        <v>326.37</v>
      </c>
      <c r="M509" s="78"/>
    </row>
    <row r="510" spans="1:13" ht="27" customHeight="1" x14ac:dyDescent="0.2">
      <c r="A510" s="79" t="s">
        <v>44</v>
      </c>
      <c r="B510" s="93"/>
      <c r="C510" s="94"/>
      <c r="D510" s="29">
        <v>841083</v>
      </c>
      <c r="E510" s="29">
        <v>2152184</v>
      </c>
      <c r="F510" s="29">
        <v>1073655</v>
      </c>
      <c r="G510" s="29">
        <v>1078529</v>
      </c>
      <c r="H510" s="30">
        <v>500.5</v>
      </c>
      <c r="I510" s="30">
        <v>99.5</v>
      </c>
      <c r="J510" s="42">
        <v>2.56</v>
      </c>
      <c r="K510" s="29">
        <v>6594</v>
      </c>
      <c r="L510" s="78">
        <v>326.37</v>
      </c>
      <c r="M510" s="78"/>
    </row>
    <row r="511" spans="1:13" ht="27" customHeight="1" x14ac:dyDescent="0.2">
      <c r="A511" s="79" t="s">
        <v>45</v>
      </c>
      <c r="B511" s="93"/>
      <c r="C511" s="94"/>
      <c r="D511" s="29">
        <v>897932</v>
      </c>
      <c r="E511" s="29">
        <v>2171557</v>
      </c>
      <c r="F511" s="29">
        <v>1081094</v>
      </c>
      <c r="G511" s="29">
        <v>1090463</v>
      </c>
      <c r="H511" s="30">
        <v>505</v>
      </c>
      <c r="I511" s="30">
        <v>99.1</v>
      </c>
      <c r="J511" s="42">
        <v>2.42</v>
      </c>
      <c r="K511" s="29">
        <v>6652</v>
      </c>
      <c r="L511" s="78">
        <v>326.45</v>
      </c>
      <c r="M511" s="78"/>
    </row>
    <row r="512" spans="1:13" ht="27" customHeight="1" x14ac:dyDescent="0.2">
      <c r="A512" s="79" t="s">
        <v>46</v>
      </c>
      <c r="B512" s="93"/>
      <c r="C512" s="94"/>
      <c r="D512" s="29">
        <v>909232</v>
      </c>
      <c r="E512" s="29">
        <v>2177451</v>
      </c>
      <c r="F512" s="29">
        <v>1082741</v>
      </c>
      <c r="G512" s="29">
        <v>1094710</v>
      </c>
      <c r="H512" s="30">
        <v>506.4</v>
      </c>
      <c r="I512" s="30">
        <v>98.9</v>
      </c>
      <c r="J512" s="42">
        <v>2.39</v>
      </c>
      <c r="K512" s="29">
        <v>6670</v>
      </c>
      <c r="L512" s="78">
        <v>326.45</v>
      </c>
      <c r="M512" s="78"/>
    </row>
    <row r="513" spans="1:13" ht="27" customHeight="1" x14ac:dyDescent="0.2">
      <c r="A513" s="79" t="s">
        <v>47</v>
      </c>
      <c r="B513" s="93"/>
      <c r="C513" s="94"/>
      <c r="D513" s="29">
        <v>921994</v>
      </c>
      <c r="E513" s="29">
        <v>2186075</v>
      </c>
      <c r="F513" s="29">
        <v>1086280</v>
      </c>
      <c r="G513" s="29">
        <v>1099795</v>
      </c>
      <c r="H513" s="30">
        <v>508.4</v>
      </c>
      <c r="I513" s="30">
        <v>98.8</v>
      </c>
      <c r="J513" s="42">
        <v>2.37</v>
      </c>
      <c r="K513" s="29">
        <v>6697</v>
      </c>
      <c r="L513" s="78">
        <v>326.45</v>
      </c>
      <c r="M513" s="78"/>
    </row>
    <row r="514" spans="1:13" ht="33.9" customHeight="1" x14ac:dyDescent="0.2">
      <c r="A514" s="79" t="s">
        <v>48</v>
      </c>
      <c r="B514" s="93"/>
      <c r="C514" s="94"/>
      <c r="D514" s="29">
        <v>932891</v>
      </c>
      <c r="E514" s="29">
        <v>2193376</v>
      </c>
      <c r="F514" s="29">
        <v>1089186</v>
      </c>
      <c r="G514" s="29">
        <v>1104190</v>
      </c>
      <c r="H514" s="30">
        <v>510.09100063488813</v>
      </c>
      <c r="I514" s="30">
        <v>98.6</v>
      </c>
      <c r="J514" s="42">
        <v>2.35</v>
      </c>
      <c r="K514" s="29">
        <v>6719</v>
      </c>
      <c r="L514" s="78">
        <v>326.45</v>
      </c>
      <c r="M514" s="78"/>
    </row>
    <row r="515" spans="1:13" ht="27" customHeight="1" x14ac:dyDescent="0.2">
      <c r="A515" s="79" t="s">
        <v>49</v>
      </c>
      <c r="B515" s="93"/>
      <c r="C515" s="94"/>
      <c r="D515" s="29">
        <v>945328</v>
      </c>
      <c r="E515" s="29">
        <v>2202111</v>
      </c>
      <c r="F515" s="29">
        <v>1092926</v>
      </c>
      <c r="G515" s="29">
        <v>1109185</v>
      </c>
      <c r="H515" s="30">
        <v>512.12241015634993</v>
      </c>
      <c r="I515" s="30">
        <v>98.534148947199967</v>
      </c>
      <c r="J515" s="42">
        <v>2.329467655670836</v>
      </c>
      <c r="K515" s="29">
        <v>6745.6302649716654</v>
      </c>
      <c r="L515" s="78">
        <v>326.45</v>
      </c>
      <c r="M515" s="78"/>
    </row>
    <row r="516" spans="1:13" ht="27" customHeight="1" x14ac:dyDescent="0.2">
      <c r="A516" s="79" t="s">
        <v>50</v>
      </c>
      <c r="B516" s="93"/>
      <c r="C516" s="94"/>
      <c r="D516" s="29">
        <v>955851</v>
      </c>
      <c r="E516" s="29">
        <v>2215062</v>
      </c>
      <c r="F516" s="29">
        <v>1099582</v>
      </c>
      <c r="G516" s="29">
        <v>1115480</v>
      </c>
      <c r="H516" s="30">
        <v>515.13429163459307</v>
      </c>
      <c r="I516" s="30">
        <v>98.6</v>
      </c>
      <c r="J516" s="42">
        <v>2.3199999999999998</v>
      </c>
      <c r="K516" s="29">
        <v>6785</v>
      </c>
      <c r="L516" s="78">
        <v>326.45</v>
      </c>
      <c r="M516" s="78"/>
    </row>
    <row r="517" spans="1:13" ht="27" customHeight="1" x14ac:dyDescent="0.2">
      <c r="A517" s="79" t="s">
        <v>51</v>
      </c>
      <c r="B517" s="93"/>
      <c r="C517" s="94"/>
      <c r="D517" s="29">
        <v>969528</v>
      </c>
      <c r="E517" s="29">
        <v>2223148</v>
      </c>
      <c r="F517" s="29">
        <v>1104274</v>
      </c>
      <c r="G517" s="29">
        <v>1118874</v>
      </c>
      <c r="H517" s="30">
        <v>517</v>
      </c>
      <c r="I517" s="30">
        <v>98.7</v>
      </c>
      <c r="J517" s="42">
        <v>2.29</v>
      </c>
      <c r="K517" s="29">
        <v>6810</v>
      </c>
      <c r="L517" s="78">
        <v>326.45</v>
      </c>
      <c r="M517" s="78"/>
    </row>
    <row r="518" spans="1:13" ht="27" customHeight="1" x14ac:dyDescent="0.2">
      <c r="A518" s="79" t="s">
        <v>52</v>
      </c>
      <c r="B518" s="93"/>
      <c r="C518" s="94"/>
      <c r="D518" s="29">
        <v>985322</v>
      </c>
      <c r="E518" s="29">
        <v>2236561</v>
      </c>
      <c r="F518" s="29">
        <v>1111329</v>
      </c>
      <c r="G518" s="29">
        <v>1125232</v>
      </c>
      <c r="H518" s="30">
        <v>520.13409395879512</v>
      </c>
      <c r="I518" s="30">
        <v>98.8</v>
      </c>
      <c r="J518" s="42">
        <v>2.27</v>
      </c>
      <c r="K518" s="29">
        <v>6851</v>
      </c>
      <c r="L518" s="78">
        <v>326.45</v>
      </c>
      <c r="M518" s="78"/>
    </row>
    <row r="519" spans="1:13" ht="33.9" customHeight="1" x14ac:dyDescent="0.2">
      <c r="A519" s="79" t="s">
        <v>53</v>
      </c>
      <c r="B519" s="93"/>
      <c r="C519" s="94"/>
      <c r="D519" s="29">
        <v>999717</v>
      </c>
      <c r="E519" s="29">
        <v>2247752</v>
      </c>
      <c r="F519" s="29">
        <v>1117043</v>
      </c>
      <c r="G519" s="29">
        <v>1130709</v>
      </c>
      <c r="H519" s="30">
        <v>522.70000000000005</v>
      </c>
      <c r="I519" s="30">
        <v>98.8</v>
      </c>
      <c r="J519" s="42">
        <v>2.25</v>
      </c>
      <c r="K519" s="29">
        <v>6886</v>
      </c>
      <c r="L519" s="78">
        <v>326.43</v>
      </c>
      <c r="M519" s="78"/>
    </row>
    <row r="520" spans="1:13" ht="27" customHeight="1" x14ac:dyDescent="0.2">
      <c r="A520" s="79" t="s">
        <v>54</v>
      </c>
      <c r="B520" s="93"/>
      <c r="C520" s="94"/>
      <c r="D520" s="29">
        <v>1012259</v>
      </c>
      <c r="E520" s="29">
        <v>2257888</v>
      </c>
      <c r="F520" s="29">
        <v>1122284</v>
      </c>
      <c r="G520" s="29">
        <v>1135604</v>
      </c>
      <c r="H520" s="30">
        <v>525.1</v>
      </c>
      <c r="I520" s="30">
        <v>98.8</v>
      </c>
      <c r="J520" s="42">
        <v>2.23</v>
      </c>
      <c r="K520" s="29">
        <v>6917</v>
      </c>
      <c r="L520" s="78">
        <v>326.43</v>
      </c>
      <c r="M520" s="78"/>
    </row>
    <row r="521" spans="1:13" ht="27" customHeight="1" x14ac:dyDescent="0.2">
      <c r="A521" s="79" t="s">
        <v>55</v>
      </c>
      <c r="B521" s="93"/>
      <c r="C521" s="94"/>
      <c r="D521" s="29">
        <v>1021227</v>
      </c>
      <c r="E521" s="29">
        <v>2263894</v>
      </c>
      <c r="F521" s="29">
        <v>1116211</v>
      </c>
      <c r="G521" s="29">
        <v>1147683</v>
      </c>
      <c r="H521" s="30">
        <v>526.49064993476702</v>
      </c>
      <c r="I521" s="30">
        <v>97.257779369390335</v>
      </c>
      <c r="J521" s="42">
        <v>2.2168371968230374</v>
      </c>
      <c r="K521" s="29">
        <v>6935</v>
      </c>
      <c r="L521" s="78">
        <v>326.43</v>
      </c>
      <c r="M521" s="78"/>
    </row>
    <row r="522" spans="1:13" ht="27" customHeight="1" x14ac:dyDescent="0.2">
      <c r="A522" s="79" t="s">
        <v>56</v>
      </c>
      <c r="B522" s="93"/>
      <c r="C522" s="94"/>
      <c r="D522" s="29">
        <v>1028853</v>
      </c>
      <c r="E522" s="29">
        <v>2266517</v>
      </c>
      <c r="F522" s="29">
        <v>1116795</v>
      </c>
      <c r="G522" s="29">
        <v>1149722</v>
      </c>
      <c r="H522" s="30">
        <v>527.10065419061061</v>
      </c>
      <c r="I522" s="30">
        <v>97.1</v>
      </c>
      <c r="J522" s="42">
        <v>2.2000000000000002</v>
      </c>
      <c r="K522" s="29">
        <v>6943</v>
      </c>
      <c r="L522" s="78">
        <v>326.43</v>
      </c>
      <c r="M522" s="78"/>
    </row>
    <row r="523" spans="1:13" ht="33.9" customHeight="1" x14ac:dyDescent="0.2">
      <c r="A523" s="79" t="s">
        <v>57</v>
      </c>
      <c r="B523" s="93"/>
      <c r="C523" s="94"/>
      <c r="D523" s="29">
        <v>1023428</v>
      </c>
      <c r="E523" s="29">
        <v>2266851</v>
      </c>
      <c r="F523" s="29">
        <v>1116343</v>
      </c>
      <c r="G523" s="29">
        <v>1150508</v>
      </c>
      <c r="H523" s="30">
        <v>527.17832915113365</v>
      </c>
      <c r="I523" s="30">
        <v>97</v>
      </c>
      <c r="J523" s="42">
        <v>2.21</v>
      </c>
      <c r="K523" s="29">
        <v>6944</v>
      </c>
      <c r="L523" s="78">
        <v>326.43</v>
      </c>
      <c r="M523" s="78"/>
    </row>
    <row r="524" spans="1:13" ht="26.1" customHeight="1" x14ac:dyDescent="0.2">
      <c r="A524" s="79" t="s">
        <v>59</v>
      </c>
      <c r="B524" s="93"/>
      <c r="C524" s="94"/>
      <c r="D524" s="29">
        <v>1029526</v>
      </c>
      <c r="E524" s="29">
        <v>2266765</v>
      </c>
      <c r="F524" s="29">
        <v>1116710</v>
      </c>
      <c r="G524" s="29">
        <v>1150055</v>
      </c>
      <c r="H524" s="30">
        <v>527.15832901159774</v>
      </c>
      <c r="I524" s="30">
        <v>97.1</v>
      </c>
      <c r="J524" s="42">
        <v>2.2000000000000002</v>
      </c>
      <c r="K524" s="29">
        <v>6944</v>
      </c>
      <c r="L524" s="78">
        <v>326.43</v>
      </c>
      <c r="M524" s="78"/>
    </row>
    <row r="525" spans="1:13" ht="26.1" customHeight="1" x14ac:dyDescent="0.2">
      <c r="A525" s="79" t="s">
        <v>60</v>
      </c>
      <c r="B525" s="93"/>
      <c r="C525" s="94"/>
      <c r="D525" s="29">
        <v>1029155</v>
      </c>
      <c r="E525" s="29">
        <v>2266121</v>
      </c>
      <c r="F525" s="29">
        <v>1116211</v>
      </c>
      <c r="G525" s="29">
        <v>1149910</v>
      </c>
      <c r="H525" s="30">
        <v>527.00856052484085</v>
      </c>
      <c r="I525" s="30">
        <v>97.1</v>
      </c>
      <c r="J525" s="42">
        <v>2.2000000000000002</v>
      </c>
      <c r="K525" s="29">
        <v>6942</v>
      </c>
      <c r="L525" s="78">
        <v>326.43</v>
      </c>
      <c r="M525" s="78"/>
    </row>
    <row r="526" spans="1:13" ht="26.1" customHeight="1" x14ac:dyDescent="0.2">
      <c r="A526" s="79" t="s">
        <v>61</v>
      </c>
      <c r="B526" s="93"/>
      <c r="C526" s="94"/>
      <c r="D526" s="29">
        <v>1028846</v>
      </c>
      <c r="E526" s="29">
        <v>2265033</v>
      </c>
      <c r="F526" s="29">
        <v>1115636</v>
      </c>
      <c r="G526" s="29">
        <v>1149397</v>
      </c>
      <c r="H526" s="30">
        <v>526.75553550373616</v>
      </c>
      <c r="I526" s="30">
        <v>97.1</v>
      </c>
      <c r="J526" s="42">
        <v>2.2000000000000002</v>
      </c>
      <c r="K526" s="29">
        <v>6939</v>
      </c>
      <c r="L526" s="78">
        <v>326.43</v>
      </c>
      <c r="M526" s="78"/>
    </row>
    <row r="527" spans="1:13" ht="26.1" customHeight="1" x14ac:dyDescent="0.2">
      <c r="A527" s="79" t="s">
        <v>62</v>
      </c>
      <c r="B527" s="93"/>
      <c r="C527" s="94"/>
      <c r="D527" s="29">
        <v>1030155</v>
      </c>
      <c r="E527" s="29">
        <v>2261377</v>
      </c>
      <c r="F527" s="29">
        <v>1113109</v>
      </c>
      <c r="G527" s="29">
        <v>1148268</v>
      </c>
      <c r="H527" s="30">
        <v>525.90529701370008</v>
      </c>
      <c r="I527" s="30">
        <v>96.9</v>
      </c>
      <c r="J527" s="42">
        <v>2.2000000000000002</v>
      </c>
      <c r="K527" s="29">
        <v>6928</v>
      </c>
      <c r="L527" s="78">
        <v>326.43</v>
      </c>
      <c r="M527" s="78"/>
    </row>
    <row r="528" spans="1:13" ht="26.1" customHeight="1" x14ac:dyDescent="0.2">
      <c r="A528" s="79" t="s">
        <v>63</v>
      </c>
      <c r="B528" s="93"/>
      <c r="C528" s="94"/>
      <c r="D528" s="29">
        <v>1034703</v>
      </c>
      <c r="E528" s="29">
        <v>2267048</v>
      </c>
      <c r="F528" s="29">
        <v>1116588</v>
      </c>
      <c r="G528" s="29">
        <v>1150460</v>
      </c>
      <c r="H528" s="30">
        <v>527.22414342425645</v>
      </c>
      <c r="I528" s="30">
        <v>97.1</v>
      </c>
      <c r="J528" s="42">
        <v>2.19</v>
      </c>
      <c r="K528" s="29">
        <v>6945</v>
      </c>
      <c r="L528" s="78">
        <v>326.43</v>
      </c>
      <c r="M528" s="78"/>
    </row>
    <row r="529" spans="1:13" ht="26.1" customHeight="1" x14ac:dyDescent="0.2">
      <c r="A529" s="79" t="s">
        <v>64</v>
      </c>
      <c r="B529" s="93"/>
      <c r="C529" s="94"/>
      <c r="D529" s="29">
        <v>1035917</v>
      </c>
      <c r="E529" s="29">
        <v>2268298</v>
      </c>
      <c r="F529" s="29">
        <v>1117210</v>
      </c>
      <c r="G529" s="29">
        <v>1151088</v>
      </c>
      <c r="H529" s="30">
        <v>527.51484312681248</v>
      </c>
      <c r="I529" s="30">
        <v>97.1</v>
      </c>
      <c r="J529" s="42">
        <v>2.19</v>
      </c>
      <c r="K529" s="29">
        <v>6949</v>
      </c>
      <c r="L529" s="78">
        <v>326.43</v>
      </c>
      <c r="M529" s="78"/>
    </row>
    <row r="530" spans="1:13" ht="33" customHeight="1" x14ac:dyDescent="0.2">
      <c r="A530" s="79" t="s">
        <v>65</v>
      </c>
      <c r="B530" s="93"/>
      <c r="C530" s="94"/>
      <c r="D530" s="29">
        <v>1036238</v>
      </c>
      <c r="E530" s="29">
        <v>2268309</v>
      </c>
      <c r="F530" s="29">
        <v>1117122</v>
      </c>
      <c r="G530" s="29">
        <v>1151187</v>
      </c>
      <c r="H530" s="30">
        <v>527.51740128419499</v>
      </c>
      <c r="I530" s="30">
        <v>97</v>
      </c>
      <c r="J530" s="42">
        <v>2.19</v>
      </c>
      <c r="K530" s="29">
        <v>6949</v>
      </c>
      <c r="L530" s="78">
        <v>326.43</v>
      </c>
      <c r="M530" s="78"/>
    </row>
    <row r="531" spans="1:13" ht="26.1" customHeight="1" x14ac:dyDescent="0.2">
      <c r="A531" s="79" t="s">
        <v>66</v>
      </c>
      <c r="B531" s="93"/>
      <c r="C531" s="94"/>
      <c r="D531" s="29">
        <v>1022423</v>
      </c>
      <c r="E531" s="29">
        <v>2266129</v>
      </c>
      <c r="F531" s="29">
        <v>1116055</v>
      </c>
      <c r="G531" s="29">
        <v>1150074</v>
      </c>
      <c r="H531" s="30">
        <v>527.01042100293728</v>
      </c>
      <c r="I531" s="30">
        <v>97</v>
      </c>
      <c r="J531" s="42">
        <v>2.2200000000000002</v>
      </c>
      <c r="K531" s="29">
        <v>6942</v>
      </c>
      <c r="L531" s="78">
        <v>326.43</v>
      </c>
      <c r="M531" s="78"/>
    </row>
    <row r="532" spans="1:13" ht="26.1" customHeight="1" x14ac:dyDescent="0.2">
      <c r="A532" s="79" t="s">
        <v>67</v>
      </c>
      <c r="B532" s="93"/>
      <c r="C532" s="94"/>
      <c r="D532" s="29">
        <v>1023023</v>
      </c>
      <c r="E532" s="29">
        <v>2266693</v>
      </c>
      <c r="F532" s="29">
        <v>1116361</v>
      </c>
      <c r="G532" s="29">
        <v>1150332</v>
      </c>
      <c r="H532" s="30">
        <v>527.14158470873053</v>
      </c>
      <c r="I532" s="30">
        <v>97</v>
      </c>
      <c r="J532" s="42">
        <v>2.2200000000000002</v>
      </c>
      <c r="K532" s="29">
        <v>6944</v>
      </c>
      <c r="L532" s="78">
        <v>326.43</v>
      </c>
      <c r="M532" s="78"/>
    </row>
    <row r="533" spans="1:13" ht="26.1" customHeight="1" x14ac:dyDescent="0.2">
      <c r="A533" s="79" t="s">
        <v>68</v>
      </c>
      <c r="B533" s="93"/>
      <c r="C533" s="94"/>
      <c r="D533" s="29">
        <v>1023428</v>
      </c>
      <c r="E533" s="29">
        <v>2266851</v>
      </c>
      <c r="F533" s="29">
        <v>1116343</v>
      </c>
      <c r="G533" s="29">
        <v>1150508</v>
      </c>
      <c r="H533" s="30">
        <v>527.17832915113365</v>
      </c>
      <c r="I533" s="30">
        <v>97</v>
      </c>
      <c r="J533" s="42">
        <v>2.21</v>
      </c>
      <c r="K533" s="29">
        <v>6944</v>
      </c>
      <c r="L533" s="78">
        <v>326.43</v>
      </c>
      <c r="M533" s="78"/>
    </row>
    <row r="534" spans="1:13" ht="26.1" customHeight="1" x14ac:dyDescent="0.2">
      <c r="A534" s="79" t="s">
        <v>69</v>
      </c>
      <c r="B534" s="93"/>
      <c r="C534" s="94"/>
      <c r="D534" s="29">
        <v>1024791</v>
      </c>
      <c r="E534" s="29">
        <v>2268423</v>
      </c>
      <c r="F534" s="29">
        <v>1117309</v>
      </c>
      <c r="G534" s="29">
        <v>1151114</v>
      </c>
      <c r="H534" s="30">
        <v>527.54391309706807</v>
      </c>
      <c r="I534" s="30">
        <v>97.1</v>
      </c>
      <c r="J534" s="42">
        <v>2.21</v>
      </c>
      <c r="K534" s="29">
        <v>6949</v>
      </c>
      <c r="L534" s="78">
        <v>326.43</v>
      </c>
      <c r="M534" s="78"/>
    </row>
    <row r="535" spans="1:13" ht="26.1" customHeight="1" x14ac:dyDescent="0.2">
      <c r="A535" s="79" t="s">
        <v>70</v>
      </c>
      <c r="B535" s="93"/>
      <c r="C535" s="94"/>
      <c r="D535" s="29">
        <v>1025314</v>
      </c>
      <c r="E535" s="29">
        <v>2268700</v>
      </c>
      <c r="F535" s="29">
        <v>1117354</v>
      </c>
      <c r="G535" s="29">
        <v>1151346</v>
      </c>
      <c r="H535" s="30">
        <v>527.60833215115451</v>
      </c>
      <c r="I535" s="30">
        <v>97</v>
      </c>
      <c r="J535" s="42">
        <v>2.21</v>
      </c>
      <c r="K535" s="29">
        <v>6950</v>
      </c>
      <c r="L535" s="78">
        <v>326.43</v>
      </c>
      <c r="M535" s="78"/>
    </row>
    <row r="536" spans="1:13" ht="6" customHeight="1" x14ac:dyDescent="0.2">
      <c r="A536" s="96"/>
      <c r="B536" s="96"/>
      <c r="C536" s="97"/>
      <c r="D536" s="50"/>
      <c r="E536" s="50"/>
      <c r="F536" s="50"/>
      <c r="G536" s="50"/>
      <c r="H536" s="50"/>
      <c r="I536" s="50"/>
      <c r="J536" s="50"/>
      <c r="K536" s="50"/>
      <c r="L536" s="50"/>
      <c r="M536" s="50"/>
    </row>
    <row r="537" spans="1:13" ht="35.1" customHeight="1" x14ac:dyDescent="0.2">
      <c r="A537" s="73"/>
      <c r="B537" s="73"/>
      <c r="C537" s="107"/>
      <c r="D537" s="74" t="s">
        <v>94</v>
      </c>
      <c r="E537" s="75"/>
      <c r="F537" s="75"/>
      <c r="G537" s="75"/>
      <c r="H537" s="75"/>
      <c r="I537" s="75"/>
      <c r="J537" s="75"/>
      <c r="K537" s="75"/>
      <c r="L537" s="75"/>
      <c r="M537" s="75"/>
    </row>
    <row r="538" spans="1:13" ht="27" customHeight="1" x14ac:dyDescent="0.2">
      <c r="A538" s="76" t="s">
        <v>26</v>
      </c>
      <c r="B538" s="77"/>
      <c r="C538" s="77"/>
      <c r="D538" s="24">
        <v>128893</v>
      </c>
      <c r="E538" s="29">
        <v>591323</v>
      </c>
      <c r="F538" s="29">
        <v>299686</v>
      </c>
      <c r="G538" s="29">
        <v>291637</v>
      </c>
      <c r="H538" s="30">
        <v>100</v>
      </c>
      <c r="I538" s="30">
        <v>102.8</v>
      </c>
      <c r="J538" s="42">
        <v>4.59</v>
      </c>
      <c r="K538" s="29">
        <v>9785</v>
      </c>
      <c r="L538" s="78">
        <v>60.43</v>
      </c>
      <c r="M538" s="95"/>
    </row>
    <row r="539" spans="1:13" ht="27" customHeight="1" x14ac:dyDescent="0.2">
      <c r="A539" s="79" t="s">
        <v>27</v>
      </c>
      <c r="B539" s="80"/>
      <c r="C539" s="81"/>
      <c r="D539" s="29">
        <v>148672</v>
      </c>
      <c r="E539" s="29">
        <v>679963</v>
      </c>
      <c r="F539" s="29">
        <v>350759</v>
      </c>
      <c r="G539" s="29">
        <v>329204</v>
      </c>
      <c r="H539" s="30">
        <v>114.99011538533085</v>
      </c>
      <c r="I539" s="30">
        <v>106.5</v>
      </c>
      <c r="J539" s="42">
        <v>4.57</v>
      </c>
      <c r="K539" s="29">
        <v>11252</v>
      </c>
      <c r="L539" s="78">
        <v>60.43</v>
      </c>
      <c r="M539" s="95"/>
    </row>
    <row r="540" spans="1:13" ht="27" customHeight="1" x14ac:dyDescent="0.2">
      <c r="A540" s="79" t="s">
        <v>29</v>
      </c>
      <c r="B540" s="80"/>
      <c r="C540" s="81"/>
      <c r="D540" s="29">
        <v>162075</v>
      </c>
      <c r="E540" s="29">
        <v>765142</v>
      </c>
      <c r="F540" s="29">
        <v>396756</v>
      </c>
      <c r="G540" s="29">
        <v>368386</v>
      </c>
      <c r="H540" s="30">
        <v>129.4</v>
      </c>
      <c r="I540" s="30">
        <v>107.7</v>
      </c>
      <c r="J540" s="42">
        <v>4.72</v>
      </c>
      <c r="K540" s="29">
        <v>12662</v>
      </c>
      <c r="L540" s="78">
        <v>60.43</v>
      </c>
      <c r="M540" s="95"/>
    </row>
    <row r="541" spans="1:13" ht="27" customHeight="1" x14ac:dyDescent="0.2">
      <c r="A541" s="79" t="s">
        <v>30</v>
      </c>
      <c r="B541" s="80"/>
      <c r="C541" s="81"/>
      <c r="D541" s="29">
        <v>224663</v>
      </c>
      <c r="E541" s="29">
        <v>1080593</v>
      </c>
      <c r="F541" s="29">
        <v>555792</v>
      </c>
      <c r="G541" s="29">
        <v>524801</v>
      </c>
      <c r="H541" s="30">
        <v>182.7</v>
      </c>
      <c r="I541" s="30">
        <v>105.9</v>
      </c>
      <c r="J541" s="42">
        <v>4.8099999999999996</v>
      </c>
      <c r="K541" s="29">
        <v>3744</v>
      </c>
      <c r="L541" s="78">
        <v>288.64999999999998</v>
      </c>
      <c r="M541" s="95"/>
    </row>
    <row r="542" spans="1:13" ht="27" customHeight="1" x14ac:dyDescent="0.2">
      <c r="A542" s="79" t="s">
        <v>31</v>
      </c>
      <c r="B542" s="80"/>
      <c r="C542" s="81"/>
      <c r="D542" s="29">
        <v>235259</v>
      </c>
      <c r="E542" s="29">
        <v>1089726</v>
      </c>
      <c r="F542" s="29">
        <v>545107</v>
      </c>
      <c r="G542" s="29">
        <v>544619</v>
      </c>
      <c r="H542" s="30">
        <v>184.3</v>
      </c>
      <c r="I542" s="30">
        <v>100.1</v>
      </c>
      <c r="J542" s="42">
        <v>4.63</v>
      </c>
      <c r="K542" s="29">
        <v>3775</v>
      </c>
      <c r="L542" s="78">
        <v>288.64999999999998</v>
      </c>
      <c r="M542" s="95"/>
    </row>
    <row r="543" spans="1:13" ht="33.9" customHeight="1" x14ac:dyDescent="0.2">
      <c r="A543" s="79" t="s">
        <v>32</v>
      </c>
      <c r="B543" s="80"/>
      <c r="C543" s="81"/>
      <c r="D543" s="29">
        <v>221576</v>
      </c>
      <c r="E543" s="29">
        <v>866153</v>
      </c>
      <c r="F543" s="29">
        <v>407238</v>
      </c>
      <c r="G543" s="29">
        <v>458915</v>
      </c>
      <c r="H543" s="30">
        <v>146.5</v>
      </c>
      <c r="I543" s="30">
        <v>88.7</v>
      </c>
      <c r="J543" s="42">
        <v>3.91</v>
      </c>
      <c r="K543" s="29">
        <v>3001</v>
      </c>
      <c r="L543" s="78">
        <v>288.64999999999998</v>
      </c>
      <c r="M543" s="95"/>
    </row>
    <row r="544" spans="1:13" ht="27" customHeight="1" x14ac:dyDescent="0.2">
      <c r="A544" s="79" t="s">
        <v>33</v>
      </c>
      <c r="B544" s="80"/>
      <c r="C544" s="81"/>
      <c r="D544" s="29">
        <v>249436</v>
      </c>
      <c r="E544" s="29">
        <v>999660</v>
      </c>
      <c r="F544" s="29">
        <v>483028</v>
      </c>
      <c r="G544" s="29">
        <v>516632</v>
      </c>
      <c r="H544" s="30">
        <v>169.1</v>
      </c>
      <c r="I544" s="30">
        <v>93.5</v>
      </c>
      <c r="J544" s="42">
        <v>4.01</v>
      </c>
      <c r="K544" s="29">
        <v>3463</v>
      </c>
      <c r="L544" s="78">
        <v>288.64999999999998</v>
      </c>
      <c r="M544" s="95"/>
    </row>
    <row r="545" spans="1:13" ht="27" customHeight="1" x14ac:dyDescent="0.2">
      <c r="A545" s="79" t="s">
        <v>34</v>
      </c>
      <c r="B545" s="80"/>
      <c r="C545" s="81"/>
      <c r="D545" s="29">
        <v>263729</v>
      </c>
      <c r="E545" s="29">
        <v>1101854</v>
      </c>
      <c r="F545" s="29">
        <v>533426</v>
      </c>
      <c r="G545" s="29">
        <v>568428</v>
      </c>
      <c r="H545" s="30">
        <v>186.3</v>
      </c>
      <c r="I545" s="30">
        <v>93.8</v>
      </c>
      <c r="J545" s="42">
        <v>4.18</v>
      </c>
      <c r="K545" s="29">
        <v>2054</v>
      </c>
      <c r="L545" s="78">
        <v>536.45000000000005</v>
      </c>
      <c r="M545" s="95"/>
    </row>
    <row r="546" spans="1:13" ht="27" customHeight="1" x14ac:dyDescent="0.2">
      <c r="A546" s="79" t="s">
        <v>35</v>
      </c>
      <c r="B546" s="80"/>
      <c r="C546" s="81"/>
      <c r="D546" s="29">
        <v>274878</v>
      </c>
      <c r="E546" s="29">
        <v>1204084</v>
      </c>
      <c r="F546" s="29">
        <v>585963</v>
      </c>
      <c r="G546" s="29">
        <v>618121</v>
      </c>
      <c r="H546" s="30">
        <v>203.6</v>
      </c>
      <c r="I546" s="30">
        <v>94.8</v>
      </c>
      <c r="J546" s="42">
        <v>4.38</v>
      </c>
      <c r="K546" s="29">
        <v>2188</v>
      </c>
      <c r="L546" s="78">
        <v>550.27</v>
      </c>
      <c r="M546" s="95"/>
    </row>
    <row r="547" spans="1:13" ht="27" customHeight="1" x14ac:dyDescent="0.2">
      <c r="A547" s="79" t="s">
        <v>36</v>
      </c>
      <c r="B547" s="80"/>
      <c r="C547" s="81"/>
      <c r="D547" s="29">
        <v>317059</v>
      </c>
      <c r="E547" s="29">
        <v>1284818</v>
      </c>
      <c r="F547" s="29">
        <v>628250</v>
      </c>
      <c r="G547" s="29">
        <v>656568</v>
      </c>
      <c r="H547" s="30">
        <v>217.3</v>
      </c>
      <c r="I547" s="30">
        <v>95.7</v>
      </c>
      <c r="J547" s="42">
        <v>4.05</v>
      </c>
      <c r="K547" s="29">
        <v>2104</v>
      </c>
      <c r="L547" s="78">
        <v>610.61</v>
      </c>
      <c r="M547" s="95"/>
    </row>
    <row r="548" spans="1:13" ht="33.9" customHeight="1" x14ac:dyDescent="0.2">
      <c r="A548" s="79" t="s">
        <v>37</v>
      </c>
      <c r="B548" s="80"/>
      <c r="C548" s="81"/>
      <c r="D548" s="29">
        <v>363905</v>
      </c>
      <c r="E548" s="29">
        <v>1365007</v>
      </c>
      <c r="F548" s="29">
        <v>670157</v>
      </c>
      <c r="G548" s="29">
        <v>694850</v>
      </c>
      <c r="H548" s="30">
        <v>230.8</v>
      </c>
      <c r="I548" s="30">
        <v>96.4</v>
      </c>
      <c r="J548" s="42">
        <v>3.75</v>
      </c>
      <c r="K548" s="29">
        <v>2235</v>
      </c>
      <c r="L548" s="78">
        <v>610.61</v>
      </c>
      <c r="M548" s="95"/>
    </row>
    <row r="549" spans="1:13" ht="27" customHeight="1" x14ac:dyDescent="0.2">
      <c r="A549" s="79" t="s">
        <v>38</v>
      </c>
      <c r="B549" s="93"/>
      <c r="C549" s="94"/>
      <c r="D549" s="29">
        <v>420768</v>
      </c>
      <c r="E549" s="29">
        <v>1419165</v>
      </c>
      <c r="F549" s="29">
        <v>697418</v>
      </c>
      <c r="G549" s="29">
        <v>721747</v>
      </c>
      <c r="H549" s="30">
        <v>240</v>
      </c>
      <c r="I549" s="30">
        <v>96.6</v>
      </c>
      <c r="J549" s="42">
        <v>3.37</v>
      </c>
      <c r="K549" s="29">
        <v>2324</v>
      </c>
      <c r="L549" s="78">
        <v>610.61</v>
      </c>
      <c r="M549" s="95"/>
    </row>
    <row r="550" spans="1:13" ht="27" customHeight="1" x14ac:dyDescent="0.2">
      <c r="A550" s="79" t="s">
        <v>39</v>
      </c>
      <c r="B550" s="93"/>
      <c r="C550" s="94"/>
      <c r="D550" s="29">
        <v>476336</v>
      </c>
      <c r="E550" s="29">
        <v>1461059</v>
      </c>
      <c r="F550" s="29">
        <v>718213</v>
      </c>
      <c r="G550" s="29">
        <v>742846</v>
      </c>
      <c r="H550" s="30">
        <v>247.1</v>
      </c>
      <c r="I550" s="30">
        <v>96.7</v>
      </c>
      <c r="J550" s="42">
        <v>3.07</v>
      </c>
      <c r="K550" s="29">
        <v>2393</v>
      </c>
      <c r="L550" s="78">
        <v>610.61</v>
      </c>
      <c r="M550" s="95"/>
    </row>
    <row r="551" spans="1:13" ht="27" customHeight="1" x14ac:dyDescent="0.2">
      <c r="A551" s="79" t="s">
        <v>40</v>
      </c>
      <c r="B551" s="93"/>
      <c r="C551" s="94"/>
      <c r="D551" s="29">
        <v>523708</v>
      </c>
      <c r="E551" s="29">
        <v>1473065</v>
      </c>
      <c r="F551" s="29">
        <v>721402</v>
      </c>
      <c r="G551" s="29">
        <v>751663</v>
      </c>
      <c r="H551" s="30">
        <v>249.1</v>
      </c>
      <c r="I551" s="30">
        <v>96</v>
      </c>
      <c r="J551" s="42">
        <v>2.81</v>
      </c>
      <c r="K551" s="29">
        <v>2412</v>
      </c>
      <c r="L551" s="78">
        <v>610.61</v>
      </c>
      <c r="M551" s="95"/>
    </row>
    <row r="552" spans="1:13" ht="27" customHeight="1" x14ac:dyDescent="0.2">
      <c r="A552" s="79" t="s">
        <v>41</v>
      </c>
      <c r="B552" s="93"/>
      <c r="C552" s="94"/>
      <c r="D552" s="29">
        <v>534821</v>
      </c>
      <c r="E552" s="29">
        <v>1479218</v>
      </c>
      <c r="F552" s="29">
        <v>721281</v>
      </c>
      <c r="G552" s="29">
        <v>757937</v>
      </c>
      <c r="H552" s="30">
        <v>250.2</v>
      </c>
      <c r="I552" s="30">
        <v>95.2</v>
      </c>
      <c r="J552" s="42">
        <v>2.77</v>
      </c>
      <c r="K552" s="29">
        <v>2423</v>
      </c>
      <c r="L552" s="78">
        <v>610.61</v>
      </c>
      <c r="M552" s="95"/>
    </row>
    <row r="553" spans="1:13" ht="33.9" customHeight="1" x14ac:dyDescent="0.2">
      <c r="A553" s="79" t="s">
        <v>43</v>
      </c>
      <c r="B553" s="93"/>
      <c r="C553" s="94"/>
      <c r="D553" s="29">
        <v>552325</v>
      </c>
      <c r="E553" s="29">
        <v>1461103</v>
      </c>
      <c r="F553" s="29">
        <v>708601</v>
      </c>
      <c r="G553" s="29">
        <v>752502</v>
      </c>
      <c r="H553" s="30">
        <v>247.1</v>
      </c>
      <c r="I553" s="30">
        <v>94.2</v>
      </c>
      <c r="J553" s="42">
        <v>2.65</v>
      </c>
      <c r="K553" s="29">
        <v>2394</v>
      </c>
      <c r="L553" s="78">
        <v>610.21</v>
      </c>
      <c r="M553" s="95"/>
    </row>
    <row r="554" spans="1:13" ht="27" customHeight="1" x14ac:dyDescent="0.2">
      <c r="A554" s="79" t="s">
        <v>44</v>
      </c>
      <c r="B554" s="93"/>
      <c r="C554" s="94"/>
      <c r="D554" s="29">
        <v>586647</v>
      </c>
      <c r="E554" s="29">
        <v>1463822</v>
      </c>
      <c r="F554" s="29">
        <v>706859</v>
      </c>
      <c r="G554" s="29">
        <v>756963</v>
      </c>
      <c r="H554" s="30">
        <v>247.6</v>
      </c>
      <c r="I554" s="30">
        <v>93.4</v>
      </c>
      <c r="J554" s="42">
        <v>2.5</v>
      </c>
      <c r="K554" s="29">
        <v>2399</v>
      </c>
      <c r="L554" s="78">
        <v>610.21</v>
      </c>
      <c r="M554" s="95"/>
    </row>
    <row r="555" spans="1:13" ht="27" customHeight="1" x14ac:dyDescent="0.2">
      <c r="A555" s="79" t="s">
        <v>45</v>
      </c>
      <c r="B555" s="93"/>
      <c r="C555" s="94"/>
      <c r="D555" s="29">
        <v>620327</v>
      </c>
      <c r="E555" s="29">
        <v>1467785</v>
      </c>
      <c r="F555" s="29">
        <v>704281</v>
      </c>
      <c r="G555" s="29">
        <v>763504</v>
      </c>
      <c r="H555" s="30">
        <v>248.2</v>
      </c>
      <c r="I555" s="30">
        <v>92.2</v>
      </c>
      <c r="J555" s="42">
        <v>2.37</v>
      </c>
      <c r="K555" s="29">
        <v>2405</v>
      </c>
      <c r="L555" s="78">
        <v>610.22</v>
      </c>
      <c r="M555" s="95"/>
    </row>
    <row r="556" spans="1:13" ht="27" customHeight="1" x14ac:dyDescent="0.2">
      <c r="A556" s="79" t="s">
        <v>46</v>
      </c>
      <c r="B556" s="93"/>
      <c r="C556" s="94"/>
      <c r="D556" s="29">
        <v>627020</v>
      </c>
      <c r="E556" s="29">
        <v>1468743</v>
      </c>
      <c r="F556" s="29">
        <v>703881</v>
      </c>
      <c r="G556" s="29">
        <v>764862</v>
      </c>
      <c r="H556" s="30">
        <v>248.38252528651853</v>
      </c>
      <c r="I556" s="30">
        <v>92.027189218447248</v>
      </c>
      <c r="J556" s="42">
        <v>2.34</v>
      </c>
      <c r="K556" s="29">
        <v>2406.9073448920062</v>
      </c>
      <c r="L556" s="78">
        <v>610.22</v>
      </c>
      <c r="M556" s="95"/>
    </row>
    <row r="557" spans="1:13" ht="27" customHeight="1" x14ac:dyDescent="0.2">
      <c r="A557" s="79" t="s">
        <v>47</v>
      </c>
      <c r="B557" s="93"/>
      <c r="C557" s="94"/>
      <c r="D557" s="29">
        <v>633152</v>
      </c>
      <c r="E557" s="29">
        <v>1469061</v>
      </c>
      <c r="F557" s="29">
        <v>703099</v>
      </c>
      <c r="G557" s="29">
        <v>765962</v>
      </c>
      <c r="H557" s="30">
        <v>248.43630300191265</v>
      </c>
      <c r="I557" s="30">
        <v>91.792934897553664</v>
      </c>
      <c r="J557" s="42">
        <v>2.3199999999999998</v>
      </c>
      <c r="K557" s="29">
        <v>2407.4284684212248</v>
      </c>
      <c r="L557" s="78">
        <v>610.22</v>
      </c>
      <c r="M557" s="95"/>
    </row>
    <row r="558" spans="1:13" ht="33.9" customHeight="1" x14ac:dyDescent="0.2">
      <c r="A558" s="79" t="s">
        <v>48</v>
      </c>
      <c r="B558" s="93"/>
      <c r="C558" s="94"/>
      <c r="D558" s="29">
        <v>639745</v>
      </c>
      <c r="E558" s="29">
        <v>1468944</v>
      </c>
      <c r="F558" s="29">
        <v>702195</v>
      </c>
      <c r="G558" s="29">
        <v>766749</v>
      </c>
      <c r="H558" s="30">
        <v>248.41651686134313</v>
      </c>
      <c r="I558" s="30">
        <v>91.580817190501719</v>
      </c>
      <c r="J558" s="42">
        <v>2.2999999999999998</v>
      </c>
      <c r="K558" s="29">
        <v>2407.23673429255</v>
      </c>
      <c r="L558" s="78">
        <v>610.22</v>
      </c>
      <c r="M558" s="95"/>
    </row>
    <row r="559" spans="1:13" ht="27" customHeight="1" x14ac:dyDescent="0.2">
      <c r="A559" s="79" t="s">
        <v>49</v>
      </c>
      <c r="B559" s="93"/>
      <c r="C559" s="94"/>
      <c r="D559" s="29">
        <v>646051</v>
      </c>
      <c r="E559" s="29">
        <v>1468401</v>
      </c>
      <c r="F559" s="29">
        <v>700966</v>
      </c>
      <c r="G559" s="29">
        <v>767435</v>
      </c>
      <c r="H559" s="30">
        <v>248.32468887562297</v>
      </c>
      <c r="I559" s="30">
        <v>91.338810453002537</v>
      </c>
      <c r="J559" s="42">
        <v>2.27</v>
      </c>
      <c r="K559" s="29">
        <v>2406.3468912851104</v>
      </c>
      <c r="L559" s="78">
        <v>610.22</v>
      </c>
      <c r="M559" s="95"/>
    </row>
    <row r="560" spans="1:13" ht="27" customHeight="1" x14ac:dyDescent="0.2">
      <c r="A560" s="79" t="s">
        <v>50</v>
      </c>
      <c r="B560" s="93"/>
      <c r="C560" s="94"/>
      <c r="D560" s="29">
        <v>653860</v>
      </c>
      <c r="E560" s="29">
        <v>1474811</v>
      </c>
      <c r="F560" s="29">
        <v>703210</v>
      </c>
      <c r="G560" s="29">
        <v>771601</v>
      </c>
      <c r="H560" s="30">
        <v>249.40869879913348</v>
      </c>
      <c r="I560" s="30">
        <v>91.136481160599843</v>
      </c>
      <c r="J560" s="42">
        <v>2.2555455296240785</v>
      </c>
      <c r="K560" s="29">
        <v>1781.3878487740067</v>
      </c>
      <c r="L560" s="78">
        <v>827.9</v>
      </c>
      <c r="M560" s="95"/>
    </row>
    <row r="561" spans="1:13" ht="27" customHeight="1" x14ac:dyDescent="0.2">
      <c r="A561" s="79" t="s">
        <v>51</v>
      </c>
      <c r="B561" s="93"/>
      <c r="C561" s="94"/>
      <c r="D561" s="29">
        <v>660837</v>
      </c>
      <c r="E561" s="29">
        <v>1474625</v>
      </c>
      <c r="F561" s="29">
        <v>702890</v>
      </c>
      <c r="G561" s="29">
        <v>771735</v>
      </c>
      <c r="H561" s="30">
        <v>249.01974048024513</v>
      </c>
      <c r="I561" s="30">
        <v>91.079191691448486</v>
      </c>
      <c r="J561" s="42">
        <v>2.2314504181817907</v>
      </c>
      <c r="K561" s="29">
        <v>1781.1631839594154</v>
      </c>
      <c r="L561" s="78">
        <v>827.9</v>
      </c>
      <c r="M561" s="95"/>
    </row>
    <row r="562" spans="1:13" ht="27" customHeight="1" x14ac:dyDescent="0.2">
      <c r="A562" s="79" t="s">
        <v>52</v>
      </c>
      <c r="B562" s="93"/>
      <c r="C562" s="94"/>
      <c r="D562" s="29">
        <v>665745</v>
      </c>
      <c r="E562" s="29">
        <v>1472814</v>
      </c>
      <c r="F562" s="29">
        <v>701336</v>
      </c>
      <c r="G562" s="29">
        <v>771478</v>
      </c>
      <c r="H562" s="30">
        <v>248.35631287807169</v>
      </c>
      <c r="I562" s="30">
        <v>90.90810107352381</v>
      </c>
      <c r="J562" s="42">
        <v>2.2122794763760898</v>
      </c>
      <c r="K562" s="29">
        <v>1778.9757217055201</v>
      </c>
      <c r="L562" s="78">
        <v>827.9</v>
      </c>
      <c r="M562" s="95"/>
    </row>
    <row r="563" spans="1:13" ht="33.9" customHeight="1" x14ac:dyDescent="0.2">
      <c r="A563" s="79" t="s">
        <v>53</v>
      </c>
      <c r="B563" s="93"/>
      <c r="C563" s="94"/>
      <c r="D563" s="29">
        <v>671855</v>
      </c>
      <c r="E563" s="29">
        <v>1473646</v>
      </c>
      <c r="F563" s="29">
        <v>701237</v>
      </c>
      <c r="G563" s="29">
        <v>772409</v>
      </c>
      <c r="H563" s="30">
        <v>248.1</v>
      </c>
      <c r="I563" s="30">
        <v>90.785710679186806</v>
      </c>
      <c r="J563" s="42">
        <v>2.1933988732687855</v>
      </c>
      <c r="K563" s="29">
        <v>1779.9806739944438</v>
      </c>
      <c r="L563" s="78">
        <v>827.9</v>
      </c>
      <c r="M563" s="95"/>
    </row>
    <row r="564" spans="1:13" ht="27" customHeight="1" x14ac:dyDescent="0.2">
      <c r="A564" s="79" t="s">
        <v>54</v>
      </c>
      <c r="B564" s="93"/>
      <c r="C564" s="94"/>
      <c r="D564" s="29">
        <v>676815</v>
      </c>
      <c r="E564" s="29">
        <v>1474261</v>
      </c>
      <c r="F564" s="29">
        <v>701526</v>
      </c>
      <c r="G564" s="29">
        <v>772735</v>
      </c>
      <c r="H564" s="30">
        <v>247.9</v>
      </c>
      <c r="I564" s="30">
        <v>90.784809798960836</v>
      </c>
      <c r="J564" s="42">
        <v>2.1782333429371392</v>
      </c>
      <c r="K564" s="29">
        <v>1780.7235173330114</v>
      </c>
      <c r="L564" s="78">
        <v>827.9</v>
      </c>
      <c r="M564" s="95"/>
    </row>
    <row r="565" spans="1:13" ht="27" customHeight="1" x14ac:dyDescent="0.2">
      <c r="A565" s="79" t="s">
        <v>55</v>
      </c>
      <c r="B565" s="93"/>
      <c r="C565" s="94"/>
      <c r="D565" s="29">
        <v>681581</v>
      </c>
      <c r="E565" s="29">
        <v>1474015</v>
      </c>
      <c r="F565" s="29">
        <v>701088</v>
      </c>
      <c r="G565" s="29">
        <v>772927</v>
      </c>
      <c r="H565" s="30">
        <v>249.27408539833559</v>
      </c>
      <c r="I565" s="30">
        <v>90.705590566767626</v>
      </c>
      <c r="J565" s="42">
        <v>2.1626409773746627</v>
      </c>
      <c r="K565" s="29">
        <v>1780.4263799975843</v>
      </c>
      <c r="L565" s="78">
        <v>827.9</v>
      </c>
      <c r="M565" s="95"/>
    </row>
    <row r="566" spans="1:13" ht="27" customHeight="1" x14ac:dyDescent="0.2">
      <c r="A566" s="79" t="s">
        <v>56</v>
      </c>
      <c r="B566" s="93"/>
      <c r="C566" s="94"/>
      <c r="D566" s="29">
        <v>685904</v>
      </c>
      <c r="E566" s="29">
        <v>1473416</v>
      </c>
      <c r="F566" s="29">
        <v>700510</v>
      </c>
      <c r="G566" s="29">
        <v>772906</v>
      </c>
      <c r="H566" s="30">
        <v>249.17278712311207</v>
      </c>
      <c r="I566" s="30">
        <v>90.633272351359679</v>
      </c>
      <c r="J566" s="42">
        <v>2.1481373486668689</v>
      </c>
      <c r="K566" s="29">
        <v>1779.7028626645731</v>
      </c>
      <c r="L566" s="78">
        <v>827.9</v>
      </c>
      <c r="M566" s="95"/>
    </row>
    <row r="567" spans="1:13" ht="33.9" customHeight="1" x14ac:dyDescent="0.2">
      <c r="A567" s="79" t="s">
        <v>57</v>
      </c>
      <c r="B567" s="93"/>
      <c r="C567" s="94"/>
      <c r="D567" s="29">
        <v>688375</v>
      </c>
      <c r="E567" s="29">
        <v>1472578</v>
      </c>
      <c r="F567" s="29">
        <v>699516</v>
      </c>
      <c r="G567" s="29">
        <v>773062</v>
      </c>
      <c r="H567" s="30">
        <v>249.03107100518667</v>
      </c>
      <c r="I567" s="30">
        <v>90.486403419130681</v>
      </c>
      <c r="J567" s="42">
        <v>2.1392090067187217</v>
      </c>
      <c r="K567" s="29">
        <v>1778.6906631235656</v>
      </c>
      <c r="L567" s="78">
        <v>827.9</v>
      </c>
      <c r="M567" s="95"/>
    </row>
    <row r="568" spans="1:13" ht="26.1" customHeight="1" x14ac:dyDescent="0.2">
      <c r="A568" s="79" t="s">
        <v>59</v>
      </c>
      <c r="B568" s="93"/>
      <c r="C568" s="94"/>
      <c r="D568" s="29">
        <v>685183</v>
      </c>
      <c r="E568" s="29">
        <v>1473017</v>
      </c>
      <c r="F568" s="29">
        <v>700156</v>
      </c>
      <c r="G568" s="29">
        <v>772861</v>
      </c>
      <c r="H568" s="30">
        <v>249.10531131040057</v>
      </c>
      <c r="I568" s="30">
        <v>90.592745655428331</v>
      </c>
      <c r="J568" s="42">
        <v>2.1498154507627891</v>
      </c>
      <c r="K568" s="29">
        <v>1779.2209204010146</v>
      </c>
      <c r="L568" s="78">
        <v>827.9</v>
      </c>
      <c r="M568" s="95"/>
    </row>
    <row r="569" spans="1:13" ht="26.1" customHeight="1" x14ac:dyDescent="0.2">
      <c r="A569" s="79" t="s">
        <v>60</v>
      </c>
      <c r="B569" s="93"/>
      <c r="C569" s="94"/>
      <c r="D569" s="29">
        <v>684896</v>
      </c>
      <c r="E569" s="29">
        <v>1472346</v>
      </c>
      <c r="F569" s="29">
        <v>699799</v>
      </c>
      <c r="G569" s="29">
        <v>772547</v>
      </c>
      <c r="H569" s="30">
        <v>248.99183694867273</v>
      </c>
      <c r="I569" s="30">
        <v>90.58335609354512</v>
      </c>
      <c r="J569" s="42">
        <v>2.1497366023454654</v>
      </c>
      <c r="K569" s="29">
        <v>1778.4104360430003</v>
      </c>
      <c r="L569" s="78">
        <v>827.9</v>
      </c>
      <c r="M569" s="95"/>
    </row>
    <row r="570" spans="1:13" ht="26.1" customHeight="1" x14ac:dyDescent="0.2">
      <c r="A570" s="79" t="s">
        <v>61</v>
      </c>
      <c r="B570" s="93"/>
      <c r="C570" s="94"/>
      <c r="D570" s="29">
        <v>684168</v>
      </c>
      <c r="E570" s="29">
        <v>1471357</v>
      </c>
      <c r="F570" s="29">
        <v>699289</v>
      </c>
      <c r="G570" s="29">
        <v>772068</v>
      </c>
      <c r="H570" s="30">
        <v>248.82458487155071</v>
      </c>
      <c r="I570" s="30">
        <v>90.573498707367747</v>
      </c>
      <c r="J570" s="42">
        <v>2.1505785128798776</v>
      </c>
      <c r="K570" s="29">
        <v>1777.2158473245561</v>
      </c>
      <c r="L570" s="78">
        <v>827.9</v>
      </c>
      <c r="M570" s="95"/>
    </row>
    <row r="571" spans="1:13" ht="26.1" customHeight="1" x14ac:dyDescent="0.2">
      <c r="A571" s="79" t="s">
        <v>62</v>
      </c>
      <c r="B571" s="93"/>
      <c r="C571" s="94"/>
      <c r="D571" s="29">
        <v>685376</v>
      </c>
      <c r="E571" s="29">
        <v>1470587</v>
      </c>
      <c r="F571" s="29">
        <v>698290</v>
      </c>
      <c r="G571" s="29">
        <v>772297</v>
      </c>
      <c r="H571" s="30">
        <v>248.69436839087942</v>
      </c>
      <c r="I571" s="30">
        <v>90.417287649699531</v>
      </c>
      <c r="J571" s="42">
        <v>2.1456645695209637</v>
      </c>
      <c r="K571" s="29">
        <v>1776.2857833071628</v>
      </c>
      <c r="L571" s="78">
        <v>827.9</v>
      </c>
      <c r="M571" s="95"/>
    </row>
    <row r="572" spans="1:13" ht="26.1" customHeight="1" x14ac:dyDescent="0.2">
      <c r="A572" s="79" t="s">
        <v>63</v>
      </c>
      <c r="B572" s="93"/>
      <c r="C572" s="94"/>
      <c r="D572" s="29">
        <v>688317</v>
      </c>
      <c r="E572" s="29">
        <v>1473656</v>
      </c>
      <c r="F572" s="29">
        <v>700027</v>
      </c>
      <c r="G572" s="29">
        <v>773629</v>
      </c>
      <c r="H572" s="30">
        <v>249.21337407812652</v>
      </c>
      <c r="I572" s="30">
        <v>90.486137412118723</v>
      </c>
      <c r="J572" s="42">
        <v>2.1409554028158539</v>
      </c>
      <c r="K572" s="29">
        <v>1779.9927527479165</v>
      </c>
      <c r="L572" s="78">
        <v>827.9</v>
      </c>
      <c r="M572" s="95"/>
    </row>
    <row r="573" spans="1:13" ht="26.1" customHeight="1" x14ac:dyDescent="0.2">
      <c r="A573" s="79" t="s">
        <v>64</v>
      </c>
      <c r="B573" s="93"/>
      <c r="C573" s="94"/>
      <c r="D573" s="29">
        <v>687833</v>
      </c>
      <c r="E573" s="29">
        <v>1473236</v>
      </c>
      <c r="F573" s="29">
        <v>699814</v>
      </c>
      <c r="G573" s="29">
        <v>773422</v>
      </c>
      <c r="H573" s="30">
        <v>249.14234690685126</v>
      </c>
      <c r="I573" s="30">
        <v>90.48281533238</v>
      </c>
      <c r="J573" s="42">
        <v>2.141851292392194</v>
      </c>
      <c r="K573" s="29">
        <v>1779.4854451020656</v>
      </c>
      <c r="L573" s="78">
        <v>827.9</v>
      </c>
      <c r="M573" s="95"/>
    </row>
    <row r="574" spans="1:13" ht="33" customHeight="1" x14ac:dyDescent="0.2">
      <c r="A574" s="79" t="s">
        <v>65</v>
      </c>
      <c r="B574" s="93"/>
      <c r="C574" s="94"/>
      <c r="D574" s="29">
        <v>687842</v>
      </c>
      <c r="E574" s="29">
        <v>1472957</v>
      </c>
      <c r="F574" s="29">
        <v>699739</v>
      </c>
      <c r="G574" s="29">
        <v>773218</v>
      </c>
      <c r="H574" s="30">
        <v>249.09516457164696</v>
      </c>
      <c r="I574" s="30">
        <v>90.496987912852518</v>
      </c>
      <c r="J574" s="42">
        <v>2.1414176511466296</v>
      </c>
      <c r="K574" s="29">
        <v>1779.1484478801788</v>
      </c>
      <c r="L574" s="78">
        <v>827.9</v>
      </c>
      <c r="M574" s="95"/>
    </row>
    <row r="575" spans="1:13" ht="26.1" customHeight="1" x14ac:dyDescent="0.2">
      <c r="A575" s="79" t="s">
        <v>66</v>
      </c>
      <c r="B575" s="93"/>
      <c r="C575" s="94"/>
      <c r="D575" s="29">
        <v>688075</v>
      </c>
      <c r="E575" s="29">
        <v>1472864</v>
      </c>
      <c r="F575" s="29">
        <v>699663</v>
      </c>
      <c r="G575" s="29">
        <v>773201</v>
      </c>
      <c r="H575" s="30">
        <v>249.07943712657891</v>
      </c>
      <c r="I575" s="30">
        <v>90.489148358576884</v>
      </c>
      <c r="J575" s="42">
        <v>2.1405573520328454</v>
      </c>
      <c r="K575" s="29">
        <v>1779.0361154728832</v>
      </c>
      <c r="L575" s="78">
        <v>827.9</v>
      </c>
      <c r="M575" s="95"/>
    </row>
    <row r="576" spans="1:13" ht="26.1" customHeight="1" x14ac:dyDescent="0.2">
      <c r="A576" s="79" t="s">
        <v>67</v>
      </c>
      <c r="B576" s="93"/>
      <c r="C576" s="94"/>
      <c r="D576" s="29">
        <v>687860</v>
      </c>
      <c r="E576" s="29">
        <v>1472375</v>
      </c>
      <c r="F576" s="29">
        <v>699522</v>
      </c>
      <c r="G576" s="29">
        <v>772853</v>
      </c>
      <c r="H576" s="30">
        <v>248.99674120573695</v>
      </c>
      <c r="I576" s="30">
        <v>90.51164969276175</v>
      </c>
      <c r="J576" s="42">
        <v>2.1405155118774171</v>
      </c>
      <c r="K576" s="29">
        <v>1778.4454644280711</v>
      </c>
      <c r="L576" s="78">
        <v>827.9</v>
      </c>
      <c r="M576" s="95"/>
    </row>
    <row r="577" spans="1:13" ht="26.1" customHeight="1" x14ac:dyDescent="0.2">
      <c r="A577" s="79" t="s">
        <v>68</v>
      </c>
      <c r="B577" s="93"/>
      <c r="C577" s="94"/>
      <c r="D577" s="29">
        <v>688375</v>
      </c>
      <c r="E577" s="29">
        <v>1472578</v>
      </c>
      <c r="F577" s="29">
        <v>699516</v>
      </c>
      <c r="G577" s="29">
        <v>773062</v>
      </c>
      <c r="H577" s="30">
        <v>249.03107100518667</v>
      </c>
      <c r="I577" s="30">
        <v>90.486403419130681</v>
      </c>
      <c r="J577" s="42">
        <v>2.1392090067187217</v>
      </c>
      <c r="K577" s="29">
        <v>1778.6906631235656</v>
      </c>
      <c r="L577" s="78">
        <v>827.9</v>
      </c>
      <c r="M577" s="95"/>
    </row>
    <row r="578" spans="1:13" ht="26.1" customHeight="1" x14ac:dyDescent="0.2">
      <c r="A578" s="79" t="s">
        <v>69</v>
      </c>
      <c r="B578" s="93"/>
      <c r="C578" s="94"/>
      <c r="D578" s="29">
        <v>689416</v>
      </c>
      <c r="E578" s="29">
        <v>1473378</v>
      </c>
      <c r="F578" s="29">
        <v>699942</v>
      </c>
      <c r="G578" s="29">
        <v>773436</v>
      </c>
      <c r="H578" s="30">
        <v>249.16636085523481</v>
      </c>
      <c r="I578" s="30">
        <v>90.497727025894832</v>
      </c>
      <c r="J578" s="42">
        <v>2.1371392598953318</v>
      </c>
      <c r="K578" s="29">
        <v>1779.656963401377</v>
      </c>
      <c r="L578" s="78">
        <v>827.9</v>
      </c>
      <c r="M578" s="95"/>
    </row>
    <row r="579" spans="1:13" ht="26.1" customHeight="1" x14ac:dyDescent="0.2">
      <c r="A579" s="79" t="s">
        <v>70</v>
      </c>
      <c r="B579" s="93"/>
      <c r="C579" s="94"/>
      <c r="D579" s="29">
        <v>689409</v>
      </c>
      <c r="E579" s="29">
        <v>1473069</v>
      </c>
      <c r="F579" s="29">
        <v>699808</v>
      </c>
      <c r="G579" s="29">
        <v>773261</v>
      </c>
      <c r="H579" s="30">
        <v>249.1141051506537</v>
      </c>
      <c r="I579" s="30">
        <v>90.500878745986157</v>
      </c>
      <c r="J579" s="42">
        <v>2.1367127496159752</v>
      </c>
      <c r="K579" s="29">
        <v>1779.2837299190724</v>
      </c>
      <c r="L579" s="78">
        <v>827.9</v>
      </c>
      <c r="M579" s="95"/>
    </row>
    <row r="580" spans="1:13" ht="6" customHeight="1" x14ac:dyDescent="0.2">
      <c r="A580" s="99"/>
      <c r="B580" s="101"/>
      <c r="C580" s="102"/>
      <c r="D580" s="50"/>
      <c r="E580" s="50"/>
      <c r="F580" s="50"/>
      <c r="G580" s="50"/>
      <c r="H580" s="50"/>
      <c r="I580" s="50"/>
      <c r="J580" s="50"/>
      <c r="K580" s="50"/>
      <c r="L580" s="103"/>
      <c r="M580" s="103"/>
    </row>
    <row r="581" spans="1:13" ht="35.1" customHeight="1" x14ac:dyDescent="0.2">
      <c r="A581" s="73"/>
      <c r="B581" s="73"/>
      <c r="C581" s="73"/>
      <c r="D581" s="74" t="s">
        <v>95</v>
      </c>
      <c r="E581" s="75"/>
      <c r="F581" s="75"/>
      <c r="G581" s="75"/>
      <c r="H581" s="75"/>
      <c r="I581" s="75"/>
      <c r="J581" s="75"/>
      <c r="K581" s="75"/>
      <c r="L581" s="75"/>
      <c r="M581" s="75"/>
    </row>
    <row r="582" spans="1:13" ht="27" customHeight="1" x14ac:dyDescent="0.2">
      <c r="A582" s="76" t="s">
        <v>26</v>
      </c>
      <c r="B582" s="77"/>
      <c r="C582" s="77"/>
      <c r="D582" s="24">
        <v>276347</v>
      </c>
      <c r="E582" s="29">
        <v>1252983</v>
      </c>
      <c r="F582" s="29">
        <v>673648</v>
      </c>
      <c r="G582" s="29">
        <v>579335</v>
      </c>
      <c r="H582" s="30">
        <v>100</v>
      </c>
      <c r="I582" s="30">
        <v>116.3</v>
      </c>
      <c r="J582" s="42">
        <v>4.53</v>
      </c>
      <c r="K582" s="29">
        <v>21437</v>
      </c>
      <c r="L582" s="78">
        <v>58.45</v>
      </c>
      <c r="M582" s="78"/>
    </row>
    <row r="583" spans="1:13" ht="27" customHeight="1" x14ac:dyDescent="0.2">
      <c r="A583" s="79" t="s">
        <v>27</v>
      </c>
      <c r="B583" s="80"/>
      <c r="C583" s="81"/>
      <c r="D583" s="29">
        <v>483990</v>
      </c>
      <c r="E583" s="29">
        <v>2114804</v>
      </c>
      <c r="F583" s="29">
        <v>1126256</v>
      </c>
      <c r="G583" s="29">
        <v>988548</v>
      </c>
      <c r="H583" s="30">
        <v>168.8</v>
      </c>
      <c r="I583" s="30">
        <v>113.9</v>
      </c>
      <c r="J583" s="42">
        <v>4.37</v>
      </c>
      <c r="K583" s="29">
        <v>11640</v>
      </c>
      <c r="L583" s="78">
        <v>181.68</v>
      </c>
      <c r="M583" s="78"/>
    </row>
    <row r="584" spans="1:13" ht="27" customHeight="1" x14ac:dyDescent="0.2">
      <c r="A584" s="79" t="s">
        <v>29</v>
      </c>
      <c r="B584" s="80"/>
      <c r="C584" s="81"/>
      <c r="D584" s="29">
        <v>541033</v>
      </c>
      <c r="E584" s="29">
        <v>2453573</v>
      </c>
      <c r="F584" s="29">
        <v>1303862</v>
      </c>
      <c r="G584" s="29">
        <v>1149711</v>
      </c>
      <c r="H584" s="30">
        <v>195.8</v>
      </c>
      <c r="I584" s="30">
        <v>113.4</v>
      </c>
      <c r="J584" s="42">
        <v>4.53</v>
      </c>
      <c r="K584" s="29">
        <v>13253</v>
      </c>
      <c r="L584" s="78">
        <v>185.13</v>
      </c>
      <c r="M584" s="78"/>
    </row>
    <row r="585" spans="1:13" ht="27" customHeight="1" x14ac:dyDescent="0.2">
      <c r="A585" s="79" t="s">
        <v>30</v>
      </c>
      <c r="B585" s="80"/>
      <c r="C585" s="81"/>
      <c r="D585" s="29">
        <v>630232</v>
      </c>
      <c r="E585" s="29">
        <v>2989874</v>
      </c>
      <c r="F585" s="29">
        <v>1594176</v>
      </c>
      <c r="G585" s="29">
        <v>1395698</v>
      </c>
      <c r="H585" s="30">
        <v>238.6</v>
      </c>
      <c r="I585" s="30">
        <v>114.2</v>
      </c>
      <c r="J585" s="42">
        <v>4.74</v>
      </c>
      <c r="K585" s="29">
        <v>15960</v>
      </c>
      <c r="L585" s="78">
        <v>187.33</v>
      </c>
      <c r="M585" s="78"/>
    </row>
    <row r="586" spans="1:13" ht="27" customHeight="1" x14ac:dyDescent="0.2">
      <c r="A586" s="79" t="s">
        <v>31</v>
      </c>
      <c r="B586" s="80"/>
      <c r="C586" s="81"/>
      <c r="D586" s="29">
        <v>725730</v>
      </c>
      <c r="E586" s="29">
        <v>3252340</v>
      </c>
      <c r="F586" s="29">
        <v>1691176</v>
      </c>
      <c r="G586" s="29">
        <v>1561164</v>
      </c>
      <c r="H586" s="30">
        <v>259.60000000000002</v>
      </c>
      <c r="I586" s="30">
        <v>108.3</v>
      </c>
      <c r="J586" s="42">
        <v>4.4800000000000004</v>
      </c>
      <c r="K586" s="29">
        <v>17351</v>
      </c>
      <c r="L586" s="78">
        <v>187.44</v>
      </c>
      <c r="M586" s="78"/>
    </row>
    <row r="587" spans="1:13" ht="33.9" customHeight="1" x14ac:dyDescent="0.2">
      <c r="A587" s="79" t="s">
        <v>32</v>
      </c>
      <c r="B587" s="80"/>
      <c r="C587" s="81"/>
      <c r="D587" s="29">
        <v>301816</v>
      </c>
      <c r="E587" s="29">
        <v>1102959</v>
      </c>
      <c r="F587" s="29">
        <v>553697</v>
      </c>
      <c r="G587" s="29">
        <v>549262</v>
      </c>
      <c r="H587" s="30">
        <v>88</v>
      </c>
      <c r="I587" s="30">
        <v>100.8</v>
      </c>
      <c r="J587" s="42">
        <v>3.65</v>
      </c>
      <c r="K587" s="29">
        <v>5884</v>
      </c>
      <c r="L587" s="78">
        <v>187.44</v>
      </c>
      <c r="M587" s="78"/>
    </row>
    <row r="588" spans="1:13" ht="27" customHeight="1" x14ac:dyDescent="0.2">
      <c r="A588" s="79" t="s">
        <v>33</v>
      </c>
      <c r="B588" s="80"/>
      <c r="C588" s="81"/>
      <c r="D588" s="29">
        <v>407299</v>
      </c>
      <c r="E588" s="29">
        <v>1559310</v>
      </c>
      <c r="F588" s="29">
        <v>781177</v>
      </c>
      <c r="G588" s="29">
        <v>778133</v>
      </c>
      <c r="H588" s="30">
        <v>124.4</v>
      </c>
      <c r="I588" s="30">
        <v>100.4</v>
      </c>
      <c r="J588" s="42">
        <v>3.83</v>
      </c>
      <c r="K588" s="29">
        <v>8319</v>
      </c>
      <c r="L588" s="78">
        <v>187.44</v>
      </c>
      <c r="M588" s="78"/>
    </row>
    <row r="589" spans="1:13" ht="27" customHeight="1" x14ac:dyDescent="0.2">
      <c r="A589" s="79" t="s">
        <v>34</v>
      </c>
      <c r="B589" s="80"/>
      <c r="C589" s="81"/>
      <c r="D589" s="29">
        <v>471208</v>
      </c>
      <c r="E589" s="29">
        <v>1956136</v>
      </c>
      <c r="F589" s="29">
        <v>975547</v>
      </c>
      <c r="G589" s="29">
        <v>980589</v>
      </c>
      <c r="H589" s="30">
        <v>156.1</v>
      </c>
      <c r="I589" s="30">
        <v>99.5</v>
      </c>
      <c r="J589" s="42">
        <v>4.1500000000000004</v>
      </c>
      <c r="K589" s="29">
        <v>10564</v>
      </c>
      <c r="L589" s="78">
        <v>185.17</v>
      </c>
      <c r="M589" s="78"/>
    </row>
    <row r="590" spans="1:13" ht="27" customHeight="1" x14ac:dyDescent="0.2">
      <c r="A590" s="79" t="s">
        <v>35</v>
      </c>
      <c r="B590" s="80"/>
      <c r="C590" s="81"/>
      <c r="D590" s="29">
        <v>580006</v>
      </c>
      <c r="E590" s="29">
        <v>2547316</v>
      </c>
      <c r="F590" s="29">
        <v>1281416</v>
      </c>
      <c r="G590" s="29">
        <v>1265900</v>
      </c>
      <c r="H590" s="30">
        <v>203.3</v>
      </c>
      <c r="I590" s="30">
        <v>101.2</v>
      </c>
      <c r="J590" s="42">
        <v>4.3899999999999997</v>
      </c>
      <c r="K590" s="29">
        <v>12591</v>
      </c>
      <c r="L590" s="78">
        <v>202.31</v>
      </c>
      <c r="M590" s="78"/>
    </row>
    <row r="591" spans="1:13" ht="27" customHeight="1" x14ac:dyDescent="0.2">
      <c r="A591" s="79" t="s">
        <v>36</v>
      </c>
      <c r="B591" s="80"/>
      <c r="C591" s="81"/>
      <c r="D591" s="29">
        <v>735525</v>
      </c>
      <c r="E591" s="29">
        <v>3011563</v>
      </c>
      <c r="F591" s="29">
        <v>1542833</v>
      </c>
      <c r="G591" s="29">
        <v>1468730</v>
      </c>
      <c r="H591" s="30">
        <v>240.4</v>
      </c>
      <c r="I591" s="30">
        <v>105</v>
      </c>
      <c r="J591" s="42">
        <v>4.09</v>
      </c>
      <c r="K591" s="29">
        <v>14895</v>
      </c>
      <c r="L591" s="78">
        <v>202.18</v>
      </c>
      <c r="M591" s="78"/>
    </row>
    <row r="592" spans="1:13" ht="33.9" customHeight="1" x14ac:dyDescent="0.2">
      <c r="A592" s="79" t="s">
        <v>37</v>
      </c>
      <c r="B592" s="80"/>
      <c r="C592" s="81"/>
      <c r="D592" s="29">
        <v>852825</v>
      </c>
      <c r="E592" s="29">
        <v>3156222</v>
      </c>
      <c r="F592" s="29">
        <v>1598376</v>
      </c>
      <c r="G592" s="29">
        <v>1557846</v>
      </c>
      <c r="H592" s="30">
        <v>251.9</v>
      </c>
      <c r="I592" s="30">
        <v>102.6</v>
      </c>
      <c r="J592" s="42">
        <v>3.7</v>
      </c>
      <c r="K592" s="29">
        <v>15545</v>
      </c>
      <c r="L592" s="78">
        <v>203.04</v>
      </c>
      <c r="M592" s="78"/>
    </row>
    <row r="593" spans="1:13" ht="27" customHeight="1" x14ac:dyDescent="0.2">
      <c r="A593" s="79" t="s">
        <v>38</v>
      </c>
      <c r="B593" s="93"/>
      <c r="C593" s="94"/>
      <c r="D593" s="29">
        <v>891966</v>
      </c>
      <c r="E593" s="29">
        <v>2980487</v>
      </c>
      <c r="F593" s="29">
        <v>1490779</v>
      </c>
      <c r="G593" s="29">
        <v>1489708</v>
      </c>
      <c r="H593" s="30">
        <v>237.9</v>
      </c>
      <c r="I593" s="30">
        <v>100.1</v>
      </c>
      <c r="J593" s="42">
        <v>3.34</v>
      </c>
      <c r="K593" s="29">
        <v>14497</v>
      </c>
      <c r="L593" s="78">
        <v>205.6</v>
      </c>
      <c r="M593" s="78"/>
    </row>
    <row r="594" spans="1:13" ht="27" customHeight="1" x14ac:dyDescent="0.2">
      <c r="A594" s="79" t="s">
        <v>39</v>
      </c>
      <c r="B594" s="93"/>
      <c r="C594" s="94"/>
      <c r="D594" s="29">
        <v>906749</v>
      </c>
      <c r="E594" s="29">
        <v>2778987</v>
      </c>
      <c r="F594" s="29">
        <v>1378287</v>
      </c>
      <c r="G594" s="29">
        <v>1400700</v>
      </c>
      <c r="H594" s="30">
        <v>221.8</v>
      </c>
      <c r="I594" s="30">
        <v>98.4</v>
      </c>
      <c r="J594" s="42">
        <v>3.06</v>
      </c>
      <c r="K594" s="29">
        <v>13353</v>
      </c>
      <c r="L594" s="78">
        <v>208.11</v>
      </c>
      <c r="M594" s="78"/>
    </row>
    <row r="595" spans="1:13" ht="27" customHeight="1" x14ac:dyDescent="0.2">
      <c r="A595" s="79" t="s">
        <v>40</v>
      </c>
      <c r="B595" s="93"/>
      <c r="C595" s="94"/>
      <c r="D595" s="29">
        <v>938541</v>
      </c>
      <c r="E595" s="29">
        <v>2648180</v>
      </c>
      <c r="F595" s="29">
        <v>1304599</v>
      </c>
      <c r="G595" s="29">
        <v>1343581</v>
      </c>
      <c r="H595" s="30">
        <v>211.4</v>
      </c>
      <c r="I595" s="30">
        <v>97.1</v>
      </c>
      <c r="J595" s="42">
        <v>2.82</v>
      </c>
      <c r="K595" s="29">
        <v>12554</v>
      </c>
      <c r="L595" s="78">
        <v>210.95</v>
      </c>
      <c r="M595" s="78"/>
    </row>
    <row r="596" spans="1:13" ht="27" customHeight="1" x14ac:dyDescent="0.2">
      <c r="A596" s="79" t="s">
        <v>41</v>
      </c>
      <c r="B596" s="93"/>
      <c r="C596" s="94"/>
      <c r="D596" s="29">
        <v>976978</v>
      </c>
      <c r="E596" s="29">
        <v>2636249</v>
      </c>
      <c r="F596" s="29">
        <v>1295771</v>
      </c>
      <c r="G596" s="29">
        <v>1340478</v>
      </c>
      <c r="H596" s="30">
        <v>210.4</v>
      </c>
      <c r="I596" s="30">
        <v>96.7</v>
      </c>
      <c r="J596" s="42">
        <v>2.7</v>
      </c>
      <c r="K596" s="29">
        <v>12372</v>
      </c>
      <c r="L596" s="78">
        <v>213.08</v>
      </c>
      <c r="M596" s="78"/>
    </row>
    <row r="597" spans="1:13" ht="33.9" customHeight="1" x14ac:dyDescent="0.2">
      <c r="A597" s="79" t="s">
        <v>43</v>
      </c>
      <c r="B597" s="93"/>
      <c r="C597" s="94"/>
      <c r="D597" s="29">
        <v>1050560</v>
      </c>
      <c r="E597" s="29">
        <v>2623801</v>
      </c>
      <c r="F597" s="29">
        <v>1292747</v>
      </c>
      <c r="G597" s="29">
        <v>1331054</v>
      </c>
      <c r="H597" s="30">
        <v>209.4</v>
      </c>
      <c r="I597" s="30">
        <v>97.1</v>
      </c>
      <c r="J597" s="42">
        <v>2.5</v>
      </c>
      <c r="K597" s="29">
        <v>11906</v>
      </c>
      <c r="L597" s="78">
        <v>220.37</v>
      </c>
      <c r="M597" s="78"/>
    </row>
    <row r="598" spans="1:13" ht="27" customHeight="1" x14ac:dyDescent="0.2">
      <c r="A598" s="79" t="s">
        <v>44</v>
      </c>
      <c r="B598" s="93"/>
      <c r="C598" s="94"/>
      <c r="D598" s="29">
        <v>1105351</v>
      </c>
      <c r="E598" s="29">
        <v>2602421</v>
      </c>
      <c r="F598" s="29">
        <v>1278212</v>
      </c>
      <c r="G598" s="29">
        <v>1324209</v>
      </c>
      <c r="H598" s="30">
        <v>207.7</v>
      </c>
      <c r="I598" s="30">
        <v>96.5</v>
      </c>
      <c r="J598" s="42">
        <v>2.35</v>
      </c>
      <c r="K598" s="29">
        <v>11794</v>
      </c>
      <c r="L598" s="78">
        <v>220.66</v>
      </c>
      <c r="M598" s="78"/>
    </row>
    <row r="599" spans="1:13" ht="27" customHeight="1" x14ac:dyDescent="0.2">
      <c r="A599" s="79" t="s">
        <v>45</v>
      </c>
      <c r="B599" s="93"/>
      <c r="C599" s="94"/>
      <c r="D599" s="29">
        <v>1169621</v>
      </c>
      <c r="E599" s="29">
        <v>2598774</v>
      </c>
      <c r="F599" s="29">
        <v>1273121</v>
      </c>
      <c r="G599" s="29">
        <v>1325653</v>
      </c>
      <c r="H599" s="30">
        <v>207.4</v>
      </c>
      <c r="I599" s="30">
        <v>96</v>
      </c>
      <c r="J599" s="42">
        <v>2.2200000000000002</v>
      </c>
      <c r="K599" s="29">
        <v>11743</v>
      </c>
      <c r="L599" s="78">
        <v>221.3</v>
      </c>
      <c r="M599" s="78"/>
    </row>
    <row r="600" spans="1:13" ht="27" customHeight="1" x14ac:dyDescent="0.2">
      <c r="A600" s="79" t="s">
        <v>46</v>
      </c>
      <c r="B600" s="93"/>
      <c r="C600" s="94"/>
      <c r="D600" s="29">
        <v>1187131</v>
      </c>
      <c r="E600" s="29">
        <v>2607059</v>
      </c>
      <c r="F600" s="29">
        <v>1275786</v>
      </c>
      <c r="G600" s="29">
        <v>1331273</v>
      </c>
      <c r="H600" s="30">
        <v>208.1</v>
      </c>
      <c r="I600" s="30">
        <v>95.8</v>
      </c>
      <c r="J600" s="42">
        <v>2.2000000000000002</v>
      </c>
      <c r="K600" s="29">
        <v>11765</v>
      </c>
      <c r="L600" s="78">
        <v>221.59</v>
      </c>
      <c r="M600" s="78"/>
    </row>
    <row r="601" spans="1:13" ht="27" customHeight="1" x14ac:dyDescent="0.2">
      <c r="A601" s="79" t="s">
        <v>47</v>
      </c>
      <c r="B601" s="93"/>
      <c r="C601" s="94"/>
      <c r="D601" s="29">
        <v>1203898</v>
      </c>
      <c r="E601" s="29">
        <v>2614875</v>
      </c>
      <c r="F601" s="29">
        <v>1278203</v>
      </c>
      <c r="G601" s="29">
        <v>1336672</v>
      </c>
      <c r="H601" s="30">
        <v>208.7</v>
      </c>
      <c r="I601" s="30">
        <v>95.6</v>
      </c>
      <c r="J601" s="42">
        <v>2.17</v>
      </c>
      <c r="K601" s="29">
        <v>11788</v>
      </c>
      <c r="L601" s="78">
        <v>221.82</v>
      </c>
      <c r="M601" s="78"/>
    </row>
    <row r="602" spans="1:13" ht="33.9" customHeight="1" x14ac:dyDescent="0.2">
      <c r="A602" s="79" t="s">
        <v>48</v>
      </c>
      <c r="B602" s="93"/>
      <c r="C602" s="94"/>
      <c r="D602" s="29">
        <v>1218313</v>
      </c>
      <c r="E602" s="29">
        <v>2619955</v>
      </c>
      <c r="F602" s="29">
        <v>1279217</v>
      </c>
      <c r="G602" s="29">
        <v>1340738</v>
      </c>
      <c r="H602" s="30">
        <v>209.1</v>
      </c>
      <c r="I602" s="30">
        <v>95.4</v>
      </c>
      <c r="J602" s="42">
        <v>2.15</v>
      </c>
      <c r="K602" s="29">
        <v>11804</v>
      </c>
      <c r="L602" s="78">
        <v>221.96</v>
      </c>
      <c r="M602" s="78"/>
    </row>
    <row r="603" spans="1:13" ht="27" customHeight="1" x14ac:dyDescent="0.2">
      <c r="A603" s="79" t="s">
        <v>49</v>
      </c>
      <c r="B603" s="93"/>
      <c r="C603" s="94"/>
      <c r="D603" s="29">
        <v>1232982</v>
      </c>
      <c r="E603" s="29">
        <v>2624775</v>
      </c>
      <c r="F603" s="29">
        <v>1280023</v>
      </c>
      <c r="G603" s="29">
        <v>1344752</v>
      </c>
      <c r="H603" s="30">
        <v>209.5</v>
      </c>
      <c r="I603" s="30">
        <v>95.2</v>
      </c>
      <c r="J603" s="42">
        <v>2.13</v>
      </c>
      <c r="K603" s="29">
        <v>11825</v>
      </c>
      <c r="L603" s="78">
        <v>221.96</v>
      </c>
      <c r="M603" s="78"/>
    </row>
    <row r="604" spans="1:13" ht="27" customHeight="1" x14ac:dyDescent="0.2">
      <c r="A604" s="79" t="s">
        <v>50</v>
      </c>
      <c r="B604" s="93"/>
      <c r="C604" s="94"/>
      <c r="D604" s="29">
        <v>1245012</v>
      </c>
      <c r="E604" s="29">
        <v>2628811</v>
      </c>
      <c r="F604" s="29">
        <v>1280325</v>
      </c>
      <c r="G604" s="29">
        <v>1348486</v>
      </c>
      <c r="H604" s="30">
        <v>209.8</v>
      </c>
      <c r="I604" s="30">
        <v>94.9</v>
      </c>
      <c r="J604" s="42">
        <v>2.11</v>
      </c>
      <c r="K604" s="29">
        <v>11836</v>
      </c>
      <c r="L604" s="78">
        <v>222.11</v>
      </c>
      <c r="M604" s="78"/>
    </row>
    <row r="605" spans="1:13" ht="27" customHeight="1" x14ac:dyDescent="0.2">
      <c r="A605" s="79" t="s">
        <v>51</v>
      </c>
      <c r="B605" s="93"/>
      <c r="C605" s="94"/>
      <c r="D605" s="29">
        <v>1261113</v>
      </c>
      <c r="E605" s="29">
        <v>2634944</v>
      </c>
      <c r="F605" s="29">
        <v>1280924</v>
      </c>
      <c r="G605" s="29">
        <v>1354020</v>
      </c>
      <c r="H605" s="30">
        <v>210.3</v>
      </c>
      <c r="I605" s="30">
        <v>94.6</v>
      </c>
      <c r="J605" s="42">
        <v>2.09</v>
      </c>
      <c r="K605" s="29">
        <v>11863</v>
      </c>
      <c r="L605" s="78">
        <v>222.11</v>
      </c>
      <c r="M605" s="78"/>
    </row>
    <row r="606" spans="1:13" ht="27" customHeight="1" x14ac:dyDescent="0.2">
      <c r="A606" s="79" t="s">
        <v>52</v>
      </c>
      <c r="B606" s="93"/>
      <c r="C606" s="94"/>
      <c r="D606" s="29">
        <v>1273724</v>
      </c>
      <c r="E606" s="29">
        <v>2642854</v>
      </c>
      <c r="F606" s="29">
        <v>1284596</v>
      </c>
      <c r="G606" s="29">
        <v>1358258</v>
      </c>
      <c r="H606" s="30">
        <v>210.9</v>
      </c>
      <c r="I606" s="30">
        <v>94.6</v>
      </c>
      <c r="J606" s="42">
        <v>2.0699999999999998</v>
      </c>
      <c r="K606" s="29">
        <v>11889</v>
      </c>
      <c r="L606" s="78">
        <v>222.3</v>
      </c>
      <c r="M606" s="78"/>
    </row>
    <row r="607" spans="1:13" ht="33.9" customHeight="1" x14ac:dyDescent="0.2">
      <c r="A607" s="79" t="s">
        <v>53</v>
      </c>
      <c r="B607" s="93"/>
      <c r="C607" s="94"/>
      <c r="D607" s="29">
        <v>1289751</v>
      </c>
      <c r="E607" s="29">
        <v>2650670</v>
      </c>
      <c r="F607" s="29">
        <v>1287428</v>
      </c>
      <c r="G607" s="29">
        <v>1363242</v>
      </c>
      <c r="H607" s="30">
        <v>211.5</v>
      </c>
      <c r="I607" s="30">
        <v>94.4</v>
      </c>
      <c r="J607" s="42">
        <v>2.06</v>
      </c>
      <c r="K607" s="29">
        <v>11924</v>
      </c>
      <c r="L607" s="78">
        <v>222.3</v>
      </c>
      <c r="M607" s="78"/>
    </row>
    <row r="608" spans="1:13" ht="27" customHeight="1" x14ac:dyDescent="0.2">
      <c r="A608" s="79" t="s">
        <v>54</v>
      </c>
      <c r="B608" s="93"/>
      <c r="C608" s="94"/>
      <c r="D608" s="29">
        <v>1305639</v>
      </c>
      <c r="E608" s="29">
        <v>2659796</v>
      </c>
      <c r="F608" s="29">
        <v>1291950</v>
      </c>
      <c r="G608" s="29">
        <v>1367846</v>
      </c>
      <c r="H608" s="30">
        <v>212.3</v>
      </c>
      <c r="I608" s="30">
        <v>94.5</v>
      </c>
      <c r="J608" s="42">
        <v>2.04</v>
      </c>
      <c r="K608" s="29">
        <v>11957.901362226317</v>
      </c>
      <c r="L608" s="78">
        <v>222.43</v>
      </c>
      <c r="M608" s="78"/>
    </row>
    <row r="609" spans="1:13" ht="27" customHeight="1" x14ac:dyDescent="0.2">
      <c r="A609" s="79" t="s">
        <v>55</v>
      </c>
      <c r="B609" s="93"/>
      <c r="C609" s="94"/>
      <c r="D609" s="29">
        <v>1317990</v>
      </c>
      <c r="E609" s="29">
        <v>2665314</v>
      </c>
      <c r="F609" s="29">
        <v>1293798</v>
      </c>
      <c r="G609" s="29">
        <v>1371516</v>
      </c>
      <c r="H609" s="30">
        <v>212.7</v>
      </c>
      <c r="I609" s="30">
        <v>94.3</v>
      </c>
      <c r="J609" s="42">
        <v>2.02</v>
      </c>
      <c r="K609" s="29">
        <v>11980.554681530093</v>
      </c>
      <c r="L609" s="78">
        <v>222.47</v>
      </c>
      <c r="M609" s="78"/>
    </row>
    <row r="610" spans="1:13" ht="27" customHeight="1" x14ac:dyDescent="0.2">
      <c r="A610" s="79" t="s">
        <v>56</v>
      </c>
      <c r="B610" s="93"/>
      <c r="C610" s="94"/>
      <c r="D610" s="29">
        <v>1329516</v>
      </c>
      <c r="E610" s="29">
        <v>2670579</v>
      </c>
      <c r="F610" s="29">
        <v>1296084</v>
      </c>
      <c r="G610" s="29">
        <v>1374495</v>
      </c>
      <c r="H610" s="30">
        <v>213.1376882208298</v>
      </c>
      <c r="I610" s="30">
        <v>94.295286632545043</v>
      </c>
      <c r="J610" s="42">
        <v>2.0086851154856356</v>
      </c>
      <c r="K610" s="29">
        <v>11975.690582959642</v>
      </c>
      <c r="L610" s="78">
        <v>223</v>
      </c>
      <c r="M610" s="78"/>
    </row>
    <row r="611" spans="1:13" ht="33.9" customHeight="1" x14ac:dyDescent="0.2">
      <c r="A611" s="79" t="s">
        <v>57</v>
      </c>
      <c r="B611" s="93"/>
      <c r="C611" s="94"/>
      <c r="D611" s="29">
        <v>1341554</v>
      </c>
      <c r="E611" s="29">
        <v>2677375</v>
      </c>
      <c r="F611" s="29">
        <v>1299409</v>
      </c>
      <c r="G611" s="29">
        <v>1377966</v>
      </c>
      <c r="H611" s="30">
        <v>213.68007387171252</v>
      </c>
      <c r="I611" s="30">
        <v>94.299061079881511</v>
      </c>
      <c r="J611" s="42">
        <v>1.9957265976621141</v>
      </c>
      <c r="K611" s="29">
        <v>12006.165919282512</v>
      </c>
      <c r="L611" s="78">
        <v>223</v>
      </c>
      <c r="M611" s="78"/>
    </row>
    <row r="612" spans="1:13" ht="26.1" customHeight="1" x14ac:dyDescent="0.2">
      <c r="A612" s="79" t="s">
        <v>59</v>
      </c>
      <c r="B612" s="93"/>
      <c r="C612" s="94"/>
      <c r="D612" s="29">
        <v>1331006</v>
      </c>
      <c r="E612" s="29">
        <v>2671680</v>
      </c>
      <c r="F612" s="29">
        <v>1296554</v>
      </c>
      <c r="G612" s="29">
        <v>1375126</v>
      </c>
      <c r="H612" s="30">
        <v>213.22555852713086</v>
      </c>
      <c r="I612" s="30">
        <v>94.286196319464537</v>
      </c>
      <c r="J612" s="42">
        <v>2.0072636787512601</v>
      </c>
      <c r="K612" s="29">
        <v>11980.627802690584</v>
      </c>
      <c r="L612" s="78">
        <v>223</v>
      </c>
      <c r="M612" s="78"/>
    </row>
    <row r="613" spans="1:13" ht="26.1" customHeight="1" x14ac:dyDescent="0.2">
      <c r="A613" s="79" t="s">
        <v>60</v>
      </c>
      <c r="B613" s="93"/>
      <c r="C613" s="94"/>
      <c r="D613" s="29">
        <v>1330805</v>
      </c>
      <c r="E613" s="29">
        <v>2670992</v>
      </c>
      <c r="F613" s="29">
        <v>1296330</v>
      </c>
      <c r="G613" s="29">
        <v>1374662</v>
      </c>
      <c r="H613" s="30">
        <v>213.17064956188551</v>
      </c>
      <c r="I613" s="30">
        <v>94.301726533504237</v>
      </c>
      <c r="J613" s="42">
        <v>2.0070498683127882</v>
      </c>
      <c r="K613" s="29">
        <v>11977.542600896861</v>
      </c>
      <c r="L613" s="78">
        <v>223</v>
      </c>
      <c r="M613" s="78"/>
    </row>
    <row r="614" spans="1:13" ht="26.1" customHeight="1" x14ac:dyDescent="0.2">
      <c r="A614" s="79" t="s">
        <v>61</v>
      </c>
      <c r="B614" s="93"/>
      <c r="C614" s="94"/>
      <c r="D614" s="29">
        <v>1330945</v>
      </c>
      <c r="E614" s="29">
        <v>2670330</v>
      </c>
      <c r="F614" s="29">
        <v>1295892</v>
      </c>
      <c r="G614" s="29">
        <v>1374438</v>
      </c>
      <c r="H614" s="30">
        <v>213.11781564474538</v>
      </c>
      <c r="I614" s="30">
        <v>94.285227853129797</v>
      </c>
      <c r="J614" s="42">
        <v>2.0063413589592356</v>
      </c>
      <c r="K614" s="29">
        <v>11974.57399103139</v>
      </c>
      <c r="L614" s="78">
        <v>223</v>
      </c>
      <c r="M614" s="78"/>
    </row>
    <row r="615" spans="1:13" ht="26.1" customHeight="1" x14ac:dyDescent="0.2">
      <c r="A615" s="79" t="s">
        <v>62</v>
      </c>
      <c r="B615" s="93"/>
      <c r="C615" s="94"/>
      <c r="D615" s="29">
        <v>1333864</v>
      </c>
      <c r="E615" s="29">
        <v>2670701</v>
      </c>
      <c r="F615" s="29">
        <v>1295401</v>
      </c>
      <c r="G615" s="29">
        <v>1375300</v>
      </c>
      <c r="H615" s="30">
        <v>213.14742498501579</v>
      </c>
      <c r="I615" s="30">
        <v>94.190431178651934</v>
      </c>
      <c r="J615" s="42">
        <v>2.0022288629125606</v>
      </c>
      <c r="K615" s="29">
        <v>11976.237668161435</v>
      </c>
      <c r="L615" s="78">
        <v>223</v>
      </c>
      <c r="M615" s="78"/>
    </row>
    <row r="616" spans="1:13" ht="26.1" customHeight="1" x14ac:dyDescent="0.2">
      <c r="A616" s="79" t="s">
        <v>63</v>
      </c>
      <c r="B616" s="93"/>
      <c r="C616" s="94"/>
      <c r="D616" s="29">
        <v>1337650</v>
      </c>
      <c r="E616" s="29">
        <v>2674906</v>
      </c>
      <c r="F616" s="29">
        <v>1297732</v>
      </c>
      <c r="G616" s="29">
        <v>1377174</v>
      </c>
      <c r="H616" s="30">
        <v>213.4830241112609</v>
      </c>
      <c r="I616" s="30">
        <v>94.231520490511727</v>
      </c>
      <c r="J616" s="42">
        <v>1.9997054535939895</v>
      </c>
      <c r="K616" s="29">
        <v>11995.094170403587</v>
      </c>
      <c r="L616" s="78">
        <v>223</v>
      </c>
      <c r="M616" s="78"/>
    </row>
    <row r="617" spans="1:13" ht="26.1" customHeight="1" x14ac:dyDescent="0.2">
      <c r="A617" s="79" t="s">
        <v>64</v>
      </c>
      <c r="B617" s="93"/>
      <c r="C617" s="94"/>
      <c r="D617" s="29">
        <v>1339140</v>
      </c>
      <c r="E617" s="29">
        <v>2676023</v>
      </c>
      <c r="F617" s="29">
        <v>1298420</v>
      </c>
      <c r="G617" s="29">
        <v>1377603</v>
      </c>
      <c r="H617" s="30">
        <v>213.57217137024205</v>
      </c>
      <c r="I617" s="30">
        <v>94.252117627502258</v>
      </c>
      <c r="J617" s="42">
        <v>1.9983145899607211</v>
      </c>
      <c r="K617" s="29">
        <v>12000.103139013452</v>
      </c>
      <c r="L617" s="78">
        <v>223</v>
      </c>
      <c r="M617" s="78"/>
    </row>
    <row r="618" spans="1:13" ht="33" customHeight="1" x14ac:dyDescent="0.2">
      <c r="A618" s="79" t="s">
        <v>65</v>
      </c>
      <c r="B618" s="93"/>
      <c r="C618" s="94"/>
      <c r="D618" s="29">
        <v>1339853</v>
      </c>
      <c r="E618" s="29">
        <v>2676042</v>
      </c>
      <c r="F618" s="29">
        <v>1298438</v>
      </c>
      <c r="G618" s="29">
        <v>1377604</v>
      </c>
      <c r="H618" s="30">
        <v>213.57368775154973</v>
      </c>
      <c r="I618" s="30">
        <v>94.253355826492964</v>
      </c>
      <c r="J618" s="42">
        <v>1.9972653716489794</v>
      </c>
      <c r="K618" s="29">
        <v>12000.188340807175</v>
      </c>
      <c r="L618" s="78">
        <v>223</v>
      </c>
      <c r="M618" s="78"/>
    </row>
    <row r="619" spans="1:13" ht="26.1" customHeight="1" x14ac:dyDescent="0.2">
      <c r="A619" s="79" t="s">
        <v>66</v>
      </c>
      <c r="B619" s="93"/>
      <c r="C619" s="94"/>
      <c r="D619" s="29">
        <v>1340674</v>
      </c>
      <c r="E619" s="29">
        <v>2676521</v>
      </c>
      <c r="F619" s="29">
        <v>1298739</v>
      </c>
      <c r="G619" s="29">
        <v>1377782</v>
      </c>
      <c r="H619" s="30">
        <v>213.61191652241095</v>
      </c>
      <c r="I619" s="30">
        <v>94.263025645566572</v>
      </c>
      <c r="J619" s="42">
        <v>1.9963995721554979</v>
      </c>
      <c r="K619" s="29">
        <v>12002.336322869955</v>
      </c>
      <c r="L619" s="78">
        <v>223</v>
      </c>
      <c r="M619" s="78"/>
    </row>
    <row r="620" spans="1:13" ht="26.1" customHeight="1" x14ac:dyDescent="0.2">
      <c r="A620" s="79" t="s">
        <v>67</v>
      </c>
      <c r="B620" s="93"/>
      <c r="C620" s="94"/>
      <c r="D620" s="29">
        <v>1341373</v>
      </c>
      <c r="E620" s="29">
        <v>2677203</v>
      </c>
      <c r="F620" s="29">
        <v>1299375</v>
      </c>
      <c r="G620" s="29">
        <v>1377828</v>
      </c>
      <c r="H620" s="30">
        <v>213.66634663040122</v>
      </c>
      <c r="I620" s="30">
        <v>94.30603819925274</v>
      </c>
      <c r="J620" s="42">
        <v>1.9958676669352968</v>
      </c>
      <c r="K620" s="29">
        <v>12005.394618834081</v>
      </c>
      <c r="L620" s="78">
        <v>223</v>
      </c>
      <c r="M620" s="78"/>
    </row>
    <row r="621" spans="1:13" ht="26.1" customHeight="1" x14ac:dyDescent="0.2">
      <c r="A621" s="79" t="s">
        <v>68</v>
      </c>
      <c r="B621" s="93"/>
      <c r="C621" s="94"/>
      <c r="D621" s="29">
        <v>1341554</v>
      </c>
      <c r="E621" s="29">
        <v>2677375</v>
      </c>
      <c r="F621" s="29">
        <v>1299409</v>
      </c>
      <c r="G621" s="29">
        <v>1377966</v>
      </c>
      <c r="H621" s="30">
        <v>213.68007387171252</v>
      </c>
      <c r="I621" s="30">
        <v>94.299061079881511</v>
      </c>
      <c r="J621" s="42">
        <v>1.9957265976621141</v>
      </c>
      <c r="K621" s="29">
        <v>12006.165919282512</v>
      </c>
      <c r="L621" s="78">
        <v>223</v>
      </c>
      <c r="M621" s="78"/>
    </row>
    <row r="622" spans="1:13" ht="26.1" customHeight="1" x14ac:dyDescent="0.2">
      <c r="A622" s="79" t="s">
        <v>69</v>
      </c>
      <c r="B622" s="93"/>
      <c r="C622" s="94"/>
      <c r="D622" s="29">
        <v>1342210</v>
      </c>
      <c r="E622" s="29">
        <v>2678549</v>
      </c>
      <c r="F622" s="29">
        <v>1300100</v>
      </c>
      <c r="G622" s="29">
        <v>1378449</v>
      </c>
      <c r="H622" s="30">
        <v>213.77377027461665</v>
      </c>
      <c r="I622" s="30">
        <v>94.316148076570116</v>
      </c>
      <c r="J622" s="42">
        <v>1.9956258707653796</v>
      </c>
      <c r="K622" s="29">
        <v>12011.430493273543</v>
      </c>
      <c r="L622" s="78">
        <v>223</v>
      </c>
      <c r="M622" s="78"/>
    </row>
    <row r="623" spans="1:13" ht="26.1" customHeight="1" x14ac:dyDescent="0.2">
      <c r="A623" s="79" t="s">
        <v>70</v>
      </c>
      <c r="B623" s="93"/>
      <c r="C623" s="94"/>
      <c r="D623" s="29">
        <v>1342497</v>
      </c>
      <c r="E623" s="29">
        <v>2678579</v>
      </c>
      <c r="F623" s="29">
        <v>1300043</v>
      </c>
      <c r="G623" s="29">
        <v>1378536</v>
      </c>
      <c r="H623" s="30">
        <v>213.77616456089191</v>
      </c>
      <c r="I623" s="30">
        <v>94.306060922601958</v>
      </c>
      <c r="J623" s="42">
        <v>1.9952215908117485</v>
      </c>
      <c r="K623" s="29">
        <v>12011.565022421524</v>
      </c>
      <c r="L623" s="78">
        <v>223</v>
      </c>
      <c r="M623" s="78"/>
    </row>
    <row r="624" spans="1:13" ht="6" customHeight="1" x14ac:dyDescent="0.2">
      <c r="A624" s="96"/>
      <c r="B624" s="96"/>
      <c r="C624" s="97"/>
      <c r="D624" s="50"/>
      <c r="E624" s="50"/>
      <c r="F624" s="50"/>
      <c r="G624" s="50"/>
      <c r="H624" s="50"/>
      <c r="I624" s="50"/>
      <c r="J624" s="50"/>
      <c r="K624" s="50"/>
      <c r="L624" s="50"/>
      <c r="M624" s="50"/>
    </row>
    <row r="625" spans="1:13" ht="35.1" customHeight="1" x14ac:dyDescent="0.2">
      <c r="A625" s="73"/>
      <c r="B625" s="73"/>
      <c r="C625" s="107"/>
      <c r="D625" s="74" t="s">
        <v>96</v>
      </c>
      <c r="E625" s="75"/>
      <c r="F625" s="75"/>
      <c r="G625" s="75"/>
      <c r="H625" s="75"/>
      <c r="I625" s="75"/>
      <c r="J625" s="75"/>
      <c r="K625" s="75"/>
      <c r="L625" s="75"/>
      <c r="M625" s="75"/>
    </row>
    <row r="626" spans="1:13" ht="27" customHeight="1" x14ac:dyDescent="0.2">
      <c r="A626" s="76" t="s">
        <v>26</v>
      </c>
      <c r="B626" s="77"/>
      <c r="C626" s="77"/>
      <c r="D626" s="24">
        <v>18325</v>
      </c>
      <c r="E626" s="29">
        <v>84999</v>
      </c>
      <c r="F626" s="29">
        <v>43258</v>
      </c>
      <c r="G626" s="29">
        <v>41741</v>
      </c>
      <c r="H626" s="30">
        <v>100</v>
      </c>
      <c r="I626" s="30">
        <v>103.6</v>
      </c>
      <c r="J626" s="42">
        <v>4.6399999999999997</v>
      </c>
      <c r="K626" s="29">
        <v>10035</v>
      </c>
      <c r="L626" s="78">
        <v>8.4700000000000006</v>
      </c>
      <c r="M626" s="95"/>
    </row>
    <row r="627" spans="1:13" ht="27" customHeight="1" x14ac:dyDescent="0.2">
      <c r="A627" s="79" t="s">
        <v>27</v>
      </c>
      <c r="B627" s="80"/>
      <c r="C627" s="81"/>
      <c r="D627" s="24">
        <v>23145</v>
      </c>
      <c r="E627" s="29">
        <v>105009</v>
      </c>
      <c r="F627" s="29">
        <v>52420</v>
      </c>
      <c r="G627" s="29">
        <v>52589</v>
      </c>
      <c r="H627" s="30">
        <v>123.5</v>
      </c>
      <c r="I627" s="30">
        <v>99.7</v>
      </c>
      <c r="J627" s="42">
        <v>4.54</v>
      </c>
      <c r="K627" s="29">
        <v>9342</v>
      </c>
      <c r="L627" s="78">
        <v>11.24</v>
      </c>
      <c r="M627" s="95"/>
    </row>
    <row r="628" spans="1:13" ht="27" customHeight="1" x14ac:dyDescent="0.2">
      <c r="A628" s="79" t="s">
        <v>29</v>
      </c>
      <c r="B628" s="80"/>
      <c r="C628" s="81"/>
      <c r="D628" s="29">
        <v>26318</v>
      </c>
      <c r="E628" s="29">
        <v>120348</v>
      </c>
      <c r="F628" s="29">
        <v>61197</v>
      </c>
      <c r="G628" s="29">
        <v>59151</v>
      </c>
      <c r="H628" s="30">
        <v>141.6</v>
      </c>
      <c r="I628" s="30">
        <v>103.5</v>
      </c>
      <c r="J628" s="42">
        <v>4.57</v>
      </c>
      <c r="K628" s="29">
        <v>7641</v>
      </c>
      <c r="L628" s="78">
        <v>15.75</v>
      </c>
      <c r="M628" s="95"/>
    </row>
    <row r="629" spans="1:13" ht="27" customHeight="1" x14ac:dyDescent="0.2">
      <c r="A629" s="79" t="s">
        <v>30</v>
      </c>
      <c r="B629" s="80"/>
      <c r="C629" s="81"/>
      <c r="D629" s="29">
        <v>29518</v>
      </c>
      <c r="E629" s="29">
        <v>141286</v>
      </c>
      <c r="F629" s="29">
        <v>72334</v>
      </c>
      <c r="G629" s="29">
        <v>68952</v>
      </c>
      <c r="H629" s="30">
        <v>166.2</v>
      </c>
      <c r="I629" s="30">
        <v>104.9</v>
      </c>
      <c r="J629" s="42">
        <v>4.79</v>
      </c>
      <c r="K629" s="29">
        <v>8971</v>
      </c>
      <c r="L629" s="78">
        <v>15.75</v>
      </c>
      <c r="M629" s="95"/>
    </row>
    <row r="630" spans="1:13" ht="27" customHeight="1" x14ac:dyDescent="0.2">
      <c r="A630" s="79" t="s">
        <v>31</v>
      </c>
      <c r="B630" s="80"/>
      <c r="C630" s="81"/>
      <c r="D630" s="29">
        <v>39455</v>
      </c>
      <c r="E630" s="29">
        <v>182147</v>
      </c>
      <c r="F630" s="29">
        <v>92766</v>
      </c>
      <c r="G630" s="29">
        <v>89381</v>
      </c>
      <c r="H630" s="30">
        <v>214.3</v>
      </c>
      <c r="I630" s="30">
        <v>103.8</v>
      </c>
      <c r="J630" s="42">
        <v>4.62</v>
      </c>
      <c r="K630" s="29">
        <v>5816</v>
      </c>
      <c r="L630" s="78">
        <v>31.32</v>
      </c>
      <c r="M630" s="95"/>
    </row>
    <row r="631" spans="1:13" ht="33.9" customHeight="1" x14ac:dyDescent="0.2">
      <c r="A631" s="79" t="s">
        <v>32</v>
      </c>
      <c r="B631" s="80"/>
      <c r="C631" s="81"/>
      <c r="D631" s="29">
        <v>40971</v>
      </c>
      <c r="E631" s="29">
        <v>168348</v>
      </c>
      <c r="F631" s="29">
        <v>81271</v>
      </c>
      <c r="G631" s="29">
        <v>87077</v>
      </c>
      <c r="H631" s="30">
        <v>198.1</v>
      </c>
      <c r="I631" s="30">
        <v>93.3</v>
      </c>
      <c r="J631" s="42">
        <v>4.1100000000000003</v>
      </c>
      <c r="K631" s="29">
        <v>3203</v>
      </c>
      <c r="L631" s="78">
        <v>52.56</v>
      </c>
      <c r="M631" s="95"/>
    </row>
    <row r="632" spans="1:13" ht="27" customHeight="1" x14ac:dyDescent="0.2">
      <c r="A632" s="79" t="s">
        <v>33</v>
      </c>
      <c r="B632" s="80"/>
      <c r="C632" s="81"/>
      <c r="D632" s="29">
        <v>46004</v>
      </c>
      <c r="E632" s="29">
        <v>194048</v>
      </c>
      <c r="F632" s="29">
        <v>99796</v>
      </c>
      <c r="G632" s="29">
        <v>94252</v>
      </c>
      <c r="H632" s="30">
        <v>228.3</v>
      </c>
      <c r="I632" s="30">
        <v>105.9</v>
      </c>
      <c r="J632" s="42">
        <v>4.22</v>
      </c>
      <c r="K632" s="29">
        <v>3692</v>
      </c>
      <c r="L632" s="78">
        <v>52.56</v>
      </c>
      <c r="M632" s="95"/>
    </row>
    <row r="633" spans="1:13" ht="27" customHeight="1" x14ac:dyDescent="0.2">
      <c r="A633" s="79" t="s">
        <v>34</v>
      </c>
      <c r="B633" s="80"/>
      <c r="C633" s="81"/>
      <c r="D633" s="29">
        <v>47709</v>
      </c>
      <c r="E633" s="29">
        <v>213688</v>
      </c>
      <c r="F633" s="29">
        <v>107107</v>
      </c>
      <c r="G633" s="29">
        <v>106581</v>
      </c>
      <c r="H633" s="30">
        <v>251.4</v>
      </c>
      <c r="I633" s="30">
        <v>100.5</v>
      </c>
      <c r="J633" s="42">
        <v>4.4800000000000004</v>
      </c>
      <c r="K633" s="29">
        <v>4066</v>
      </c>
      <c r="L633" s="78">
        <v>52.56</v>
      </c>
      <c r="M633" s="95"/>
    </row>
    <row r="634" spans="1:13" ht="27" customHeight="1" x14ac:dyDescent="0.2">
      <c r="A634" s="79" t="s">
        <v>35</v>
      </c>
      <c r="B634" s="80"/>
      <c r="C634" s="81"/>
      <c r="D634" s="29">
        <v>55237</v>
      </c>
      <c r="E634" s="29">
        <v>251793</v>
      </c>
      <c r="F634" s="29">
        <v>125603</v>
      </c>
      <c r="G634" s="29">
        <v>126190</v>
      </c>
      <c r="H634" s="30">
        <v>296.2</v>
      </c>
      <c r="I634" s="30">
        <v>99.5</v>
      </c>
      <c r="J634" s="42">
        <v>4.5599999999999996</v>
      </c>
      <c r="K634" s="29">
        <v>4798</v>
      </c>
      <c r="L634" s="78">
        <v>52.48</v>
      </c>
      <c r="M634" s="95"/>
    </row>
    <row r="635" spans="1:13" ht="27" customHeight="1" x14ac:dyDescent="0.2">
      <c r="A635" s="79" t="s">
        <v>36</v>
      </c>
      <c r="B635" s="80"/>
      <c r="C635" s="81"/>
      <c r="D635" s="29">
        <v>77583</v>
      </c>
      <c r="E635" s="29">
        <v>339863</v>
      </c>
      <c r="F635" s="29">
        <v>171065</v>
      </c>
      <c r="G635" s="29">
        <v>168798</v>
      </c>
      <c r="H635" s="30">
        <v>399.8</v>
      </c>
      <c r="I635" s="30">
        <v>101.3</v>
      </c>
      <c r="J635" s="42">
        <v>4.38</v>
      </c>
      <c r="K635" s="29">
        <v>3510</v>
      </c>
      <c r="L635" s="78">
        <v>96.83</v>
      </c>
      <c r="M635" s="95"/>
    </row>
    <row r="636" spans="1:13" ht="33.9" customHeight="1" x14ac:dyDescent="0.2">
      <c r="A636" s="79" t="s">
        <v>37</v>
      </c>
      <c r="B636" s="80"/>
      <c r="C636" s="81"/>
      <c r="D636" s="29">
        <v>117293</v>
      </c>
      <c r="E636" s="29">
        <v>466412</v>
      </c>
      <c r="F636" s="29">
        <v>237020</v>
      </c>
      <c r="G636" s="29">
        <v>229392</v>
      </c>
      <c r="H636" s="30">
        <v>548.70000000000005</v>
      </c>
      <c r="I636" s="30">
        <v>103.3</v>
      </c>
      <c r="J636" s="42">
        <v>3.98</v>
      </c>
      <c r="K636" s="29">
        <v>3625</v>
      </c>
      <c r="L636" s="78">
        <v>128.68</v>
      </c>
      <c r="M636" s="95"/>
    </row>
    <row r="637" spans="1:13" ht="27" customHeight="1" x14ac:dyDescent="0.2">
      <c r="A637" s="79" t="s">
        <v>38</v>
      </c>
      <c r="B637" s="93"/>
      <c r="C637" s="94"/>
      <c r="D637" s="29">
        <v>163468</v>
      </c>
      <c r="E637" s="29">
        <v>594367</v>
      </c>
      <c r="F637" s="29">
        <v>299992</v>
      </c>
      <c r="G637" s="29">
        <v>294375</v>
      </c>
      <c r="H637" s="30">
        <v>699.3</v>
      </c>
      <c r="I637" s="30">
        <v>101.9</v>
      </c>
      <c r="J637" s="42">
        <v>3.64</v>
      </c>
      <c r="K637" s="29">
        <v>4500</v>
      </c>
      <c r="L637" s="78">
        <v>132.09</v>
      </c>
      <c r="M637" s="95"/>
    </row>
    <row r="638" spans="1:13" ht="27" customHeight="1" x14ac:dyDescent="0.2">
      <c r="A638" s="79" t="s">
        <v>39</v>
      </c>
      <c r="B638" s="93"/>
      <c r="C638" s="94"/>
      <c r="D638" s="29">
        <v>221454</v>
      </c>
      <c r="E638" s="29">
        <v>750688</v>
      </c>
      <c r="F638" s="29">
        <v>376248</v>
      </c>
      <c r="G638" s="29">
        <v>374440</v>
      </c>
      <c r="H638" s="30">
        <v>883.2</v>
      </c>
      <c r="I638" s="30">
        <v>100.5</v>
      </c>
      <c r="J638" s="42">
        <v>3.39</v>
      </c>
      <c r="K638" s="29">
        <v>5648</v>
      </c>
      <c r="L638" s="78">
        <v>132.91999999999999</v>
      </c>
      <c r="M638" s="95"/>
    </row>
    <row r="639" spans="1:13" ht="27" customHeight="1" x14ac:dyDescent="0.2">
      <c r="A639" s="79" t="s">
        <v>40</v>
      </c>
      <c r="B639" s="93"/>
      <c r="C639" s="94"/>
      <c r="D639" s="29">
        <v>251954</v>
      </c>
      <c r="E639" s="29">
        <v>810106</v>
      </c>
      <c r="F639" s="29">
        <v>401887</v>
      </c>
      <c r="G639" s="29">
        <v>408219</v>
      </c>
      <c r="H639" s="30">
        <v>953.1</v>
      </c>
      <c r="I639" s="30">
        <v>98.4</v>
      </c>
      <c r="J639" s="42">
        <v>3.22</v>
      </c>
      <c r="K639" s="29">
        <v>6078</v>
      </c>
      <c r="L639" s="78">
        <v>133.28</v>
      </c>
      <c r="M639" s="95"/>
    </row>
    <row r="640" spans="1:13" ht="27" customHeight="1" x14ac:dyDescent="0.2">
      <c r="A640" s="79" t="s">
        <v>41</v>
      </c>
      <c r="B640" s="93"/>
      <c r="C640" s="94"/>
      <c r="D640" s="29">
        <v>258768</v>
      </c>
      <c r="E640" s="29">
        <v>818271</v>
      </c>
      <c r="F640" s="29">
        <v>404149</v>
      </c>
      <c r="G640" s="29">
        <v>414122</v>
      </c>
      <c r="H640" s="30">
        <v>962.7</v>
      </c>
      <c r="I640" s="30">
        <v>97.6</v>
      </c>
      <c r="J640" s="42">
        <v>3.16</v>
      </c>
      <c r="K640" s="29">
        <v>6100</v>
      </c>
      <c r="L640" s="78">
        <v>134.13999999999999</v>
      </c>
      <c r="M640" s="95"/>
    </row>
    <row r="641" spans="1:13" ht="33.9" customHeight="1" x14ac:dyDescent="0.2">
      <c r="A641" s="79" t="s">
        <v>43</v>
      </c>
      <c r="B641" s="93"/>
      <c r="C641" s="94"/>
      <c r="D641" s="29">
        <v>267972</v>
      </c>
      <c r="E641" s="29">
        <v>807765</v>
      </c>
      <c r="F641" s="29">
        <v>397078</v>
      </c>
      <c r="G641" s="29">
        <v>410687</v>
      </c>
      <c r="H641" s="30">
        <v>950.3</v>
      </c>
      <c r="I641" s="30">
        <v>96.7</v>
      </c>
      <c r="J641" s="42">
        <v>3.01</v>
      </c>
      <c r="K641" s="29">
        <v>5906</v>
      </c>
      <c r="L641" s="78">
        <v>136.77000000000001</v>
      </c>
      <c r="M641" s="95"/>
    </row>
    <row r="642" spans="1:13" ht="27" customHeight="1" x14ac:dyDescent="0.2">
      <c r="A642" s="79" t="s">
        <v>44</v>
      </c>
      <c r="B642" s="93"/>
      <c r="C642" s="94"/>
      <c r="D642" s="29">
        <v>283762</v>
      </c>
      <c r="E642" s="29">
        <v>802993</v>
      </c>
      <c r="F642" s="29">
        <v>392887</v>
      </c>
      <c r="G642" s="29">
        <v>410106</v>
      </c>
      <c r="H642" s="30">
        <v>944.7</v>
      </c>
      <c r="I642" s="30">
        <v>95.8</v>
      </c>
      <c r="J642" s="42">
        <v>2.83</v>
      </c>
      <c r="K642" s="29">
        <v>5870</v>
      </c>
      <c r="L642" s="78">
        <v>136.79</v>
      </c>
      <c r="M642" s="95"/>
    </row>
    <row r="643" spans="1:13" ht="27" customHeight="1" x14ac:dyDescent="0.2">
      <c r="A643" s="79" t="s">
        <v>45</v>
      </c>
      <c r="B643" s="93"/>
      <c r="C643" s="94"/>
      <c r="D643" s="29">
        <v>297532</v>
      </c>
      <c r="E643" s="29">
        <v>792018</v>
      </c>
      <c r="F643" s="29">
        <v>384381</v>
      </c>
      <c r="G643" s="29">
        <v>407637</v>
      </c>
      <c r="H643" s="30">
        <v>931.8</v>
      </c>
      <c r="I643" s="30">
        <v>94.3</v>
      </c>
      <c r="J643" s="42">
        <v>2.66</v>
      </c>
      <c r="K643" s="29">
        <v>5790.0285108560574</v>
      </c>
      <c r="L643" s="78">
        <v>136.79</v>
      </c>
      <c r="M643" s="95"/>
    </row>
    <row r="644" spans="1:13" ht="27" customHeight="1" x14ac:dyDescent="0.2">
      <c r="A644" s="79" t="s">
        <v>46</v>
      </c>
      <c r="B644" s="93"/>
      <c r="C644" s="94"/>
      <c r="D644" s="29">
        <v>301830</v>
      </c>
      <c r="E644" s="29">
        <v>793164</v>
      </c>
      <c r="F644" s="29">
        <v>384299</v>
      </c>
      <c r="G644" s="29">
        <v>408865</v>
      </c>
      <c r="H644" s="30">
        <v>933.14509582465666</v>
      </c>
      <c r="I644" s="30">
        <v>93.991659838822102</v>
      </c>
      <c r="J644" s="42">
        <v>2.6278501143027531</v>
      </c>
      <c r="K644" s="29">
        <v>5798.4063162511884</v>
      </c>
      <c r="L644" s="78">
        <v>136.79</v>
      </c>
      <c r="M644" s="95"/>
    </row>
    <row r="645" spans="1:13" ht="27" customHeight="1" x14ac:dyDescent="0.2">
      <c r="A645" s="79" t="s">
        <v>47</v>
      </c>
      <c r="B645" s="93"/>
      <c r="C645" s="94"/>
      <c r="D645" s="29">
        <v>305299</v>
      </c>
      <c r="E645" s="29">
        <v>792879</v>
      </c>
      <c r="F645" s="29">
        <v>383406</v>
      </c>
      <c r="G645" s="29">
        <v>409473</v>
      </c>
      <c r="H645" s="30">
        <v>932.80979776232653</v>
      </c>
      <c r="I645" s="30">
        <v>93.634012498992604</v>
      </c>
      <c r="J645" s="42">
        <v>2.5970573110295154</v>
      </c>
      <c r="K645" s="29">
        <v>5796.3228306162737</v>
      </c>
      <c r="L645" s="78">
        <v>136.79</v>
      </c>
      <c r="M645" s="95"/>
    </row>
    <row r="646" spans="1:13" ht="33.9" customHeight="1" x14ac:dyDescent="0.2">
      <c r="A646" s="79" t="s">
        <v>48</v>
      </c>
      <c r="B646" s="93"/>
      <c r="C646" s="94"/>
      <c r="D646" s="29">
        <v>308973</v>
      </c>
      <c r="E646" s="29">
        <v>792772</v>
      </c>
      <c r="F646" s="29">
        <v>382766</v>
      </c>
      <c r="G646" s="29">
        <v>410006</v>
      </c>
      <c r="H646" s="30">
        <v>932.68391392839919</v>
      </c>
      <c r="I646" s="30">
        <v>93.356194787393349</v>
      </c>
      <c r="J646" s="42">
        <v>2.5658293766769265</v>
      </c>
      <c r="K646" s="29">
        <v>5795.5406096936913</v>
      </c>
      <c r="L646" s="78">
        <v>136.79</v>
      </c>
      <c r="M646" s="95"/>
    </row>
    <row r="647" spans="1:13" ht="27" customHeight="1" x14ac:dyDescent="0.2">
      <c r="A647" s="79" t="s">
        <v>49</v>
      </c>
      <c r="B647" s="93"/>
      <c r="C647" s="94"/>
      <c r="D647" s="29">
        <v>312891</v>
      </c>
      <c r="E647" s="29">
        <v>794110</v>
      </c>
      <c r="F647" s="29">
        <v>382791</v>
      </c>
      <c r="G647" s="29">
        <v>411319</v>
      </c>
      <c r="H647" s="30">
        <v>934.25805009470707</v>
      </c>
      <c r="I647" s="30">
        <v>93.064263989750046</v>
      </c>
      <c r="J647" s="42">
        <v>2.53797648382344</v>
      </c>
      <c r="K647" s="29">
        <v>5805.3220264639231</v>
      </c>
      <c r="L647" s="78">
        <v>136.79</v>
      </c>
      <c r="M647" s="95"/>
    </row>
    <row r="648" spans="1:13" ht="27" customHeight="1" x14ac:dyDescent="0.2">
      <c r="A648" s="79" t="s">
        <v>50</v>
      </c>
      <c r="B648" s="93"/>
      <c r="C648" s="94"/>
      <c r="D648" s="29">
        <v>322936</v>
      </c>
      <c r="E648" s="29">
        <v>830966</v>
      </c>
      <c r="F648" s="29">
        <v>400294</v>
      </c>
      <c r="G648" s="29">
        <v>430672</v>
      </c>
      <c r="H648" s="30">
        <v>977.6</v>
      </c>
      <c r="I648" s="30">
        <v>92.9</v>
      </c>
      <c r="J648" s="42">
        <v>2.57</v>
      </c>
      <c r="K648" s="29">
        <v>5540</v>
      </c>
      <c r="L648" s="78">
        <v>149.99</v>
      </c>
      <c r="M648" s="95"/>
    </row>
    <row r="649" spans="1:13" ht="27" customHeight="1" x14ac:dyDescent="0.2">
      <c r="A649" s="79" t="s">
        <v>51</v>
      </c>
      <c r="B649" s="93"/>
      <c r="C649" s="94"/>
      <c r="D649" s="29">
        <v>328449</v>
      </c>
      <c r="E649" s="29">
        <v>832142</v>
      </c>
      <c r="F649" s="29">
        <v>400533</v>
      </c>
      <c r="G649" s="29">
        <v>431609</v>
      </c>
      <c r="H649" s="30">
        <v>979</v>
      </c>
      <c r="I649" s="30">
        <v>92.8</v>
      </c>
      <c r="J649" s="42">
        <v>2.5299999999999998</v>
      </c>
      <c r="K649" s="29">
        <v>5548</v>
      </c>
      <c r="L649" s="78">
        <v>149.99</v>
      </c>
      <c r="M649" s="95"/>
    </row>
    <row r="650" spans="1:13" ht="27" customHeight="1" x14ac:dyDescent="0.2">
      <c r="A650" s="79" t="s">
        <v>52</v>
      </c>
      <c r="B650" s="93"/>
      <c r="C650" s="94"/>
      <c r="D650" s="29">
        <v>333757</v>
      </c>
      <c r="E650" s="29">
        <v>834668</v>
      </c>
      <c r="F650" s="29">
        <v>401509</v>
      </c>
      <c r="G650" s="29">
        <v>433159</v>
      </c>
      <c r="H650" s="30">
        <v>981.97390557535971</v>
      </c>
      <c r="I650" s="30">
        <v>92.6932142700486</v>
      </c>
      <c r="J650" s="42">
        <v>2.5008254508519672</v>
      </c>
      <c r="K650" s="29">
        <v>5565</v>
      </c>
      <c r="L650" s="78">
        <v>149.99</v>
      </c>
      <c r="M650" s="95"/>
    </row>
    <row r="651" spans="1:13" ht="33.9" customHeight="1" x14ac:dyDescent="0.2">
      <c r="A651" s="79" t="s">
        <v>53</v>
      </c>
      <c r="B651" s="93"/>
      <c r="C651" s="94"/>
      <c r="D651" s="29">
        <v>338611</v>
      </c>
      <c r="E651" s="29">
        <v>836098</v>
      </c>
      <c r="F651" s="29">
        <v>402056</v>
      </c>
      <c r="G651" s="29">
        <v>434042</v>
      </c>
      <c r="H651" s="30">
        <v>983.65627830000005</v>
      </c>
      <c r="I651" s="30">
        <v>92.650667069999997</v>
      </c>
      <c r="J651" s="42">
        <v>2.4691991689999999</v>
      </c>
      <c r="K651" s="29">
        <v>5574</v>
      </c>
      <c r="L651" s="78">
        <v>149.99</v>
      </c>
      <c r="M651" s="95"/>
    </row>
    <row r="652" spans="1:13" ht="27" customHeight="1" x14ac:dyDescent="0.2">
      <c r="A652" s="79" t="s">
        <v>54</v>
      </c>
      <c r="B652" s="93"/>
      <c r="C652" s="94"/>
      <c r="D652" s="29">
        <v>342953</v>
      </c>
      <c r="E652" s="29">
        <v>837853</v>
      </c>
      <c r="F652" s="29">
        <v>402793</v>
      </c>
      <c r="G652" s="29">
        <v>435060</v>
      </c>
      <c r="H652" s="30">
        <v>985.7210084824527</v>
      </c>
      <c r="I652" s="30">
        <v>92.583321840665661</v>
      </c>
      <c r="J652" s="42">
        <v>2.4430548792400124</v>
      </c>
      <c r="K652" s="29">
        <v>5586</v>
      </c>
      <c r="L652" s="78">
        <v>149.99</v>
      </c>
      <c r="M652" s="95"/>
    </row>
    <row r="653" spans="1:13" ht="27" customHeight="1" x14ac:dyDescent="0.2">
      <c r="A653" s="79" t="s">
        <v>55</v>
      </c>
      <c r="B653" s="93"/>
      <c r="C653" s="94"/>
      <c r="D653" s="29">
        <v>344465</v>
      </c>
      <c r="E653" s="29">
        <v>841966</v>
      </c>
      <c r="F653" s="29">
        <v>404756</v>
      </c>
      <c r="G653" s="29">
        <v>437210</v>
      </c>
      <c r="H653" s="30">
        <v>990.55988893986978</v>
      </c>
      <c r="I653" s="30">
        <v>92.577022483474764</v>
      </c>
      <c r="J653" s="42">
        <v>2.4442715515364406</v>
      </c>
      <c r="K653" s="29">
        <v>5613.4808987265815</v>
      </c>
      <c r="L653" s="78">
        <v>149.99</v>
      </c>
      <c r="M653" s="95"/>
    </row>
    <row r="654" spans="1:13" ht="27" customHeight="1" x14ac:dyDescent="0.2">
      <c r="A654" s="79" t="s">
        <v>56</v>
      </c>
      <c r="B654" s="93"/>
      <c r="C654" s="94"/>
      <c r="D654" s="29">
        <v>348070</v>
      </c>
      <c r="E654" s="29">
        <v>842685</v>
      </c>
      <c r="F654" s="29">
        <v>404878</v>
      </c>
      <c r="G654" s="29">
        <v>437807</v>
      </c>
      <c r="H654" s="30">
        <v>991.40578124448518</v>
      </c>
      <c r="I654" s="30">
        <v>92.478649267828061</v>
      </c>
      <c r="J654" s="42">
        <v>2.4210216335794525</v>
      </c>
      <c r="K654" s="29">
        <v>5618</v>
      </c>
      <c r="L654" s="78">
        <v>149.99</v>
      </c>
      <c r="M654" s="95"/>
    </row>
    <row r="655" spans="1:13" ht="33.9" customHeight="1" x14ac:dyDescent="0.2">
      <c r="A655" s="79" t="s">
        <v>57</v>
      </c>
      <c r="B655" s="93"/>
      <c r="C655" s="94"/>
      <c r="D655" s="29">
        <v>348345</v>
      </c>
      <c r="E655" s="29">
        <v>842426</v>
      </c>
      <c r="F655" s="29">
        <v>404374</v>
      </c>
      <c r="G655" s="29">
        <v>438052</v>
      </c>
      <c r="H655" s="30">
        <v>991.10107177731504</v>
      </c>
      <c r="I655" s="30">
        <v>92.311871649941097</v>
      </c>
      <c r="J655" s="42">
        <v>2.4183668489572119</v>
      </c>
      <c r="K655" s="29">
        <v>5616.5477698513232</v>
      </c>
      <c r="L655" s="78">
        <v>149.99</v>
      </c>
      <c r="M655" s="95"/>
    </row>
    <row r="656" spans="1:13" ht="26.1" customHeight="1" x14ac:dyDescent="0.2">
      <c r="A656" s="79" t="s">
        <v>59</v>
      </c>
      <c r="B656" s="93"/>
      <c r="C656" s="94"/>
      <c r="D656" s="29">
        <v>348543</v>
      </c>
      <c r="E656" s="29">
        <v>842669</v>
      </c>
      <c r="F656" s="29">
        <v>404736</v>
      </c>
      <c r="G656" s="29">
        <v>437933</v>
      </c>
      <c r="H656" s="30">
        <v>991.3869574936175</v>
      </c>
      <c r="I656" s="30">
        <v>92.419616699358116</v>
      </c>
      <c r="J656" s="42">
        <v>2.417690213259196</v>
      </c>
      <c r="K656" s="29">
        <v>5618.1678778585238</v>
      </c>
      <c r="L656" s="78">
        <v>149.99</v>
      </c>
      <c r="M656" s="95"/>
    </row>
    <row r="657" spans="1:13" ht="26.1" customHeight="1" x14ac:dyDescent="0.2">
      <c r="A657" s="79" t="s">
        <v>60</v>
      </c>
      <c r="B657" s="93"/>
      <c r="C657" s="94"/>
      <c r="D657" s="29">
        <v>348732</v>
      </c>
      <c r="E657" s="29">
        <v>842542</v>
      </c>
      <c r="F657" s="29">
        <v>404629</v>
      </c>
      <c r="G657" s="29">
        <v>437913</v>
      </c>
      <c r="H657" s="30">
        <v>991.23754397110565</v>
      </c>
      <c r="I657" s="30">
        <v>92.399403534492009</v>
      </c>
      <c r="J657" s="42">
        <v>2.4160157370129496</v>
      </c>
      <c r="K657" s="29">
        <v>5617.3211547436495</v>
      </c>
      <c r="L657" s="78">
        <v>149.99</v>
      </c>
      <c r="M657" s="95"/>
    </row>
    <row r="658" spans="1:13" ht="26.1" customHeight="1" x14ac:dyDescent="0.2">
      <c r="A658" s="79" t="s">
        <v>61</v>
      </c>
      <c r="B658" s="93"/>
      <c r="C658" s="94"/>
      <c r="D658" s="29">
        <v>348920</v>
      </c>
      <c r="E658" s="29">
        <v>842497</v>
      </c>
      <c r="F658" s="29">
        <v>404539</v>
      </c>
      <c r="G658" s="29">
        <v>437958</v>
      </c>
      <c r="H658" s="30">
        <v>991.18460217179029</v>
      </c>
      <c r="I658" s="30">
        <v>92.369359618958896</v>
      </c>
      <c r="J658" s="42">
        <v>2.4145850051587758</v>
      </c>
      <c r="K658" s="29">
        <v>5617.0211347423156</v>
      </c>
      <c r="L658" s="78">
        <v>149.99</v>
      </c>
      <c r="M658" s="95"/>
    </row>
    <row r="659" spans="1:13" ht="26.1" customHeight="1" x14ac:dyDescent="0.2">
      <c r="A659" s="79" t="s">
        <v>62</v>
      </c>
      <c r="B659" s="93"/>
      <c r="C659" s="94"/>
      <c r="D659" s="29">
        <v>349671</v>
      </c>
      <c r="E659" s="29">
        <v>842642</v>
      </c>
      <c r="F659" s="29">
        <v>404574</v>
      </c>
      <c r="G659" s="29">
        <v>438068</v>
      </c>
      <c r="H659" s="30">
        <v>991.35519241402847</v>
      </c>
      <c r="I659" s="30">
        <v>92.354155062684328</v>
      </c>
      <c r="J659" s="42">
        <v>2.4098137963971848</v>
      </c>
      <c r="K659" s="29">
        <v>5617.9878658577236</v>
      </c>
      <c r="L659" s="78">
        <v>149.99</v>
      </c>
      <c r="M659" s="95"/>
    </row>
    <row r="660" spans="1:13" ht="26.1" customHeight="1" x14ac:dyDescent="0.2">
      <c r="A660" s="79" t="s">
        <v>63</v>
      </c>
      <c r="B660" s="93"/>
      <c r="C660" s="94"/>
      <c r="D660" s="29">
        <v>350315</v>
      </c>
      <c r="E660" s="29">
        <v>842879</v>
      </c>
      <c r="F660" s="29">
        <v>404566</v>
      </c>
      <c r="G660" s="29">
        <v>438313</v>
      </c>
      <c r="H660" s="30">
        <v>991.63401922375556</v>
      </c>
      <c r="I660" s="30">
        <v>92.300707485290189</v>
      </c>
      <c r="J660" s="42">
        <v>2.4060602600516678</v>
      </c>
      <c r="K660" s="29">
        <v>5619.5679711980792</v>
      </c>
      <c r="L660" s="78">
        <v>149.99</v>
      </c>
      <c r="M660" s="95"/>
    </row>
    <row r="661" spans="1:13" ht="26.1" customHeight="1" x14ac:dyDescent="0.2">
      <c r="A661" s="79" t="s">
        <v>64</v>
      </c>
      <c r="B661" s="93"/>
      <c r="C661" s="94"/>
      <c r="D661" s="29">
        <v>350575</v>
      </c>
      <c r="E661" s="29">
        <v>842988</v>
      </c>
      <c r="F661" s="29">
        <v>404618</v>
      </c>
      <c r="G661" s="29">
        <v>438370</v>
      </c>
      <c r="H661" s="30">
        <v>991.76225602654142</v>
      </c>
      <c r="I661" s="30">
        <v>92.300568013322078</v>
      </c>
      <c r="J661" s="42">
        <v>2.404586750338729</v>
      </c>
      <c r="K661" s="29">
        <v>5620.2946863124207</v>
      </c>
      <c r="L661" s="78">
        <v>149.99</v>
      </c>
      <c r="M661" s="95"/>
    </row>
    <row r="662" spans="1:13" ht="33" customHeight="1" x14ac:dyDescent="0.2">
      <c r="A662" s="79" t="s">
        <v>65</v>
      </c>
      <c r="B662" s="93"/>
      <c r="C662" s="94"/>
      <c r="D662" s="29">
        <v>350722</v>
      </c>
      <c r="E662" s="29">
        <v>842987</v>
      </c>
      <c r="F662" s="29">
        <v>404658</v>
      </c>
      <c r="G662" s="29">
        <v>438329</v>
      </c>
      <c r="H662" s="30">
        <v>991.76107954211227</v>
      </c>
      <c r="I662" s="30">
        <v>92.318327101332571</v>
      </c>
      <c r="J662" s="42">
        <v>2.4035760516876614</v>
      </c>
      <c r="K662" s="29">
        <v>5620.2880192012799</v>
      </c>
      <c r="L662" s="78">
        <v>149.99</v>
      </c>
      <c r="M662" s="95"/>
    </row>
    <row r="663" spans="1:13" ht="26.1" customHeight="1" x14ac:dyDescent="0.2">
      <c r="A663" s="79" t="s">
        <v>66</v>
      </c>
      <c r="B663" s="93"/>
      <c r="C663" s="94"/>
      <c r="D663" s="29">
        <v>348124</v>
      </c>
      <c r="E663" s="29">
        <v>842745</v>
      </c>
      <c r="F663" s="29">
        <v>404516</v>
      </c>
      <c r="G663" s="29">
        <v>438229</v>
      </c>
      <c r="H663" s="30">
        <v>991.47637031023896</v>
      </c>
      <c r="I663" s="30">
        <v>92.3069901809328</v>
      </c>
      <c r="J663" s="42">
        <v>2.4208184440027116</v>
      </c>
      <c r="K663" s="29">
        <v>5618.6745783052202</v>
      </c>
      <c r="L663" s="78">
        <v>149.99</v>
      </c>
      <c r="M663" s="95"/>
    </row>
    <row r="664" spans="1:13" ht="26.1" customHeight="1" x14ac:dyDescent="0.2">
      <c r="A664" s="79" t="s">
        <v>67</v>
      </c>
      <c r="B664" s="93"/>
      <c r="C664" s="94"/>
      <c r="D664" s="29">
        <v>348263</v>
      </c>
      <c r="E664" s="29">
        <v>842639</v>
      </c>
      <c r="F664" s="29">
        <v>404510</v>
      </c>
      <c r="G664" s="29">
        <v>438129</v>
      </c>
      <c r="H664" s="30">
        <v>991.35166296074078</v>
      </c>
      <c r="I664" s="30">
        <v>92.326689171454063</v>
      </c>
      <c r="J664" s="42">
        <v>2.4195478704312547</v>
      </c>
      <c r="K664" s="29">
        <v>5617.9678645243011</v>
      </c>
      <c r="L664" s="78">
        <v>149.99</v>
      </c>
      <c r="M664" s="95"/>
    </row>
    <row r="665" spans="1:13" ht="26.1" customHeight="1" x14ac:dyDescent="0.2">
      <c r="A665" s="79" t="s">
        <v>68</v>
      </c>
      <c r="B665" s="93"/>
      <c r="C665" s="94"/>
      <c r="D665" s="29">
        <v>348345</v>
      </c>
      <c r="E665" s="29">
        <v>842426</v>
      </c>
      <c r="F665" s="29">
        <v>404374</v>
      </c>
      <c r="G665" s="29">
        <v>438052</v>
      </c>
      <c r="H665" s="30">
        <v>991.10107177731504</v>
      </c>
      <c r="I665" s="30">
        <v>92.311871649941097</v>
      </c>
      <c r="J665" s="42">
        <v>2.4183668489572119</v>
      </c>
      <c r="K665" s="29">
        <v>5616.5477698513232</v>
      </c>
      <c r="L665" s="78">
        <v>149.99</v>
      </c>
      <c r="M665" s="95"/>
    </row>
    <row r="666" spans="1:13" ht="26.1" customHeight="1" x14ac:dyDescent="0.2">
      <c r="A666" s="79" t="s">
        <v>69</v>
      </c>
      <c r="B666" s="93"/>
      <c r="C666" s="94"/>
      <c r="D666" s="29">
        <v>348680</v>
      </c>
      <c r="E666" s="29">
        <v>842650</v>
      </c>
      <c r="F666" s="29">
        <v>404505</v>
      </c>
      <c r="G666" s="29">
        <v>438145</v>
      </c>
      <c r="H666" s="30">
        <v>991.36460428946225</v>
      </c>
      <c r="I666" s="30">
        <v>92.322176448436025</v>
      </c>
      <c r="J666" s="42">
        <v>2.4166857863944018</v>
      </c>
      <c r="K666" s="29">
        <v>5618.0412027468492</v>
      </c>
      <c r="L666" s="78">
        <v>149.99</v>
      </c>
      <c r="M666" s="95"/>
    </row>
    <row r="667" spans="1:13" ht="26.1" customHeight="1" x14ac:dyDescent="0.2">
      <c r="A667" s="79" t="s">
        <v>70</v>
      </c>
      <c r="B667" s="93"/>
      <c r="C667" s="94"/>
      <c r="D667" s="29">
        <v>348769</v>
      </c>
      <c r="E667" s="29">
        <v>842567</v>
      </c>
      <c r="F667" s="29">
        <v>404466</v>
      </c>
      <c r="G667" s="29">
        <v>438101</v>
      </c>
      <c r="H667" s="30">
        <v>991.26695608183616</v>
      </c>
      <c r="I667" s="30">
        <v>92.322546627375885</v>
      </c>
      <c r="J667" s="42">
        <v>2.4158311088428159</v>
      </c>
      <c r="K667" s="29">
        <v>5617.487832522168</v>
      </c>
      <c r="L667" s="78">
        <v>149.99</v>
      </c>
      <c r="M667" s="95"/>
    </row>
    <row r="668" spans="1:13" ht="6" customHeight="1" x14ac:dyDescent="0.2">
      <c r="A668" s="99"/>
      <c r="B668" s="101"/>
      <c r="C668" s="102"/>
      <c r="D668" s="50"/>
      <c r="E668" s="50"/>
      <c r="F668" s="50"/>
      <c r="G668" s="50"/>
      <c r="H668" s="50"/>
      <c r="I668" s="50"/>
      <c r="J668" s="50"/>
      <c r="K668" s="50"/>
      <c r="L668" s="103"/>
      <c r="M668" s="103"/>
    </row>
    <row r="669" spans="1:13" ht="35.1" customHeight="1" x14ac:dyDescent="0.2">
      <c r="A669" s="73"/>
      <c r="B669" s="73"/>
      <c r="C669" s="107"/>
      <c r="D669" s="74" t="s">
        <v>97</v>
      </c>
      <c r="E669" s="75"/>
      <c r="F669" s="75"/>
      <c r="G669" s="75"/>
      <c r="H669" s="75"/>
      <c r="I669" s="75"/>
      <c r="J669" s="75"/>
      <c r="K669" s="75"/>
      <c r="L669" s="75"/>
      <c r="M669" s="75"/>
    </row>
    <row r="670" spans="1:13" ht="27" customHeight="1" x14ac:dyDescent="0.2">
      <c r="A670" s="76" t="s">
        <v>26</v>
      </c>
      <c r="B670" s="77"/>
      <c r="C670" s="77"/>
      <c r="D670" s="24">
        <v>138970</v>
      </c>
      <c r="E670" s="29">
        <v>608644</v>
      </c>
      <c r="F670" s="29">
        <v>323946</v>
      </c>
      <c r="G670" s="29">
        <v>284698</v>
      </c>
      <c r="H670" s="30">
        <v>100</v>
      </c>
      <c r="I670" s="30">
        <v>113.8</v>
      </c>
      <c r="J670" s="42">
        <v>4.38</v>
      </c>
      <c r="K670" s="29">
        <v>9573</v>
      </c>
      <c r="L670" s="78">
        <v>63.58</v>
      </c>
      <c r="M670" s="95"/>
    </row>
    <row r="671" spans="1:13" ht="27" customHeight="1" x14ac:dyDescent="0.2">
      <c r="A671" s="79" t="s">
        <v>27</v>
      </c>
      <c r="B671" s="80"/>
      <c r="C671" s="81"/>
      <c r="D671" s="29">
        <v>151505</v>
      </c>
      <c r="E671" s="29">
        <v>644212</v>
      </c>
      <c r="F671" s="29">
        <v>335762</v>
      </c>
      <c r="G671" s="29">
        <v>308450</v>
      </c>
      <c r="H671" s="30">
        <v>105.8</v>
      </c>
      <c r="I671" s="30">
        <v>108.9</v>
      </c>
      <c r="J671" s="42">
        <v>4.25</v>
      </c>
      <c r="K671" s="29">
        <v>10132</v>
      </c>
      <c r="L671" s="78">
        <v>63.58</v>
      </c>
      <c r="M671" s="95"/>
    </row>
    <row r="672" spans="1:13" ht="27" customHeight="1" x14ac:dyDescent="0.2">
      <c r="A672" s="79" t="s">
        <v>29</v>
      </c>
      <c r="B672" s="80"/>
      <c r="C672" s="81"/>
      <c r="D672" s="29">
        <v>178325</v>
      </c>
      <c r="E672" s="29">
        <v>787616</v>
      </c>
      <c r="F672" s="29">
        <v>406348</v>
      </c>
      <c r="G672" s="29">
        <v>381268</v>
      </c>
      <c r="H672" s="30">
        <v>129.4</v>
      </c>
      <c r="I672" s="30">
        <v>106.6</v>
      </c>
      <c r="J672" s="42">
        <v>4.42</v>
      </c>
      <c r="K672" s="29">
        <v>9482</v>
      </c>
      <c r="L672" s="78">
        <v>83.06</v>
      </c>
      <c r="M672" s="95"/>
    </row>
    <row r="673" spans="1:13" ht="27" customHeight="1" x14ac:dyDescent="0.2">
      <c r="A673" s="79" t="s">
        <v>30</v>
      </c>
      <c r="B673" s="80"/>
      <c r="C673" s="81"/>
      <c r="D673" s="29">
        <v>198018</v>
      </c>
      <c r="E673" s="29">
        <v>912179</v>
      </c>
      <c r="F673" s="29">
        <v>467945</v>
      </c>
      <c r="G673" s="29">
        <v>444234</v>
      </c>
      <c r="H673" s="30">
        <v>149.9</v>
      </c>
      <c r="I673" s="30">
        <v>105.3</v>
      </c>
      <c r="J673" s="42">
        <v>4.6100000000000003</v>
      </c>
      <c r="K673" s="29">
        <v>10982</v>
      </c>
      <c r="L673" s="78">
        <v>83.06</v>
      </c>
      <c r="M673" s="95"/>
    </row>
    <row r="674" spans="1:13" ht="27" customHeight="1" x14ac:dyDescent="0.2">
      <c r="A674" s="79" t="s">
        <v>31</v>
      </c>
      <c r="B674" s="80"/>
      <c r="C674" s="81"/>
      <c r="D674" s="29">
        <v>216076</v>
      </c>
      <c r="E674" s="29">
        <v>967234</v>
      </c>
      <c r="F674" s="29">
        <v>491553</v>
      </c>
      <c r="G674" s="29">
        <v>475681</v>
      </c>
      <c r="H674" s="30">
        <v>158.9</v>
      </c>
      <c r="I674" s="30">
        <v>103.3</v>
      </c>
      <c r="J674" s="42">
        <v>4.4800000000000004</v>
      </c>
      <c r="K674" s="29">
        <v>11645</v>
      </c>
      <c r="L674" s="78">
        <v>83.06</v>
      </c>
      <c r="M674" s="95"/>
    </row>
    <row r="675" spans="1:13" ht="33.9" customHeight="1" x14ac:dyDescent="0.2">
      <c r="A675" s="79" t="s">
        <v>32</v>
      </c>
      <c r="B675" s="80"/>
      <c r="C675" s="81"/>
      <c r="D675" s="29">
        <v>103451</v>
      </c>
      <c r="E675" s="29">
        <v>378592</v>
      </c>
      <c r="F675" s="29">
        <v>192388</v>
      </c>
      <c r="G675" s="29">
        <v>186204</v>
      </c>
      <c r="H675" s="30">
        <v>62.2</v>
      </c>
      <c r="I675" s="30">
        <v>103.3</v>
      </c>
      <c r="J675" s="42">
        <v>3.66</v>
      </c>
      <c r="K675" s="29">
        <v>3291</v>
      </c>
      <c r="L675" s="78">
        <v>115.05</v>
      </c>
      <c r="M675" s="95"/>
    </row>
    <row r="676" spans="1:13" ht="27" customHeight="1" x14ac:dyDescent="0.2">
      <c r="A676" s="79" t="s">
        <v>33</v>
      </c>
      <c r="B676" s="80"/>
      <c r="C676" s="81"/>
      <c r="D676" s="29">
        <v>149347</v>
      </c>
      <c r="E676" s="29">
        <v>607079</v>
      </c>
      <c r="F676" s="29">
        <v>307772</v>
      </c>
      <c r="G676" s="29">
        <v>299307</v>
      </c>
      <c r="H676" s="30">
        <v>99.7</v>
      </c>
      <c r="I676" s="30">
        <v>102.8</v>
      </c>
      <c r="J676" s="42">
        <v>4.0599999999999996</v>
      </c>
      <c r="K676" s="29">
        <v>1555</v>
      </c>
      <c r="L676" s="78">
        <v>390.5</v>
      </c>
      <c r="M676" s="95"/>
    </row>
    <row r="677" spans="1:13" ht="27" customHeight="1" x14ac:dyDescent="0.2">
      <c r="A677" s="79" t="s">
        <v>34</v>
      </c>
      <c r="B677" s="80"/>
      <c r="C677" s="81"/>
      <c r="D677" s="29">
        <v>192977</v>
      </c>
      <c r="E677" s="29">
        <v>804501</v>
      </c>
      <c r="F677" s="29">
        <v>400225</v>
      </c>
      <c r="G677" s="29">
        <v>404276</v>
      </c>
      <c r="H677" s="30">
        <v>132.19999999999999</v>
      </c>
      <c r="I677" s="30">
        <v>99</v>
      </c>
      <c r="J677" s="42">
        <v>4.17</v>
      </c>
      <c r="K677" s="29">
        <v>1913</v>
      </c>
      <c r="L677" s="78">
        <v>420.64</v>
      </c>
      <c r="M677" s="95"/>
    </row>
    <row r="678" spans="1:13" ht="27" customHeight="1" x14ac:dyDescent="0.2">
      <c r="A678" s="79" t="s">
        <v>35</v>
      </c>
      <c r="B678" s="80"/>
      <c r="C678" s="81"/>
      <c r="D678" s="29">
        <v>231874</v>
      </c>
      <c r="E678" s="29">
        <v>981318</v>
      </c>
      <c r="F678" s="29">
        <v>484604</v>
      </c>
      <c r="G678" s="29">
        <v>496714</v>
      </c>
      <c r="H678" s="30">
        <v>161.19999999999999</v>
      </c>
      <c r="I678" s="30">
        <v>97.6</v>
      </c>
      <c r="J678" s="42">
        <v>4.2300000000000004</v>
      </c>
      <c r="K678" s="29">
        <v>1992</v>
      </c>
      <c r="L678" s="78">
        <v>492.6</v>
      </c>
      <c r="M678" s="95"/>
    </row>
    <row r="679" spans="1:13" ht="27" customHeight="1" x14ac:dyDescent="0.2">
      <c r="A679" s="79" t="s">
        <v>36</v>
      </c>
      <c r="B679" s="80"/>
      <c r="C679" s="81"/>
      <c r="D679" s="29">
        <v>279599</v>
      </c>
      <c r="E679" s="29">
        <v>1113977</v>
      </c>
      <c r="F679" s="29">
        <v>550321</v>
      </c>
      <c r="G679" s="29">
        <v>563656</v>
      </c>
      <c r="H679" s="30">
        <v>183</v>
      </c>
      <c r="I679" s="30">
        <v>97.6</v>
      </c>
      <c r="J679" s="42">
        <v>3.98</v>
      </c>
      <c r="K679" s="29">
        <v>2100</v>
      </c>
      <c r="L679" s="78">
        <v>530.44000000000005</v>
      </c>
      <c r="M679" s="95"/>
    </row>
    <row r="680" spans="1:13" ht="33.9" customHeight="1" x14ac:dyDescent="0.2">
      <c r="A680" s="79" t="s">
        <v>37</v>
      </c>
      <c r="B680" s="80"/>
      <c r="C680" s="81"/>
      <c r="D680" s="29">
        <v>331388</v>
      </c>
      <c r="E680" s="29">
        <v>1216666</v>
      </c>
      <c r="F680" s="29">
        <v>601846</v>
      </c>
      <c r="G680" s="29">
        <v>614820</v>
      </c>
      <c r="H680" s="30">
        <v>199.9</v>
      </c>
      <c r="I680" s="30">
        <v>97.9</v>
      </c>
      <c r="J680" s="42">
        <v>3.67</v>
      </c>
      <c r="K680" s="29">
        <v>2280</v>
      </c>
      <c r="L680" s="78">
        <v>533.72</v>
      </c>
      <c r="M680" s="95"/>
    </row>
    <row r="681" spans="1:13" ht="27" customHeight="1" x14ac:dyDescent="0.2">
      <c r="A681" s="79" t="s">
        <v>38</v>
      </c>
      <c r="B681" s="93"/>
      <c r="C681" s="94"/>
      <c r="D681" s="29">
        <v>377473</v>
      </c>
      <c r="E681" s="29">
        <v>1288937</v>
      </c>
      <c r="F681" s="29">
        <v>636846</v>
      </c>
      <c r="G681" s="29">
        <v>652091</v>
      </c>
      <c r="H681" s="30">
        <v>211.8</v>
      </c>
      <c r="I681" s="30">
        <v>97.7</v>
      </c>
      <c r="J681" s="42">
        <v>3.41</v>
      </c>
      <c r="K681" s="29">
        <v>2399</v>
      </c>
      <c r="L681" s="78">
        <v>537.17999999999995</v>
      </c>
      <c r="M681" s="95"/>
    </row>
    <row r="682" spans="1:13" ht="27" customHeight="1" x14ac:dyDescent="0.2">
      <c r="A682" s="79" t="s">
        <v>39</v>
      </c>
      <c r="B682" s="93"/>
      <c r="C682" s="94"/>
      <c r="D682" s="29">
        <v>427031</v>
      </c>
      <c r="E682" s="29">
        <v>1360605</v>
      </c>
      <c r="F682" s="29">
        <v>667893</v>
      </c>
      <c r="G682" s="29">
        <v>692712</v>
      </c>
      <c r="H682" s="30">
        <v>223.5</v>
      </c>
      <c r="I682" s="30">
        <v>96.4</v>
      </c>
      <c r="J682" s="42">
        <v>3.19</v>
      </c>
      <c r="K682" s="29">
        <v>2520</v>
      </c>
      <c r="L682" s="78">
        <v>539.98</v>
      </c>
      <c r="M682" s="95"/>
    </row>
    <row r="683" spans="1:13" ht="27" customHeight="1" x14ac:dyDescent="0.2">
      <c r="A683" s="79" t="s">
        <v>40</v>
      </c>
      <c r="B683" s="93"/>
      <c r="C683" s="94"/>
      <c r="D683" s="29">
        <v>462281</v>
      </c>
      <c r="E683" s="29">
        <v>1367390</v>
      </c>
      <c r="F683" s="29">
        <v>665029</v>
      </c>
      <c r="G683" s="29">
        <v>702361</v>
      </c>
      <c r="H683" s="30">
        <v>224.7</v>
      </c>
      <c r="I683" s="30">
        <v>94.7</v>
      </c>
      <c r="J683" s="42">
        <v>2.96</v>
      </c>
      <c r="K683" s="29">
        <v>2521</v>
      </c>
      <c r="L683" s="78">
        <v>542.35</v>
      </c>
      <c r="M683" s="95"/>
    </row>
    <row r="684" spans="1:13" ht="27" customHeight="1" x14ac:dyDescent="0.2">
      <c r="A684" s="79" t="s">
        <v>41</v>
      </c>
      <c r="B684" s="93"/>
      <c r="C684" s="94"/>
      <c r="D684" s="29">
        <v>487849</v>
      </c>
      <c r="E684" s="29">
        <v>1410834</v>
      </c>
      <c r="F684" s="29">
        <v>681810</v>
      </c>
      <c r="G684" s="29">
        <v>729024</v>
      </c>
      <c r="H684" s="30">
        <v>231.8</v>
      </c>
      <c r="I684" s="30">
        <v>93.5</v>
      </c>
      <c r="J684" s="42">
        <v>2.89</v>
      </c>
      <c r="K684" s="29">
        <v>2593</v>
      </c>
      <c r="L684" s="78">
        <v>544.16999999999996</v>
      </c>
      <c r="M684" s="95"/>
    </row>
    <row r="685" spans="1:13" ht="33.9" customHeight="1" x14ac:dyDescent="0.2">
      <c r="A685" s="79" t="s">
        <v>43</v>
      </c>
      <c r="B685" s="93"/>
      <c r="C685" s="94"/>
      <c r="D685" s="29">
        <v>539151</v>
      </c>
      <c r="E685" s="29">
        <v>1477410</v>
      </c>
      <c r="F685" s="29">
        <v>712594</v>
      </c>
      <c r="G685" s="29">
        <v>764816</v>
      </c>
      <c r="H685" s="30">
        <v>242.7</v>
      </c>
      <c r="I685" s="30">
        <v>93.2</v>
      </c>
      <c r="J685" s="42">
        <v>2.74</v>
      </c>
      <c r="K685" s="29">
        <v>2713</v>
      </c>
      <c r="L685" s="78">
        <v>544.54999999999995</v>
      </c>
      <c r="M685" s="95"/>
    </row>
    <row r="686" spans="1:13" ht="27" customHeight="1" x14ac:dyDescent="0.2">
      <c r="A686" s="79" t="s">
        <v>44</v>
      </c>
      <c r="B686" s="93"/>
      <c r="C686" s="94"/>
      <c r="D686" s="29">
        <v>536508</v>
      </c>
      <c r="E686" s="29">
        <v>1423792</v>
      </c>
      <c r="F686" s="29">
        <v>683228</v>
      </c>
      <c r="G686" s="29">
        <v>740564</v>
      </c>
      <c r="H686" s="30">
        <v>233.9</v>
      </c>
      <c r="I686" s="30">
        <v>92.3</v>
      </c>
      <c r="J686" s="42">
        <v>2.65</v>
      </c>
      <c r="K686" s="29">
        <v>2601</v>
      </c>
      <c r="L686" s="78">
        <v>547.4</v>
      </c>
      <c r="M686" s="95"/>
    </row>
    <row r="687" spans="1:13" ht="27" customHeight="1" x14ac:dyDescent="0.2">
      <c r="A687" s="79" t="s">
        <v>45</v>
      </c>
      <c r="B687" s="93"/>
      <c r="C687" s="94"/>
      <c r="D687" s="29">
        <v>606162</v>
      </c>
      <c r="E687" s="29">
        <v>1493398</v>
      </c>
      <c r="F687" s="29">
        <v>713684</v>
      </c>
      <c r="G687" s="29">
        <v>779714</v>
      </c>
      <c r="H687" s="30">
        <v>245.4</v>
      </c>
      <c r="I687" s="30">
        <v>91.5</v>
      </c>
      <c r="J687" s="42">
        <v>2.46</v>
      </c>
      <c r="K687" s="29">
        <v>2716</v>
      </c>
      <c r="L687" s="78">
        <v>549.94000000000005</v>
      </c>
      <c r="M687" s="95"/>
    </row>
    <row r="688" spans="1:13" ht="27" customHeight="1" x14ac:dyDescent="0.2">
      <c r="A688" s="79" t="s">
        <v>46</v>
      </c>
      <c r="B688" s="93"/>
      <c r="C688" s="94"/>
      <c r="D688" s="29">
        <v>616444</v>
      </c>
      <c r="E688" s="29">
        <v>1503480</v>
      </c>
      <c r="F688" s="29">
        <v>717295</v>
      </c>
      <c r="G688" s="29">
        <v>786185</v>
      </c>
      <c r="H688" s="30">
        <v>247</v>
      </c>
      <c r="I688" s="30">
        <v>91.2</v>
      </c>
      <c r="J688" s="42">
        <v>2.44</v>
      </c>
      <c r="K688" s="29">
        <v>2734</v>
      </c>
      <c r="L688" s="78">
        <v>549.98</v>
      </c>
      <c r="M688" s="95"/>
    </row>
    <row r="689" spans="1:13" ht="27" customHeight="1" x14ac:dyDescent="0.2">
      <c r="A689" s="79" t="s">
        <v>47</v>
      </c>
      <c r="B689" s="93"/>
      <c r="C689" s="94"/>
      <c r="D689" s="29">
        <v>624685</v>
      </c>
      <c r="E689" s="29">
        <v>1510662</v>
      </c>
      <c r="F689" s="29">
        <v>719827</v>
      </c>
      <c r="G689" s="29">
        <v>790835</v>
      </c>
      <c r="H689" s="30">
        <v>248.2</v>
      </c>
      <c r="I689" s="30">
        <v>91</v>
      </c>
      <c r="J689" s="42">
        <v>2.42</v>
      </c>
      <c r="K689" s="29">
        <v>2745</v>
      </c>
      <c r="L689" s="78">
        <v>550.28</v>
      </c>
      <c r="M689" s="95"/>
    </row>
    <row r="690" spans="1:13" ht="33.9" customHeight="1" x14ac:dyDescent="0.2">
      <c r="A690" s="79" t="s">
        <v>48</v>
      </c>
      <c r="B690" s="93"/>
      <c r="C690" s="94"/>
      <c r="D690" s="29">
        <v>631611</v>
      </c>
      <c r="E690" s="29">
        <v>1516155</v>
      </c>
      <c r="F690" s="29">
        <v>721654</v>
      </c>
      <c r="G690" s="29">
        <v>794501</v>
      </c>
      <c r="H690" s="30">
        <v>249.1</v>
      </c>
      <c r="I690" s="30">
        <v>90.8</v>
      </c>
      <c r="J690" s="42">
        <v>2.4</v>
      </c>
      <c r="K690" s="29">
        <v>2753</v>
      </c>
      <c r="L690" s="78">
        <v>550.70000000000005</v>
      </c>
      <c r="M690" s="95"/>
    </row>
    <row r="691" spans="1:13" ht="27" customHeight="1" x14ac:dyDescent="0.2">
      <c r="A691" s="79" t="s">
        <v>49</v>
      </c>
      <c r="B691" s="93"/>
      <c r="C691" s="94"/>
      <c r="D691" s="29">
        <v>637183</v>
      </c>
      <c r="E691" s="29">
        <v>1520267</v>
      </c>
      <c r="F691" s="29">
        <v>722755</v>
      </c>
      <c r="G691" s="29">
        <v>797512</v>
      </c>
      <c r="H691" s="30">
        <v>249.8</v>
      </c>
      <c r="I691" s="30">
        <v>90.6</v>
      </c>
      <c r="J691" s="42">
        <v>2.39</v>
      </c>
      <c r="K691" s="29">
        <v>2757</v>
      </c>
      <c r="L691" s="78">
        <v>551.4</v>
      </c>
      <c r="M691" s="95"/>
    </row>
    <row r="692" spans="1:13" ht="27" customHeight="1" x14ac:dyDescent="0.2">
      <c r="A692" s="79" t="s">
        <v>50</v>
      </c>
      <c r="B692" s="93"/>
      <c r="C692" s="94"/>
      <c r="D692" s="29">
        <v>643351</v>
      </c>
      <c r="E692" s="29">
        <v>1525393</v>
      </c>
      <c r="F692" s="29">
        <v>724427</v>
      </c>
      <c r="G692" s="29">
        <v>800966</v>
      </c>
      <c r="H692" s="30">
        <v>250.6</v>
      </c>
      <c r="I692" s="30">
        <v>90.4</v>
      </c>
      <c r="J692" s="42">
        <v>2.37</v>
      </c>
      <c r="K692" s="29">
        <v>2762</v>
      </c>
      <c r="L692" s="78">
        <v>552.19000000000005</v>
      </c>
      <c r="M692" s="95"/>
    </row>
    <row r="693" spans="1:13" ht="27" customHeight="1" x14ac:dyDescent="0.2">
      <c r="A693" s="79" t="s">
        <v>51</v>
      </c>
      <c r="B693" s="93"/>
      <c r="C693" s="94"/>
      <c r="D693" s="29">
        <v>652145</v>
      </c>
      <c r="E693" s="29">
        <v>1529817</v>
      </c>
      <c r="F693" s="29">
        <v>725698</v>
      </c>
      <c r="G693" s="29">
        <v>804119</v>
      </c>
      <c r="H693" s="30">
        <v>251.3</v>
      </c>
      <c r="I693" s="30">
        <v>90.2</v>
      </c>
      <c r="J693" s="42">
        <v>2.35</v>
      </c>
      <c r="K693" s="29">
        <v>2767.7974381241856</v>
      </c>
      <c r="L693" s="78">
        <v>552.72</v>
      </c>
      <c r="M693" s="78"/>
    </row>
    <row r="694" spans="1:13" ht="27" customHeight="1" x14ac:dyDescent="0.2">
      <c r="A694" s="79" t="s">
        <v>52</v>
      </c>
      <c r="B694" s="93"/>
      <c r="C694" s="94"/>
      <c r="D694" s="29">
        <v>659388</v>
      </c>
      <c r="E694" s="29">
        <v>1532428</v>
      </c>
      <c r="F694" s="29">
        <v>726587</v>
      </c>
      <c r="G694" s="29">
        <v>805841</v>
      </c>
      <c r="H694" s="30">
        <v>251.77739368169242</v>
      </c>
      <c r="I694" s="30">
        <v>90.165057374841936</v>
      </c>
      <c r="J694" s="42">
        <v>2.3240156023464182</v>
      </c>
      <c r="K694" s="29">
        <v>2772.1201157742403</v>
      </c>
      <c r="L694" s="78">
        <v>552.79999999999995</v>
      </c>
      <c r="M694" s="78"/>
    </row>
    <row r="695" spans="1:13" ht="33.9" customHeight="1" x14ac:dyDescent="0.2">
      <c r="A695" s="79" t="s">
        <v>53</v>
      </c>
      <c r="B695" s="93"/>
      <c r="C695" s="94"/>
      <c r="D695" s="29">
        <v>667888</v>
      </c>
      <c r="E695" s="29">
        <v>1536433</v>
      </c>
      <c r="F695" s="29">
        <v>727965</v>
      </c>
      <c r="G695" s="29">
        <v>808468</v>
      </c>
      <c r="H695" s="30">
        <v>252.43541380511431</v>
      </c>
      <c r="I695" s="30">
        <v>90.042524874206521</v>
      </c>
      <c r="J695" s="42">
        <v>2.3004351028915027</v>
      </c>
      <c r="K695" s="29">
        <v>2779.3650506512304</v>
      </c>
      <c r="L695" s="78">
        <v>552.79999999999995</v>
      </c>
      <c r="M695" s="78"/>
    </row>
    <row r="696" spans="1:13" ht="27" customHeight="1" x14ac:dyDescent="0.2">
      <c r="A696" s="79" t="s">
        <v>54</v>
      </c>
      <c r="B696" s="93"/>
      <c r="C696" s="94"/>
      <c r="D696" s="29">
        <v>677167</v>
      </c>
      <c r="E696" s="29">
        <v>1541214</v>
      </c>
      <c r="F696" s="29">
        <v>730126</v>
      </c>
      <c r="G696" s="29">
        <v>811088</v>
      </c>
      <c r="H696" s="30">
        <v>253.22093046181345</v>
      </c>
      <c r="I696" s="30">
        <v>90.018099145838676</v>
      </c>
      <c r="J696" s="42">
        <v>2.2759732828091148</v>
      </c>
      <c r="K696" s="29">
        <v>2788.0137481910278</v>
      </c>
      <c r="L696" s="78">
        <v>552.79999999999995</v>
      </c>
      <c r="M696" s="78"/>
    </row>
    <row r="697" spans="1:13" ht="27" customHeight="1" x14ac:dyDescent="0.2">
      <c r="A697" s="79" t="s">
        <v>55</v>
      </c>
      <c r="B697" s="93"/>
      <c r="C697" s="94"/>
      <c r="D697" s="29">
        <v>684183</v>
      </c>
      <c r="E697" s="29">
        <v>1544200</v>
      </c>
      <c r="F697" s="29">
        <v>731114</v>
      </c>
      <c r="G697" s="29">
        <v>813086</v>
      </c>
      <c r="H697" s="30">
        <v>253.71152923548084</v>
      </c>
      <c r="I697" s="30">
        <v>89.918409614727096</v>
      </c>
      <c r="J697" s="42">
        <v>2.2569984930932221</v>
      </c>
      <c r="K697" s="29">
        <v>2793.2637519671507</v>
      </c>
      <c r="L697" s="78">
        <v>552.83000000000004</v>
      </c>
      <c r="M697" s="78"/>
    </row>
    <row r="698" spans="1:13" ht="27" customHeight="1" x14ac:dyDescent="0.2">
      <c r="A698" s="79" t="s">
        <v>56</v>
      </c>
      <c r="B698" s="93"/>
      <c r="C698" s="94"/>
      <c r="D698" s="29">
        <v>689604</v>
      </c>
      <c r="E698" s="29">
        <v>1544496</v>
      </c>
      <c r="F698" s="29">
        <v>730314</v>
      </c>
      <c r="G698" s="29">
        <v>814182</v>
      </c>
      <c r="H698" s="30">
        <v>253.8</v>
      </c>
      <c r="I698" s="30">
        <v>89.7</v>
      </c>
      <c r="J698" s="42">
        <v>2.2400000000000002</v>
      </c>
      <c r="K698" s="29">
        <v>2794</v>
      </c>
      <c r="L698" s="78">
        <v>552.83000000000004</v>
      </c>
      <c r="M698" s="78"/>
    </row>
    <row r="699" spans="1:13" ht="33.9" customHeight="1" x14ac:dyDescent="0.2">
      <c r="A699" s="79" t="s">
        <v>57</v>
      </c>
      <c r="B699" s="93"/>
      <c r="C699" s="94"/>
      <c r="D699" s="29">
        <v>686366</v>
      </c>
      <c r="E699" s="29">
        <v>1542128</v>
      </c>
      <c r="F699" s="29">
        <v>728233</v>
      </c>
      <c r="G699" s="29">
        <v>813895</v>
      </c>
      <c r="H699" s="30">
        <v>253.37110034765806</v>
      </c>
      <c r="I699" s="30">
        <v>89.475055136104771</v>
      </c>
      <c r="J699" s="42">
        <v>2.2468012692936421</v>
      </c>
      <c r="K699" s="29">
        <v>2790</v>
      </c>
      <c r="L699" s="78">
        <v>552.83000000000004</v>
      </c>
      <c r="M699" s="78"/>
    </row>
    <row r="700" spans="1:13" ht="26.1" customHeight="1" x14ac:dyDescent="0.2">
      <c r="A700" s="79" t="s">
        <v>59</v>
      </c>
      <c r="B700" s="93"/>
      <c r="C700" s="94"/>
      <c r="D700" s="29">
        <v>690160</v>
      </c>
      <c r="E700" s="29">
        <v>1544595</v>
      </c>
      <c r="F700" s="29">
        <v>730377</v>
      </c>
      <c r="G700" s="29">
        <v>814218</v>
      </c>
      <c r="H700" s="30">
        <v>253.77642759971346</v>
      </c>
      <c r="I700" s="30">
        <v>89.702880555330395</v>
      </c>
      <c r="J700" s="42">
        <v>2.2380245160542485</v>
      </c>
      <c r="K700" s="29">
        <v>2794</v>
      </c>
      <c r="L700" s="78">
        <v>552.83000000000004</v>
      </c>
      <c r="M700" s="78"/>
    </row>
    <row r="701" spans="1:13" ht="26.1" customHeight="1" x14ac:dyDescent="0.2">
      <c r="A701" s="79" t="s">
        <v>60</v>
      </c>
      <c r="B701" s="93"/>
      <c r="C701" s="94"/>
      <c r="D701" s="29">
        <v>690111</v>
      </c>
      <c r="E701" s="29">
        <v>1544029</v>
      </c>
      <c r="F701" s="29">
        <v>730050</v>
      </c>
      <c r="G701" s="29">
        <v>813979</v>
      </c>
      <c r="H701" s="30">
        <v>253.68343399425609</v>
      </c>
      <c r="I701" s="30">
        <v>89.689046031900091</v>
      </c>
      <c r="J701" s="42">
        <v>2.2373632647501633</v>
      </c>
      <c r="K701" s="29">
        <v>2793</v>
      </c>
      <c r="L701" s="78">
        <v>552.83000000000004</v>
      </c>
      <c r="M701" s="78"/>
    </row>
    <row r="702" spans="1:13" ht="26.1" customHeight="1" x14ac:dyDescent="0.2">
      <c r="A702" s="79" t="s">
        <v>61</v>
      </c>
      <c r="B702" s="93"/>
      <c r="C702" s="94"/>
      <c r="D702" s="29">
        <v>689876</v>
      </c>
      <c r="E702" s="29">
        <v>1543184</v>
      </c>
      <c r="F702" s="29">
        <v>729539</v>
      </c>
      <c r="G702" s="29">
        <v>813645</v>
      </c>
      <c r="H702" s="30">
        <v>253.54460078469515</v>
      </c>
      <c r="I702" s="30">
        <v>89.663059442385801</v>
      </c>
      <c r="J702" s="42">
        <v>2.2369005444456684</v>
      </c>
      <c r="K702" s="29">
        <v>2791</v>
      </c>
      <c r="L702" s="78">
        <v>552.83000000000004</v>
      </c>
      <c r="M702" s="78"/>
    </row>
    <row r="703" spans="1:13" ht="26.1" customHeight="1" x14ac:dyDescent="0.2">
      <c r="A703" s="79" t="s">
        <v>62</v>
      </c>
      <c r="B703" s="93"/>
      <c r="C703" s="94"/>
      <c r="D703" s="29">
        <v>690647</v>
      </c>
      <c r="E703" s="29">
        <v>1541596</v>
      </c>
      <c r="F703" s="29">
        <v>727960</v>
      </c>
      <c r="G703" s="29">
        <v>813636</v>
      </c>
      <c r="H703" s="30">
        <v>253.28369293051441</v>
      </c>
      <c r="I703" s="30">
        <v>89.469984120663298</v>
      </c>
      <c r="J703" s="42">
        <v>2.2321040994893195</v>
      </c>
      <c r="K703" s="29">
        <v>2789</v>
      </c>
      <c r="L703" s="78">
        <v>552.83000000000004</v>
      </c>
      <c r="M703" s="78"/>
    </row>
    <row r="704" spans="1:13" ht="26.1" customHeight="1" x14ac:dyDescent="0.2">
      <c r="A704" s="79" t="s">
        <v>63</v>
      </c>
      <c r="B704" s="93"/>
      <c r="C704" s="94"/>
      <c r="D704" s="29">
        <v>693312</v>
      </c>
      <c r="E704" s="29">
        <v>1544120</v>
      </c>
      <c r="F704" s="29">
        <v>729374</v>
      </c>
      <c r="G704" s="29">
        <v>814746</v>
      </c>
      <c r="H704" s="30">
        <v>253.69838526297804</v>
      </c>
      <c r="I704" s="30">
        <v>89.521642327792961</v>
      </c>
      <c r="J704" s="42">
        <v>2.2271646819902151</v>
      </c>
      <c r="K704" s="29">
        <v>2793</v>
      </c>
      <c r="L704" s="78">
        <v>552.83000000000004</v>
      </c>
      <c r="M704" s="78"/>
    </row>
    <row r="705" spans="1:13" ht="26.1" customHeight="1" x14ac:dyDescent="0.2">
      <c r="A705" s="79" t="s">
        <v>64</v>
      </c>
      <c r="B705" s="93"/>
      <c r="C705" s="94"/>
      <c r="D705" s="29">
        <v>693663</v>
      </c>
      <c r="E705" s="29">
        <v>1543951</v>
      </c>
      <c r="F705" s="29">
        <v>729229</v>
      </c>
      <c r="G705" s="29">
        <v>814722</v>
      </c>
      <c r="H705" s="30">
        <v>253.67061862106587</v>
      </c>
      <c r="I705" s="30">
        <v>89.506481965627543</v>
      </c>
      <c r="J705" s="42">
        <v>2.2257940815641026</v>
      </c>
      <c r="K705" s="29">
        <v>2793</v>
      </c>
      <c r="L705" s="78">
        <v>552.83000000000004</v>
      </c>
      <c r="M705" s="78"/>
    </row>
    <row r="706" spans="1:13" ht="33" customHeight="1" x14ac:dyDescent="0.2">
      <c r="A706" s="79" t="s">
        <v>65</v>
      </c>
      <c r="B706" s="93"/>
      <c r="C706" s="94"/>
      <c r="D706" s="29">
        <v>693739</v>
      </c>
      <c r="E706" s="29">
        <v>1543599</v>
      </c>
      <c r="F706" s="29">
        <v>729053</v>
      </c>
      <c r="G706" s="29">
        <v>814546</v>
      </c>
      <c r="H706" s="30">
        <v>253.6127851420535</v>
      </c>
      <c r="I706" s="30">
        <v>89.50421461771343</v>
      </c>
      <c r="J706" s="42">
        <v>2.2250428475262312</v>
      </c>
      <c r="K706" s="29">
        <v>2792</v>
      </c>
      <c r="L706" s="78">
        <v>552.83000000000004</v>
      </c>
      <c r="M706" s="78"/>
    </row>
    <row r="707" spans="1:13" ht="26.1" customHeight="1" x14ac:dyDescent="0.2">
      <c r="A707" s="79" t="s">
        <v>66</v>
      </c>
      <c r="B707" s="93"/>
      <c r="C707" s="94"/>
      <c r="D707" s="29">
        <v>686050</v>
      </c>
      <c r="E707" s="29">
        <v>1542315</v>
      </c>
      <c r="F707" s="29">
        <v>728332</v>
      </c>
      <c r="G707" s="29">
        <v>813983</v>
      </c>
      <c r="H707" s="30">
        <v>253.4018243833834</v>
      </c>
      <c r="I707" s="30">
        <v>89.477544371319794</v>
      </c>
      <c r="J707" s="42">
        <v>2.2481087384301435</v>
      </c>
      <c r="K707" s="29">
        <v>2790</v>
      </c>
      <c r="L707" s="78">
        <v>552.83000000000004</v>
      </c>
      <c r="M707" s="78"/>
    </row>
    <row r="708" spans="1:13" ht="26.1" customHeight="1" x14ac:dyDescent="0.2">
      <c r="A708" s="79" t="s">
        <v>67</v>
      </c>
      <c r="B708" s="93"/>
      <c r="C708" s="94"/>
      <c r="D708" s="29">
        <v>686059</v>
      </c>
      <c r="E708" s="29">
        <v>1542164</v>
      </c>
      <c r="F708" s="29">
        <v>728290</v>
      </c>
      <c r="G708" s="29">
        <v>813874</v>
      </c>
      <c r="H708" s="30">
        <v>253.37701513528432</v>
      </c>
      <c r="I708" s="30">
        <v>89.484367359075236</v>
      </c>
      <c r="J708" s="42">
        <v>2.2478591491402344</v>
      </c>
      <c r="K708" s="29">
        <v>2790</v>
      </c>
      <c r="L708" s="78">
        <v>552.83000000000004</v>
      </c>
      <c r="M708" s="78"/>
    </row>
    <row r="709" spans="1:13" ht="26.1" customHeight="1" x14ac:dyDescent="0.2">
      <c r="A709" s="79" t="s">
        <v>68</v>
      </c>
      <c r="B709" s="93"/>
      <c r="C709" s="94"/>
      <c r="D709" s="29">
        <v>686366</v>
      </c>
      <c r="E709" s="29">
        <v>1542128</v>
      </c>
      <c r="F709" s="29">
        <v>728233</v>
      </c>
      <c r="G709" s="29">
        <v>813895</v>
      </c>
      <c r="H709" s="30">
        <v>253.37110034765806</v>
      </c>
      <c r="I709" s="30">
        <v>89.475055136104771</v>
      </c>
      <c r="J709" s="42">
        <v>2.2468012692936421</v>
      </c>
      <c r="K709" s="29">
        <v>2790</v>
      </c>
      <c r="L709" s="78">
        <v>552.83000000000004</v>
      </c>
      <c r="M709" s="78"/>
    </row>
    <row r="710" spans="1:13" ht="26.1" customHeight="1" x14ac:dyDescent="0.2">
      <c r="A710" s="79" t="s">
        <v>69</v>
      </c>
      <c r="B710" s="93"/>
      <c r="C710" s="94"/>
      <c r="D710" s="29">
        <v>687092</v>
      </c>
      <c r="E710" s="29">
        <v>1542794</v>
      </c>
      <c r="F710" s="29">
        <v>728610</v>
      </c>
      <c r="G710" s="29">
        <v>814184</v>
      </c>
      <c r="H710" s="30">
        <v>253.48052391874396</v>
      </c>
      <c r="I710" s="30">
        <v>89.489599402592049</v>
      </c>
      <c r="J710" s="42">
        <v>2.2453965407834757</v>
      </c>
      <c r="K710" s="29">
        <v>2791</v>
      </c>
      <c r="L710" s="78">
        <v>552.83000000000004</v>
      </c>
      <c r="M710" s="78"/>
    </row>
    <row r="711" spans="1:13" ht="26.1" customHeight="1" x14ac:dyDescent="0.2">
      <c r="A711" s="79" t="s">
        <v>70</v>
      </c>
      <c r="B711" s="93"/>
      <c r="C711" s="94"/>
      <c r="D711" s="29">
        <v>686961</v>
      </c>
      <c r="E711" s="29">
        <v>1542230</v>
      </c>
      <c r="F711" s="29">
        <v>728332</v>
      </c>
      <c r="G711" s="29">
        <v>813898</v>
      </c>
      <c r="H711" s="30">
        <v>253.38785891259917</v>
      </c>
      <c r="I711" s="30">
        <v>89.486889020491517</v>
      </c>
      <c r="J711" s="42">
        <v>2.2450037192795516</v>
      </c>
      <c r="K711" s="29">
        <v>2790</v>
      </c>
      <c r="L711" s="78">
        <v>552.83000000000004</v>
      </c>
      <c r="M711" s="78"/>
    </row>
    <row r="712" spans="1:13" ht="6" customHeight="1" x14ac:dyDescent="0.2">
      <c r="A712" s="99"/>
      <c r="B712" s="101"/>
      <c r="C712" s="102"/>
      <c r="D712" s="50"/>
      <c r="E712" s="50"/>
      <c r="F712" s="50"/>
      <c r="G712" s="50"/>
      <c r="H712" s="50"/>
      <c r="I712" s="50"/>
      <c r="J712" s="50"/>
      <c r="K712" s="50"/>
      <c r="L712" s="50"/>
      <c r="M712" s="50"/>
    </row>
    <row r="713" spans="1:13" ht="35.1" customHeight="1" x14ac:dyDescent="0.2">
      <c r="A713" s="73"/>
      <c r="B713" s="73"/>
      <c r="C713" s="107"/>
      <c r="D713" s="74" t="s">
        <v>98</v>
      </c>
      <c r="E713" s="75"/>
      <c r="F713" s="75"/>
      <c r="G713" s="75"/>
      <c r="H713" s="75"/>
      <c r="I713" s="75"/>
      <c r="J713" s="75"/>
      <c r="K713" s="75"/>
      <c r="L713" s="75"/>
      <c r="M713" s="75"/>
    </row>
    <row r="714" spans="1:13" ht="27" customHeight="1" x14ac:dyDescent="0.2">
      <c r="A714" s="76" t="s">
        <v>26</v>
      </c>
      <c r="B714" s="77"/>
      <c r="C714" s="77"/>
      <c r="D714" s="24">
        <v>21423</v>
      </c>
      <c r="E714" s="29">
        <v>94585</v>
      </c>
      <c r="F714" s="29">
        <v>45779</v>
      </c>
      <c r="G714" s="29">
        <v>48806</v>
      </c>
      <c r="H714" s="30">
        <v>100</v>
      </c>
      <c r="I714" s="30">
        <v>93.8</v>
      </c>
      <c r="J714" s="42">
        <v>4.42</v>
      </c>
      <c r="K714" s="29">
        <v>9791</v>
      </c>
      <c r="L714" s="78">
        <v>9.66</v>
      </c>
      <c r="M714" s="95"/>
    </row>
    <row r="715" spans="1:13" ht="27" customHeight="1" x14ac:dyDescent="0.2">
      <c r="A715" s="79" t="s">
        <v>27</v>
      </c>
      <c r="B715" s="80"/>
      <c r="C715" s="81"/>
      <c r="D715" s="29">
        <v>28005</v>
      </c>
      <c r="E715" s="29">
        <v>124521</v>
      </c>
      <c r="F715" s="29">
        <v>61267</v>
      </c>
      <c r="G715" s="29">
        <v>63254</v>
      </c>
      <c r="H715" s="30">
        <v>131.6</v>
      </c>
      <c r="I715" s="30">
        <v>96.9</v>
      </c>
      <c r="J715" s="42">
        <v>4.45</v>
      </c>
      <c r="K715" s="29">
        <v>5294</v>
      </c>
      <c r="L715" s="78">
        <v>23.52</v>
      </c>
      <c r="M715" s="95"/>
    </row>
    <row r="716" spans="1:13" ht="27" customHeight="1" x14ac:dyDescent="0.2">
      <c r="A716" s="79" t="s">
        <v>29</v>
      </c>
      <c r="B716" s="80"/>
      <c r="C716" s="81"/>
      <c r="D716" s="29">
        <v>33083</v>
      </c>
      <c r="E716" s="29">
        <v>139222</v>
      </c>
      <c r="F716" s="29">
        <v>69290</v>
      </c>
      <c r="G716" s="29">
        <v>69932</v>
      </c>
      <c r="H716" s="30">
        <v>147.19999999999999</v>
      </c>
      <c r="I716" s="30">
        <v>99.1</v>
      </c>
      <c r="J716" s="42">
        <v>4.21</v>
      </c>
      <c r="K716" s="29">
        <v>5919</v>
      </c>
      <c r="L716" s="78">
        <v>23.52</v>
      </c>
      <c r="M716" s="95"/>
    </row>
    <row r="717" spans="1:13" ht="27" customHeight="1" x14ac:dyDescent="0.2">
      <c r="A717" s="79" t="s">
        <v>30</v>
      </c>
      <c r="B717" s="80"/>
      <c r="C717" s="81"/>
      <c r="D717" s="29">
        <v>35837</v>
      </c>
      <c r="E717" s="29">
        <v>166144</v>
      </c>
      <c r="F717" s="29">
        <v>81594</v>
      </c>
      <c r="G717" s="29">
        <v>84550</v>
      </c>
      <c r="H717" s="30">
        <v>175.7</v>
      </c>
      <c r="I717" s="30">
        <v>96.5</v>
      </c>
      <c r="J717" s="42">
        <v>4.6399999999999997</v>
      </c>
      <c r="K717" s="29">
        <v>3499</v>
      </c>
      <c r="L717" s="78">
        <v>47.49</v>
      </c>
      <c r="M717" s="95"/>
    </row>
    <row r="718" spans="1:13" ht="27" customHeight="1" x14ac:dyDescent="0.2">
      <c r="A718" s="79" t="s">
        <v>31</v>
      </c>
      <c r="B718" s="80"/>
      <c r="C718" s="81"/>
      <c r="D718" s="29">
        <v>36496</v>
      </c>
      <c r="E718" s="29">
        <v>163552</v>
      </c>
      <c r="F718" s="29">
        <v>77381</v>
      </c>
      <c r="G718" s="29">
        <v>86171</v>
      </c>
      <c r="H718" s="30">
        <v>172.9</v>
      </c>
      <c r="I718" s="30">
        <v>89.8</v>
      </c>
      <c r="J718" s="42">
        <v>4.4800000000000004</v>
      </c>
      <c r="K718" s="29">
        <v>3444</v>
      </c>
      <c r="L718" s="78">
        <v>47.49</v>
      </c>
      <c r="M718" s="95"/>
    </row>
    <row r="719" spans="1:13" ht="33.9" customHeight="1" x14ac:dyDescent="0.2">
      <c r="A719" s="79" t="s">
        <v>32</v>
      </c>
      <c r="B719" s="80"/>
      <c r="C719" s="81"/>
      <c r="D719" s="29">
        <v>22213</v>
      </c>
      <c r="E719" s="29">
        <v>92862</v>
      </c>
      <c r="F719" s="29">
        <v>45165</v>
      </c>
      <c r="G719" s="29">
        <v>47697</v>
      </c>
      <c r="H719" s="30">
        <v>98.178358090606338</v>
      </c>
      <c r="I719" s="30">
        <v>94.691490030819551</v>
      </c>
      <c r="J719" s="42">
        <v>4.1805249178409039</v>
      </c>
      <c r="K719" s="29">
        <v>1955.4011370814908</v>
      </c>
      <c r="L719" s="78">
        <v>47.49</v>
      </c>
      <c r="M719" s="95"/>
    </row>
    <row r="720" spans="1:13" ht="27" customHeight="1" x14ac:dyDescent="0.2">
      <c r="A720" s="79" t="s">
        <v>33</v>
      </c>
      <c r="B720" s="80"/>
      <c r="C720" s="81"/>
      <c r="D720" s="29">
        <v>34226</v>
      </c>
      <c r="E720" s="29">
        <v>140631</v>
      </c>
      <c r="F720" s="29">
        <v>69079</v>
      </c>
      <c r="G720" s="29">
        <v>71552</v>
      </c>
      <c r="H720" s="30">
        <v>148.69999999999999</v>
      </c>
      <c r="I720" s="30">
        <v>96.5</v>
      </c>
      <c r="J720" s="42">
        <v>4.1100000000000003</v>
      </c>
      <c r="K720" s="29">
        <v>2961</v>
      </c>
      <c r="L720" s="78">
        <v>47.49</v>
      </c>
      <c r="M720" s="95"/>
    </row>
    <row r="721" spans="1:13" ht="27" customHeight="1" x14ac:dyDescent="0.2">
      <c r="A721" s="79" t="s">
        <v>34</v>
      </c>
      <c r="B721" s="80"/>
      <c r="C721" s="81"/>
      <c r="D721" s="29">
        <v>38958</v>
      </c>
      <c r="E721" s="29">
        <v>162904</v>
      </c>
      <c r="F721" s="29">
        <v>78400</v>
      </c>
      <c r="G721" s="29">
        <v>84504</v>
      </c>
      <c r="H721" s="30">
        <v>172.2</v>
      </c>
      <c r="I721" s="30">
        <v>92.8</v>
      </c>
      <c r="J721" s="42">
        <v>4.18</v>
      </c>
      <c r="K721" s="29">
        <v>3430</v>
      </c>
      <c r="L721" s="78">
        <v>47.49</v>
      </c>
      <c r="M721" s="95"/>
    </row>
    <row r="722" spans="1:13" ht="27" customHeight="1" x14ac:dyDescent="0.2">
      <c r="A722" s="79" t="s">
        <v>35</v>
      </c>
      <c r="B722" s="80"/>
      <c r="C722" s="81"/>
      <c r="D722" s="29">
        <v>54710</v>
      </c>
      <c r="E722" s="29">
        <v>235754</v>
      </c>
      <c r="F722" s="29">
        <v>113306</v>
      </c>
      <c r="G722" s="29">
        <v>122448</v>
      </c>
      <c r="H722" s="30">
        <v>249.3</v>
      </c>
      <c r="I722" s="30">
        <v>92.5</v>
      </c>
      <c r="J722" s="42">
        <v>4.3099999999999996</v>
      </c>
      <c r="K722" s="29">
        <v>1537</v>
      </c>
      <c r="L722" s="78">
        <v>153.43</v>
      </c>
      <c r="M722" s="95"/>
    </row>
    <row r="723" spans="1:13" ht="27" customHeight="1" x14ac:dyDescent="0.2">
      <c r="A723" s="79" t="s">
        <v>36</v>
      </c>
      <c r="B723" s="80"/>
      <c r="C723" s="81"/>
      <c r="D723" s="29">
        <v>65949</v>
      </c>
      <c r="E723" s="29">
        <v>260773</v>
      </c>
      <c r="F723" s="29">
        <v>124681</v>
      </c>
      <c r="G723" s="29">
        <v>136092</v>
      </c>
      <c r="H723" s="30">
        <v>275.7</v>
      </c>
      <c r="I723" s="30">
        <v>91.6</v>
      </c>
      <c r="J723" s="42">
        <v>3.95</v>
      </c>
      <c r="K723" s="29">
        <v>1700</v>
      </c>
      <c r="L723" s="78">
        <v>153.43</v>
      </c>
      <c r="M723" s="95"/>
    </row>
    <row r="724" spans="1:13" ht="33.9" customHeight="1" x14ac:dyDescent="0.2">
      <c r="A724" s="79" t="s">
        <v>37</v>
      </c>
      <c r="B724" s="80"/>
      <c r="C724" s="81"/>
      <c r="D724" s="29">
        <v>81016</v>
      </c>
      <c r="E724" s="29">
        <v>291825</v>
      </c>
      <c r="F724" s="29">
        <v>139348</v>
      </c>
      <c r="G724" s="29">
        <v>152477</v>
      </c>
      <c r="H724" s="30">
        <v>308.5</v>
      </c>
      <c r="I724" s="30">
        <v>91.4</v>
      </c>
      <c r="J724" s="42">
        <v>3.6</v>
      </c>
      <c r="K724" s="29">
        <v>1836</v>
      </c>
      <c r="L724" s="78">
        <v>158.97</v>
      </c>
      <c r="M724" s="95"/>
    </row>
    <row r="725" spans="1:13" ht="27" customHeight="1" x14ac:dyDescent="0.2">
      <c r="A725" s="79" t="s">
        <v>38</v>
      </c>
      <c r="B725" s="93"/>
      <c r="C725" s="94"/>
      <c r="D725" s="29">
        <v>111265</v>
      </c>
      <c r="E725" s="29">
        <v>375106</v>
      </c>
      <c r="F725" s="29">
        <v>180456</v>
      </c>
      <c r="G725" s="29">
        <v>194650</v>
      </c>
      <c r="H725" s="30">
        <v>396.6</v>
      </c>
      <c r="I725" s="30">
        <v>92.7</v>
      </c>
      <c r="J725" s="42">
        <v>3.37</v>
      </c>
      <c r="K725" s="29">
        <v>1504</v>
      </c>
      <c r="L725" s="78">
        <v>249.36</v>
      </c>
      <c r="M725" s="95"/>
    </row>
    <row r="726" spans="1:13" ht="27" customHeight="1" x14ac:dyDescent="0.2">
      <c r="A726" s="79" t="s">
        <v>39</v>
      </c>
      <c r="B726" s="93"/>
      <c r="C726" s="94"/>
      <c r="D726" s="29">
        <v>156933</v>
      </c>
      <c r="E726" s="29">
        <v>513471</v>
      </c>
      <c r="F726" s="29">
        <v>248453</v>
      </c>
      <c r="G726" s="29">
        <v>265018</v>
      </c>
      <c r="H726" s="30">
        <v>542.9</v>
      </c>
      <c r="I726" s="30">
        <v>93.7</v>
      </c>
      <c r="J726" s="42">
        <v>3.27</v>
      </c>
      <c r="K726" s="29">
        <v>1006</v>
      </c>
      <c r="L726" s="78">
        <v>510.46</v>
      </c>
      <c r="M726" s="95"/>
    </row>
    <row r="727" spans="1:13" ht="27" customHeight="1" x14ac:dyDescent="0.2">
      <c r="A727" s="79" t="s">
        <v>40</v>
      </c>
      <c r="B727" s="93"/>
      <c r="C727" s="94"/>
      <c r="D727" s="29">
        <v>178929</v>
      </c>
      <c r="E727" s="29">
        <v>545765</v>
      </c>
      <c r="F727" s="29">
        <v>264648</v>
      </c>
      <c r="G727" s="29">
        <v>281117</v>
      </c>
      <c r="H727" s="30">
        <v>577</v>
      </c>
      <c r="I727" s="30">
        <v>94.1</v>
      </c>
      <c r="J727" s="42">
        <v>3.05</v>
      </c>
      <c r="K727" s="29">
        <v>1069</v>
      </c>
      <c r="L727" s="78">
        <v>510.6</v>
      </c>
      <c r="M727" s="95"/>
    </row>
    <row r="728" spans="1:13" ht="27" customHeight="1" x14ac:dyDescent="0.2">
      <c r="A728" s="79" t="s">
        <v>41</v>
      </c>
      <c r="B728" s="93"/>
      <c r="C728" s="94"/>
      <c r="D728" s="29">
        <v>191318</v>
      </c>
      <c r="E728" s="29">
        <v>572479</v>
      </c>
      <c r="F728" s="29">
        <v>277727</v>
      </c>
      <c r="G728" s="29">
        <v>294752</v>
      </c>
      <c r="H728" s="30">
        <v>605.29999999999995</v>
      </c>
      <c r="I728" s="30">
        <v>94.2</v>
      </c>
      <c r="J728" s="42">
        <v>2.99</v>
      </c>
      <c r="K728" s="29">
        <v>1121</v>
      </c>
      <c r="L728" s="78">
        <v>510.72</v>
      </c>
      <c r="M728" s="95"/>
    </row>
    <row r="729" spans="1:13" ht="33.9" customHeight="1" x14ac:dyDescent="0.2">
      <c r="A729" s="79" t="s">
        <v>43</v>
      </c>
      <c r="B729" s="93"/>
      <c r="C729" s="94"/>
      <c r="D729" s="29">
        <v>207731</v>
      </c>
      <c r="E729" s="29">
        <v>593730</v>
      </c>
      <c r="F729" s="29">
        <v>287368</v>
      </c>
      <c r="G729" s="29">
        <v>306362</v>
      </c>
      <c r="H729" s="30">
        <v>627.70000000000005</v>
      </c>
      <c r="I729" s="30">
        <v>93.8</v>
      </c>
      <c r="J729" s="42">
        <v>2.86</v>
      </c>
      <c r="K729" s="29">
        <v>1157</v>
      </c>
      <c r="L729" s="78">
        <v>513.26</v>
      </c>
      <c r="M729" s="95"/>
    </row>
    <row r="730" spans="1:13" ht="27" customHeight="1" x14ac:dyDescent="0.2">
      <c r="A730" s="79" t="s">
        <v>44</v>
      </c>
      <c r="B730" s="93"/>
      <c r="C730" s="94"/>
      <c r="D730" s="29">
        <v>231678</v>
      </c>
      <c r="E730" s="29">
        <v>615757</v>
      </c>
      <c r="F730" s="29">
        <v>298231</v>
      </c>
      <c r="G730" s="29">
        <v>317526</v>
      </c>
      <c r="H730" s="30">
        <v>651</v>
      </c>
      <c r="I730" s="30">
        <v>93.9</v>
      </c>
      <c r="J730" s="42">
        <v>2.66</v>
      </c>
      <c r="K730" s="29">
        <v>1200</v>
      </c>
      <c r="L730" s="78">
        <v>513.26</v>
      </c>
      <c r="M730" s="95"/>
    </row>
    <row r="731" spans="1:13" ht="27" customHeight="1" x14ac:dyDescent="0.2">
      <c r="A731" s="79" t="s">
        <v>45</v>
      </c>
      <c r="B731" s="93"/>
      <c r="C731" s="94"/>
      <c r="D731" s="29">
        <v>244010</v>
      </c>
      <c r="E731" s="29">
        <v>626642</v>
      </c>
      <c r="F731" s="29">
        <v>302339</v>
      </c>
      <c r="G731" s="29">
        <v>324303</v>
      </c>
      <c r="H731" s="30">
        <v>662.5</v>
      </c>
      <c r="I731" s="30">
        <v>93.2</v>
      </c>
      <c r="J731" s="42">
        <v>2.57</v>
      </c>
      <c r="K731" s="29">
        <v>1221</v>
      </c>
      <c r="L731" s="78">
        <v>513.28</v>
      </c>
      <c r="M731" s="95"/>
    </row>
    <row r="732" spans="1:13" ht="27" customHeight="1" x14ac:dyDescent="0.2">
      <c r="A732" s="79" t="s">
        <v>46</v>
      </c>
      <c r="B732" s="93"/>
      <c r="C732" s="94"/>
      <c r="D732" s="29" t="s">
        <v>7</v>
      </c>
      <c r="E732" s="29">
        <v>628953</v>
      </c>
      <c r="F732" s="29">
        <v>302966</v>
      </c>
      <c r="G732" s="29">
        <v>325987</v>
      </c>
      <c r="H732" s="30">
        <v>664.96061743405403</v>
      </c>
      <c r="I732" s="30">
        <v>92.938061947255562</v>
      </c>
      <c r="J732" s="42" t="s">
        <v>7</v>
      </c>
      <c r="K732" s="29">
        <v>1225.3604270573567</v>
      </c>
      <c r="L732" s="78">
        <v>513.28</v>
      </c>
      <c r="M732" s="95"/>
    </row>
    <row r="733" spans="1:13" ht="27" customHeight="1" x14ac:dyDescent="0.2">
      <c r="A733" s="79" t="s">
        <v>47</v>
      </c>
      <c r="B733" s="93"/>
      <c r="C733" s="94"/>
      <c r="D733" s="29" t="s">
        <v>7</v>
      </c>
      <c r="E733" s="29">
        <v>631903</v>
      </c>
      <c r="F733" s="29">
        <v>304044</v>
      </c>
      <c r="G733" s="29">
        <v>327859</v>
      </c>
      <c r="H733" s="30">
        <v>668.0795052069567</v>
      </c>
      <c r="I733" s="30">
        <v>92.736206723012032</v>
      </c>
      <c r="J733" s="42" t="s">
        <v>7</v>
      </c>
      <c r="K733" s="29">
        <v>1231.083792787703</v>
      </c>
      <c r="L733" s="78">
        <v>513.29</v>
      </c>
      <c r="M733" s="95"/>
    </row>
    <row r="734" spans="1:13" ht="33.9" customHeight="1" x14ac:dyDescent="0.2">
      <c r="A734" s="79" t="s">
        <v>48</v>
      </c>
      <c r="B734" s="93"/>
      <c r="C734" s="94"/>
      <c r="D734" s="29" t="s">
        <v>7</v>
      </c>
      <c r="E734" s="29">
        <v>635232</v>
      </c>
      <c r="F734" s="29">
        <v>305553</v>
      </c>
      <c r="G734" s="29">
        <v>329679</v>
      </c>
      <c r="H734" s="30">
        <v>671.59909076492045</v>
      </c>
      <c r="I734" s="30">
        <v>92.6819724641242</v>
      </c>
      <c r="J734" s="42" t="s">
        <v>7</v>
      </c>
      <c r="K734" s="29">
        <v>1237.5694052095307</v>
      </c>
      <c r="L734" s="78">
        <v>513.29</v>
      </c>
      <c r="M734" s="95"/>
    </row>
    <row r="735" spans="1:13" ht="27" customHeight="1" x14ac:dyDescent="0.2">
      <c r="A735" s="79" t="s">
        <v>49</v>
      </c>
      <c r="B735" s="93"/>
      <c r="C735" s="94"/>
      <c r="D735" s="29" t="s">
        <v>7</v>
      </c>
      <c r="E735" s="29">
        <v>637339</v>
      </c>
      <c r="F735" s="29">
        <v>306537</v>
      </c>
      <c r="G735" s="29">
        <v>330802</v>
      </c>
      <c r="H735" s="30">
        <v>673.82671670983768</v>
      </c>
      <c r="I735" s="30">
        <v>92.7</v>
      </c>
      <c r="J735" s="42" t="s">
        <v>7</v>
      </c>
      <c r="K735" s="29">
        <v>1241.674297180931</v>
      </c>
      <c r="L735" s="78">
        <v>513.29</v>
      </c>
      <c r="M735" s="95"/>
    </row>
    <row r="736" spans="1:13" ht="27" customHeight="1" x14ac:dyDescent="0.2">
      <c r="A736" s="79" t="s">
        <v>50</v>
      </c>
      <c r="B736" s="93"/>
      <c r="C736" s="94"/>
      <c r="D736" s="29">
        <v>275242</v>
      </c>
      <c r="E736" s="29">
        <v>674746</v>
      </c>
      <c r="F736" s="29">
        <v>324623</v>
      </c>
      <c r="G736" s="29">
        <v>350123</v>
      </c>
      <c r="H736" s="30">
        <v>713.4</v>
      </c>
      <c r="I736" s="30">
        <v>92.7</v>
      </c>
      <c r="J736" s="42">
        <v>2.4500000000000002</v>
      </c>
      <c r="K736" s="29">
        <v>1025</v>
      </c>
      <c r="L736" s="78">
        <v>658.57</v>
      </c>
      <c r="M736" s="95"/>
    </row>
    <row r="737" spans="1:13" ht="27" customHeight="1" x14ac:dyDescent="0.2">
      <c r="A737" s="79" t="s">
        <v>51</v>
      </c>
      <c r="B737" s="93"/>
      <c r="C737" s="94"/>
      <c r="D737" s="29" t="s">
        <v>7</v>
      </c>
      <c r="E737" s="29">
        <v>676490</v>
      </c>
      <c r="F737" s="29">
        <v>325492</v>
      </c>
      <c r="G737" s="29">
        <v>350998</v>
      </c>
      <c r="H737" s="30">
        <v>715.2</v>
      </c>
      <c r="I737" s="30">
        <v>92.733291927589335</v>
      </c>
      <c r="J737" s="42" t="s">
        <v>7</v>
      </c>
      <c r="K737" s="29">
        <v>1027.1636805344669</v>
      </c>
      <c r="L737" s="78">
        <v>658.6</v>
      </c>
      <c r="M737" s="78"/>
    </row>
    <row r="738" spans="1:13" ht="27" customHeight="1" x14ac:dyDescent="0.2">
      <c r="A738" s="79" t="s">
        <v>52</v>
      </c>
      <c r="B738" s="93"/>
      <c r="C738" s="94"/>
      <c r="D738" s="29" t="s">
        <v>7</v>
      </c>
      <c r="E738" s="29">
        <v>700428</v>
      </c>
      <c r="F738" s="29">
        <v>336674</v>
      </c>
      <c r="G738" s="29">
        <v>363754</v>
      </c>
      <c r="H738" s="30">
        <v>740.5</v>
      </c>
      <c r="I738" s="30">
        <v>92.555408325406731</v>
      </c>
      <c r="J738" s="42" t="s">
        <v>7</v>
      </c>
      <c r="K738" s="29">
        <v>886.71874010963279</v>
      </c>
      <c r="L738" s="78">
        <v>789.91</v>
      </c>
      <c r="M738" s="78"/>
    </row>
    <row r="739" spans="1:13" ht="33.9" customHeight="1" x14ac:dyDescent="0.2">
      <c r="A739" s="79" t="s">
        <v>53</v>
      </c>
      <c r="B739" s="93"/>
      <c r="C739" s="94"/>
      <c r="D739" s="29" t="s">
        <v>7</v>
      </c>
      <c r="E739" s="29">
        <v>702219</v>
      </c>
      <c r="F739" s="29">
        <v>337511</v>
      </c>
      <c r="G739" s="29">
        <v>364708</v>
      </c>
      <c r="H739" s="30">
        <v>742.4</v>
      </c>
      <c r="I739" s="30">
        <v>92.542801364379173</v>
      </c>
      <c r="J739" s="42" t="s">
        <v>7</v>
      </c>
      <c r="K739" s="29">
        <v>888.98608702257218</v>
      </c>
      <c r="L739" s="78">
        <v>789.91</v>
      </c>
      <c r="M739" s="78"/>
    </row>
    <row r="740" spans="1:13" ht="27" customHeight="1" x14ac:dyDescent="0.2">
      <c r="A740" s="79" t="s">
        <v>54</v>
      </c>
      <c r="B740" s="93"/>
      <c r="C740" s="94"/>
      <c r="D740" s="29" t="s">
        <v>7</v>
      </c>
      <c r="E740" s="29">
        <v>704189</v>
      </c>
      <c r="F740" s="29">
        <v>338165</v>
      </c>
      <c r="G740" s="29">
        <v>366024</v>
      </c>
      <c r="H740" s="30">
        <v>744.5</v>
      </c>
      <c r="I740" s="30">
        <v>92.388750464450425</v>
      </c>
      <c r="J740" s="42" t="s">
        <v>7</v>
      </c>
      <c r="K740" s="29">
        <v>891.48004203010476</v>
      </c>
      <c r="L740" s="78">
        <v>789.91</v>
      </c>
      <c r="M740" s="78"/>
    </row>
    <row r="741" spans="1:13" ht="27" customHeight="1" x14ac:dyDescent="0.2">
      <c r="A741" s="79" t="s">
        <v>55</v>
      </c>
      <c r="B741" s="93"/>
      <c r="C741" s="94"/>
      <c r="D741" s="29">
        <v>296790</v>
      </c>
      <c r="E741" s="29">
        <v>709584</v>
      </c>
      <c r="F741" s="29">
        <v>341158</v>
      </c>
      <c r="G741" s="29">
        <v>368426</v>
      </c>
      <c r="H741" s="30">
        <v>750.2</v>
      </c>
      <c r="I741" s="30">
        <v>92.6</v>
      </c>
      <c r="J741" s="42">
        <v>2.39</v>
      </c>
      <c r="K741" s="29">
        <v>898</v>
      </c>
      <c r="L741" s="78">
        <v>789.91</v>
      </c>
      <c r="M741" s="78"/>
    </row>
    <row r="742" spans="1:13" ht="27" customHeight="1" x14ac:dyDescent="0.2">
      <c r="A742" s="79" t="s">
        <v>56</v>
      </c>
      <c r="B742" s="93"/>
      <c r="C742" s="94"/>
      <c r="D742" s="29" t="s">
        <v>7</v>
      </c>
      <c r="E742" s="29">
        <v>710913</v>
      </c>
      <c r="F742" s="29">
        <v>341729</v>
      </c>
      <c r="G742" s="29">
        <v>369184</v>
      </c>
      <c r="H742" s="30">
        <v>751.61283501612309</v>
      </c>
      <c r="I742" s="30">
        <v>92.563328854988299</v>
      </c>
      <c r="J742" s="42" t="s">
        <v>7</v>
      </c>
      <c r="K742" s="29">
        <v>899.98101073526436</v>
      </c>
      <c r="L742" s="78">
        <v>789.92</v>
      </c>
      <c r="M742" s="78"/>
    </row>
    <row r="743" spans="1:13" ht="33.9" customHeight="1" x14ac:dyDescent="0.2">
      <c r="A743" s="79" t="s">
        <v>57</v>
      </c>
      <c r="B743" s="93"/>
      <c r="C743" s="94"/>
      <c r="D743" s="29" t="s">
        <v>7</v>
      </c>
      <c r="E743" s="29">
        <v>712775</v>
      </c>
      <c r="F743" s="29">
        <v>342408</v>
      </c>
      <c r="G743" s="29">
        <v>370367</v>
      </c>
      <c r="H743" s="30">
        <v>753.6</v>
      </c>
      <c r="I743" s="30">
        <v>92.5</v>
      </c>
      <c r="J743" s="42" t="s">
        <v>7</v>
      </c>
      <c r="K743" s="29">
        <v>902</v>
      </c>
      <c r="L743" s="78">
        <v>789.92</v>
      </c>
      <c r="M743" s="78"/>
    </row>
    <row r="744" spans="1:13" ht="26.1" customHeight="1" x14ac:dyDescent="0.2">
      <c r="A744" s="79" t="s">
        <v>59</v>
      </c>
      <c r="B744" s="93"/>
      <c r="C744" s="94"/>
      <c r="D744" s="29" t="s">
        <v>7</v>
      </c>
      <c r="E744" s="29">
        <v>711449</v>
      </c>
      <c r="F744" s="29">
        <v>341949</v>
      </c>
      <c r="G744" s="29">
        <v>369500</v>
      </c>
      <c r="H744" s="30">
        <v>752.2</v>
      </c>
      <c r="I744" s="30">
        <v>92.5</v>
      </c>
      <c r="J744" s="42" t="s">
        <v>7</v>
      </c>
      <c r="K744" s="29">
        <v>901</v>
      </c>
      <c r="L744" s="78">
        <v>789.92</v>
      </c>
      <c r="M744" s="78"/>
    </row>
    <row r="745" spans="1:13" ht="26.1" customHeight="1" x14ac:dyDescent="0.2">
      <c r="A745" s="79" t="s">
        <v>60</v>
      </c>
      <c r="B745" s="93"/>
      <c r="C745" s="94"/>
      <c r="D745" s="29" t="s">
        <v>7</v>
      </c>
      <c r="E745" s="29">
        <v>711371</v>
      </c>
      <c r="F745" s="29">
        <v>341908</v>
      </c>
      <c r="G745" s="29">
        <v>369463</v>
      </c>
      <c r="H745" s="30">
        <v>752.1</v>
      </c>
      <c r="I745" s="30">
        <v>92.5</v>
      </c>
      <c r="J745" s="42" t="s">
        <v>7</v>
      </c>
      <c r="K745" s="29">
        <v>901</v>
      </c>
      <c r="L745" s="78">
        <v>789.92</v>
      </c>
      <c r="M745" s="78"/>
    </row>
    <row r="746" spans="1:13" ht="26.1" customHeight="1" x14ac:dyDescent="0.2">
      <c r="A746" s="79" t="s">
        <v>61</v>
      </c>
      <c r="B746" s="93"/>
      <c r="C746" s="94"/>
      <c r="D746" s="29" t="s">
        <v>7</v>
      </c>
      <c r="E746" s="29">
        <v>711532</v>
      </c>
      <c r="F746" s="29">
        <v>341991</v>
      </c>
      <c r="G746" s="29">
        <v>369541</v>
      </c>
      <c r="H746" s="30">
        <v>752.3</v>
      </c>
      <c r="I746" s="30">
        <v>92.5</v>
      </c>
      <c r="J746" s="42" t="s">
        <v>7</v>
      </c>
      <c r="K746" s="29">
        <v>901</v>
      </c>
      <c r="L746" s="78">
        <v>789.92</v>
      </c>
      <c r="M746" s="78"/>
    </row>
    <row r="747" spans="1:13" ht="26.1" customHeight="1" x14ac:dyDescent="0.2">
      <c r="A747" s="79" t="s">
        <v>62</v>
      </c>
      <c r="B747" s="93"/>
      <c r="C747" s="94"/>
      <c r="D747" s="29" t="s">
        <v>7</v>
      </c>
      <c r="E747" s="29">
        <v>711164</v>
      </c>
      <c r="F747" s="29">
        <v>341688</v>
      </c>
      <c r="G747" s="29">
        <v>369476</v>
      </c>
      <c r="H747" s="30">
        <v>751.9</v>
      </c>
      <c r="I747" s="30">
        <v>92.5</v>
      </c>
      <c r="J747" s="42" t="s">
        <v>7</v>
      </c>
      <c r="K747" s="29">
        <v>900</v>
      </c>
      <c r="L747" s="78">
        <v>789.92</v>
      </c>
      <c r="M747" s="78"/>
    </row>
    <row r="748" spans="1:13" ht="26.1" customHeight="1" x14ac:dyDescent="0.2">
      <c r="A748" s="79" t="s">
        <v>63</v>
      </c>
      <c r="B748" s="93"/>
      <c r="C748" s="94"/>
      <c r="D748" s="29" t="s">
        <v>7</v>
      </c>
      <c r="E748" s="29">
        <v>712190</v>
      </c>
      <c r="F748" s="29">
        <v>342164</v>
      </c>
      <c r="G748" s="29">
        <v>370026</v>
      </c>
      <c r="H748" s="30">
        <v>753</v>
      </c>
      <c r="I748" s="30">
        <v>92.5</v>
      </c>
      <c r="J748" s="42" t="s">
        <v>7</v>
      </c>
      <c r="K748" s="29">
        <v>902</v>
      </c>
      <c r="L748" s="78">
        <v>789.92</v>
      </c>
      <c r="M748" s="78"/>
    </row>
    <row r="749" spans="1:13" ht="26.1" customHeight="1" x14ac:dyDescent="0.2">
      <c r="A749" s="79" t="s">
        <v>64</v>
      </c>
      <c r="B749" s="93"/>
      <c r="C749" s="94"/>
      <c r="D749" s="29" t="s">
        <v>7</v>
      </c>
      <c r="E749" s="29">
        <v>712520</v>
      </c>
      <c r="F749" s="29">
        <v>342317</v>
      </c>
      <c r="G749" s="29">
        <v>370203</v>
      </c>
      <c r="H749" s="30">
        <v>753.3</v>
      </c>
      <c r="I749" s="30">
        <v>92.5</v>
      </c>
      <c r="J749" s="42" t="s">
        <v>7</v>
      </c>
      <c r="K749" s="29">
        <v>902</v>
      </c>
      <c r="L749" s="78">
        <v>789.92</v>
      </c>
      <c r="M749" s="78"/>
    </row>
    <row r="750" spans="1:13" ht="33" customHeight="1" x14ac:dyDescent="0.2">
      <c r="A750" s="79" t="s">
        <v>65</v>
      </c>
      <c r="B750" s="93"/>
      <c r="C750" s="94"/>
      <c r="D750" s="29" t="s">
        <v>7</v>
      </c>
      <c r="E750" s="29">
        <v>712619</v>
      </c>
      <c r="F750" s="29">
        <v>342361</v>
      </c>
      <c r="G750" s="29">
        <v>370258</v>
      </c>
      <c r="H750" s="30">
        <v>753.4</v>
      </c>
      <c r="I750" s="30">
        <v>92.5</v>
      </c>
      <c r="J750" s="42" t="s">
        <v>7</v>
      </c>
      <c r="K750" s="29">
        <v>902</v>
      </c>
      <c r="L750" s="78">
        <v>789.92</v>
      </c>
      <c r="M750" s="78"/>
    </row>
    <row r="751" spans="1:13" ht="26.1" customHeight="1" x14ac:dyDescent="0.2">
      <c r="A751" s="79" t="s">
        <v>66</v>
      </c>
      <c r="B751" s="93"/>
      <c r="C751" s="94"/>
      <c r="D751" s="29" t="s">
        <v>7</v>
      </c>
      <c r="E751" s="29">
        <v>712583</v>
      </c>
      <c r="F751" s="29">
        <v>342380</v>
      </c>
      <c r="G751" s="29">
        <v>370203</v>
      </c>
      <c r="H751" s="30">
        <v>753.4</v>
      </c>
      <c r="I751" s="30">
        <v>92.5</v>
      </c>
      <c r="J751" s="42" t="s">
        <v>7</v>
      </c>
      <c r="K751" s="29">
        <v>902</v>
      </c>
      <c r="L751" s="78">
        <v>789.92</v>
      </c>
      <c r="M751" s="78"/>
    </row>
    <row r="752" spans="1:13" ht="26.1" customHeight="1" x14ac:dyDescent="0.2">
      <c r="A752" s="79" t="s">
        <v>67</v>
      </c>
      <c r="B752" s="93"/>
      <c r="C752" s="94"/>
      <c r="D752" s="29" t="s">
        <v>7</v>
      </c>
      <c r="E752" s="29">
        <v>712727</v>
      </c>
      <c r="F752" s="29">
        <v>342443</v>
      </c>
      <c r="G752" s="29">
        <v>370284</v>
      </c>
      <c r="H752" s="30">
        <v>753.5</v>
      </c>
      <c r="I752" s="30">
        <v>92.5</v>
      </c>
      <c r="J752" s="42" t="s">
        <v>7</v>
      </c>
      <c r="K752" s="29">
        <v>902</v>
      </c>
      <c r="L752" s="78">
        <v>789.92</v>
      </c>
      <c r="M752" s="78"/>
    </row>
    <row r="753" spans="1:13" ht="26.1" customHeight="1" x14ac:dyDescent="0.2">
      <c r="A753" s="79" t="s">
        <v>68</v>
      </c>
      <c r="B753" s="93"/>
      <c r="C753" s="94"/>
      <c r="D753" s="29" t="s">
        <v>7</v>
      </c>
      <c r="E753" s="29">
        <v>712775</v>
      </c>
      <c r="F753" s="29">
        <v>342408</v>
      </c>
      <c r="G753" s="29">
        <v>370367</v>
      </c>
      <c r="H753" s="30">
        <v>753.6</v>
      </c>
      <c r="I753" s="30">
        <v>92.5</v>
      </c>
      <c r="J753" s="42" t="s">
        <v>7</v>
      </c>
      <c r="K753" s="29">
        <v>902</v>
      </c>
      <c r="L753" s="78">
        <v>789.92</v>
      </c>
      <c r="M753" s="78"/>
    </row>
    <row r="754" spans="1:13" ht="26.1" customHeight="1" x14ac:dyDescent="0.2">
      <c r="A754" s="79" t="s">
        <v>69</v>
      </c>
      <c r="B754" s="93"/>
      <c r="C754" s="94"/>
      <c r="D754" s="29" t="s">
        <v>7</v>
      </c>
      <c r="E754" s="29">
        <v>713122</v>
      </c>
      <c r="F754" s="29">
        <v>342616</v>
      </c>
      <c r="G754" s="29">
        <v>370506</v>
      </c>
      <c r="H754" s="30">
        <v>753.9</v>
      </c>
      <c r="I754" s="30">
        <v>92.5</v>
      </c>
      <c r="J754" s="42" t="s">
        <v>7</v>
      </c>
      <c r="K754" s="29">
        <v>903</v>
      </c>
      <c r="L754" s="78">
        <v>789.92</v>
      </c>
      <c r="M754" s="78"/>
    </row>
    <row r="755" spans="1:13" ht="26.1" customHeight="1" x14ac:dyDescent="0.2">
      <c r="A755" s="79" t="s">
        <v>70</v>
      </c>
      <c r="B755" s="93"/>
      <c r="C755" s="94"/>
      <c r="D755" s="29" t="s">
        <v>7</v>
      </c>
      <c r="E755" s="29">
        <v>713361</v>
      </c>
      <c r="F755" s="29">
        <v>342748</v>
      </c>
      <c r="G755" s="29">
        <v>370613</v>
      </c>
      <c r="H755" s="30">
        <v>754.2</v>
      </c>
      <c r="I755" s="30">
        <v>92.5</v>
      </c>
      <c r="J755" s="42" t="s">
        <v>7</v>
      </c>
      <c r="K755" s="29">
        <v>903</v>
      </c>
      <c r="L755" s="78">
        <v>789.92</v>
      </c>
      <c r="M755" s="78"/>
    </row>
    <row r="756" spans="1:13" ht="6" customHeight="1" x14ac:dyDescent="0.2">
      <c r="A756" s="99"/>
      <c r="B756" s="101"/>
      <c r="C756" s="102"/>
      <c r="D756" s="50"/>
      <c r="E756" s="50"/>
      <c r="F756" s="50"/>
      <c r="G756" s="50"/>
      <c r="H756" s="50"/>
      <c r="I756" s="50"/>
      <c r="J756" s="50"/>
      <c r="K756" s="50"/>
      <c r="L756" s="50"/>
      <c r="M756" s="50"/>
    </row>
    <row r="757" spans="1:13" ht="35.1" customHeight="1" x14ac:dyDescent="0.2">
      <c r="A757" s="73"/>
      <c r="B757" s="73"/>
      <c r="C757" s="107"/>
      <c r="D757" s="74" t="s">
        <v>99</v>
      </c>
      <c r="E757" s="75"/>
      <c r="F757" s="75"/>
      <c r="G757" s="75"/>
      <c r="H757" s="75"/>
      <c r="I757" s="75"/>
      <c r="J757" s="75"/>
      <c r="K757" s="75"/>
      <c r="L757" s="75"/>
      <c r="M757" s="75"/>
    </row>
    <row r="758" spans="1:13" ht="27" customHeight="1" x14ac:dyDescent="0.2">
      <c r="A758" s="76" t="s">
        <v>26</v>
      </c>
      <c r="B758" s="77"/>
      <c r="C758" s="77"/>
      <c r="D758" s="24">
        <v>34616</v>
      </c>
      <c r="E758" s="29">
        <v>160510</v>
      </c>
      <c r="F758" s="29">
        <v>83334</v>
      </c>
      <c r="G758" s="29">
        <v>77176</v>
      </c>
      <c r="H758" s="30">
        <v>100</v>
      </c>
      <c r="I758" s="30">
        <v>108</v>
      </c>
      <c r="J758" s="42">
        <v>4.6399999999999997</v>
      </c>
      <c r="K758" s="29">
        <v>5879</v>
      </c>
      <c r="L758" s="78">
        <v>27.3</v>
      </c>
      <c r="M758" s="78"/>
    </row>
    <row r="759" spans="1:13" ht="27" customHeight="1" x14ac:dyDescent="0.2">
      <c r="A759" s="79" t="s">
        <v>27</v>
      </c>
      <c r="B759" s="80"/>
      <c r="C759" s="81"/>
      <c r="D759" s="29">
        <v>42866</v>
      </c>
      <c r="E759" s="29">
        <v>195731</v>
      </c>
      <c r="F759" s="29">
        <v>101966</v>
      </c>
      <c r="G759" s="29">
        <v>93765</v>
      </c>
      <c r="H759" s="30">
        <v>121.9</v>
      </c>
      <c r="I759" s="30">
        <v>108.7</v>
      </c>
      <c r="J759" s="42">
        <v>4.57</v>
      </c>
      <c r="K759" s="29">
        <v>7170</v>
      </c>
      <c r="L759" s="78">
        <v>27.3</v>
      </c>
      <c r="M759" s="78"/>
    </row>
    <row r="760" spans="1:13" ht="27" customHeight="1" x14ac:dyDescent="0.2">
      <c r="A760" s="79" t="s">
        <v>29</v>
      </c>
      <c r="B760" s="80"/>
      <c r="C760" s="81"/>
      <c r="D760" s="29">
        <v>58951</v>
      </c>
      <c r="E760" s="29">
        <v>270417</v>
      </c>
      <c r="F760" s="29">
        <v>139151</v>
      </c>
      <c r="G760" s="29">
        <v>131266</v>
      </c>
      <c r="H760" s="30">
        <v>168.5</v>
      </c>
      <c r="I760" s="30">
        <v>106</v>
      </c>
      <c r="J760" s="42">
        <v>4.59</v>
      </c>
      <c r="K760" s="29">
        <v>3899</v>
      </c>
      <c r="L760" s="78">
        <v>69.36</v>
      </c>
      <c r="M760" s="78"/>
    </row>
    <row r="761" spans="1:13" ht="27" customHeight="1" x14ac:dyDescent="0.2">
      <c r="A761" s="79" t="s">
        <v>30</v>
      </c>
      <c r="B761" s="80"/>
      <c r="C761" s="81"/>
      <c r="D761" s="29">
        <v>66336</v>
      </c>
      <c r="E761" s="29">
        <v>310118</v>
      </c>
      <c r="F761" s="29">
        <v>158241</v>
      </c>
      <c r="G761" s="29">
        <v>151877</v>
      </c>
      <c r="H761" s="30">
        <v>193.2</v>
      </c>
      <c r="I761" s="30">
        <v>104.2</v>
      </c>
      <c r="J761" s="42">
        <v>4.67</v>
      </c>
      <c r="K761" s="29">
        <v>4471</v>
      </c>
      <c r="L761" s="78">
        <v>69.36</v>
      </c>
      <c r="M761" s="78"/>
    </row>
    <row r="762" spans="1:13" ht="27" customHeight="1" x14ac:dyDescent="0.2">
      <c r="A762" s="79" t="s">
        <v>31</v>
      </c>
      <c r="B762" s="80"/>
      <c r="C762" s="81"/>
      <c r="D762" s="29">
        <v>74258</v>
      </c>
      <c r="E762" s="29">
        <v>343968</v>
      </c>
      <c r="F762" s="29">
        <v>171434</v>
      </c>
      <c r="G762" s="29">
        <v>172534</v>
      </c>
      <c r="H762" s="30">
        <v>214.3</v>
      </c>
      <c r="I762" s="30">
        <v>99.4</v>
      </c>
      <c r="J762" s="42">
        <v>4.63</v>
      </c>
      <c r="K762" s="29">
        <v>4959</v>
      </c>
      <c r="L762" s="78">
        <v>69.36</v>
      </c>
      <c r="M762" s="78"/>
    </row>
    <row r="763" spans="1:13" ht="33.9" customHeight="1" x14ac:dyDescent="0.2">
      <c r="A763" s="79" t="s">
        <v>32</v>
      </c>
      <c r="B763" s="80"/>
      <c r="C763" s="81"/>
      <c r="D763" s="29">
        <v>33272</v>
      </c>
      <c r="E763" s="29">
        <v>137197</v>
      </c>
      <c r="F763" s="29">
        <v>69176</v>
      </c>
      <c r="G763" s="29">
        <v>68021</v>
      </c>
      <c r="H763" s="30">
        <v>85.5</v>
      </c>
      <c r="I763" s="30">
        <v>101.7</v>
      </c>
      <c r="J763" s="42">
        <v>4.12</v>
      </c>
      <c r="K763" s="29">
        <v>1978</v>
      </c>
      <c r="L763" s="78">
        <v>69.36</v>
      </c>
      <c r="M763" s="78"/>
    </row>
    <row r="764" spans="1:13" ht="27" customHeight="1" x14ac:dyDescent="0.2">
      <c r="A764" s="79" t="s">
        <v>33</v>
      </c>
      <c r="B764" s="80"/>
      <c r="C764" s="81"/>
      <c r="D764" s="29">
        <v>56974</v>
      </c>
      <c r="E764" s="29">
        <v>224100</v>
      </c>
      <c r="F764" s="29">
        <v>115089</v>
      </c>
      <c r="G764" s="29">
        <v>109011</v>
      </c>
      <c r="H764" s="30">
        <v>139.6</v>
      </c>
      <c r="I764" s="30">
        <v>105.6</v>
      </c>
      <c r="J764" s="42">
        <v>3.93</v>
      </c>
      <c r="K764" s="29">
        <v>3231</v>
      </c>
      <c r="L764" s="78">
        <v>69.36</v>
      </c>
      <c r="M764" s="78"/>
    </row>
    <row r="765" spans="1:13" ht="27" customHeight="1" x14ac:dyDescent="0.2">
      <c r="A765" s="79" t="s">
        <v>34</v>
      </c>
      <c r="B765" s="80"/>
      <c r="C765" s="81"/>
      <c r="D765" s="29">
        <v>70267</v>
      </c>
      <c r="E765" s="29">
        <v>285712</v>
      </c>
      <c r="F765" s="29">
        <v>142187</v>
      </c>
      <c r="G765" s="29">
        <v>143525</v>
      </c>
      <c r="H765" s="30">
        <v>178</v>
      </c>
      <c r="I765" s="30">
        <v>99.1</v>
      </c>
      <c r="J765" s="42">
        <v>4.07</v>
      </c>
      <c r="K765" s="29">
        <v>3999</v>
      </c>
      <c r="L765" s="78">
        <v>71.44</v>
      </c>
      <c r="M765" s="78"/>
    </row>
    <row r="766" spans="1:13" ht="27" customHeight="1" x14ac:dyDescent="0.2">
      <c r="A766" s="79" t="s">
        <v>35</v>
      </c>
      <c r="B766" s="80"/>
      <c r="C766" s="81"/>
      <c r="D766" s="29">
        <v>87234</v>
      </c>
      <c r="E766" s="29">
        <v>357287</v>
      </c>
      <c r="F766" s="29">
        <v>176244</v>
      </c>
      <c r="G766" s="29">
        <v>181043</v>
      </c>
      <c r="H766" s="30">
        <v>222.6</v>
      </c>
      <c r="I766" s="30">
        <v>97.3</v>
      </c>
      <c r="J766" s="42">
        <v>4.0999999999999996</v>
      </c>
      <c r="K766" s="29">
        <v>4540</v>
      </c>
      <c r="L766" s="78">
        <v>78.69</v>
      </c>
      <c r="M766" s="78"/>
    </row>
    <row r="767" spans="1:13" ht="27" customHeight="1" x14ac:dyDescent="0.2">
      <c r="A767" s="79" t="s">
        <v>36</v>
      </c>
      <c r="B767" s="80"/>
      <c r="C767" s="81"/>
      <c r="D767" s="29">
        <v>118912</v>
      </c>
      <c r="E767" s="29">
        <v>431336</v>
      </c>
      <c r="F767" s="29">
        <v>212907</v>
      </c>
      <c r="G767" s="29">
        <v>218429</v>
      </c>
      <c r="H767" s="30">
        <v>268.7</v>
      </c>
      <c r="I767" s="30">
        <v>97.5</v>
      </c>
      <c r="J767" s="42">
        <v>3.63</v>
      </c>
      <c r="K767" s="29">
        <v>5103</v>
      </c>
      <c r="L767" s="78">
        <v>84.52</v>
      </c>
      <c r="M767" s="78"/>
    </row>
    <row r="768" spans="1:13" ht="33.9" customHeight="1" x14ac:dyDescent="0.2">
      <c r="A768" s="79" t="s">
        <v>37</v>
      </c>
      <c r="B768" s="80"/>
      <c r="C768" s="81"/>
      <c r="D768" s="29">
        <v>152614</v>
      </c>
      <c r="E768" s="29">
        <v>504245</v>
      </c>
      <c r="F768" s="29">
        <v>249882</v>
      </c>
      <c r="G768" s="29">
        <v>254363</v>
      </c>
      <c r="H768" s="30">
        <v>314.2</v>
      </c>
      <c r="I768" s="30">
        <v>98.2</v>
      </c>
      <c r="J768" s="42">
        <v>3.3</v>
      </c>
      <c r="K768" s="29">
        <v>5817</v>
      </c>
      <c r="L768" s="78">
        <v>86.68</v>
      </c>
      <c r="M768" s="78"/>
    </row>
    <row r="769" spans="1:13" ht="27" customHeight="1" x14ac:dyDescent="0.2">
      <c r="A769" s="79" t="s">
        <v>38</v>
      </c>
      <c r="B769" s="93"/>
      <c r="C769" s="94"/>
      <c r="D769" s="29">
        <v>176027</v>
      </c>
      <c r="E769" s="29">
        <v>541998</v>
      </c>
      <c r="F769" s="29">
        <v>267773</v>
      </c>
      <c r="G769" s="29">
        <v>274225</v>
      </c>
      <c r="H769" s="30">
        <v>337.7</v>
      </c>
      <c r="I769" s="30">
        <v>97.6</v>
      </c>
      <c r="J769" s="42">
        <v>3.08</v>
      </c>
      <c r="K769" s="29">
        <v>6248</v>
      </c>
      <c r="L769" s="78">
        <v>86.75</v>
      </c>
      <c r="M769" s="78"/>
    </row>
    <row r="770" spans="1:13" ht="27" customHeight="1" x14ac:dyDescent="0.2">
      <c r="A770" s="79" t="s">
        <v>39</v>
      </c>
      <c r="B770" s="93"/>
      <c r="C770" s="94"/>
      <c r="D770" s="29">
        <v>274779</v>
      </c>
      <c r="E770" s="29">
        <v>852611</v>
      </c>
      <c r="F770" s="29">
        <v>421882</v>
      </c>
      <c r="G770" s="29">
        <v>430729</v>
      </c>
      <c r="H770" s="30">
        <v>531.20000000000005</v>
      </c>
      <c r="I770" s="30">
        <v>97.9</v>
      </c>
      <c r="J770" s="42">
        <v>3.1</v>
      </c>
      <c r="K770" s="29">
        <v>1267</v>
      </c>
      <c r="L770" s="78">
        <v>672.83</v>
      </c>
      <c r="M770" s="78"/>
    </row>
    <row r="771" spans="1:13" ht="27" customHeight="1" x14ac:dyDescent="0.2">
      <c r="A771" s="79" t="s">
        <v>40</v>
      </c>
      <c r="B771" s="93"/>
      <c r="C771" s="94"/>
      <c r="D771" s="29">
        <v>317033</v>
      </c>
      <c r="E771" s="29">
        <v>899399</v>
      </c>
      <c r="F771" s="29">
        <v>442840</v>
      </c>
      <c r="G771" s="29">
        <v>456559</v>
      </c>
      <c r="H771" s="30">
        <v>560.29999999999995</v>
      </c>
      <c r="I771" s="30">
        <v>97</v>
      </c>
      <c r="J771" s="42">
        <v>2.84</v>
      </c>
      <c r="K771" s="29">
        <v>1331</v>
      </c>
      <c r="L771" s="78">
        <v>675.62</v>
      </c>
      <c r="M771" s="78"/>
    </row>
    <row r="772" spans="1:13" ht="27" customHeight="1" x14ac:dyDescent="0.2">
      <c r="A772" s="79" t="s">
        <v>41</v>
      </c>
      <c r="B772" s="93"/>
      <c r="C772" s="94"/>
      <c r="D772" s="29">
        <v>370898</v>
      </c>
      <c r="E772" s="29">
        <v>1044118</v>
      </c>
      <c r="F772" s="29">
        <v>514767</v>
      </c>
      <c r="G772" s="29">
        <v>529351</v>
      </c>
      <c r="H772" s="30">
        <v>650.5</v>
      </c>
      <c r="I772" s="30">
        <v>97.2</v>
      </c>
      <c r="J772" s="42">
        <v>2.82</v>
      </c>
      <c r="K772" s="29">
        <v>1417</v>
      </c>
      <c r="L772" s="78">
        <v>736.91</v>
      </c>
      <c r="M772" s="78"/>
    </row>
    <row r="773" spans="1:13" ht="33.9" customHeight="1" x14ac:dyDescent="0.2">
      <c r="A773" s="79" t="s">
        <v>43</v>
      </c>
      <c r="B773" s="93"/>
      <c r="C773" s="94"/>
      <c r="D773" s="29">
        <v>405415</v>
      </c>
      <c r="E773" s="29">
        <v>1085705</v>
      </c>
      <c r="F773" s="29">
        <v>534037</v>
      </c>
      <c r="G773" s="29">
        <v>551668</v>
      </c>
      <c r="H773" s="30">
        <v>676.4</v>
      </c>
      <c r="I773" s="30">
        <v>96.8</v>
      </c>
      <c r="J773" s="42">
        <v>2.68</v>
      </c>
      <c r="K773" s="29">
        <v>1467</v>
      </c>
      <c r="L773" s="78">
        <v>740.18</v>
      </c>
      <c r="M773" s="78"/>
    </row>
    <row r="774" spans="1:13" ht="27" customHeight="1" x14ac:dyDescent="0.2">
      <c r="A774" s="79" t="s">
        <v>44</v>
      </c>
      <c r="B774" s="93"/>
      <c r="C774" s="94"/>
      <c r="D774" s="29">
        <v>434647</v>
      </c>
      <c r="E774" s="29">
        <v>1108888</v>
      </c>
      <c r="F774" s="29">
        <v>542284</v>
      </c>
      <c r="G774" s="29">
        <v>566604</v>
      </c>
      <c r="H774" s="30">
        <v>690.9</v>
      </c>
      <c r="I774" s="30">
        <v>95.7</v>
      </c>
      <c r="J774" s="42">
        <v>2.5499999999999998</v>
      </c>
      <c r="K774" s="29">
        <v>1497</v>
      </c>
      <c r="L774" s="78">
        <v>740.93</v>
      </c>
      <c r="M774" s="78"/>
    </row>
    <row r="775" spans="1:13" ht="27" customHeight="1" x14ac:dyDescent="0.2">
      <c r="A775" s="79" t="s">
        <v>45</v>
      </c>
      <c r="B775" s="93"/>
      <c r="C775" s="94"/>
      <c r="D775" s="29">
        <v>460422</v>
      </c>
      <c r="E775" s="29">
        <v>1126239</v>
      </c>
      <c r="F775" s="29">
        <v>547686</v>
      </c>
      <c r="G775" s="29">
        <v>578553</v>
      </c>
      <c r="H775" s="30">
        <v>701.7</v>
      </c>
      <c r="I775" s="30">
        <v>94.7</v>
      </c>
      <c r="J775" s="42">
        <v>2.4500000000000002</v>
      </c>
      <c r="K775" s="29">
        <v>1518</v>
      </c>
      <c r="L775" s="78">
        <v>741.75</v>
      </c>
      <c r="M775" s="78"/>
    </row>
    <row r="776" spans="1:13" ht="27" customHeight="1" x14ac:dyDescent="0.2">
      <c r="A776" s="79" t="s">
        <v>46</v>
      </c>
      <c r="B776" s="93"/>
      <c r="C776" s="94"/>
      <c r="D776" s="29">
        <v>465268</v>
      </c>
      <c r="E776" s="29">
        <v>1129817</v>
      </c>
      <c r="F776" s="29">
        <v>548780</v>
      </c>
      <c r="G776" s="29">
        <v>581037</v>
      </c>
      <c r="H776" s="30">
        <v>703.9</v>
      </c>
      <c r="I776" s="30">
        <v>94.4</v>
      </c>
      <c r="J776" s="42">
        <v>2.4300000000000002</v>
      </c>
      <c r="K776" s="29">
        <v>1523</v>
      </c>
      <c r="L776" s="78">
        <v>741.75</v>
      </c>
      <c r="M776" s="78"/>
    </row>
    <row r="777" spans="1:13" ht="27" customHeight="1" x14ac:dyDescent="0.2">
      <c r="A777" s="79" t="s">
        <v>47</v>
      </c>
      <c r="B777" s="93"/>
      <c r="C777" s="94"/>
      <c r="D777" s="29">
        <v>470465</v>
      </c>
      <c r="E777" s="29">
        <v>1134648</v>
      </c>
      <c r="F777" s="29">
        <v>550736</v>
      </c>
      <c r="G777" s="29">
        <v>583912</v>
      </c>
      <c r="H777" s="30">
        <v>706.9</v>
      </c>
      <c r="I777" s="30">
        <v>94.3</v>
      </c>
      <c r="J777" s="42">
        <v>2.41</v>
      </c>
      <c r="K777" s="29">
        <v>1529</v>
      </c>
      <c r="L777" s="78">
        <v>742.02</v>
      </c>
      <c r="M777" s="78"/>
    </row>
    <row r="778" spans="1:13" ht="33.9" customHeight="1" x14ac:dyDescent="0.2">
      <c r="A778" s="79" t="s">
        <v>48</v>
      </c>
      <c r="B778" s="93"/>
      <c r="C778" s="94"/>
      <c r="D778" s="29">
        <v>475225</v>
      </c>
      <c r="E778" s="29">
        <v>1138442</v>
      </c>
      <c r="F778" s="29">
        <v>552096</v>
      </c>
      <c r="G778" s="29">
        <v>586346</v>
      </c>
      <c r="H778" s="30">
        <v>709.3</v>
      </c>
      <c r="I778" s="30">
        <v>94.2</v>
      </c>
      <c r="J778" s="42">
        <v>2.4</v>
      </c>
      <c r="K778" s="29">
        <v>1534</v>
      </c>
      <c r="L778" s="78">
        <v>742.03</v>
      </c>
      <c r="M778" s="78"/>
    </row>
    <row r="779" spans="1:13" ht="27" customHeight="1" x14ac:dyDescent="0.2">
      <c r="A779" s="79" t="s">
        <v>49</v>
      </c>
      <c r="B779" s="93"/>
      <c r="C779" s="94"/>
      <c r="D779" s="29">
        <v>481042</v>
      </c>
      <c r="E779" s="29">
        <v>1144433</v>
      </c>
      <c r="F779" s="29">
        <v>554546</v>
      </c>
      <c r="G779" s="29">
        <v>589887</v>
      </c>
      <c r="H779" s="30">
        <v>713</v>
      </c>
      <c r="I779" s="30">
        <v>94</v>
      </c>
      <c r="J779" s="42">
        <v>2.38</v>
      </c>
      <c r="K779" s="29">
        <v>1542</v>
      </c>
      <c r="L779" s="78">
        <v>742.14</v>
      </c>
      <c r="M779" s="78"/>
    </row>
    <row r="780" spans="1:13" ht="27" customHeight="1" x14ac:dyDescent="0.2">
      <c r="A780" s="79" t="s">
        <v>50</v>
      </c>
      <c r="B780" s="93"/>
      <c r="C780" s="94"/>
      <c r="D780" s="29">
        <v>487416</v>
      </c>
      <c r="E780" s="29">
        <v>1154391</v>
      </c>
      <c r="F780" s="29">
        <v>559345</v>
      </c>
      <c r="G780" s="29">
        <v>595046</v>
      </c>
      <c r="H780" s="30">
        <v>719.2</v>
      </c>
      <c r="I780" s="30">
        <v>94</v>
      </c>
      <c r="J780" s="42">
        <v>2.37</v>
      </c>
      <c r="K780" s="29">
        <v>1276</v>
      </c>
      <c r="L780" s="78">
        <v>905.01</v>
      </c>
      <c r="M780" s="78"/>
    </row>
    <row r="781" spans="1:13" ht="27" customHeight="1" x14ac:dyDescent="0.2">
      <c r="A781" s="79" t="s">
        <v>51</v>
      </c>
      <c r="B781" s="93"/>
      <c r="C781" s="94"/>
      <c r="D781" s="29">
        <v>494008</v>
      </c>
      <c r="E781" s="29">
        <v>1157782</v>
      </c>
      <c r="F781" s="29">
        <v>560527</v>
      </c>
      <c r="G781" s="29">
        <v>597255</v>
      </c>
      <c r="H781" s="30">
        <v>721.3</v>
      </c>
      <c r="I781" s="30">
        <v>93.9</v>
      </c>
      <c r="J781" s="42">
        <v>2.34</v>
      </c>
      <c r="K781" s="29">
        <v>1279.2</v>
      </c>
      <c r="L781" s="78">
        <v>905.08</v>
      </c>
      <c r="M781" s="95"/>
    </row>
    <row r="782" spans="1:13" ht="27" customHeight="1" x14ac:dyDescent="0.2">
      <c r="A782" s="79" t="s">
        <v>52</v>
      </c>
      <c r="B782" s="93"/>
      <c r="C782" s="94"/>
      <c r="D782" s="29">
        <v>499634</v>
      </c>
      <c r="E782" s="29">
        <v>1162084</v>
      </c>
      <c r="F782" s="29">
        <v>561785</v>
      </c>
      <c r="G782" s="29">
        <v>600299</v>
      </c>
      <c r="H782" s="30">
        <v>724</v>
      </c>
      <c r="I782" s="30">
        <v>93.6</v>
      </c>
      <c r="J782" s="42">
        <v>2.33</v>
      </c>
      <c r="K782" s="29">
        <v>1284</v>
      </c>
      <c r="L782" s="78">
        <v>905.13</v>
      </c>
      <c r="M782" s="95"/>
    </row>
    <row r="783" spans="1:13" ht="33.9" customHeight="1" x14ac:dyDescent="0.2">
      <c r="A783" s="79" t="s">
        <v>53</v>
      </c>
      <c r="B783" s="93"/>
      <c r="C783" s="94"/>
      <c r="D783" s="29">
        <v>505238</v>
      </c>
      <c r="E783" s="29">
        <v>1166354</v>
      </c>
      <c r="F783" s="29">
        <v>563242</v>
      </c>
      <c r="G783" s="29">
        <v>603112</v>
      </c>
      <c r="H783" s="30">
        <v>726.7</v>
      </c>
      <c r="I783" s="30">
        <v>93.4</v>
      </c>
      <c r="J783" s="42">
        <v>2.31</v>
      </c>
      <c r="K783" s="29">
        <v>1289</v>
      </c>
      <c r="L783" s="78">
        <v>905.13</v>
      </c>
      <c r="M783" s="95"/>
    </row>
    <row r="784" spans="1:13" ht="27" customHeight="1" x14ac:dyDescent="0.2">
      <c r="A784" s="79" t="s">
        <v>54</v>
      </c>
      <c r="B784" s="93"/>
      <c r="C784" s="94"/>
      <c r="D784" s="29">
        <v>509527</v>
      </c>
      <c r="E784" s="29">
        <v>1170382</v>
      </c>
      <c r="F784" s="29">
        <v>564561</v>
      </c>
      <c r="G784" s="29">
        <v>605821</v>
      </c>
      <c r="H784" s="30">
        <v>729.2</v>
      </c>
      <c r="I784" s="30">
        <v>93.2</v>
      </c>
      <c r="J784" s="42">
        <v>2.2999999999999998</v>
      </c>
      <c r="K784" s="29">
        <v>1293</v>
      </c>
      <c r="L784" s="78">
        <v>905.25</v>
      </c>
      <c r="M784" s="95"/>
    </row>
    <row r="785" spans="1:13" ht="27" customHeight="1" x14ac:dyDescent="0.2">
      <c r="A785" s="79" t="s">
        <v>55</v>
      </c>
      <c r="B785" s="93"/>
      <c r="C785" s="94"/>
      <c r="D785" s="29">
        <v>512907</v>
      </c>
      <c r="E785" s="29">
        <v>1173843</v>
      </c>
      <c r="F785" s="29">
        <v>565482</v>
      </c>
      <c r="G785" s="29">
        <v>608361</v>
      </c>
      <c r="H785" s="30">
        <v>731.32078998193265</v>
      </c>
      <c r="I785" s="30">
        <v>92.951717812285793</v>
      </c>
      <c r="J785" s="42">
        <v>2.2886078762816653</v>
      </c>
      <c r="K785" s="29">
        <v>1296.4767342971693</v>
      </c>
      <c r="L785" s="78">
        <v>905.41</v>
      </c>
      <c r="M785" s="95"/>
    </row>
    <row r="786" spans="1:13" ht="27" customHeight="1" x14ac:dyDescent="0.2">
      <c r="A786" s="79" t="s">
        <v>56</v>
      </c>
      <c r="B786" s="93"/>
      <c r="C786" s="94"/>
      <c r="D786" s="29">
        <v>517194</v>
      </c>
      <c r="E786" s="29">
        <v>1177711</v>
      </c>
      <c r="F786" s="29">
        <v>567231</v>
      </c>
      <c r="G786" s="29">
        <v>610480</v>
      </c>
      <c r="H786" s="30">
        <v>733.73060868481707</v>
      </c>
      <c r="I786" s="30">
        <v>92.915574629799508</v>
      </c>
      <c r="J786" s="42">
        <v>2.2771165172063093</v>
      </c>
      <c r="K786" s="29">
        <v>1300.7488320208524</v>
      </c>
      <c r="L786" s="78">
        <v>905.41</v>
      </c>
      <c r="M786" s="95"/>
    </row>
    <row r="787" spans="1:13" ht="33.9" customHeight="1" x14ac:dyDescent="0.2">
      <c r="A787" s="79" t="s">
        <v>57</v>
      </c>
      <c r="B787" s="93"/>
      <c r="C787" s="94"/>
      <c r="D787" s="29">
        <v>520601</v>
      </c>
      <c r="E787" s="29">
        <v>1181410</v>
      </c>
      <c r="F787" s="29">
        <v>568891</v>
      </c>
      <c r="G787" s="29">
        <v>612519</v>
      </c>
      <c r="H787" s="30">
        <v>736</v>
      </c>
      <c r="I787" s="30">
        <v>92.9</v>
      </c>
      <c r="J787" s="42">
        <v>2.27</v>
      </c>
      <c r="K787" s="29">
        <v>1305</v>
      </c>
      <c r="L787" s="78">
        <v>905.41</v>
      </c>
      <c r="M787" s="95"/>
    </row>
    <row r="788" spans="1:13" ht="26.1" customHeight="1" x14ac:dyDescent="0.2">
      <c r="A788" s="79" t="s">
        <v>59</v>
      </c>
      <c r="B788" s="93"/>
      <c r="C788" s="94"/>
      <c r="D788" s="29">
        <v>517590</v>
      </c>
      <c r="E788" s="29">
        <v>1178870</v>
      </c>
      <c r="F788" s="29">
        <v>567770</v>
      </c>
      <c r="G788" s="29">
        <v>611100</v>
      </c>
      <c r="H788" s="30">
        <v>734.5</v>
      </c>
      <c r="I788" s="30">
        <v>92.9</v>
      </c>
      <c r="J788" s="42">
        <v>2.2799999999999998</v>
      </c>
      <c r="K788" s="29">
        <v>1302</v>
      </c>
      <c r="L788" s="78">
        <v>905.41</v>
      </c>
      <c r="M788" s="95"/>
    </row>
    <row r="789" spans="1:13" ht="26.1" customHeight="1" x14ac:dyDescent="0.2">
      <c r="A789" s="79" t="s">
        <v>60</v>
      </c>
      <c r="B789" s="93"/>
      <c r="C789" s="94"/>
      <c r="D789" s="29">
        <v>517478</v>
      </c>
      <c r="E789" s="29">
        <v>1178804</v>
      </c>
      <c r="F789" s="29">
        <v>567703</v>
      </c>
      <c r="G789" s="29">
        <v>611101</v>
      </c>
      <c r="H789" s="30">
        <v>734.4</v>
      </c>
      <c r="I789" s="30">
        <v>92.9</v>
      </c>
      <c r="J789" s="42">
        <v>2.2799999999999998</v>
      </c>
      <c r="K789" s="29">
        <v>1302</v>
      </c>
      <c r="L789" s="78">
        <v>905.41</v>
      </c>
      <c r="M789" s="95"/>
    </row>
    <row r="790" spans="1:13" ht="26.1" customHeight="1" x14ac:dyDescent="0.2">
      <c r="A790" s="79" t="s">
        <v>61</v>
      </c>
      <c r="B790" s="93"/>
      <c r="C790" s="94"/>
      <c r="D790" s="29">
        <v>517470</v>
      </c>
      <c r="E790" s="29">
        <v>1178766</v>
      </c>
      <c r="F790" s="29">
        <v>567675</v>
      </c>
      <c r="G790" s="29">
        <v>611091</v>
      </c>
      <c r="H790" s="30">
        <v>734.4</v>
      </c>
      <c r="I790" s="30">
        <v>92.9</v>
      </c>
      <c r="J790" s="42">
        <v>2.2799999999999998</v>
      </c>
      <c r="K790" s="29">
        <v>1302</v>
      </c>
      <c r="L790" s="78">
        <v>905.41</v>
      </c>
      <c r="M790" s="95"/>
    </row>
    <row r="791" spans="1:13" ht="26.1" customHeight="1" x14ac:dyDescent="0.2">
      <c r="A791" s="79" t="s">
        <v>62</v>
      </c>
      <c r="B791" s="93"/>
      <c r="C791" s="94"/>
      <c r="D791" s="29">
        <v>517291</v>
      </c>
      <c r="E791" s="29">
        <v>1175275</v>
      </c>
      <c r="F791" s="29">
        <v>565440</v>
      </c>
      <c r="G791" s="29">
        <v>609835</v>
      </c>
      <c r="H791" s="30">
        <v>732.2</v>
      </c>
      <c r="I791" s="30">
        <v>92.7</v>
      </c>
      <c r="J791" s="42">
        <v>2.27</v>
      </c>
      <c r="K791" s="29">
        <v>1298</v>
      </c>
      <c r="L791" s="78">
        <v>905.41</v>
      </c>
      <c r="M791" s="95"/>
    </row>
    <row r="792" spans="1:13" ht="26.1" customHeight="1" x14ac:dyDescent="0.2">
      <c r="A792" s="79" t="s">
        <v>63</v>
      </c>
      <c r="B792" s="93"/>
      <c r="C792" s="94"/>
      <c r="D792" s="29">
        <v>520067</v>
      </c>
      <c r="E792" s="29">
        <v>1179253</v>
      </c>
      <c r="F792" s="29">
        <v>567819</v>
      </c>
      <c r="G792" s="29">
        <v>611434</v>
      </c>
      <c r="H792" s="30">
        <v>734.7</v>
      </c>
      <c r="I792" s="30">
        <v>92.9</v>
      </c>
      <c r="J792" s="42">
        <v>2.27</v>
      </c>
      <c r="K792" s="29">
        <v>1302</v>
      </c>
      <c r="L792" s="78">
        <v>905.41</v>
      </c>
      <c r="M792" s="95"/>
    </row>
    <row r="793" spans="1:13" ht="26.1" customHeight="1" x14ac:dyDescent="0.2">
      <c r="A793" s="79" t="s">
        <v>64</v>
      </c>
      <c r="B793" s="93"/>
      <c r="C793" s="94"/>
      <c r="D793" s="29">
        <v>520573</v>
      </c>
      <c r="E793" s="29">
        <v>1179954</v>
      </c>
      <c r="F793" s="29">
        <v>568174</v>
      </c>
      <c r="G793" s="29">
        <v>611780</v>
      </c>
      <c r="H793" s="30">
        <v>735.1</v>
      </c>
      <c r="I793" s="30">
        <v>92.9</v>
      </c>
      <c r="J793" s="42">
        <v>2.27</v>
      </c>
      <c r="K793" s="29">
        <v>1303</v>
      </c>
      <c r="L793" s="78">
        <v>905.41</v>
      </c>
      <c r="M793" s="95"/>
    </row>
    <row r="794" spans="1:13" ht="33" customHeight="1" x14ac:dyDescent="0.2">
      <c r="A794" s="79" t="s">
        <v>65</v>
      </c>
      <c r="B794" s="93"/>
      <c r="C794" s="94"/>
      <c r="D794" s="29">
        <v>520744</v>
      </c>
      <c r="E794" s="29">
        <v>1180127</v>
      </c>
      <c r="F794" s="29">
        <v>568278</v>
      </c>
      <c r="G794" s="29">
        <v>611849</v>
      </c>
      <c r="H794" s="30">
        <v>735.2</v>
      </c>
      <c r="I794" s="30">
        <v>92.9</v>
      </c>
      <c r="J794" s="42">
        <v>2.27</v>
      </c>
      <c r="K794" s="29">
        <v>1303</v>
      </c>
      <c r="L794" s="78">
        <v>905.41</v>
      </c>
      <c r="M794" s="95"/>
    </row>
    <row r="795" spans="1:13" ht="26.1" customHeight="1" x14ac:dyDescent="0.2">
      <c r="A795" s="79" t="s">
        <v>66</v>
      </c>
      <c r="B795" s="93"/>
      <c r="C795" s="94"/>
      <c r="D795" s="29">
        <v>520201</v>
      </c>
      <c r="E795" s="29">
        <v>1180787</v>
      </c>
      <c r="F795" s="29">
        <v>568577</v>
      </c>
      <c r="G795" s="29">
        <v>612210</v>
      </c>
      <c r="H795" s="30">
        <v>735.6</v>
      </c>
      <c r="I795" s="30">
        <v>92.9</v>
      </c>
      <c r="J795" s="42">
        <v>2.27</v>
      </c>
      <c r="K795" s="29">
        <v>1304</v>
      </c>
      <c r="L795" s="78">
        <v>905.41</v>
      </c>
      <c r="M795" s="95"/>
    </row>
    <row r="796" spans="1:13" ht="26.1" customHeight="1" x14ac:dyDescent="0.2">
      <c r="A796" s="79" t="s">
        <v>67</v>
      </c>
      <c r="B796" s="93"/>
      <c r="C796" s="94"/>
      <c r="D796" s="29">
        <v>520379</v>
      </c>
      <c r="E796" s="29">
        <v>1181057</v>
      </c>
      <c r="F796" s="29">
        <v>568747</v>
      </c>
      <c r="G796" s="29">
        <v>612310</v>
      </c>
      <c r="H796" s="30">
        <v>735.8</v>
      </c>
      <c r="I796" s="30">
        <v>92.9</v>
      </c>
      <c r="J796" s="42">
        <v>2.27</v>
      </c>
      <c r="K796" s="29">
        <v>1304</v>
      </c>
      <c r="L796" s="78">
        <v>905.41</v>
      </c>
      <c r="M796" s="95"/>
    </row>
    <row r="797" spans="1:13" ht="26.1" customHeight="1" x14ac:dyDescent="0.2">
      <c r="A797" s="79" t="s">
        <v>68</v>
      </c>
      <c r="B797" s="93"/>
      <c r="C797" s="94"/>
      <c r="D797" s="29">
        <v>520601</v>
      </c>
      <c r="E797" s="29">
        <v>1181410</v>
      </c>
      <c r="F797" s="29">
        <v>568891</v>
      </c>
      <c r="G797" s="29">
        <v>612519</v>
      </c>
      <c r="H797" s="30">
        <v>736</v>
      </c>
      <c r="I797" s="30">
        <v>92.9</v>
      </c>
      <c r="J797" s="42">
        <v>2.27</v>
      </c>
      <c r="K797" s="29">
        <v>1305</v>
      </c>
      <c r="L797" s="78">
        <v>905.41</v>
      </c>
      <c r="M797" s="95"/>
    </row>
    <row r="798" spans="1:13" ht="26.1" customHeight="1" x14ac:dyDescent="0.2">
      <c r="A798" s="79" t="s">
        <v>69</v>
      </c>
      <c r="B798" s="93"/>
      <c r="C798" s="94"/>
      <c r="D798" s="29">
        <v>520952</v>
      </c>
      <c r="E798" s="29">
        <v>1181929</v>
      </c>
      <c r="F798" s="29">
        <v>569074</v>
      </c>
      <c r="G798" s="29">
        <v>612855</v>
      </c>
      <c r="H798" s="30">
        <v>736.4</v>
      </c>
      <c r="I798" s="30">
        <v>92.9</v>
      </c>
      <c r="J798" s="42">
        <v>2.27</v>
      </c>
      <c r="K798" s="29">
        <v>1305</v>
      </c>
      <c r="L798" s="78">
        <v>905.41</v>
      </c>
      <c r="M798" s="95"/>
    </row>
    <row r="799" spans="1:13" ht="25.5" customHeight="1" x14ac:dyDescent="0.2">
      <c r="A799" s="79" t="s">
        <v>70</v>
      </c>
      <c r="B799" s="93"/>
      <c r="C799" s="94"/>
      <c r="D799" s="29">
        <v>521070</v>
      </c>
      <c r="E799" s="29">
        <v>1182067</v>
      </c>
      <c r="F799" s="29">
        <v>569073</v>
      </c>
      <c r="G799" s="29">
        <v>612994</v>
      </c>
      <c r="H799" s="30">
        <v>736.4</v>
      </c>
      <c r="I799" s="30">
        <v>92.8</v>
      </c>
      <c r="J799" s="42">
        <v>2.27</v>
      </c>
      <c r="K799" s="29">
        <v>1306</v>
      </c>
      <c r="L799" s="78">
        <v>905.41</v>
      </c>
      <c r="M799" s="95"/>
    </row>
    <row r="800" spans="1:13" ht="6" customHeight="1" x14ac:dyDescent="0.2">
      <c r="A800" s="99"/>
      <c r="B800" s="101"/>
      <c r="C800" s="102"/>
      <c r="D800" s="50"/>
      <c r="E800" s="50"/>
      <c r="F800" s="50"/>
      <c r="G800" s="50"/>
      <c r="H800" s="50"/>
      <c r="I800" s="50"/>
      <c r="J800" s="50"/>
      <c r="K800" s="50"/>
      <c r="L800" s="103"/>
      <c r="M800" s="103"/>
    </row>
    <row r="801" spans="1:13" ht="35.1" customHeight="1" x14ac:dyDescent="0.2">
      <c r="A801" s="73"/>
      <c r="B801" s="73"/>
      <c r="C801" s="73"/>
      <c r="D801" s="74" t="s">
        <v>100</v>
      </c>
      <c r="E801" s="75"/>
      <c r="F801" s="75"/>
      <c r="G801" s="75"/>
      <c r="H801" s="75"/>
      <c r="I801" s="75"/>
      <c r="J801" s="75"/>
      <c r="K801" s="75"/>
      <c r="L801" s="75"/>
      <c r="M801" s="75"/>
    </row>
    <row r="802" spans="1:13" ht="27" customHeight="1" x14ac:dyDescent="0.2">
      <c r="A802" s="76" t="s">
        <v>26</v>
      </c>
      <c r="B802" s="77"/>
      <c r="C802" s="77"/>
      <c r="D802" s="24">
        <v>64522</v>
      </c>
      <c r="E802" s="29">
        <v>289460</v>
      </c>
      <c r="F802" s="29">
        <v>159163</v>
      </c>
      <c r="G802" s="29">
        <v>130297</v>
      </c>
      <c r="H802" s="30">
        <v>100</v>
      </c>
      <c r="I802" s="30">
        <v>122.2</v>
      </c>
      <c r="J802" s="42">
        <v>4.49</v>
      </c>
      <c r="K802" s="29">
        <v>5021</v>
      </c>
      <c r="L802" s="78">
        <v>57.65</v>
      </c>
      <c r="M802" s="95"/>
    </row>
    <row r="803" spans="1:13" ht="27" customHeight="1" x14ac:dyDescent="0.2">
      <c r="A803" s="79" t="s">
        <v>27</v>
      </c>
      <c r="B803" s="80"/>
      <c r="C803" s="81"/>
      <c r="D803" s="29">
        <v>79399</v>
      </c>
      <c r="E803" s="29">
        <v>352804</v>
      </c>
      <c r="F803" s="29">
        <v>187073</v>
      </c>
      <c r="G803" s="29">
        <v>165731</v>
      </c>
      <c r="H803" s="30">
        <v>121.9</v>
      </c>
      <c r="I803" s="30">
        <v>112.9</v>
      </c>
      <c r="J803" s="42">
        <v>4.4400000000000004</v>
      </c>
      <c r="K803" s="29">
        <v>3767</v>
      </c>
      <c r="L803" s="78">
        <v>93.65</v>
      </c>
      <c r="M803" s="95"/>
    </row>
    <row r="804" spans="1:13" ht="27" customHeight="1" x14ac:dyDescent="0.2">
      <c r="A804" s="79" t="s">
        <v>29</v>
      </c>
      <c r="B804" s="80"/>
      <c r="C804" s="81"/>
      <c r="D804" s="29">
        <v>103242</v>
      </c>
      <c r="E804" s="29">
        <v>473391</v>
      </c>
      <c r="F804" s="29">
        <v>248644</v>
      </c>
      <c r="G804" s="29">
        <v>224747</v>
      </c>
      <c r="H804" s="30">
        <v>163.5</v>
      </c>
      <c r="I804" s="30">
        <v>110.6</v>
      </c>
      <c r="J804" s="42">
        <v>4.59</v>
      </c>
      <c r="K804" s="29">
        <v>3384</v>
      </c>
      <c r="L804" s="78">
        <v>139.88999999999999</v>
      </c>
      <c r="M804" s="95"/>
    </row>
    <row r="805" spans="1:13" ht="27" customHeight="1" x14ac:dyDescent="0.2">
      <c r="A805" s="79" t="s">
        <v>30</v>
      </c>
      <c r="B805" s="80"/>
      <c r="C805" s="81"/>
      <c r="D805" s="29">
        <v>119855</v>
      </c>
      <c r="E805" s="29">
        <v>581757</v>
      </c>
      <c r="F805" s="29">
        <v>303569</v>
      </c>
      <c r="G805" s="29">
        <v>278188</v>
      </c>
      <c r="H805" s="30">
        <v>201</v>
      </c>
      <c r="I805" s="30">
        <v>109.1</v>
      </c>
      <c r="J805" s="42">
        <v>4.8499999999999996</v>
      </c>
      <c r="K805" s="29">
        <v>3225</v>
      </c>
      <c r="L805" s="78">
        <v>180.37</v>
      </c>
      <c r="M805" s="95"/>
    </row>
    <row r="806" spans="1:13" ht="27" customHeight="1" x14ac:dyDescent="0.2">
      <c r="A806" s="79" t="s">
        <v>31</v>
      </c>
      <c r="B806" s="80"/>
      <c r="C806" s="81"/>
      <c r="D806" s="29">
        <v>152664</v>
      </c>
      <c r="E806" s="29">
        <v>747106</v>
      </c>
      <c r="F806" s="29">
        <v>397442</v>
      </c>
      <c r="G806" s="29">
        <v>349664</v>
      </c>
      <c r="H806" s="30">
        <v>258.10000000000002</v>
      </c>
      <c r="I806" s="30">
        <v>113.7</v>
      </c>
      <c r="J806" s="42">
        <v>4.8899999999999997</v>
      </c>
      <c r="K806" s="29">
        <v>3304</v>
      </c>
      <c r="L806" s="78">
        <v>226.11</v>
      </c>
      <c r="M806" s="95"/>
    </row>
    <row r="807" spans="1:13" ht="33.9" customHeight="1" x14ac:dyDescent="0.2">
      <c r="A807" s="79" t="s">
        <v>32</v>
      </c>
      <c r="B807" s="80"/>
      <c r="C807" s="81"/>
      <c r="D807" s="29">
        <v>114931</v>
      </c>
      <c r="E807" s="29">
        <v>505061</v>
      </c>
      <c r="F807" s="29" t="s">
        <v>7</v>
      </c>
      <c r="G807" s="29" t="s">
        <v>7</v>
      </c>
      <c r="H807" s="30">
        <v>174.5</v>
      </c>
      <c r="I807" s="30" t="s">
        <v>7</v>
      </c>
      <c r="J807" s="42">
        <v>4.3899999999999997</v>
      </c>
      <c r="K807" s="29">
        <v>1304</v>
      </c>
      <c r="L807" s="78">
        <v>387.19</v>
      </c>
      <c r="M807" s="95"/>
    </row>
    <row r="808" spans="1:13" ht="27" customHeight="1" x14ac:dyDescent="0.2">
      <c r="A808" s="79" t="s">
        <v>33</v>
      </c>
      <c r="B808" s="80"/>
      <c r="C808" s="81"/>
      <c r="D808" s="29">
        <v>137073</v>
      </c>
      <c r="E808" s="29">
        <v>592292</v>
      </c>
      <c r="F808" s="29">
        <v>299693</v>
      </c>
      <c r="G808" s="29">
        <v>292599</v>
      </c>
      <c r="H808" s="30">
        <v>204.6</v>
      </c>
      <c r="I808" s="30">
        <v>102.4</v>
      </c>
      <c r="J808" s="42">
        <v>4.32</v>
      </c>
      <c r="K808" s="29">
        <v>1526</v>
      </c>
      <c r="L808" s="78">
        <v>388.16</v>
      </c>
      <c r="M808" s="95"/>
    </row>
    <row r="809" spans="1:13" ht="27" customHeight="1" x14ac:dyDescent="0.2">
      <c r="A809" s="79" t="s">
        <v>34</v>
      </c>
      <c r="B809" s="80"/>
      <c r="C809" s="81"/>
      <c r="D809" s="29">
        <v>159341</v>
      </c>
      <c r="E809" s="29">
        <v>711306</v>
      </c>
      <c r="F809" s="29">
        <v>357490</v>
      </c>
      <c r="G809" s="29">
        <v>353816</v>
      </c>
      <c r="H809" s="30">
        <v>245.7</v>
      </c>
      <c r="I809" s="30">
        <v>101</v>
      </c>
      <c r="J809" s="42">
        <v>4.46</v>
      </c>
      <c r="K809" s="29">
        <v>1686</v>
      </c>
      <c r="L809" s="78">
        <v>421.97</v>
      </c>
      <c r="M809" s="95"/>
    </row>
    <row r="810" spans="1:13" ht="27" customHeight="1" x14ac:dyDescent="0.2">
      <c r="A810" s="79" t="s">
        <v>35</v>
      </c>
      <c r="B810" s="80"/>
      <c r="C810" s="81"/>
      <c r="D810" s="29">
        <v>190424</v>
      </c>
      <c r="E810" s="29">
        <v>868032</v>
      </c>
      <c r="F810" s="29">
        <v>431201</v>
      </c>
      <c r="G810" s="29">
        <v>436831</v>
      </c>
      <c r="H810" s="30">
        <v>299.89999999999998</v>
      </c>
      <c r="I810" s="30">
        <v>98.7</v>
      </c>
      <c r="J810" s="42">
        <v>4.5599999999999996</v>
      </c>
      <c r="K810" s="29">
        <v>1919</v>
      </c>
      <c r="L810" s="78">
        <v>452.22</v>
      </c>
      <c r="M810" s="95"/>
    </row>
    <row r="811" spans="1:13" ht="27" customHeight="1" x14ac:dyDescent="0.2">
      <c r="A811" s="79" t="s">
        <v>36</v>
      </c>
      <c r="B811" s="80"/>
      <c r="C811" s="81"/>
      <c r="D811" s="29">
        <v>234488</v>
      </c>
      <c r="E811" s="29">
        <v>986401</v>
      </c>
      <c r="F811" s="29">
        <v>492897</v>
      </c>
      <c r="G811" s="29">
        <v>493504</v>
      </c>
      <c r="H811" s="30">
        <v>340.8</v>
      </c>
      <c r="I811" s="30">
        <v>99.9</v>
      </c>
      <c r="J811" s="42">
        <v>4.21</v>
      </c>
      <c r="K811" s="29">
        <v>2181</v>
      </c>
      <c r="L811" s="78">
        <v>452.22</v>
      </c>
      <c r="M811" s="95"/>
    </row>
    <row r="812" spans="1:13" ht="33.9" customHeight="1" x14ac:dyDescent="0.2">
      <c r="A812" s="79" t="s">
        <v>37</v>
      </c>
      <c r="B812" s="80"/>
      <c r="C812" s="81"/>
      <c r="D812" s="29">
        <v>271365</v>
      </c>
      <c r="E812" s="29">
        <v>1042388</v>
      </c>
      <c r="F812" s="29">
        <v>512078</v>
      </c>
      <c r="G812" s="29">
        <v>530310</v>
      </c>
      <c r="H812" s="30">
        <v>360.1</v>
      </c>
      <c r="I812" s="30">
        <v>96.6</v>
      </c>
      <c r="J812" s="42">
        <v>3.84</v>
      </c>
      <c r="K812" s="29">
        <v>2281</v>
      </c>
      <c r="L812" s="78">
        <v>456.9</v>
      </c>
      <c r="M812" s="95"/>
    </row>
    <row r="813" spans="1:13" ht="27" customHeight="1" x14ac:dyDescent="0.2">
      <c r="A813" s="79" t="s">
        <v>38</v>
      </c>
      <c r="B813" s="93"/>
      <c r="C813" s="94"/>
      <c r="D813" s="29">
        <v>297233</v>
      </c>
      <c r="E813" s="29">
        <v>1042321</v>
      </c>
      <c r="F813" s="29">
        <v>504928</v>
      </c>
      <c r="G813" s="29">
        <v>537393</v>
      </c>
      <c r="H813" s="30">
        <v>360.1</v>
      </c>
      <c r="I813" s="30">
        <v>94</v>
      </c>
      <c r="J813" s="42">
        <v>3.51</v>
      </c>
      <c r="K813" s="29">
        <v>2239</v>
      </c>
      <c r="L813" s="78">
        <v>465.63</v>
      </c>
      <c r="M813" s="95"/>
    </row>
    <row r="814" spans="1:13" ht="27" customHeight="1" x14ac:dyDescent="0.2">
      <c r="A814" s="79" t="s">
        <v>39</v>
      </c>
      <c r="B814" s="93"/>
      <c r="C814" s="94"/>
      <c r="D814" s="29">
        <v>323856</v>
      </c>
      <c r="E814" s="29">
        <v>1058058</v>
      </c>
      <c r="F814" s="29">
        <v>513149</v>
      </c>
      <c r="G814" s="29">
        <v>544909</v>
      </c>
      <c r="H814" s="30">
        <v>365.5</v>
      </c>
      <c r="I814" s="30">
        <v>94.2</v>
      </c>
      <c r="J814" s="42">
        <v>3.27</v>
      </c>
      <c r="K814" s="29">
        <v>2229</v>
      </c>
      <c r="L814" s="78">
        <v>474.77</v>
      </c>
      <c r="M814" s="95"/>
    </row>
    <row r="815" spans="1:13" ht="27" customHeight="1" x14ac:dyDescent="0.2">
      <c r="A815" s="79" t="s">
        <v>40</v>
      </c>
      <c r="B815" s="93"/>
      <c r="C815" s="94"/>
      <c r="D815" s="29">
        <v>351310</v>
      </c>
      <c r="E815" s="29">
        <v>1065078</v>
      </c>
      <c r="F815" s="29">
        <v>514167</v>
      </c>
      <c r="G815" s="29">
        <v>550911</v>
      </c>
      <c r="H815" s="30">
        <v>368</v>
      </c>
      <c r="I815" s="30">
        <v>93.3</v>
      </c>
      <c r="J815" s="42">
        <v>3.03</v>
      </c>
      <c r="K815" s="29">
        <v>2231</v>
      </c>
      <c r="L815" s="78">
        <v>477.41</v>
      </c>
      <c r="M815" s="95"/>
    </row>
    <row r="816" spans="1:13" ht="27" customHeight="1" x14ac:dyDescent="0.2">
      <c r="A816" s="79" t="s">
        <v>41</v>
      </c>
      <c r="B816" s="93"/>
      <c r="C816" s="94"/>
      <c r="D816" s="29">
        <v>358382</v>
      </c>
      <c r="E816" s="29">
        <v>1056402</v>
      </c>
      <c r="F816" s="29">
        <v>506618</v>
      </c>
      <c r="G816" s="29">
        <v>549784</v>
      </c>
      <c r="H816" s="30">
        <v>365</v>
      </c>
      <c r="I816" s="30">
        <v>92.1</v>
      </c>
      <c r="J816" s="42">
        <v>2.95</v>
      </c>
      <c r="K816" s="29">
        <v>2198</v>
      </c>
      <c r="L816" s="78">
        <v>480.61</v>
      </c>
      <c r="M816" s="95"/>
    </row>
    <row r="817" spans="1:13" ht="33.9" customHeight="1" x14ac:dyDescent="0.2">
      <c r="A817" s="79" t="s">
        <v>43</v>
      </c>
      <c r="B817" s="93"/>
      <c r="C817" s="94"/>
      <c r="D817" s="29">
        <v>367341</v>
      </c>
      <c r="E817" s="29">
        <v>1026455</v>
      </c>
      <c r="F817" s="29">
        <v>488120</v>
      </c>
      <c r="G817" s="29">
        <v>538335</v>
      </c>
      <c r="H817" s="30">
        <v>354.6</v>
      </c>
      <c r="I817" s="30">
        <v>90.7</v>
      </c>
      <c r="J817" s="42">
        <v>2.79</v>
      </c>
      <c r="K817" s="29">
        <v>2129</v>
      </c>
      <c r="L817" s="78">
        <v>482.23</v>
      </c>
      <c r="M817" s="95"/>
    </row>
    <row r="818" spans="1:13" ht="27" customHeight="1" x14ac:dyDescent="0.2">
      <c r="A818" s="79" t="s">
        <v>44</v>
      </c>
      <c r="B818" s="93"/>
      <c r="C818" s="94"/>
      <c r="D818" s="29">
        <v>388741</v>
      </c>
      <c r="E818" s="29">
        <v>1019598</v>
      </c>
      <c r="F818" s="29">
        <v>483936</v>
      </c>
      <c r="G818" s="29">
        <v>535662</v>
      </c>
      <c r="H818" s="30">
        <v>352.2</v>
      </c>
      <c r="I818" s="30">
        <v>90.3</v>
      </c>
      <c r="J818" s="42">
        <v>2.62</v>
      </c>
      <c r="K818" s="29">
        <v>2111</v>
      </c>
      <c r="L818" s="78">
        <v>482.95</v>
      </c>
      <c r="M818" s="95"/>
    </row>
    <row r="819" spans="1:13" ht="27" customHeight="1" x14ac:dyDescent="0.2">
      <c r="A819" s="79" t="s">
        <v>45</v>
      </c>
      <c r="B819" s="93"/>
      <c r="C819" s="94"/>
      <c r="D819" s="29">
        <v>408080</v>
      </c>
      <c r="E819" s="29">
        <v>1011471</v>
      </c>
      <c r="F819" s="29">
        <v>478605</v>
      </c>
      <c r="G819" s="29">
        <v>532866</v>
      </c>
      <c r="H819" s="30">
        <v>349.4</v>
      </c>
      <c r="I819" s="30">
        <v>89.8</v>
      </c>
      <c r="J819" s="42">
        <v>2.48</v>
      </c>
      <c r="K819" s="29">
        <v>2089</v>
      </c>
      <c r="L819" s="78">
        <v>484.25</v>
      </c>
      <c r="M819" s="95"/>
    </row>
    <row r="820" spans="1:13" ht="27" customHeight="1" x14ac:dyDescent="0.2">
      <c r="A820" s="79" t="s">
        <v>46</v>
      </c>
      <c r="B820" s="93"/>
      <c r="C820" s="94"/>
      <c r="D820" s="29">
        <v>411674</v>
      </c>
      <c r="E820" s="29">
        <v>1008657</v>
      </c>
      <c r="F820" s="29">
        <v>476720</v>
      </c>
      <c r="G820" s="29">
        <v>531937</v>
      </c>
      <c r="H820" s="30">
        <v>348.5</v>
      </c>
      <c r="I820" s="30">
        <v>89.6</v>
      </c>
      <c r="J820" s="42">
        <v>2.4500000000000002</v>
      </c>
      <c r="K820" s="29">
        <v>2079</v>
      </c>
      <c r="L820" s="78">
        <v>485.09</v>
      </c>
      <c r="M820" s="95"/>
    </row>
    <row r="821" spans="1:13" ht="27" customHeight="1" x14ac:dyDescent="0.2">
      <c r="A821" s="79" t="s">
        <v>47</v>
      </c>
      <c r="B821" s="93"/>
      <c r="C821" s="94"/>
      <c r="D821" s="29">
        <v>415622</v>
      </c>
      <c r="E821" s="29">
        <v>1006458</v>
      </c>
      <c r="F821" s="29">
        <v>475228</v>
      </c>
      <c r="G821" s="29">
        <v>531230</v>
      </c>
      <c r="H821" s="30">
        <v>347.7</v>
      </c>
      <c r="I821" s="30">
        <v>89.5</v>
      </c>
      <c r="J821" s="42">
        <v>2.42</v>
      </c>
      <c r="K821" s="29">
        <v>2074</v>
      </c>
      <c r="L821" s="78">
        <v>485.25</v>
      </c>
      <c r="M821" s="95"/>
    </row>
    <row r="822" spans="1:13" ht="33.9" customHeight="1" x14ac:dyDescent="0.2">
      <c r="A822" s="79" t="s">
        <v>48</v>
      </c>
      <c r="B822" s="93"/>
      <c r="C822" s="94"/>
      <c r="D822" s="29">
        <v>419178</v>
      </c>
      <c r="E822" s="29">
        <v>1003267</v>
      </c>
      <c r="F822" s="29">
        <v>473575</v>
      </c>
      <c r="G822" s="29">
        <v>529692</v>
      </c>
      <c r="H822" s="30">
        <v>346.6</v>
      </c>
      <c r="I822" s="30">
        <v>89.4</v>
      </c>
      <c r="J822" s="42">
        <v>2.39</v>
      </c>
      <c r="K822" s="29">
        <v>2066</v>
      </c>
      <c r="L822" s="78">
        <v>485.55</v>
      </c>
      <c r="M822" s="95"/>
    </row>
    <row r="823" spans="1:13" ht="27" customHeight="1" x14ac:dyDescent="0.2">
      <c r="A823" s="79" t="s">
        <v>49</v>
      </c>
      <c r="B823" s="93"/>
      <c r="C823" s="94"/>
      <c r="D823" s="29">
        <v>422485</v>
      </c>
      <c r="E823" s="29">
        <v>1000136</v>
      </c>
      <c r="F823" s="29">
        <v>471676</v>
      </c>
      <c r="G823" s="29">
        <v>528460</v>
      </c>
      <c r="H823" s="30">
        <v>345.5</v>
      </c>
      <c r="I823" s="30">
        <v>89.3</v>
      </c>
      <c r="J823" s="42">
        <v>2.37</v>
      </c>
      <c r="K823" s="29">
        <v>2054</v>
      </c>
      <c r="L823" s="78">
        <v>486.81</v>
      </c>
      <c r="M823" s="95"/>
    </row>
    <row r="824" spans="1:13" ht="27" customHeight="1" x14ac:dyDescent="0.2">
      <c r="A824" s="79" t="s">
        <v>50</v>
      </c>
      <c r="B824" s="93"/>
      <c r="C824" s="94"/>
      <c r="D824" s="29">
        <v>413510</v>
      </c>
      <c r="E824" s="29">
        <v>993525</v>
      </c>
      <c r="F824" s="29">
        <v>466779</v>
      </c>
      <c r="G824" s="29">
        <v>526746</v>
      </c>
      <c r="H824" s="30">
        <v>343.2</v>
      </c>
      <c r="I824" s="30">
        <v>88.6</v>
      </c>
      <c r="J824" s="42">
        <v>2.4</v>
      </c>
      <c r="K824" s="29">
        <v>2037</v>
      </c>
      <c r="L824" s="78">
        <v>487.66</v>
      </c>
      <c r="M824" s="95"/>
    </row>
    <row r="825" spans="1:13" ht="27" customHeight="1" x14ac:dyDescent="0.2">
      <c r="A825" s="79" t="s">
        <v>51</v>
      </c>
      <c r="B825" s="93"/>
      <c r="C825" s="94"/>
      <c r="D825" s="29">
        <v>418205</v>
      </c>
      <c r="E825" s="29">
        <v>990585</v>
      </c>
      <c r="F825" s="29">
        <v>465415</v>
      </c>
      <c r="G825" s="29">
        <v>525170</v>
      </c>
      <c r="H825" s="30">
        <v>342.2</v>
      </c>
      <c r="I825" s="30">
        <v>88.6</v>
      </c>
      <c r="J825" s="42">
        <v>2.37</v>
      </c>
      <c r="K825" s="29">
        <v>2031</v>
      </c>
      <c r="L825" s="78">
        <v>487.69</v>
      </c>
      <c r="M825" s="78"/>
    </row>
    <row r="826" spans="1:13" ht="27" customHeight="1" x14ac:dyDescent="0.2">
      <c r="A826" s="79" t="s">
        <v>52</v>
      </c>
      <c r="B826" s="93"/>
      <c r="C826" s="94"/>
      <c r="D826" s="29">
        <v>421474</v>
      </c>
      <c r="E826" s="29">
        <v>987230</v>
      </c>
      <c r="F826" s="29">
        <v>463576</v>
      </c>
      <c r="G826" s="29">
        <v>523654</v>
      </c>
      <c r="H826" s="30">
        <v>341.1</v>
      </c>
      <c r="I826" s="30">
        <v>88.5</v>
      </c>
      <c r="J826" s="42">
        <v>2.34</v>
      </c>
      <c r="K826" s="29">
        <v>2024</v>
      </c>
      <c r="L826" s="78">
        <v>487.71</v>
      </c>
      <c r="M826" s="78"/>
    </row>
    <row r="827" spans="1:13" ht="33.9" customHeight="1" x14ac:dyDescent="0.2">
      <c r="A827" s="79" t="s">
        <v>53</v>
      </c>
      <c r="B827" s="93"/>
      <c r="C827" s="94"/>
      <c r="D827" s="29">
        <v>425767</v>
      </c>
      <c r="E827" s="29">
        <v>984953</v>
      </c>
      <c r="F827" s="29">
        <v>462393</v>
      </c>
      <c r="G827" s="29">
        <v>522560</v>
      </c>
      <c r="H827" s="30">
        <v>340.3</v>
      </c>
      <c r="I827" s="30">
        <v>88.5</v>
      </c>
      <c r="J827" s="42">
        <v>2.31</v>
      </c>
      <c r="K827" s="29">
        <v>2019</v>
      </c>
      <c r="L827" s="78">
        <v>487.88</v>
      </c>
      <c r="M827" s="78"/>
    </row>
    <row r="828" spans="1:13" ht="27" customHeight="1" x14ac:dyDescent="0.2">
      <c r="A828" s="79" t="s">
        <v>54</v>
      </c>
      <c r="B828" s="93"/>
      <c r="C828" s="94"/>
      <c r="D828" s="29">
        <v>429194</v>
      </c>
      <c r="E828" s="29">
        <v>982805</v>
      </c>
      <c r="F828" s="29">
        <v>461428</v>
      </c>
      <c r="G828" s="29">
        <v>521377</v>
      </c>
      <c r="H828" s="30">
        <v>339.5</v>
      </c>
      <c r="I828" s="30">
        <v>88.5</v>
      </c>
      <c r="J828" s="42">
        <v>2.29</v>
      </c>
      <c r="K828" s="29">
        <v>2014</v>
      </c>
      <c r="L828" s="78">
        <v>487.88</v>
      </c>
      <c r="M828" s="78"/>
    </row>
    <row r="829" spans="1:13" ht="27" customHeight="1" x14ac:dyDescent="0.2">
      <c r="A829" s="79" t="s">
        <v>55</v>
      </c>
      <c r="B829" s="93"/>
      <c r="C829" s="94"/>
      <c r="D829" s="29">
        <v>420702</v>
      </c>
      <c r="E829" s="29">
        <v>976846</v>
      </c>
      <c r="F829" s="29">
        <v>459305</v>
      </c>
      <c r="G829" s="29">
        <v>517541</v>
      </c>
      <c r="H829" s="30">
        <v>337.47184412354039</v>
      </c>
      <c r="I829" s="30">
        <v>88.747558164473929</v>
      </c>
      <c r="J829" s="42">
        <v>2.3219428479065942</v>
      </c>
      <c r="K829" s="29">
        <v>2002.1849187316814</v>
      </c>
      <c r="L829" s="78">
        <v>487.89</v>
      </c>
      <c r="M829" s="78"/>
    </row>
    <row r="830" spans="1:13" ht="27" customHeight="1" x14ac:dyDescent="0.2">
      <c r="A830" s="79" t="s">
        <v>56</v>
      </c>
      <c r="B830" s="93"/>
      <c r="C830" s="94"/>
      <c r="D830" s="29">
        <v>423594</v>
      </c>
      <c r="E830" s="29">
        <v>974287</v>
      </c>
      <c r="F830" s="29">
        <v>458046</v>
      </c>
      <c r="G830" s="29">
        <v>516241</v>
      </c>
      <c r="H830" s="30">
        <v>336.58778414979616</v>
      </c>
      <c r="I830" s="30">
        <v>88.727164250805345</v>
      </c>
      <c r="J830" s="42">
        <v>2.3000491036228086</v>
      </c>
      <c r="K830" s="29">
        <v>1993</v>
      </c>
      <c r="L830" s="78">
        <v>488.78</v>
      </c>
      <c r="M830" s="78"/>
    </row>
    <row r="831" spans="1:13" ht="33.9" customHeight="1" x14ac:dyDescent="0.2">
      <c r="A831" s="79" t="s">
        <v>57</v>
      </c>
      <c r="B831" s="93"/>
      <c r="C831" s="94"/>
      <c r="D831" s="29">
        <v>425489</v>
      </c>
      <c r="E831" s="29">
        <v>971788</v>
      </c>
      <c r="F831" s="29">
        <v>456876</v>
      </c>
      <c r="G831" s="29">
        <v>514912</v>
      </c>
      <c r="H831" s="30">
        <v>335.72445242866024</v>
      </c>
      <c r="I831" s="30">
        <v>88.728947859051644</v>
      </c>
      <c r="J831" s="42">
        <v>2.2839321345557702</v>
      </c>
      <c r="K831" s="29">
        <v>1985</v>
      </c>
      <c r="L831" s="78">
        <v>489.56</v>
      </c>
      <c r="M831" s="78"/>
    </row>
    <row r="832" spans="1:13" ht="26.1" customHeight="1" x14ac:dyDescent="0.2">
      <c r="A832" s="79" t="s">
        <v>59</v>
      </c>
      <c r="B832" s="93"/>
      <c r="C832" s="94"/>
      <c r="D832" s="29">
        <v>423761</v>
      </c>
      <c r="E832" s="29">
        <v>974197</v>
      </c>
      <c r="F832" s="29">
        <v>458036</v>
      </c>
      <c r="G832" s="29">
        <v>516161</v>
      </c>
      <c r="H832" s="30">
        <v>336.55669177088373</v>
      </c>
      <c r="I832" s="30">
        <v>88.738978729504936</v>
      </c>
      <c r="J832" s="42">
        <v>2.2989302932549243</v>
      </c>
      <c r="K832" s="29">
        <v>1993</v>
      </c>
      <c r="L832" s="78">
        <v>488.78</v>
      </c>
      <c r="M832" s="78"/>
    </row>
    <row r="833" spans="1:13" ht="26.1" customHeight="1" x14ac:dyDescent="0.2">
      <c r="A833" s="79" t="s">
        <v>60</v>
      </c>
      <c r="B833" s="93"/>
      <c r="C833" s="94"/>
      <c r="D833" s="29">
        <v>423644</v>
      </c>
      <c r="E833" s="29">
        <v>973633</v>
      </c>
      <c r="F833" s="29">
        <v>457735</v>
      </c>
      <c r="G833" s="29">
        <v>515898</v>
      </c>
      <c r="H833" s="30">
        <v>336.36184619636566</v>
      </c>
      <c r="I833" s="30">
        <v>88.725872168529435</v>
      </c>
      <c r="J833" s="42">
        <v>2.2982338944963225</v>
      </c>
      <c r="K833" s="29">
        <v>1992</v>
      </c>
      <c r="L833" s="78">
        <v>488.78</v>
      </c>
      <c r="M833" s="78"/>
    </row>
    <row r="834" spans="1:13" ht="26.1" customHeight="1" x14ac:dyDescent="0.2">
      <c r="A834" s="79" t="s">
        <v>61</v>
      </c>
      <c r="B834" s="93"/>
      <c r="C834" s="94"/>
      <c r="D834" s="29">
        <v>423390</v>
      </c>
      <c r="E834" s="29">
        <v>972995</v>
      </c>
      <c r="F834" s="29">
        <v>457461</v>
      </c>
      <c r="G834" s="29">
        <v>515534</v>
      </c>
      <c r="H834" s="30">
        <v>336.14143577696399</v>
      </c>
      <c r="I834" s="30">
        <v>88.73536953915746</v>
      </c>
      <c r="J834" s="42">
        <v>2.2981057653699897</v>
      </c>
      <c r="K834" s="29">
        <v>1991</v>
      </c>
      <c r="L834" s="78">
        <v>488.78</v>
      </c>
      <c r="M834" s="78"/>
    </row>
    <row r="835" spans="1:13" ht="26.1" customHeight="1" x14ac:dyDescent="0.2">
      <c r="A835" s="79" t="s">
        <v>62</v>
      </c>
      <c r="B835" s="93"/>
      <c r="C835" s="94"/>
      <c r="D835" s="29">
        <v>422977</v>
      </c>
      <c r="E835" s="29">
        <v>969907</v>
      </c>
      <c r="F835" s="29">
        <v>455690</v>
      </c>
      <c r="G835" s="29">
        <v>514217</v>
      </c>
      <c r="H835" s="30">
        <v>335.07462170938987</v>
      </c>
      <c r="I835" s="30">
        <v>88.618229268966218</v>
      </c>
      <c r="J835" s="42">
        <v>2.2930490310347844</v>
      </c>
      <c r="K835" s="29">
        <v>1984</v>
      </c>
      <c r="L835" s="78">
        <v>488.78</v>
      </c>
      <c r="M835" s="78"/>
    </row>
    <row r="836" spans="1:13" ht="26.1" customHeight="1" x14ac:dyDescent="0.2">
      <c r="A836" s="79" t="s">
        <v>63</v>
      </c>
      <c r="B836" s="93"/>
      <c r="C836" s="94"/>
      <c r="D836" s="29">
        <v>425240</v>
      </c>
      <c r="E836" s="29">
        <v>972328</v>
      </c>
      <c r="F836" s="29">
        <v>456995</v>
      </c>
      <c r="G836" s="29">
        <v>515333</v>
      </c>
      <c r="H836" s="30">
        <v>335.91100670213501</v>
      </c>
      <c r="I836" s="30">
        <v>88.679552832828477</v>
      </c>
      <c r="J836" s="42">
        <v>2.2865393660050795</v>
      </c>
      <c r="K836" s="29">
        <v>1989</v>
      </c>
      <c r="L836" s="78">
        <v>488.78</v>
      </c>
      <c r="M836" s="78"/>
    </row>
    <row r="837" spans="1:13" ht="26.1" customHeight="1" x14ac:dyDescent="0.2">
      <c r="A837" s="79" t="s">
        <v>64</v>
      </c>
      <c r="B837" s="93"/>
      <c r="C837" s="94"/>
      <c r="D837" s="29">
        <v>425358</v>
      </c>
      <c r="E837" s="29">
        <v>972116</v>
      </c>
      <c r="F837" s="29">
        <v>457004</v>
      </c>
      <c r="G837" s="29">
        <v>515112</v>
      </c>
      <c r="H837" s="30">
        <v>335.83776687625237</v>
      </c>
      <c r="I837" s="30">
        <v>88.719346472223521</v>
      </c>
      <c r="J837" s="42">
        <v>2.2854066456960962</v>
      </c>
      <c r="K837" s="29">
        <v>1989</v>
      </c>
      <c r="L837" s="78">
        <v>488.78</v>
      </c>
      <c r="M837" s="78"/>
    </row>
    <row r="838" spans="1:13" ht="33" customHeight="1" x14ac:dyDescent="0.2">
      <c r="A838" s="79" t="s">
        <v>65</v>
      </c>
      <c r="B838" s="93"/>
      <c r="C838" s="94"/>
      <c r="D838" s="29">
        <v>425486</v>
      </c>
      <c r="E838" s="29">
        <v>971932</v>
      </c>
      <c r="F838" s="29">
        <v>456948</v>
      </c>
      <c r="G838" s="29">
        <v>514984</v>
      </c>
      <c r="H838" s="30">
        <v>335.77420023492022</v>
      </c>
      <c r="I838" s="30">
        <v>88.730523666754692</v>
      </c>
      <c r="J838" s="42">
        <v>2.2842866745321819</v>
      </c>
      <c r="K838" s="29">
        <v>1988</v>
      </c>
      <c r="L838" s="78">
        <v>488.78</v>
      </c>
      <c r="M838" s="78"/>
    </row>
    <row r="839" spans="1:13" ht="26.1" customHeight="1" x14ac:dyDescent="0.2">
      <c r="A839" s="79" t="s">
        <v>66</v>
      </c>
      <c r="B839" s="93"/>
      <c r="C839" s="94"/>
      <c r="D839" s="29">
        <v>425251</v>
      </c>
      <c r="E839" s="29">
        <v>971924</v>
      </c>
      <c r="F839" s="29">
        <v>456931</v>
      </c>
      <c r="G839" s="29">
        <v>514993</v>
      </c>
      <c r="H839" s="30">
        <v>335.77143646790574</v>
      </c>
      <c r="I839" s="30">
        <v>88.725671999425231</v>
      </c>
      <c r="J839" s="42">
        <v>2.2855301927567484</v>
      </c>
      <c r="K839" s="29">
        <v>1988</v>
      </c>
      <c r="L839" s="78">
        <v>488.78</v>
      </c>
      <c r="M839" s="78"/>
    </row>
    <row r="840" spans="1:13" ht="26.1" customHeight="1" x14ac:dyDescent="0.2">
      <c r="A840" s="79" t="s">
        <v>67</v>
      </c>
      <c r="B840" s="93"/>
      <c r="C840" s="94"/>
      <c r="D840" s="29">
        <v>425294</v>
      </c>
      <c r="E840" s="29">
        <v>971914</v>
      </c>
      <c r="F840" s="29">
        <v>456937</v>
      </c>
      <c r="G840" s="29">
        <v>514977</v>
      </c>
      <c r="H840" s="30">
        <v>335.76798175913768</v>
      </c>
      <c r="I840" s="30">
        <v>88.729593748847037</v>
      </c>
      <c r="J840" s="42">
        <v>2.2852755975866108</v>
      </c>
      <c r="K840" s="29">
        <v>1988</v>
      </c>
      <c r="L840" s="78">
        <v>488.78</v>
      </c>
      <c r="M840" s="78"/>
    </row>
    <row r="841" spans="1:13" ht="26.1" customHeight="1" x14ac:dyDescent="0.2">
      <c r="A841" s="79" t="s">
        <v>68</v>
      </c>
      <c r="B841" s="93"/>
      <c r="C841" s="94"/>
      <c r="D841" s="29">
        <v>425489</v>
      </c>
      <c r="E841" s="29">
        <v>971788</v>
      </c>
      <c r="F841" s="29">
        <v>456876</v>
      </c>
      <c r="G841" s="29">
        <v>514912</v>
      </c>
      <c r="H841" s="30">
        <v>335.72445242866024</v>
      </c>
      <c r="I841" s="30">
        <v>88.728947859051644</v>
      </c>
      <c r="J841" s="42">
        <v>2.2839321345557702</v>
      </c>
      <c r="K841" s="29">
        <v>1985</v>
      </c>
      <c r="L841" s="78">
        <v>489.56</v>
      </c>
      <c r="M841" s="78"/>
    </row>
    <row r="842" spans="1:13" ht="26.1" customHeight="1" x14ac:dyDescent="0.2">
      <c r="A842" s="79" t="s">
        <v>69</v>
      </c>
      <c r="B842" s="93"/>
      <c r="C842" s="94"/>
      <c r="D842" s="29">
        <v>425881</v>
      </c>
      <c r="E842" s="29">
        <v>971931</v>
      </c>
      <c r="F842" s="29">
        <v>457018</v>
      </c>
      <c r="G842" s="29">
        <v>514913</v>
      </c>
      <c r="H842" s="30">
        <v>335.77385476404339</v>
      </c>
      <c r="I842" s="30">
        <v>88.756353014975346</v>
      </c>
      <c r="J842" s="42">
        <v>2.2821656753881951</v>
      </c>
      <c r="K842" s="29">
        <v>1985</v>
      </c>
      <c r="L842" s="78">
        <v>489.56</v>
      </c>
      <c r="M842" s="78"/>
    </row>
    <row r="843" spans="1:13" ht="26.1" customHeight="1" x14ac:dyDescent="0.2">
      <c r="A843" s="79" t="s">
        <v>70</v>
      </c>
      <c r="B843" s="93"/>
      <c r="C843" s="94"/>
      <c r="D843" s="29">
        <v>425780</v>
      </c>
      <c r="E843" s="29">
        <v>971629</v>
      </c>
      <c r="F843" s="29">
        <v>456890</v>
      </c>
      <c r="G843" s="29">
        <v>514739</v>
      </c>
      <c r="H843" s="30">
        <v>335.66952255924826</v>
      </c>
      <c r="I843" s="30">
        <v>88.761488832204279</v>
      </c>
      <c r="J843" s="42">
        <v>2.2819977453144817</v>
      </c>
      <c r="K843" s="29">
        <v>1985</v>
      </c>
      <c r="L843" s="78">
        <v>489.56</v>
      </c>
      <c r="M843" s="78"/>
    </row>
    <row r="844" spans="1:13" ht="6" customHeight="1" x14ac:dyDescent="0.2">
      <c r="A844" s="96"/>
      <c r="B844" s="96"/>
      <c r="C844" s="97"/>
      <c r="D844" s="50"/>
      <c r="E844" s="50"/>
      <c r="F844" s="50"/>
      <c r="G844" s="50"/>
      <c r="H844" s="50"/>
      <c r="I844" s="50"/>
      <c r="J844" s="50"/>
      <c r="K844" s="50"/>
      <c r="L844" s="50"/>
      <c r="M844" s="50"/>
    </row>
    <row r="845" spans="1:13" ht="35.1" customHeight="1" x14ac:dyDescent="0.2">
      <c r="A845" s="73"/>
      <c r="B845" s="73"/>
      <c r="C845" s="107"/>
      <c r="D845" s="74" t="s">
        <v>101</v>
      </c>
      <c r="E845" s="75"/>
      <c r="F845" s="75"/>
      <c r="G845" s="75"/>
      <c r="H845" s="75"/>
      <c r="I845" s="75"/>
      <c r="J845" s="75"/>
      <c r="K845" s="75"/>
      <c r="L845" s="75"/>
      <c r="M845" s="75"/>
    </row>
    <row r="846" spans="1:13" ht="27" customHeight="1" x14ac:dyDescent="0.2">
      <c r="A846" s="76" t="s">
        <v>26</v>
      </c>
      <c r="B846" s="77"/>
      <c r="C846" s="77"/>
      <c r="D846" s="24">
        <v>18040</v>
      </c>
      <c r="E846" s="29">
        <v>95381</v>
      </c>
      <c r="F846" s="29">
        <v>48859</v>
      </c>
      <c r="G846" s="29">
        <v>46522</v>
      </c>
      <c r="H846" s="30">
        <v>100</v>
      </c>
      <c r="I846" s="30">
        <v>105</v>
      </c>
      <c r="J846" s="42">
        <v>5.29</v>
      </c>
      <c r="K846" s="29">
        <v>5988</v>
      </c>
      <c r="L846" s="78">
        <v>15.93</v>
      </c>
      <c r="M846" s="78"/>
    </row>
    <row r="847" spans="1:13" ht="27" customHeight="1" x14ac:dyDescent="0.2">
      <c r="A847" s="79" t="s">
        <v>27</v>
      </c>
      <c r="B847" s="80"/>
      <c r="C847" s="81"/>
      <c r="D847" s="29">
        <v>28029</v>
      </c>
      <c r="E847" s="29">
        <v>146005</v>
      </c>
      <c r="F847" s="29">
        <v>73647</v>
      </c>
      <c r="G847" s="29">
        <v>72358</v>
      </c>
      <c r="H847" s="30">
        <v>153.1</v>
      </c>
      <c r="I847" s="30">
        <v>101.8</v>
      </c>
      <c r="J847" s="42">
        <v>5.21</v>
      </c>
      <c r="K847" s="29">
        <v>7060</v>
      </c>
      <c r="L847" s="78">
        <v>20.68</v>
      </c>
      <c r="M847" s="78"/>
    </row>
    <row r="848" spans="1:13" ht="27" customHeight="1" x14ac:dyDescent="0.2">
      <c r="A848" s="79" t="s">
        <v>29</v>
      </c>
      <c r="B848" s="80"/>
      <c r="C848" s="81"/>
      <c r="D848" s="29">
        <v>43496</v>
      </c>
      <c r="E848" s="29">
        <v>228289</v>
      </c>
      <c r="F848" s="29">
        <v>114818</v>
      </c>
      <c r="G848" s="29">
        <v>113471</v>
      </c>
      <c r="H848" s="30">
        <v>239.3</v>
      </c>
      <c r="I848" s="30">
        <v>101.2</v>
      </c>
      <c r="J848" s="42">
        <v>5.25</v>
      </c>
      <c r="K848" s="29">
        <v>3420</v>
      </c>
      <c r="L848" s="78">
        <v>66.75</v>
      </c>
      <c r="M848" s="78"/>
    </row>
    <row r="849" spans="1:13" ht="27" customHeight="1" x14ac:dyDescent="0.2">
      <c r="A849" s="79" t="s">
        <v>30</v>
      </c>
      <c r="B849" s="80"/>
      <c r="C849" s="81"/>
      <c r="D849" s="29">
        <v>55184</v>
      </c>
      <c r="E849" s="29">
        <v>291158</v>
      </c>
      <c r="F849" s="29">
        <v>144474</v>
      </c>
      <c r="G849" s="29">
        <v>146684</v>
      </c>
      <c r="H849" s="30">
        <v>305.3</v>
      </c>
      <c r="I849" s="30">
        <v>98.5</v>
      </c>
      <c r="J849" s="42">
        <v>5.28</v>
      </c>
      <c r="K849" s="29">
        <v>3233</v>
      </c>
      <c r="L849" s="78">
        <v>90.05</v>
      </c>
      <c r="M849" s="78"/>
    </row>
    <row r="850" spans="1:13" ht="27" customHeight="1" x14ac:dyDescent="0.2">
      <c r="A850" s="79" t="s">
        <v>31</v>
      </c>
      <c r="B850" s="80"/>
      <c r="C850" s="81"/>
      <c r="D850" s="29">
        <v>60027</v>
      </c>
      <c r="E850" s="29">
        <v>306763</v>
      </c>
      <c r="F850" s="29">
        <v>149598</v>
      </c>
      <c r="G850" s="29">
        <v>157165</v>
      </c>
      <c r="H850" s="30">
        <v>321.60000000000002</v>
      </c>
      <c r="I850" s="30">
        <v>95.2</v>
      </c>
      <c r="J850" s="42">
        <v>5.1100000000000003</v>
      </c>
      <c r="K850" s="29">
        <v>3208</v>
      </c>
      <c r="L850" s="78">
        <v>95.62</v>
      </c>
      <c r="M850" s="78"/>
    </row>
    <row r="851" spans="1:13" ht="33.9" customHeight="1" x14ac:dyDescent="0.2">
      <c r="A851" s="79" t="s">
        <v>32</v>
      </c>
      <c r="B851" s="80"/>
      <c r="C851" s="81"/>
      <c r="D851" s="29">
        <v>66548</v>
      </c>
      <c r="E851" s="29">
        <v>252282</v>
      </c>
      <c r="F851" s="29">
        <v>121392</v>
      </c>
      <c r="G851" s="29">
        <v>130890</v>
      </c>
      <c r="H851" s="30">
        <v>264.5</v>
      </c>
      <c r="I851" s="30">
        <v>92.7</v>
      </c>
      <c r="J851" s="42">
        <v>3.79</v>
      </c>
      <c r="K851" s="29">
        <v>1958</v>
      </c>
      <c r="L851" s="78">
        <v>128.82</v>
      </c>
      <c r="M851" s="78"/>
    </row>
    <row r="852" spans="1:13" ht="27" customHeight="1" x14ac:dyDescent="0.2">
      <c r="A852" s="79" t="s">
        <v>33</v>
      </c>
      <c r="B852" s="80"/>
      <c r="C852" s="81"/>
      <c r="D852" s="29">
        <v>73823</v>
      </c>
      <c r="E852" s="29">
        <v>328548</v>
      </c>
      <c r="F852" s="29">
        <v>161170</v>
      </c>
      <c r="G852" s="29">
        <v>167378</v>
      </c>
      <c r="H852" s="30">
        <v>344.5</v>
      </c>
      <c r="I852" s="30">
        <v>96.3</v>
      </c>
      <c r="J852" s="42">
        <v>4.45</v>
      </c>
      <c r="K852" s="29">
        <v>2550</v>
      </c>
      <c r="L852" s="78">
        <v>128.82</v>
      </c>
      <c r="M852" s="78"/>
    </row>
    <row r="853" spans="1:13" ht="27" customHeight="1" x14ac:dyDescent="0.2">
      <c r="A853" s="79" t="s">
        <v>34</v>
      </c>
      <c r="B853" s="80"/>
      <c r="C853" s="81"/>
      <c r="D853" s="29">
        <v>87700</v>
      </c>
      <c r="E853" s="29">
        <v>392649</v>
      </c>
      <c r="F853" s="29">
        <v>191838</v>
      </c>
      <c r="G853" s="29">
        <v>200811</v>
      </c>
      <c r="H853" s="30">
        <v>411.7</v>
      </c>
      <c r="I853" s="30">
        <v>95.5</v>
      </c>
      <c r="J853" s="42">
        <v>4.4800000000000004</v>
      </c>
      <c r="K853" s="29">
        <v>3011</v>
      </c>
      <c r="L853" s="78">
        <v>130.41</v>
      </c>
      <c r="M853" s="78"/>
    </row>
    <row r="854" spans="1:13" ht="27" customHeight="1" x14ac:dyDescent="0.2">
      <c r="A854" s="79" t="s">
        <v>35</v>
      </c>
      <c r="B854" s="80"/>
      <c r="C854" s="81"/>
      <c r="D854" s="29">
        <v>117583</v>
      </c>
      <c r="E854" s="29">
        <v>544312</v>
      </c>
      <c r="F854" s="29">
        <v>265836</v>
      </c>
      <c r="G854" s="29">
        <v>278476</v>
      </c>
      <c r="H854" s="30">
        <v>570.70000000000005</v>
      </c>
      <c r="I854" s="30">
        <v>95.5</v>
      </c>
      <c r="J854" s="42">
        <v>4.63</v>
      </c>
      <c r="K854" s="29">
        <v>3017</v>
      </c>
      <c r="L854" s="78">
        <v>180.41</v>
      </c>
      <c r="M854" s="78"/>
    </row>
    <row r="855" spans="1:13" ht="27" customHeight="1" x14ac:dyDescent="0.2">
      <c r="A855" s="79" t="s">
        <v>36</v>
      </c>
      <c r="B855" s="80"/>
      <c r="C855" s="81"/>
      <c r="D855" s="29">
        <v>158399</v>
      </c>
      <c r="E855" s="29">
        <v>647122</v>
      </c>
      <c r="F855" s="29">
        <v>317043</v>
      </c>
      <c r="G855" s="29">
        <v>330079</v>
      </c>
      <c r="H855" s="30">
        <v>678.5</v>
      </c>
      <c r="I855" s="30">
        <v>96.1</v>
      </c>
      <c r="J855" s="42">
        <v>4.09</v>
      </c>
      <c r="K855" s="29">
        <v>3119</v>
      </c>
      <c r="L855" s="78">
        <v>207.46</v>
      </c>
      <c r="M855" s="78"/>
    </row>
    <row r="856" spans="1:13" ht="33.9" customHeight="1" x14ac:dyDescent="0.2">
      <c r="A856" s="79" t="s">
        <v>37</v>
      </c>
      <c r="B856" s="80"/>
      <c r="C856" s="81"/>
      <c r="D856" s="29">
        <v>205673</v>
      </c>
      <c r="E856" s="29">
        <v>749808</v>
      </c>
      <c r="F856" s="29">
        <v>364835</v>
      </c>
      <c r="G856" s="29">
        <v>384973</v>
      </c>
      <c r="H856" s="30">
        <v>786.1</v>
      </c>
      <c r="I856" s="30">
        <v>94.8</v>
      </c>
      <c r="J856" s="42">
        <v>3.65</v>
      </c>
      <c r="K856" s="29">
        <v>3104</v>
      </c>
      <c r="L856" s="78">
        <v>241.54</v>
      </c>
      <c r="M856" s="78"/>
    </row>
    <row r="857" spans="1:13" ht="27" customHeight="1" x14ac:dyDescent="0.2">
      <c r="A857" s="79" t="s">
        <v>38</v>
      </c>
      <c r="B857" s="93"/>
      <c r="C857" s="94"/>
      <c r="D857" s="29">
        <v>260376</v>
      </c>
      <c r="E857" s="29">
        <v>853270</v>
      </c>
      <c r="F857" s="29">
        <v>417877</v>
      </c>
      <c r="G857" s="29">
        <v>435393</v>
      </c>
      <c r="H857" s="30">
        <v>894.6</v>
      </c>
      <c r="I857" s="30">
        <v>96</v>
      </c>
      <c r="J857" s="42">
        <v>3.28</v>
      </c>
      <c r="K857" s="29">
        <v>3517</v>
      </c>
      <c r="L857" s="78">
        <v>242.61</v>
      </c>
      <c r="M857" s="78"/>
    </row>
    <row r="858" spans="1:13" ht="27" customHeight="1" x14ac:dyDescent="0.2">
      <c r="A858" s="79" t="s">
        <v>39</v>
      </c>
      <c r="B858" s="93"/>
      <c r="C858" s="94"/>
      <c r="D858" s="29">
        <v>333928</v>
      </c>
      <c r="E858" s="29">
        <v>1002201</v>
      </c>
      <c r="F858" s="29">
        <v>493362</v>
      </c>
      <c r="G858" s="29">
        <v>508839</v>
      </c>
      <c r="H858" s="30">
        <v>1050.7</v>
      </c>
      <c r="I858" s="30">
        <v>97</v>
      </c>
      <c r="J858" s="42">
        <v>3</v>
      </c>
      <c r="K858" s="29">
        <v>2994</v>
      </c>
      <c r="L858" s="78">
        <v>334.78</v>
      </c>
      <c r="M858" s="78"/>
    </row>
    <row r="859" spans="1:13" ht="27" customHeight="1" x14ac:dyDescent="0.2">
      <c r="A859" s="79" t="s">
        <v>40</v>
      </c>
      <c r="B859" s="93"/>
      <c r="C859" s="94"/>
      <c r="D859" s="29">
        <v>397013</v>
      </c>
      <c r="E859" s="29">
        <v>1088588</v>
      </c>
      <c r="F859" s="29">
        <v>536765</v>
      </c>
      <c r="G859" s="29">
        <v>551823</v>
      </c>
      <c r="H859" s="30">
        <v>1141.3</v>
      </c>
      <c r="I859" s="30">
        <v>97.3</v>
      </c>
      <c r="J859" s="42">
        <v>2.74</v>
      </c>
      <c r="K859" s="29">
        <v>3244</v>
      </c>
      <c r="L859" s="78">
        <v>335.61</v>
      </c>
      <c r="M859" s="78"/>
    </row>
    <row r="860" spans="1:13" ht="27" customHeight="1" x14ac:dyDescent="0.2">
      <c r="A860" s="79" t="s">
        <v>41</v>
      </c>
      <c r="B860" s="93"/>
      <c r="C860" s="94"/>
      <c r="D860" s="29">
        <v>433348</v>
      </c>
      <c r="E860" s="29">
        <v>1160440</v>
      </c>
      <c r="F860" s="29">
        <v>568166</v>
      </c>
      <c r="G860" s="29">
        <v>592274</v>
      </c>
      <c r="H860" s="30">
        <v>1216.5999999999999</v>
      </c>
      <c r="I860" s="30">
        <v>95.9</v>
      </c>
      <c r="J860" s="42">
        <v>2.68</v>
      </c>
      <c r="K860" s="29">
        <v>3445</v>
      </c>
      <c r="L860" s="78">
        <v>336.82</v>
      </c>
      <c r="M860" s="78"/>
    </row>
    <row r="861" spans="1:13" ht="33.9" customHeight="1" x14ac:dyDescent="0.2">
      <c r="A861" s="79" t="s">
        <v>43</v>
      </c>
      <c r="B861" s="93"/>
      <c r="C861" s="94"/>
      <c r="D861" s="29">
        <v>490915</v>
      </c>
      <c r="E861" s="29">
        <v>1237062</v>
      </c>
      <c r="F861" s="29">
        <v>603548</v>
      </c>
      <c r="G861" s="29">
        <v>633514</v>
      </c>
      <c r="H861" s="30">
        <v>1297</v>
      </c>
      <c r="I861" s="30">
        <v>95.3</v>
      </c>
      <c r="J861" s="42">
        <v>2.52</v>
      </c>
      <c r="K861" s="29">
        <v>3677</v>
      </c>
      <c r="L861" s="78">
        <v>336.4</v>
      </c>
      <c r="M861" s="78"/>
    </row>
    <row r="862" spans="1:13" ht="27" customHeight="1" x14ac:dyDescent="0.2">
      <c r="A862" s="79" t="s">
        <v>44</v>
      </c>
      <c r="B862" s="93"/>
      <c r="C862" s="94"/>
      <c r="D862" s="29">
        <v>544145</v>
      </c>
      <c r="E862" s="29">
        <v>1284795</v>
      </c>
      <c r="F862" s="29">
        <v>624622</v>
      </c>
      <c r="G862" s="29">
        <v>660173</v>
      </c>
      <c r="H862" s="30">
        <v>1347</v>
      </c>
      <c r="I862" s="30">
        <v>94.6</v>
      </c>
      <c r="J862" s="42">
        <v>2.36</v>
      </c>
      <c r="K862" s="29">
        <v>3806</v>
      </c>
      <c r="L862" s="78">
        <v>337.59</v>
      </c>
      <c r="M862" s="78"/>
    </row>
    <row r="863" spans="1:13" ht="27" customHeight="1" x14ac:dyDescent="0.2">
      <c r="A863" s="79" t="s">
        <v>45</v>
      </c>
      <c r="B863" s="93"/>
      <c r="C863" s="94"/>
      <c r="D863" s="29">
        <v>599989</v>
      </c>
      <c r="E863" s="29">
        <v>1341470</v>
      </c>
      <c r="F863" s="29">
        <v>647816</v>
      </c>
      <c r="G863" s="29">
        <v>693654</v>
      </c>
      <c r="H863" s="30">
        <v>1406.4</v>
      </c>
      <c r="I863" s="30">
        <v>93.4</v>
      </c>
      <c r="J863" s="42">
        <v>2.2400000000000002</v>
      </c>
      <c r="K863" s="29">
        <v>3953</v>
      </c>
      <c r="L863" s="78">
        <v>339.38</v>
      </c>
      <c r="M863" s="78"/>
    </row>
    <row r="864" spans="1:13" ht="27" customHeight="1" x14ac:dyDescent="0.2">
      <c r="A864" s="79" t="s">
        <v>46</v>
      </c>
      <c r="B864" s="93"/>
      <c r="C864" s="94"/>
      <c r="D864" s="29">
        <v>610050</v>
      </c>
      <c r="E864" s="29">
        <v>1354136</v>
      </c>
      <c r="F864" s="29">
        <v>652994</v>
      </c>
      <c r="G864" s="29">
        <v>701142</v>
      </c>
      <c r="H864" s="30">
        <v>1419.7</v>
      </c>
      <c r="I864" s="30">
        <v>93.1</v>
      </c>
      <c r="J864" s="42">
        <v>2.2200000000000002</v>
      </c>
      <c r="K864" s="29">
        <v>3983</v>
      </c>
      <c r="L864" s="78">
        <v>340</v>
      </c>
      <c r="M864" s="78"/>
    </row>
    <row r="865" spans="1:13" ht="27" customHeight="1" x14ac:dyDescent="0.2">
      <c r="A865" s="79" t="s">
        <v>47</v>
      </c>
      <c r="B865" s="93"/>
      <c r="C865" s="94"/>
      <c r="D865" s="29">
        <v>620646</v>
      </c>
      <c r="E865" s="29">
        <v>1368115</v>
      </c>
      <c r="F865" s="29">
        <v>659187</v>
      </c>
      <c r="G865" s="29">
        <v>708928</v>
      </c>
      <c r="H865" s="30">
        <v>1434.4</v>
      </c>
      <c r="I865" s="30">
        <v>93</v>
      </c>
      <c r="J865" s="42">
        <v>2.2000000000000002</v>
      </c>
      <c r="K865" s="29">
        <v>4024</v>
      </c>
      <c r="L865" s="78">
        <v>340.03</v>
      </c>
      <c r="M865" s="78"/>
    </row>
    <row r="866" spans="1:13" ht="33.9" customHeight="1" x14ac:dyDescent="0.2">
      <c r="A866" s="79" t="s">
        <v>48</v>
      </c>
      <c r="B866" s="93"/>
      <c r="C866" s="94"/>
      <c r="D866" s="29">
        <v>630641</v>
      </c>
      <c r="E866" s="29">
        <v>1379959</v>
      </c>
      <c r="F866" s="29">
        <v>664585</v>
      </c>
      <c r="G866" s="29">
        <v>715374</v>
      </c>
      <c r="H866" s="30">
        <v>1446.8</v>
      </c>
      <c r="I866" s="30">
        <v>92.9</v>
      </c>
      <c r="J866" s="42">
        <v>2.19</v>
      </c>
      <c r="K866" s="29">
        <v>4052</v>
      </c>
      <c r="L866" s="78">
        <v>340.6</v>
      </c>
      <c r="M866" s="78"/>
    </row>
    <row r="867" spans="1:13" ht="27" customHeight="1" x14ac:dyDescent="0.2">
      <c r="A867" s="79" t="s">
        <v>49</v>
      </c>
      <c r="B867" s="93"/>
      <c r="C867" s="94"/>
      <c r="D867" s="29">
        <v>639788</v>
      </c>
      <c r="E867" s="29">
        <v>1390480</v>
      </c>
      <c r="F867" s="29">
        <v>669027</v>
      </c>
      <c r="G867" s="29">
        <v>721453</v>
      </c>
      <c r="H867" s="30">
        <v>1457.8</v>
      </c>
      <c r="I867" s="30">
        <v>92.7</v>
      </c>
      <c r="J867" s="42">
        <v>2.17</v>
      </c>
      <c r="K867" s="29">
        <v>4082</v>
      </c>
      <c r="L867" s="78">
        <v>340.6</v>
      </c>
      <c r="M867" s="78"/>
    </row>
    <row r="868" spans="1:13" ht="27" customHeight="1" x14ac:dyDescent="0.2">
      <c r="A868" s="79" t="s">
        <v>50</v>
      </c>
      <c r="B868" s="93"/>
      <c r="C868" s="94"/>
      <c r="D868" s="29">
        <v>649138</v>
      </c>
      <c r="E868" s="29">
        <v>1401279</v>
      </c>
      <c r="F868" s="29">
        <v>673097</v>
      </c>
      <c r="G868" s="29">
        <v>728182</v>
      </c>
      <c r="H868" s="30">
        <v>1469.1</v>
      </c>
      <c r="I868" s="30">
        <v>92.4</v>
      </c>
      <c r="J868" s="42">
        <v>2.16</v>
      </c>
      <c r="K868" s="29">
        <v>4114</v>
      </c>
      <c r="L868" s="78">
        <v>340.6</v>
      </c>
      <c r="M868" s="78"/>
    </row>
    <row r="869" spans="1:13" ht="27" customHeight="1" x14ac:dyDescent="0.2">
      <c r="A869" s="79" t="s">
        <v>51</v>
      </c>
      <c r="B869" s="93"/>
      <c r="C869" s="94"/>
      <c r="D869" s="29">
        <v>662401</v>
      </c>
      <c r="E869" s="29">
        <v>1414754</v>
      </c>
      <c r="F869" s="29">
        <v>677335</v>
      </c>
      <c r="G869" s="29">
        <v>737419</v>
      </c>
      <c r="H869" s="30">
        <v>1483.3</v>
      </c>
      <c r="I869" s="30">
        <v>91.9</v>
      </c>
      <c r="J869" s="42">
        <v>2.14</v>
      </c>
      <c r="K869" s="29">
        <v>4154</v>
      </c>
      <c r="L869" s="78">
        <v>340.6</v>
      </c>
      <c r="M869" s="95"/>
    </row>
    <row r="870" spans="1:13" ht="27" customHeight="1" x14ac:dyDescent="0.2">
      <c r="A870" s="79" t="s">
        <v>52</v>
      </c>
      <c r="B870" s="93"/>
      <c r="C870" s="94"/>
      <c r="D870" s="29">
        <v>674725</v>
      </c>
      <c r="E870" s="29">
        <v>1427401</v>
      </c>
      <c r="F870" s="29">
        <v>680670</v>
      </c>
      <c r="G870" s="29">
        <v>746731</v>
      </c>
      <c r="H870" s="30">
        <v>1496.5</v>
      </c>
      <c r="I870" s="30">
        <v>91.2</v>
      </c>
      <c r="J870" s="42">
        <v>2.12</v>
      </c>
      <c r="K870" s="29">
        <v>4186</v>
      </c>
      <c r="L870" s="78">
        <v>340.96</v>
      </c>
      <c r="M870" s="95"/>
    </row>
    <row r="871" spans="1:13" ht="33.9" customHeight="1" x14ac:dyDescent="0.2">
      <c r="A871" s="79" t="s">
        <v>53</v>
      </c>
      <c r="B871" s="93"/>
      <c r="C871" s="94"/>
      <c r="D871" s="29">
        <v>685583</v>
      </c>
      <c r="E871" s="29">
        <v>1438730</v>
      </c>
      <c r="F871" s="29">
        <v>683681</v>
      </c>
      <c r="G871" s="29">
        <v>755049</v>
      </c>
      <c r="H871" s="30">
        <v>1508.4</v>
      </c>
      <c r="I871" s="30">
        <v>90.5</v>
      </c>
      <c r="J871" s="42">
        <v>2.1</v>
      </c>
      <c r="K871" s="29">
        <v>4218</v>
      </c>
      <c r="L871" s="78">
        <v>341.11</v>
      </c>
      <c r="M871" s="95"/>
    </row>
    <row r="872" spans="1:13" ht="27" customHeight="1" x14ac:dyDescent="0.2">
      <c r="A872" s="79" t="s">
        <v>54</v>
      </c>
      <c r="B872" s="93"/>
      <c r="C872" s="94"/>
      <c r="D872" s="29">
        <v>697166</v>
      </c>
      <c r="E872" s="29">
        <v>1452190</v>
      </c>
      <c r="F872" s="29">
        <v>688600</v>
      </c>
      <c r="G872" s="29">
        <v>763590</v>
      </c>
      <c r="H872" s="30">
        <v>1522.5</v>
      </c>
      <c r="I872" s="30">
        <v>90.2</v>
      </c>
      <c r="J872" s="42">
        <v>2.08</v>
      </c>
      <c r="K872" s="29">
        <v>4255</v>
      </c>
      <c r="L872" s="78">
        <v>341.32</v>
      </c>
      <c r="M872" s="95"/>
    </row>
    <row r="873" spans="1:13" ht="27" customHeight="1" x14ac:dyDescent="0.2">
      <c r="A873" s="79" t="s">
        <v>55</v>
      </c>
      <c r="B873" s="93"/>
      <c r="C873" s="94"/>
      <c r="D873" s="29">
        <v>707358</v>
      </c>
      <c r="E873" s="29">
        <v>1463743</v>
      </c>
      <c r="F873" s="29">
        <v>692648</v>
      </c>
      <c r="G873" s="29">
        <v>771095</v>
      </c>
      <c r="H873" s="30">
        <v>1534.6</v>
      </c>
      <c r="I873" s="30">
        <v>89.8</v>
      </c>
      <c r="J873" s="42">
        <v>2.0699999999999998</v>
      </c>
      <c r="K873" s="29">
        <v>4288</v>
      </c>
      <c r="L873" s="78">
        <v>341.32</v>
      </c>
      <c r="M873" s="95"/>
    </row>
    <row r="874" spans="1:13" ht="27" customHeight="1" x14ac:dyDescent="0.2">
      <c r="A874" s="79" t="s">
        <v>56</v>
      </c>
      <c r="B874" s="93"/>
      <c r="C874" s="94"/>
      <c r="D874" s="29">
        <v>720396</v>
      </c>
      <c r="E874" s="29">
        <v>1479433</v>
      </c>
      <c r="F874" s="29">
        <v>699866</v>
      </c>
      <c r="G874" s="29">
        <v>779567</v>
      </c>
      <c r="H874" s="30">
        <v>1551.1</v>
      </c>
      <c r="I874" s="30">
        <v>89.8</v>
      </c>
      <c r="J874" s="42">
        <v>2.0499999999999998</v>
      </c>
      <c r="K874" s="29">
        <v>4330</v>
      </c>
      <c r="L874" s="78">
        <v>341.7</v>
      </c>
      <c r="M874" s="95"/>
    </row>
    <row r="875" spans="1:13" ht="33.9" customHeight="1" x14ac:dyDescent="0.2">
      <c r="A875" s="79" t="s">
        <v>57</v>
      </c>
      <c r="B875" s="93"/>
      <c r="C875" s="94"/>
      <c r="D875" s="29">
        <v>730852</v>
      </c>
      <c r="E875" s="29">
        <v>1492254</v>
      </c>
      <c r="F875" s="29">
        <v>704921</v>
      </c>
      <c r="G875" s="29">
        <v>787333</v>
      </c>
      <c r="H875" s="30">
        <v>1564.5</v>
      </c>
      <c r="I875" s="30">
        <v>89.5</v>
      </c>
      <c r="J875" s="42">
        <v>2.04</v>
      </c>
      <c r="K875" s="29">
        <v>4367</v>
      </c>
      <c r="L875" s="78">
        <v>341.7</v>
      </c>
      <c r="M875" s="95"/>
    </row>
    <row r="876" spans="1:13" ht="26.1" customHeight="1" x14ac:dyDescent="0.2">
      <c r="A876" s="79" t="s">
        <v>59</v>
      </c>
      <c r="B876" s="93"/>
      <c r="C876" s="94"/>
      <c r="D876" s="29">
        <v>722006</v>
      </c>
      <c r="E876" s="29">
        <v>1482082</v>
      </c>
      <c r="F876" s="29">
        <v>701147</v>
      </c>
      <c r="G876" s="29">
        <v>780935</v>
      </c>
      <c r="H876" s="30">
        <v>1553.9</v>
      </c>
      <c r="I876" s="30">
        <v>89.8</v>
      </c>
      <c r="J876" s="42">
        <v>2.0499999999999998</v>
      </c>
      <c r="K876" s="29">
        <v>4337</v>
      </c>
      <c r="L876" s="78">
        <v>341.7</v>
      </c>
      <c r="M876" s="95"/>
    </row>
    <row r="877" spans="1:13" ht="26.1" customHeight="1" x14ac:dyDescent="0.2">
      <c r="A877" s="79" t="s">
        <v>60</v>
      </c>
      <c r="B877" s="93"/>
      <c r="C877" s="94"/>
      <c r="D877" s="29">
        <v>722250</v>
      </c>
      <c r="E877" s="29">
        <v>1482567</v>
      </c>
      <c r="F877" s="29">
        <v>701314</v>
      </c>
      <c r="G877" s="29">
        <v>781253</v>
      </c>
      <c r="H877" s="30">
        <v>1554.4</v>
      </c>
      <c r="I877" s="30">
        <v>89.8</v>
      </c>
      <c r="J877" s="42">
        <v>2.0499999999999998</v>
      </c>
      <c r="K877" s="29">
        <v>4339</v>
      </c>
      <c r="L877" s="78">
        <v>341.7</v>
      </c>
      <c r="M877" s="95"/>
    </row>
    <row r="878" spans="1:13" ht="26.1" customHeight="1" x14ac:dyDescent="0.2">
      <c r="A878" s="79" t="s">
        <v>61</v>
      </c>
      <c r="B878" s="93"/>
      <c r="C878" s="94"/>
      <c r="D878" s="29">
        <v>722687</v>
      </c>
      <c r="E878" s="29">
        <v>1483322</v>
      </c>
      <c r="F878" s="29">
        <v>701600</v>
      </c>
      <c r="G878" s="29">
        <v>781722</v>
      </c>
      <c r="H878" s="30">
        <v>1555.2</v>
      </c>
      <c r="I878" s="30">
        <v>89.8</v>
      </c>
      <c r="J878" s="42">
        <v>2.0499999999999998</v>
      </c>
      <c r="K878" s="29">
        <v>4341</v>
      </c>
      <c r="L878" s="78">
        <v>341.7</v>
      </c>
      <c r="M878" s="95"/>
    </row>
    <row r="879" spans="1:13" ht="26.1" customHeight="1" x14ac:dyDescent="0.2">
      <c r="A879" s="79" t="s">
        <v>62</v>
      </c>
      <c r="B879" s="93"/>
      <c r="C879" s="94"/>
      <c r="D879" s="29">
        <v>724286</v>
      </c>
      <c r="E879" s="29">
        <v>1483052</v>
      </c>
      <c r="F879" s="29">
        <v>700687</v>
      </c>
      <c r="G879" s="29">
        <v>782365</v>
      </c>
      <c r="H879" s="30">
        <v>1554.9</v>
      </c>
      <c r="I879" s="30">
        <v>89.6</v>
      </c>
      <c r="J879" s="42">
        <v>2.0499999999999998</v>
      </c>
      <c r="K879" s="29">
        <v>4340</v>
      </c>
      <c r="L879" s="78">
        <v>341.7</v>
      </c>
      <c r="M879" s="95"/>
    </row>
    <row r="880" spans="1:13" ht="26.1" customHeight="1" x14ac:dyDescent="0.2">
      <c r="A880" s="79" t="s">
        <v>63</v>
      </c>
      <c r="B880" s="93"/>
      <c r="C880" s="94"/>
      <c r="D880" s="29">
        <v>728924</v>
      </c>
      <c r="E880" s="29">
        <v>1487972</v>
      </c>
      <c r="F880" s="29">
        <v>703038</v>
      </c>
      <c r="G880" s="29">
        <v>784934</v>
      </c>
      <c r="H880" s="30">
        <v>1560</v>
      </c>
      <c r="I880" s="30">
        <v>89.6</v>
      </c>
      <c r="J880" s="42">
        <v>2.04</v>
      </c>
      <c r="K880" s="29">
        <v>4355</v>
      </c>
      <c r="L880" s="78">
        <v>341.7</v>
      </c>
      <c r="M880" s="95"/>
    </row>
    <row r="881" spans="1:13" ht="26.1" customHeight="1" x14ac:dyDescent="0.2">
      <c r="A881" s="79" t="s">
        <v>64</v>
      </c>
      <c r="B881" s="93"/>
      <c r="C881" s="94"/>
      <c r="D881" s="29">
        <v>729884</v>
      </c>
      <c r="E881" s="29">
        <v>1489142</v>
      </c>
      <c r="F881" s="29">
        <v>703620</v>
      </c>
      <c r="G881" s="29">
        <v>785522</v>
      </c>
      <c r="H881" s="30">
        <v>1561.3</v>
      </c>
      <c r="I881" s="30">
        <v>89.6</v>
      </c>
      <c r="J881" s="42">
        <v>2.04</v>
      </c>
      <c r="K881" s="29">
        <v>4358</v>
      </c>
      <c r="L881" s="78">
        <v>341.7</v>
      </c>
      <c r="M881" s="95"/>
    </row>
    <row r="882" spans="1:13" ht="33" customHeight="1" x14ac:dyDescent="0.2">
      <c r="A882" s="79" t="s">
        <v>65</v>
      </c>
      <c r="B882" s="93"/>
      <c r="C882" s="94"/>
      <c r="D882" s="29">
        <v>730316</v>
      </c>
      <c r="E882" s="29">
        <v>1489753</v>
      </c>
      <c r="F882" s="29">
        <v>703877</v>
      </c>
      <c r="G882" s="29">
        <v>785876</v>
      </c>
      <c r="H882" s="30">
        <v>1561.9</v>
      </c>
      <c r="I882" s="30">
        <v>89.6</v>
      </c>
      <c r="J882" s="42">
        <v>2.04</v>
      </c>
      <c r="K882" s="29">
        <v>4360</v>
      </c>
      <c r="L882" s="78">
        <v>341.7</v>
      </c>
      <c r="M882" s="95"/>
    </row>
    <row r="883" spans="1:13" ht="26.1" customHeight="1" x14ac:dyDescent="0.2">
      <c r="A883" s="79" t="s">
        <v>66</v>
      </c>
      <c r="B883" s="93"/>
      <c r="C883" s="94"/>
      <c r="D883" s="29">
        <v>729803</v>
      </c>
      <c r="E883" s="29">
        <v>1490371</v>
      </c>
      <c r="F883" s="29">
        <v>704166</v>
      </c>
      <c r="G883" s="29">
        <v>786205</v>
      </c>
      <c r="H883" s="30">
        <v>1562.5</v>
      </c>
      <c r="I883" s="30">
        <v>89.6</v>
      </c>
      <c r="J883" s="42">
        <v>2.04</v>
      </c>
      <c r="K883" s="29">
        <v>4362</v>
      </c>
      <c r="L883" s="78">
        <v>341.7</v>
      </c>
      <c r="M883" s="95"/>
    </row>
    <row r="884" spans="1:13" ht="26.1" customHeight="1" x14ac:dyDescent="0.2">
      <c r="A884" s="79" t="s">
        <v>67</v>
      </c>
      <c r="B884" s="93"/>
      <c r="C884" s="94"/>
      <c r="D884" s="29">
        <v>730484</v>
      </c>
      <c r="E884" s="29">
        <v>1491842</v>
      </c>
      <c r="F884" s="29">
        <v>704882</v>
      </c>
      <c r="G884" s="29">
        <v>786960</v>
      </c>
      <c r="H884" s="30">
        <v>1564.1</v>
      </c>
      <c r="I884" s="30">
        <v>89.6</v>
      </c>
      <c r="J884" s="42">
        <v>2.04</v>
      </c>
      <c r="K884" s="29">
        <v>4366</v>
      </c>
      <c r="L884" s="78">
        <v>341.7</v>
      </c>
      <c r="M884" s="95"/>
    </row>
    <row r="885" spans="1:13" ht="26.1" customHeight="1" x14ac:dyDescent="0.2">
      <c r="A885" s="79" t="s">
        <v>68</v>
      </c>
      <c r="B885" s="93"/>
      <c r="C885" s="94"/>
      <c r="D885" s="29">
        <v>730852</v>
      </c>
      <c r="E885" s="29">
        <v>1492254</v>
      </c>
      <c r="F885" s="29">
        <v>704921</v>
      </c>
      <c r="G885" s="29">
        <v>787333</v>
      </c>
      <c r="H885" s="30">
        <v>1564.5</v>
      </c>
      <c r="I885" s="30">
        <v>89.5</v>
      </c>
      <c r="J885" s="42">
        <v>2.04</v>
      </c>
      <c r="K885" s="29">
        <v>4367</v>
      </c>
      <c r="L885" s="78">
        <v>341.7</v>
      </c>
      <c r="M885" s="95"/>
    </row>
    <row r="886" spans="1:13" ht="26.1" customHeight="1" x14ac:dyDescent="0.2">
      <c r="A886" s="79" t="s">
        <v>69</v>
      </c>
      <c r="B886" s="93"/>
      <c r="C886" s="94"/>
      <c r="D886" s="29">
        <v>732270</v>
      </c>
      <c r="E886" s="29">
        <v>1494172</v>
      </c>
      <c r="F886" s="29">
        <v>706059</v>
      </c>
      <c r="G886" s="29">
        <v>788113</v>
      </c>
      <c r="H886" s="30">
        <v>1566.5</v>
      </c>
      <c r="I886" s="30">
        <v>89.6</v>
      </c>
      <c r="J886" s="42">
        <v>2.04</v>
      </c>
      <c r="K886" s="29">
        <v>4373</v>
      </c>
      <c r="L886" s="78">
        <v>341.7</v>
      </c>
      <c r="M886" s="95"/>
    </row>
    <row r="887" spans="1:13" ht="26.1" customHeight="1" x14ac:dyDescent="0.2">
      <c r="A887" s="79" t="s">
        <v>70</v>
      </c>
      <c r="B887" s="93"/>
      <c r="C887" s="94"/>
      <c r="D887" s="29">
        <v>732748</v>
      </c>
      <c r="E887" s="29">
        <v>1495104</v>
      </c>
      <c r="F887" s="29">
        <v>706541</v>
      </c>
      <c r="G887" s="29">
        <v>788563</v>
      </c>
      <c r="H887" s="30">
        <v>1567.5</v>
      </c>
      <c r="I887" s="30">
        <v>89.6</v>
      </c>
      <c r="J887" s="42">
        <v>2.04</v>
      </c>
      <c r="K887" s="29">
        <v>4375</v>
      </c>
      <c r="L887" s="78">
        <v>341.7</v>
      </c>
      <c r="M887" s="95"/>
    </row>
    <row r="888" spans="1:13" ht="6" customHeight="1" x14ac:dyDescent="0.2">
      <c r="A888" s="99"/>
      <c r="B888" s="101"/>
      <c r="C888" s="102"/>
      <c r="D888" s="50"/>
      <c r="E888" s="50"/>
      <c r="F888" s="50"/>
      <c r="G888" s="50"/>
      <c r="H888" s="50"/>
      <c r="I888" s="50"/>
      <c r="J888" s="50"/>
      <c r="K888" s="50"/>
      <c r="L888" s="103"/>
      <c r="M888" s="103"/>
    </row>
    <row r="889" spans="1:13" ht="35.1" customHeight="1" x14ac:dyDescent="0.2">
      <c r="A889" s="73"/>
      <c r="B889" s="73"/>
      <c r="C889" s="107"/>
      <c r="D889" s="74" t="s">
        <v>102</v>
      </c>
      <c r="E889" s="75"/>
      <c r="F889" s="75"/>
      <c r="G889" s="75"/>
      <c r="H889" s="75"/>
      <c r="I889" s="75"/>
      <c r="J889" s="75"/>
      <c r="K889" s="75"/>
      <c r="L889" s="75"/>
      <c r="M889" s="75"/>
    </row>
    <row r="890" spans="1:13" ht="27" customHeight="1" x14ac:dyDescent="0.2">
      <c r="A890" s="76" t="s">
        <v>26</v>
      </c>
      <c r="B890" s="77"/>
      <c r="C890" s="77"/>
      <c r="D890" s="24">
        <v>13787</v>
      </c>
      <c r="E890" s="29">
        <v>70388</v>
      </c>
      <c r="F890" s="29">
        <v>36661</v>
      </c>
      <c r="G890" s="29">
        <v>33727</v>
      </c>
      <c r="H890" s="30">
        <v>100</v>
      </c>
      <c r="I890" s="30">
        <v>108.7</v>
      </c>
      <c r="J890" s="42">
        <v>5.1100000000000003</v>
      </c>
      <c r="K890" s="29">
        <v>12682.522522522522</v>
      </c>
      <c r="L890" s="78">
        <v>5.55</v>
      </c>
      <c r="M890" s="78"/>
    </row>
    <row r="891" spans="1:13" ht="27" customHeight="1" x14ac:dyDescent="0.2">
      <c r="A891" s="79" t="s">
        <v>27</v>
      </c>
      <c r="B891" s="80"/>
      <c r="C891" s="81"/>
      <c r="D891" s="29">
        <v>29032</v>
      </c>
      <c r="E891" s="29">
        <v>147174</v>
      </c>
      <c r="F891" s="29">
        <v>73923</v>
      </c>
      <c r="G891" s="29">
        <v>73251</v>
      </c>
      <c r="H891" s="30">
        <v>209.1</v>
      </c>
      <c r="I891" s="30">
        <v>100.9</v>
      </c>
      <c r="J891" s="42">
        <v>5.07</v>
      </c>
      <c r="K891" s="29">
        <v>3929.8798397863816</v>
      </c>
      <c r="L891" s="78">
        <v>37.450000000000003</v>
      </c>
      <c r="M891" s="78"/>
    </row>
    <row r="892" spans="1:13" ht="27" customHeight="1" x14ac:dyDescent="0.2">
      <c r="A892" s="79" t="s">
        <v>29</v>
      </c>
      <c r="B892" s="80"/>
      <c r="C892" s="81"/>
      <c r="D892" s="29">
        <v>32418</v>
      </c>
      <c r="E892" s="29">
        <v>164460</v>
      </c>
      <c r="F892" s="29">
        <v>81957</v>
      </c>
      <c r="G892" s="29">
        <v>82503</v>
      </c>
      <c r="H892" s="30">
        <v>233.6</v>
      </c>
      <c r="I892" s="30">
        <v>99.3</v>
      </c>
      <c r="J892" s="42">
        <v>5.07</v>
      </c>
      <c r="K892" s="29">
        <v>4391.4552736982641</v>
      </c>
      <c r="L892" s="78">
        <v>37.450000000000003</v>
      </c>
      <c r="M892" s="78"/>
    </row>
    <row r="893" spans="1:13" ht="27" customHeight="1" x14ac:dyDescent="0.2">
      <c r="A893" s="79" t="s">
        <v>30</v>
      </c>
      <c r="B893" s="80"/>
      <c r="C893" s="81"/>
      <c r="D893" s="29">
        <v>38336</v>
      </c>
      <c r="E893" s="29">
        <v>214270</v>
      </c>
      <c r="F893" s="29">
        <v>105480</v>
      </c>
      <c r="G893" s="29">
        <v>108790</v>
      </c>
      <c r="H893" s="30">
        <v>304.39999999999998</v>
      </c>
      <c r="I893" s="30">
        <v>97</v>
      </c>
      <c r="J893" s="42">
        <v>5.59</v>
      </c>
      <c r="K893" s="29">
        <v>4706.1278278058426</v>
      </c>
      <c r="L893" s="78">
        <v>45.53</v>
      </c>
      <c r="M893" s="78"/>
    </row>
    <row r="894" spans="1:13" ht="27" customHeight="1" x14ac:dyDescent="0.2">
      <c r="A894" s="79" t="s">
        <v>31</v>
      </c>
      <c r="B894" s="80"/>
      <c r="C894" s="81"/>
      <c r="D894" s="29">
        <v>39813</v>
      </c>
      <c r="E894" s="29">
        <v>243574</v>
      </c>
      <c r="F894" s="29">
        <v>116838</v>
      </c>
      <c r="G894" s="29">
        <v>126736</v>
      </c>
      <c r="H894" s="30">
        <v>346</v>
      </c>
      <c r="I894" s="30">
        <v>92.2</v>
      </c>
      <c r="J894" s="42">
        <v>6.12</v>
      </c>
      <c r="K894" s="29">
        <v>3850.3635788808097</v>
      </c>
      <c r="L894" s="78">
        <v>63.26</v>
      </c>
      <c r="M894" s="78"/>
    </row>
    <row r="895" spans="1:13" ht="33.9" customHeight="1" x14ac:dyDescent="0.2">
      <c r="A895" s="79" t="s">
        <v>32</v>
      </c>
      <c r="B895" s="80"/>
      <c r="C895" s="81"/>
      <c r="D895" s="29">
        <v>37981</v>
      </c>
      <c r="E895" s="29">
        <v>180643</v>
      </c>
      <c r="F895" s="29">
        <v>84935</v>
      </c>
      <c r="G895" s="29">
        <v>95708</v>
      </c>
      <c r="H895" s="30">
        <v>256.60000000000002</v>
      </c>
      <c r="I895" s="30">
        <v>88.7</v>
      </c>
      <c r="J895" s="42">
        <v>4.76</v>
      </c>
      <c r="K895" s="29">
        <v>2231.8136891524587</v>
      </c>
      <c r="L895" s="78">
        <v>80.94</v>
      </c>
      <c r="M895" s="78"/>
    </row>
    <row r="896" spans="1:13" ht="27" customHeight="1" x14ac:dyDescent="0.2">
      <c r="A896" s="79" t="s">
        <v>33</v>
      </c>
      <c r="B896" s="80"/>
      <c r="C896" s="81"/>
      <c r="D896" s="29">
        <v>55286</v>
      </c>
      <c r="E896" s="29">
        <v>245841</v>
      </c>
      <c r="F896" s="29">
        <v>119024</v>
      </c>
      <c r="G896" s="29">
        <v>126817</v>
      </c>
      <c r="H896" s="30">
        <v>349.3</v>
      </c>
      <c r="I896" s="30">
        <v>93.9</v>
      </c>
      <c r="J896" s="42">
        <v>4.45</v>
      </c>
      <c r="K896" s="29">
        <v>3037.323943661972</v>
      </c>
      <c r="L896" s="78">
        <v>80.94</v>
      </c>
      <c r="M896" s="78"/>
    </row>
    <row r="897" spans="1:13" ht="27" customHeight="1" x14ac:dyDescent="0.2">
      <c r="A897" s="79" t="s">
        <v>34</v>
      </c>
      <c r="B897" s="80"/>
      <c r="C897" s="81"/>
      <c r="D897" s="29">
        <v>59853</v>
      </c>
      <c r="E897" s="29">
        <v>267506</v>
      </c>
      <c r="F897" s="29">
        <v>128067</v>
      </c>
      <c r="G897" s="29">
        <v>139439</v>
      </c>
      <c r="H897" s="30">
        <v>380</v>
      </c>
      <c r="I897" s="30">
        <v>91.8</v>
      </c>
      <c r="J897" s="42">
        <v>4.47</v>
      </c>
      <c r="K897" s="29">
        <v>3304.9913516184829</v>
      </c>
      <c r="L897" s="78">
        <v>80.94</v>
      </c>
      <c r="M897" s="78"/>
    </row>
    <row r="898" spans="1:13" ht="27" customHeight="1" x14ac:dyDescent="0.2">
      <c r="A898" s="79" t="s">
        <v>35</v>
      </c>
      <c r="B898" s="80"/>
      <c r="C898" s="81"/>
      <c r="D898" s="29">
        <v>72008</v>
      </c>
      <c r="E898" s="29">
        <v>332493</v>
      </c>
      <c r="F898" s="29">
        <v>159500</v>
      </c>
      <c r="G898" s="29">
        <v>172993</v>
      </c>
      <c r="H898" s="30">
        <v>472.4</v>
      </c>
      <c r="I898" s="30">
        <v>92.2</v>
      </c>
      <c r="J898" s="42">
        <v>4.62</v>
      </c>
      <c r="K898" s="29">
        <v>2732.2951762675652</v>
      </c>
      <c r="L898" s="78">
        <v>121.69</v>
      </c>
      <c r="M898" s="78"/>
    </row>
    <row r="899" spans="1:13" ht="27" customHeight="1" x14ac:dyDescent="0.2">
      <c r="A899" s="79" t="s">
        <v>36</v>
      </c>
      <c r="B899" s="80"/>
      <c r="C899" s="81"/>
      <c r="D899" s="29">
        <v>90949</v>
      </c>
      <c r="E899" s="29">
        <v>373922</v>
      </c>
      <c r="F899" s="29">
        <v>178014</v>
      </c>
      <c r="G899" s="29">
        <v>195908</v>
      </c>
      <c r="H899" s="30">
        <v>531.20000000000005</v>
      </c>
      <c r="I899" s="30">
        <v>90.9</v>
      </c>
      <c r="J899" s="42">
        <v>4.1100000000000003</v>
      </c>
      <c r="K899" s="29">
        <v>2574.511153952079</v>
      </c>
      <c r="L899" s="78">
        <v>145.24</v>
      </c>
      <c r="M899" s="78"/>
    </row>
    <row r="900" spans="1:13" ht="33.9" customHeight="1" x14ac:dyDescent="0.2">
      <c r="A900" s="79" t="s">
        <v>37</v>
      </c>
      <c r="B900" s="80"/>
      <c r="C900" s="81"/>
      <c r="D900" s="29">
        <v>107634</v>
      </c>
      <c r="E900" s="29">
        <v>407052</v>
      </c>
      <c r="F900" s="29">
        <v>192538</v>
      </c>
      <c r="G900" s="29">
        <v>214514</v>
      </c>
      <c r="H900" s="30">
        <v>578.29999999999995</v>
      </c>
      <c r="I900" s="30">
        <v>89.8</v>
      </c>
      <c r="J900" s="42">
        <v>3.78</v>
      </c>
      <c r="K900" s="29">
        <v>2802.6163591297163</v>
      </c>
      <c r="L900" s="78">
        <v>145.24</v>
      </c>
      <c r="M900" s="78"/>
    </row>
    <row r="901" spans="1:13" ht="27" customHeight="1" x14ac:dyDescent="0.2">
      <c r="A901" s="79" t="s">
        <v>38</v>
      </c>
      <c r="B901" s="93"/>
      <c r="C901" s="94"/>
      <c r="D901" s="29">
        <v>128559</v>
      </c>
      <c r="E901" s="29">
        <v>440020</v>
      </c>
      <c r="F901" s="29">
        <v>206854</v>
      </c>
      <c r="G901" s="29">
        <v>233166</v>
      </c>
      <c r="H901" s="30">
        <v>625.1</v>
      </c>
      <c r="I901" s="30">
        <v>88.7</v>
      </c>
      <c r="J901" s="42">
        <v>3.42</v>
      </c>
      <c r="K901" s="29">
        <v>3029.6061690994215</v>
      </c>
      <c r="L901" s="78">
        <v>145.24</v>
      </c>
      <c r="M901" s="78"/>
    </row>
    <row r="902" spans="1:13" ht="27" customHeight="1" x14ac:dyDescent="0.2">
      <c r="A902" s="79" t="s">
        <v>39</v>
      </c>
      <c r="B902" s="93"/>
      <c r="C902" s="94"/>
      <c r="D902" s="29">
        <v>153540</v>
      </c>
      <c r="E902" s="29">
        <v>488166</v>
      </c>
      <c r="F902" s="29">
        <v>231188</v>
      </c>
      <c r="G902" s="29">
        <v>256978</v>
      </c>
      <c r="H902" s="30">
        <v>693.5</v>
      </c>
      <c r="I902" s="30">
        <v>90</v>
      </c>
      <c r="J902" s="42">
        <v>3.18</v>
      </c>
      <c r="K902" s="29">
        <v>2842.8022361984627</v>
      </c>
      <c r="L902" s="78">
        <v>171.72</v>
      </c>
      <c r="M902" s="78"/>
    </row>
    <row r="903" spans="1:13" ht="27" customHeight="1" x14ac:dyDescent="0.2">
      <c r="A903" s="79" t="s">
        <v>40</v>
      </c>
      <c r="B903" s="93"/>
      <c r="C903" s="94"/>
      <c r="D903" s="29">
        <v>180239</v>
      </c>
      <c r="E903" s="29">
        <v>525662</v>
      </c>
      <c r="F903" s="29">
        <v>251011</v>
      </c>
      <c r="G903" s="29">
        <v>274651</v>
      </c>
      <c r="H903" s="30">
        <v>746.8</v>
      </c>
      <c r="I903" s="30">
        <v>91.4</v>
      </c>
      <c r="J903" s="42">
        <v>2.92</v>
      </c>
      <c r="K903" s="29">
        <v>3061.1576985790821</v>
      </c>
      <c r="L903" s="78">
        <v>171.72</v>
      </c>
      <c r="M903" s="78"/>
    </row>
    <row r="904" spans="1:13" ht="27" customHeight="1" x14ac:dyDescent="0.2">
      <c r="A904" s="79" t="s">
        <v>41</v>
      </c>
      <c r="B904" s="93"/>
      <c r="C904" s="94"/>
      <c r="D904" s="29">
        <v>194486</v>
      </c>
      <c r="E904" s="29">
        <v>555719</v>
      </c>
      <c r="F904" s="29">
        <v>265037</v>
      </c>
      <c r="G904" s="29">
        <v>290682</v>
      </c>
      <c r="H904" s="30">
        <v>789.5</v>
      </c>
      <c r="I904" s="30">
        <v>91.2</v>
      </c>
      <c r="J904" s="42">
        <v>2.86</v>
      </c>
      <c r="K904" s="29">
        <v>3236.1926391800607</v>
      </c>
      <c r="L904" s="78">
        <v>171.72</v>
      </c>
      <c r="M904" s="78"/>
    </row>
    <row r="905" spans="1:13" ht="33.9" customHeight="1" x14ac:dyDescent="0.2">
      <c r="A905" s="79" t="s">
        <v>43</v>
      </c>
      <c r="B905" s="93"/>
      <c r="C905" s="94"/>
      <c r="D905" s="29">
        <v>211207</v>
      </c>
      <c r="E905" s="29">
        <v>579306</v>
      </c>
      <c r="F905" s="29">
        <v>275424</v>
      </c>
      <c r="G905" s="29">
        <v>303882</v>
      </c>
      <c r="H905" s="30">
        <v>823</v>
      </c>
      <c r="I905" s="30">
        <v>90.6</v>
      </c>
      <c r="J905" s="42">
        <v>2.74</v>
      </c>
      <c r="K905" s="29">
        <v>3385.9722952831844</v>
      </c>
      <c r="L905" s="78">
        <v>171.09</v>
      </c>
      <c r="M905" s="78"/>
    </row>
    <row r="906" spans="1:13" ht="27" customHeight="1" x14ac:dyDescent="0.2">
      <c r="A906" s="79" t="s">
        <v>44</v>
      </c>
      <c r="B906" s="93"/>
      <c r="C906" s="94"/>
      <c r="D906" s="29">
        <v>246700</v>
      </c>
      <c r="E906" s="29">
        <v>650341</v>
      </c>
      <c r="F906" s="29">
        <v>310118</v>
      </c>
      <c r="G906" s="29">
        <v>340223</v>
      </c>
      <c r="H906" s="30">
        <v>923.9</v>
      </c>
      <c r="I906" s="30">
        <v>91.2</v>
      </c>
      <c r="J906" s="42">
        <v>2.64</v>
      </c>
      <c r="K906" s="29">
        <v>2442.5035679411103</v>
      </c>
      <c r="L906" s="78">
        <v>266.26</v>
      </c>
      <c r="M906" s="78"/>
    </row>
    <row r="907" spans="1:13" ht="27" customHeight="1" x14ac:dyDescent="0.2">
      <c r="A907" s="79" t="s">
        <v>45</v>
      </c>
      <c r="B907" s="93"/>
      <c r="C907" s="94"/>
      <c r="D907" s="29">
        <v>260672</v>
      </c>
      <c r="E907" s="29">
        <v>662012</v>
      </c>
      <c r="F907" s="29">
        <v>314455</v>
      </c>
      <c r="G907" s="29">
        <v>347557</v>
      </c>
      <c r="H907" s="30">
        <v>940.5</v>
      </c>
      <c r="I907" s="30">
        <v>90.5</v>
      </c>
      <c r="J907" s="42">
        <v>2.54</v>
      </c>
      <c r="K907" s="29">
        <v>2481.5833864377555</v>
      </c>
      <c r="L907" s="78">
        <v>266.77</v>
      </c>
      <c r="M907" s="78"/>
    </row>
    <row r="908" spans="1:13" ht="27" customHeight="1" x14ac:dyDescent="0.2">
      <c r="A908" s="79" t="s">
        <v>46</v>
      </c>
      <c r="B908" s="93"/>
      <c r="C908" s="94"/>
      <c r="D908" s="29">
        <v>265221</v>
      </c>
      <c r="E908" s="29">
        <v>665933</v>
      </c>
      <c r="F908" s="29">
        <v>316166</v>
      </c>
      <c r="G908" s="29">
        <v>349767</v>
      </c>
      <c r="H908" s="30">
        <v>946.1</v>
      </c>
      <c r="I908" s="30">
        <v>90.4</v>
      </c>
      <c r="J908" s="42">
        <v>2.5099999999999998</v>
      </c>
      <c r="K908" s="29">
        <v>2496.2814409416351</v>
      </c>
      <c r="L908" s="78">
        <v>266.77</v>
      </c>
      <c r="M908" s="78"/>
    </row>
    <row r="909" spans="1:13" ht="27" customHeight="1" x14ac:dyDescent="0.2">
      <c r="A909" s="79" t="s">
        <v>47</v>
      </c>
      <c r="B909" s="93"/>
      <c r="C909" s="94"/>
      <c r="D909" s="29">
        <v>268483</v>
      </c>
      <c r="E909" s="29">
        <v>668446</v>
      </c>
      <c r="F909" s="29">
        <v>317193</v>
      </c>
      <c r="G909" s="29">
        <v>351253</v>
      </c>
      <c r="H909" s="30">
        <v>949.7</v>
      </c>
      <c r="I909" s="30">
        <v>90.3</v>
      </c>
      <c r="J909" s="42">
        <v>2.4900000000000002</v>
      </c>
      <c r="K909" s="29">
        <v>2502.9806036096757</v>
      </c>
      <c r="L909" s="78">
        <v>267.06</v>
      </c>
      <c r="M909" s="78"/>
    </row>
    <row r="910" spans="1:13" ht="33.9" customHeight="1" x14ac:dyDescent="0.2">
      <c r="A910" s="79" t="s">
        <v>48</v>
      </c>
      <c r="B910" s="93"/>
      <c r="C910" s="94"/>
      <c r="D910" s="29">
        <v>271639</v>
      </c>
      <c r="E910" s="29">
        <v>670003</v>
      </c>
      <c r="F910" s="29">
        <v>317546</v>
      </c>
      <c r="G910" s="29">
        <v>352457</v>
      </c>
      <c r="H910" s="30">
        <v>951.9</v>
      </c>
      <c r="I910" s="30">
        <v>90.094961938619463</v>
      </c>
      <c r="J910" s="42">
        <v>2.4700000000000002</v>
      </c>
      <c r="K910" s="29">
        <v>2508.8107541376471</v>
      </c>
      <c r="L910" s="78">
        <v>267.06</v>
      </c>
      <c r="M910" s="78"/>
    </row>
    <row r="911" spans="1:13" ht="27" customHeight="1" x14ac:dyDescent="0.2">
      <c r="A911" s="79" t="s">
        <v>49</v>
      </c>
      <c r="B911" s="93"/>
      <c r="C911" s="94"/>
      <c r="D911" s="29">
        <v>274041</v>
      </c>
      <c r="E911" s="29">
        <v>670945</v>
      </c>
      <c r="F911" s="29">
        <v>317520</v>
      </c>
      <c r="G911" s="29">
        <v>353425</v>
      </c>
      <c r="H911" s="30">
        <v>953.2</v>
      </c>
      <c r="I911" s="30">
        <v>89.8</v>
      </c>
      <c r="J911" s="42">
        <v>2.4500000000000002</v>
      </c>
      <c r="K911" s="29">
        <v>2512.149917627677</v>
      </c>
      <c r="L911" s="78">
        <v>267.08</v>
      </c>
      <c r="M911" s="78"/>
    </row>
    <row r="912" spans="1:13" ht="27" customHeight="1" x14ac:dyDescent="0.2">
      <c r="A912" s="79" t="s">
        <v>50</v>
      </c>
      <c r="B912" s="93"/>
      <c r="C912" s="94"/>
      <c r="D912" s="29">
        <v>270530</v>
      </c>
      <c r="E912" s="29">
        <v>669603</v>
      </c>
      <c r="F912" s="29">
        <v>316048</v>
      </c>
      <c r="G912" s="29">
        <v>353555</v>
      </c>
      <c r="H912" s="30">
        <v>951.3</v>
      </c>
      <c r="I912" s="30">
        <v>89.4</v>
      </c>
      <c r="J912" s="42">
        <v>2.48</v>
      </c>
      <c r="K912" s="29">
        <v>2507.1252059308076</v>
      </c>
      <c r="L912" s="78">
        <v>267.08</v>
      </c>
      <c r="M912" s="78"/>
    </row>
    <row r="913" spans="1:13" ht="27" customHeight="1" x14ac:dyDescent="0.2">
      <c r="A913" s="79" t="s">
        <v>51</v>
      </c>
      <c r="B913" s="93"/>
      <c r="C913" s="94"/>
      <c r="D913" s="29">
        <v>273447</v>
      </c>
      <c r="E913" s="29">
        <v>670097</v>
      </c>
      <c r="F913" s="29">
        <v>316009</v>
      </c>
      <c r="G913" s="29">
        <v>354088</v>
      </c>
      <c r="H913" s="30">
        <v>952</v>
      </c>
      <c r="I913" s="30">
        <v>89.2</v>
      </c>
      <c r="J913" s="42">
        <v>2.4500000000000002</v>
      </c>
      <c r="K913" s="29">
        <v>2507.6603547638647</v>
      </c>
      <c r="L913" s="78">
        <v>267.22000000000003</v>
      </c>
      <c r="M913" s="95"/>
    </row>
    <row r="914" spans="1:13" ht="27" customHeight="1" x14ac:dyDescent="0.2">
      <c r="A914" s="79" t="s">
        <v>52</v>
      </c>
      <c r="B914" s="93"/>
      <c r="C914" s="94"/>
      <c r="D914" s="29">
        <v>275929</v>
      </c>
      <c r="E914" s="29">
        <v>670179</v>
      </c>
      <c r="F914" s="29">
        <v>315885</v>
      </c>
      <c r="G914" s="29">
        <v>354294</v>
      </c>
      <c r="H914" s="30">
        <v>952.1</v>
      </c>
      <c r="I914" s="30">
        <v>89.2</v>
      </c>
      <c r="J914" s="42">
        <v>2.4300000000000002</v>
      </c>
      <c r="K914" s="29">
        <v>2507.8733675111325</v>
      </c>
      <c r="L914" s="78">
        <v>267.23</v>
      </c>
      <c r="M914" s="95"/>
    </row>
    <row r="915" spans="1:13" ht="33.9" customHeight="1" x14ac:dyDescent="0.2">
      <c r="A915" s="79" t="s">
        <v>53</v>
      </c>
      <c r="B915" s="93"/>
      <c r="C915" s="94"/>
      <c r="D915" s="29">
        <v>278498</v>
      </c>
      <c r="E915" s="29">
        <v>670980</v>
      </c>
      <c r="F915" s="29">
        <v>315995</v>
      </c>
      <c r="G915" s="29">
        <v>354985</v>
      </c>
      <c r="H915" s="30">
        <v>953.3</v>
      </c>
      <c r="I915" s="30">
        <v>89</v>
      </c>
      <c r="J915" s="42">
        <v>2.41</v>
      </c>
      <c r="K915" s="29">
        <v>2510.8707854657036</v>
      </c>
      <c r="L915" s="78">
        <v>267.23</v>
      </c>
      <c r="M915" s="95"/>
    </row>
    <row r="916" spans="1:13" ht="27" customHeight="1" x14ac:dyDescent="0.2">
      <c r="A916" s="79" t="s">
        <v>54</v>
      </c>
      <c r="B916" s="93"/>
      <c r="C916" s="94"/>
      <c r="D916" s="29">
        <v>283408</v>
      </c>
      <c r="E916" s="29">
        <v>679618</v>
      </c>
      <c r="F916" s="29">
        <v>319703</v>
      </c>
      <c r="G916" s="29">
        <v>359915</v>
      </c>
      <c r="H916" s="30">
        <v>965.5</v>
      </c>
      <c r="I916" s="30">
        <v>88.8</v>
      </c>
      <c r="J916" s="42">
        <v>2.4</v>
      </c>
      <c r="K916" s="29">
        <v>2369.3278482777855</v>
      </c>
      <c r="L916" s="78">
        <v>286.83999999999997</v>
      </c>
      <c r="M916" s="95"/>
    </row>
    <row r="917" spans="1:13" ht="27" customHeight="1" x14ac:dyDescent="0.2">
      <c r="A917" s="79" t="s">
        <v>55</v>
      </c>
      <c r="B917" s="93"/>
      <c r="C917" s="94"/>
      <c r="D917" s="29">
        <v>302413</v>
      </c>
      <c r="E917" s="29">
        <v>734474</v>
      </c>
      <c r="F917" s="29">
        <v>344291</v>
      </c>
      <c r="G917" s="29">
        <v>390183</v>
      </c>
      <c r="H917" s="30">
        <v>1038.2</v>
      </c>
      <c r="I917" s="30">
        <v>88.2</v>
      </c>
      <c r="J917" s="42">
        <v>2.4</v>
      </c>
      <c r="K917" s="29">
        <v>1876.0377891304906</v>
      </c>
      <c r="L917" s="78">
        <v>389.53</v>
      </c>
      <c r="M917" s="95"/>
    </row>
    <row r="918" spans="1:13" ht="27" customHeight="1" x14ac:dyDescent="0.2">
      <c r="A918" s="79" t="s">
        <v>56</v>
      </c>
      <c r="B918" s="93"/>
      <c r="C918" s="94"/>
      <c r="D918" s="29">
        <v>305929</v>
      </c>
      <c r="E918" s="29">
        <v>736010</v>
      </c>
      <c r="F918" s="29">
        <v>345013</v>
      </c>
      <c r="G918" s="29">
        <v>390997</v>
      </c>
      <c r="H918" s="30">
        <v>1045.5999999999999</v>
      </c>
      <c r="I918" s="30">
        <v>88.2</v>
      </c>
      <c r="J918" s="42">
        <v>2.41</v>
      </c>
      <c r="K918" s="29">
        <v>1889.4336910201775</v>
      </c>
      <c r="L918" s="78">
        <v>389.54</v>
      </c>
      <c r="M918" s="95"/>
    </row>
    <row r="919" spans="1:13" ht="33.9" customHeight="1" x14ac:dyDescent="0.2">
      <c r="A919" s="79" t="s">
        <v>57</v>
      </c>
      <c r="B919" s="93"/>
      <c r="C919" s="94"/>
      <c r="D919" s="29">
        <v>308985</v>
      </c>
      <c r="E919" s="29">
        <v>737689</v>
      </c>
      <c r="F919" s="29">
        <v>345601</v>
      </c>
      <c r="G919" s="29">
        <v>392088</v>
      </c>
      <c r="H919" s="30">
        <v>1048</v>
      </c>
      <c r="I919" s="30">
        <v>88.1</v>
      </c>
      <c r="J919" s="42">
        <v>2.39</v>
      </c>
      <c r="K919" s="29">
        <v>1893.7439030651537</v>
      </c>
      <c r="L919" s="78">
        <v>389.54</v>
      </c>
      <c r="M919" s="95"/>
    </row>
    <row r="920" spans="1:13" ht="26.1" customHeight="1" x14ac:dyDescent="0.2">
      <c r="A920" s="79" t="s">
        <v>59</v>
      </c>
      <c r="B920" s="93"/>
      <c r="C920" s="94"/>
      <c r="D920" s="29">
        <v>306234</v>
      </c>
      <c r="E920" s="29">
        <v>736545</v>
      </c>
      <c r="F920" s="29">
        <v>345287</v>
      </c>
      <c r="G920" s="29">
        <v>391258</v>
      </c>
      <c r="H920" s="30">
        <v>1046.4000000000001</v>
      </c>
      <c r="I920" s="30">
        <v>88.3</v>
      </c>
      <c r="J920" s="42">
        <v>2.41</v>
      </c>
      <c r="K920" s="29">
        <v>1890.8071058171174</v>
      </c>
      <c r="L920" s="78">
        <v>389.54</v>
      </c>
      <c r="M920" s="95"/>
    </row>
    <row r="921" spans="1:13" ht="26.1" customHeight="1" x14ac:dyDescent="0.2">
      <c r="A921" s="79" t="s">
        <v>60</v>
      </c>
      <c r="B921" s="93"/>
      <c r="C921" s="94"/>
      <c r="D921" s="29">
        <v>306272</v>
      </c>
      <c r="E921" s="29">
        <v>736638</v>
      </c>
      <c r="F921" s="29">
        <v>345320</v>
      </c>
      <c r="G921" s="29">
        <v>391318</v>
      </c>
      <c r="H921" s="30">
        <v>1046.5</v>
      </c>
      <c r="I921" s="30">
        <v>88.2</v>
      </c>
      <c r="J921" s="42">
        <v>2.41</v>
      </c>
      <c r="K921" s="29">
        <v>1891.0458489500436</v>
      </c>
      <c r="L921" s="78">
        <v>389.54</v>
      </c>
      <c r="M921" s="95"/>
    </row>
    <row r="922" spans="1:13" ht="26.1" customHeight="1" x14ac:dyDescent="0.2">
      <c r="A922" s="79" t="s">
        <v>61</v>
      </c>
      <c r="B922" s="93"/>
      <c r="C922" s="94"/>
      <c r="D922" s="29">
        <v>306396</v>
      </c>
      <c r="E922" s="29">
        <v>736625</v>
      </c>
      <c r="F922" s="29">
        <v>345337</v>
      </c>
      <c r="G922" s="29">
        <v>391288</v>
      </c>
      <c r="H922" s="30">
        <v>1046.5</v>
      </c>
      <c r="I922" s="30">
        <v>88.3</v>
      </c>
      <c r="J922" s="42">
        <v>2.4</v>
      </c>
      <c r="K922" s="29">
        <v>1891.0124762540431</v>
      </c>
      <c r="L922" s="78">
        <v>389.54</v>
      </c>
      <c r="M922" s="95"/>
    </row>
    <row r="923" spans="1:13" ht="26.1" customHeight="1" x14ac:dyDescent="0.2">
      <c r="A923" s="79" t="s">
        <v>62</v>
      </c>
      <c r="B923" s="93"/>
      <c r="C923" s="94"/>
      <c r="D923" s="29">
        <v>306170</v>
      </c>
      <c r="E923" s="29">
        <v>734361</v>
      </c>
      <c r="F923" s="29">
        <v>343769</v>
      </c>
      <c r="G923" s="29">
        <v>390592</v>
      </c>
      <c r="H923" s="30">
        <v>1043.3</v>
      </c>
      <c r="I923" s="30">
        <v>88</v>
      </c>
      <c r="J923" s="42">
        <v>2.4</v>
      </c>
      <c r="K923" s="29">
        <v>1885.2004928890485</v>
      </c>
      <c r="L923" s="78">
        <v>389.54</v>
      </c>
      <c r="M923" s="95"/>
    </row>
    <row r="924" spans="1:13" ht="26.1" customHeight="1" x14ac:dyDescent="0.2">
      <c r="A924" s="79" t="s">
        <v>63</v>
      </c>
      <c r="B924" s="93"/>
      <c r="C924" s="94"/>
      <c r="D924" s="29">
        <v>308201</v>
      </c>
      <c r="E924" s="29">
        <v>737001</v>
      </c>
      <c r="F924" s="29">
        <v>345246</v>
      </c>
      <c r="G924" s="29">
        <v>391755</v>
      </c>
      <c r="H924" s="30">
        <v>1047.0999999999999</v>
      </c>
      <c r="I924" s="30">
        <v>88.1</v>
      </c>
      <c r="J924" s="42">
        <v>2.39</v>
      </c>
      <c r="K924" s="29">
        <v>1891.9777173075934</v>
      </c>
      <c r="L924" s="78">
        <v>389.54</v>
      </c>
      <c r="M924" s="95"/>
    </row>
    <row r="925" spans="1:13" ht="26.1" customHeight="1" x14ac:dyDescent="0.2">
      <c r="A925" s="79" t="s">
        <v>64</v>
      </c>
      <c r="B925" s="93"/>
      <c r="C925" s="94"/>
      <c r="D925" s="29">
        <v>308495</v>
      </c>
      <c r="E925" s="29">
        <v>737211</v>
      </c>
      <c r="F925" s="29">
        <v>345352</v>
      </c>
      <c r="G925" s="29">
        <v>391859</v>
      </c>
      <c r="H925" s="30">
        <v>1047.4000000000001</v>
      </c>
      <c r="I925" s="30">
        <v>88.1</v>
      </c>
      <c r="J925" s="42">
        <v>2.39</v>
      </c>
      <c r="K925" s="29">
        <v>1892.5168147045231</v>
      </c>
      <c r="L925" s="78">
        <v>389.54</v>
      </c>
      <c r="M925" s="95"/>
    </row>
    <row r="926" spans="1:13" ht="33" customHeight="1" x14ac:dyDescent="0.2">
      <c r="A926" s="79" t="s">
        <v>65</v>
      </c>
      <c r="B926" s="93"/>
      <c r="C926" s="94"/>
      <c r="D926" s="29">
        <v>308639</v>
      </c>
      <c r="E926" s="29">
        <v>737120</v>
      </c>
      <c r="F926" s="29">
        <v>345245</v>
      </c>
      <c r="G926" s="29">
        <v>391875</v>
      </c>
      <c r="H926" s="30">
        <v>1047.2</v>
      </c>
      <c r="I926" s="30">
        <v>88.1</v>
      </c>
      <c r="J926" s="42">
        <v>2.39</v>
      </c>
      <c r="K926" s="29">
        <v>1892.2832058325203</v>
      </c>
      <c r="L926" s="78">
        <v>389.54</v>
      </c>
      <c r="M926" s="95"/>
    </row>
    <row r="927" spans="1:13" ht="26.1" customHeight="1" x14ac:dyDescent="0.2">
      <c r="A927" s="79" t="s">
        <v>66</v>
      </c>
      <c r="B927" s="93"/>
      <c r="C927" s="94"/>
      <c r="D927" s="29">
        <v>308613</v>
      </c>
      <c r="E927" s="29">
        <v>737190</v>
      </c>
      <c r="F927" s="29">
        <v>345343</v>
      </c>
      <c r="G927" s="29">
        <v>391847</v>
      </c>
      <c r="H927" s="30">
        <v>1047.3</v>
      </c>
      <c r="I927" s="30">
        <v>88.1</v>
      </c>
      <c r="J927" s="42">
        <v>2.39</v>
      </c>
      <c r="K927" s="29">
        <v>1892.4629049648302</v>
      </c>
      <c r="L927" s="78">
        <v>389.54</v>
      </c>
      <c r="M927" s="95"/>
    </row>
    <row r="928" spans="1:13" ht="26.1" customHeight="1" x14ac:dyDescent="0.2">
      <c r="A928" s="79" t="s">
        <v>67</v>
      </c>
      <c r="B928" s="93"/>
      <c r="C928" s="94"/>
      <c r="D928" s="29">
        <v>308864</v>
      </c>
      <c r="E928" s="29">
        <v>737687</v>
      </c>
      <c r="F928" s="29">
        <v>345620</v>
      </c>
      <c r="G928" s="29">
        <v>392067</v>
      </c>
      <c r="H928" s="30">
        <v>1048</v>
      </c>
      <c r="I928" s="30">
        <v>88.2</v>
      </c>
      <c r="J928" s="42">
        <v>2.39</v>
      </c>
      <c r="K928" s="29">
        <v>1893.7387688042306</v>
      </c>
      <c r="L928" s="78">
        <v>389.54</v>
      </c>
      <c r="M928" s="95"/>
    </row>
    <row r="929" spans="1:13" ht="26.1" customHeight="1" x14ac:dyDescent="0.2">
      <c r="A929" s="79" t="s">
        <v>68</v>
      </c>
      <c r="B929" s="93"/>
      <c r="C929" s="94"/>
      <c r="D929" s="29">
        <v>308985</v>
      </c>
      <c r="E929" s="29">
        <v>737689</v>
      </c>
      <c r="F929" s="29">
        <v>345601</v>
      </c>
      <c r="G929" s="29">
        <v>392088</v>
      </c>
      <c r="H929" s="30">
        <v>1048</v>
      </c>
      <c r="I929" s="30">
        <v>88.1</v>
      </c>
      <c r="J929" s="42">
        <v>2.39</v>
      </c>
      <c r="K929" s="29">
        <v>1893.7439030651537</v>
      </c>
      <c r="L929" s="78">
        <v>389.54</v>
      </c>
      <c r="M929" s="95"/>
    </row>
    <row r="930" spans="1:13" ht="26.1" customHeight="1" x14ac:dyDescent="0.2">
      <c r="A930" s="79" t="s">
        <v>69</v>
      </c>
      <c r="B930" s="93"/>
      <c r="C930" s="94"/>
      <c r="D930" s="29">
        <v>309518</v>
      </c>
      <c r="E930" s="29">
        <v>738502</v>
      </c>
      <c r="F930" s="29">
        <v>346043</v>
      </c>
      <c r="G930" s="29">
        <v>392459</v>
      </c>
      <c r="H930" s="30">
        <v>1049.2</v>
      </c>
      <c r="I930" s="30">
        <v>88.2</v>
      </c>
      <c r="J930" s="42">
        <v>2.39</v>
      </c>
      <c r="K930" s="29">
        <v>1895.8309801304101</v>
      </c>
      <c r="L930" s="78">
        <v>389.54</v>
      </c>
      <c r="M930" s="95"/>
    </row>
    <row r="931" spans="1:13" ht="26.1" customHeight="1" x14ac:dyDescent="0.2">
      <c r="A931" s="79" t="s">
        <v>70</v>
      </c>
      <c r="B931" s="93"/>
      <c r="C931" s="94"/>
      <c r="D931" s="29">
        <v>309672</v>
      </c>
      <c r="E931" s="29">
        <v>738678</v>
      </c>
      <c r="F931" s="29">
        <v>346112</v>
      </c>
      <c r="G931" s="29">
        <v>392566</v>
      </c>
      <c r="H931" s="30">
        <v>1049.4000000000001</v>
      </c>
      <c r="I931" s="30">
        <v>88.2</v>
      </c>
      <c r="J931" s="42">
        <v>2.39</v>
      </c>
      <c r="K931" s="29">
        <v>1896.2827950916464</v>
      </c>
      <c r="L931" s="78">
        <v>389.54</v>
      </c>
      <c r="M931" s="95"/>
    </row>
    <row r="932" spans="1:13" ht="6" customHeight="1" x14ac:dyDescent="0.2">
      <c r="A932" s="99"/>
      <c r="B932" s="101"/>
      <c r="C932" s="102"/>
      <c r="D932" s="50"/>
      <c r="E932" s="50"/>
      <c r="F932" s="50"/>
      <c r="G932" s="50"/>
      <c r="H932" s="50"/>
      <c r="I932" s="50"/>
      <c r="J932" s="50"/>
      <c r="K932" s="50"/>
      <c r="L932" s="103"/>
      <c r="M932" s="103"/>
    </row>
    <row r="933" spans="1:13" x14ac:dyDescent="0.2">
      <c r="A933" s="34" t="s">
        <v>154</v>
      </c>
      <c r="B933" s="53" t="s">
        <v>14</v>
      </c>
    </row>
    <row r="934" spans="1:13" x14ac:dyDescent="0.2">
      <c r="B934" s="37" t="s">
        <v>15</v>
      </c>
    </row>
    <row r="935" spans="1:13" x14ac:dyDescent="0.2">
      <c r="B935" s="37" t="s">
        <v>158</v>
      </c>
    </row>
    <row r="936" spans="1:13" s="72" customFormat="1" x14ac:dyDescent="0.2">
      <c r="A936" s="140"/>
      <c r="B936" s="141" t="s">
        <v>157</v>
      </c>
      <c r="C936" s="140"/>
      <c r="D936" s="140"/>
      <c r="E936" s="140"/>
      <c r="F936" s="140"/>
      <c r="G936" s="140"/>
      <c r="H936" s="140"/>
      <c r="I936" s="140"/>
      <c r="J936" s="140"/>
      <c r="K936" s="140"/>
      <c r="L936" s="140"/>
      <c r="M936" s="140"/>
    </row>
    <row r="937" spans="1:13" x14ac:dyDescent="0.2">
      <c r="A937" s="35" t="s">
        <v>155</v>
      </c>
      <c r="B937" s="53" t="s">
        <v>16</v>
      </c>
    </row>
  </sheetData>
  <mergeCells count="1844">
    <mergeCell ref="A931:C931"/>
    <mergeCell ref="L931:M931"/>
    <mergeCell ref="A932:C932"/>
    <mergeCell ref="L932:M932"/>
    <mergeCell ref="A928:C928"/>
    <mergeCell ref="L928:M928"/>
    <mergeCell ref="A929:C929"/>
    <mergeCell ref="L929:M929"/>
    <mergeCell ref="A930:C930"/>
    <mergeCell ref="L930:M930"/>
    <mergeCell ref="A925:C925"/>
    <mergeCell ref="L925:M925"/>
    <mergeCell ref="A926:C926"/>
    <mergeCell ref="L926:M926"/>
    <mergeCell ref="A927:C927"/>
    <mergeCell ref="L927:M927"/>
    <mergeCell ref="A922:C922"/>
    <mergeCell ref="L922:M922"/>
    <mergeCell ref="A923:C923"/>
    <mergeCell ref="L923:M923"/>
    <mergeCell ref="A924:C924"/>
    <mergeCell ref="L924:M924"/>
    <mergeCell ref="A919:C919"/>
    <mergeCell ref="L919:M919"/>
    <mergeCell ref="A920:C920"/>
    <mergeCell ref="L920:M920"/>
    <mergeCell ref="A921:C921"/>
    <mergeCell ref="L921:M921"/>
    <mergeCell ref="A916:C916"/>
    <mergeCell ref="L916:M916"/>
    <mergeCell ref="A917:C917"/>
    <mergeCell ref="L917:M917"/>
    <mergeCell ref="A918:C918"/>
    <mergeCell ref="L918:M918"/>
    <mergeCell ref="A913:C913"/>
    <mergeCell ref="L913:M913"/>
    <mergeCell ref="A914:C914"/>
    <mergeCell ref="L914:M914"/>
    <mergeCell ref="A915:C915"/>
    <mergeCell ref="L915:M915"/>
    <mergeCell ref="A910:C910"/>
    <mergeCell ref="L910:M910"/>
    <mergeCell ref="A911:C911"/>
    <mergeCell ref="L911:M911"/>
    <mergeCell ref="A912:C912"/>
    <mergeCell ref="L912:M912"/>
    <mergeCell ref="A907:C907"/>
    <mergeCell ref="L907:M907"/>
    <mergeCell ref="A908:C908"/>
    <mergeCell ref="L908:M908"/>
    <mergeCell ref="A909:C909"/>
    <mergeCell ref="L909:M909"/>
    <mergeCell ref="A904:C904"/>
    <mergeCell ref="L904:M904"/>
    <mergeCell ref="A905:C905"/>
    <mergeCell ref="L905:M905"/>
    <mergeCell ref="A906:C906"/>
    <mergeCell ref="L906:M906"/>
    <mergeCell ref="A901:C901"/>
    <mergeCell ref="L901:M901"/>
    <mergeCell ref="A902:C902"/>
    <mergeCell ref="L902:M902"/>
    <mergeCell ref="A903:C903"/>
    <mergeCell ref="L903:M903"/>
    <mergeCell ref="A898:C898"/>
    <mergeCell ref="L898:M898"/>
    <mergeCell ref="A899:C899"/>
    <mergeCell ref="L899:M899"/>
    <mergeCell ref="A900:C900"/>
    <mergeCell ref="L900:M900"/>
    <mergeCell ref="A895:C895"/>
    <mergeCell ref="L895:M895"/>
    <mergeCell ref="A896:C896"/>
    <mergeCell ref="L896:M896"/>
    <mergeCell ref="A897:C897"/>
    <mergeCell ref="L897:M897"/>
    <mergeCell ref="A892:C892"/>
    <mergeCell ref="L892:M892"/>
    <mergeCell ref="A893:C893"/>
    <mergeCell ref="L893:M893"/>
    <mergeCell ref="A894:C894"/>
    <mergeCell ref="L894:M894"/>
    <mergeCell ref="A889:C889"/>
    <mergeCell ref="D889:M889"/>
    <mergeCell ref="A890:C890"/>
    <mergeCell ref="L890:M890"/>
    <mergeCell ref="A891:C891"/>
    <mergeCell ref="L891:M891"/>
    <mergeCell ref="A886:C886"/>
    <mergeCell ref="L886:M886"/>
    <mergeCell ref="A887:C887"/>
    <mergeCell ref="L887:M887"/>
    <mergeCell ref="A888:C888"/>
    <mergeCell ref="L888:M888"/>
    <mergeCell ref="A883:C883"/>
    <mergeCell ref="L883:M883"/>
    <mergeCell ref="A884:C884"/>
    <mergeCell ref="L884:M884"/>
    <mergeCell ref="A885:C885"/>
    <mergeCell ref="L885:M885"/>
    <mergeCell ref="A880:C880"/>
    <mergeCell ref="L880:M880"/>
    <mergeCell ref="A881:C881"/>
    <mergeCell ref="L881:M881"/>
    <mergeCell ref="A882:C882"/>
    <mergeCell ref="L882:M882"/>
    <mergeCell ref="A877:C877"/>
    <mergeCell ref="L877:M877"/>
    <mergeCell ref="A878:C878"/>
    <mergeCell ref="L878:M878"/>
    <mergeCell ref="A879:C879"/>
    <mergeCell ref="L879:M879"/>
    <mergeCell ref="A874:C874"/>
    <mergeCell ref="L874:M874"/>
    <mergeCell ref="A875:C875"/>
    <mergeCell ref="L875:M875"/>
    <mergeCell ref="A876:C876"/>
    <mergeCell ref="L876:M876"/>
    <mergeCell ref="A871:C871"/>
    <mergeCell ref="L871:M871"/>
    <mergeCell ref="A872:C872"/>
    <mergeCell ref="L872:M872"/>
    <mergeCell ref="A873:C873"/>
    <mergeCell ref="L873:M873"/>
    <mergeCell ref="A868:C868"/>
    <mergeCell ref="L868:M868"/>
    <mergeCell ref="A869:C869"/>
    <mergeCell ref="L869:M869"/>
    <mergeCell ref="A870:C870"/>
    <mergeCell ref="L870:M870"/>
    <mergeCell ref="A865:C865"/>
    <mergeCell ref="L865:M865"/>
    <mergeCell ref="A866:C866"/>
    <mergeCell ref="L866:M866"/>
    <mergeCell ref="A867:C867"/>
    <mergeCell ref="L867:M867"/>
    <mergeCell ref="A862:C862"/>
    <mergeCell ref="L862:M862"/>
    <mergeCell ref="A863:C863"/>
    <mergeCell ref="L863:M863"/>
    <mergeCell ref="A864:C864"/>
    <mergeCell ref="L864:M864"/>
    <mergeCell ref="A859:C859"/>
    <mergeCell ref="L859:M859"/>
    <mergeCell ref="A860:C860"/>
    <mergeCell ref="L860:M860"/>
    <mergeCell ref="A861:C861"/>
    <mergeCell ref="L861:M861"/>
    <mergeCell ref="A856:C856"/>
    <mergeCell ref="L856:M856"/>
    <mergeCell ref="A857:C857"/>
    <mergeCell ref="L857:M857"/>
    <mergeCell ref="A858:C858"/>
    <mergeCell ref="L858:M858"/>
    <mergeCell ref="A853:C853"/>
    <mergeCell ref="L853:M853"/>
    <mergeCell ref="A854:C854"/>
    <mergeCell ref="L854:M854"/>
    <mergeCell ref="A855:C855"/>
    <mergeCell ref="L855:M855"/>
    <mergeCell ref="A850:C850"/>
    <mergeCell ref="L850:M850"/>
    <mergeCell ref="A851:C851"/>
    <mergeCell ref="L851:M851"/>
    <mergeCell ref="A852:C852"/>
    <mergeCell ref="L852:M852"/>
    <mergeCell ref="A847:C847"/>
    <mergeCell ref="L847:M847"/>
    <mergeCell ref="A848:C848"/>
    <mergeCell ref="L848:M848"/>
    <mergeCell ref="A849:C849"/>
    <mergeCell ref="L849:M849"/>
    <mergeCell ref="A843:C843"/>
    <mergeCell ref="L843:M843"/>
    <mergeCell ref="A844:C844"/>
    <mergeCell ref="A845:C845"/>
    <mergeCell ref="D845:M845"/>
    <mergeCell ref="A846:C846"/>
    <mergeCell ref="L846:M846"/>
    <mergeCell ref="A840:C840"/>
    <mergeCell ref="L840:M840"/>
    <mergeCell ref="A841:C841"/>
    <mergeCell ref="L841:M841"/>
    <mergeCell ref="A842:C842"/>
    <mergeCell ref="L842:M842"/>
    <mergeCell ref="A837:C837"/>
    <mergeCell ref="L837:M837"/>
    <mergeCell ref="A838:C838"/>
    <mergeCell ref="L838:M838"/>
    <mergeCell ref="A839:C839"/>
    <mergeCell ref="L839:M839"/>
    <mergeCell ref="A834:C834"/>
    <mergeCell ref="L834:M834"/>
    <mergeCell ref="A835:C835"/>
    <mergeCell ref="L835:M835"/>
    <mergeCell ref="A836:C836"/>
    <mergeCell ref="L836:M836"/>
    <mergeCell ref="A831:C831"/>
    <mergeCell ref="L831:M831"/>
    <mergeCell ref="A832:C832"/>
    <mergeCell ref="L832:M832"/>
    <mergeCell ref="A833:C833"/>
    <mergeCell ref="L833:M833"/>
    <mergeCell ref="A828:C828"/>
    <mergeCell ref="L828:M828"/>
    <mergeCell ref="A829:C829"/>
    <mergeCell ref="L829:M829"/>
    <mergeCell ref="A830:C830"/>
    <mergeCell ref="L830:M830"/>
    <mergeCell ref="A825:C825"/>
    <mergeCell ref="L825:M825"/>
    <mergeCell ref="A826:C826"/>
    <mergeCell ref="L826:M826"/>
    <mergeCell ref="A827:C827"/>
    <mergeCell ref="L827:M827"/>
    <mergeCell ref="A822:C822"/>
    <mergeCell ref="L822:M822"/>
    <mergeCell ref="A823:C823"/>
    <mergeCell ref="L823:M823"/>
    <mergeCell ref="A824:C824"/>
    <mergeCell ref="L824:M824"/>
    <mergeCell ref="A819:C819"/>
    <mergeCell ref="L819:M819"/>
    <mergeCell ref="A820:C820"/>
    <mergeCell ref="L820:M820"/>
    <mergeCell ref="A821:C821"/>
    <mergeCell ref="L821:M821"/>
    <mergeCell ref="A816:C816"/>
    <mergeCell ref="L816:M816"/>
    <mergeCell ref="A817:C817"/>
    <mergeCell ref="L817:M817"/>
    <mergeCell ref="A818:C818"/>
    <mergeCell ref="L818:M818"/>
    <mergeCell ref="A813:C813"/>
    <mergeCell ref="L813:M813"/>
    <mergeCell ref="A814:C814"/>
    <mergeCell ref="L814:M814"/>
    <mergeCell ref="A815:C815"/>
    <mergeCell ref="L815:M815"/>
    <mergeCell ref="A810:C810"/>
    <mergeCell ref="L810:M810"/>
    <mergeCell ref="A811:C811"/>
    <mergeCell ref="L811:M811"/>
    <mergeCell ref="A812:C812"/>
    <mergeCell ref="L812:M812"/>
    <mergeCell ref="A807:C807"/>
    <mergeCell ref="L807:M807"/>
    <mergeCell ref="A808:C808"/>
    <mergeCell ref="L808:M808"/>
    <mergeCell ref="A809:C809"/>
    <mergeCell ref="L809:M809"/>
    <mergeCell ref="A804:C804"/>
    <mergeCell ref="L804:M804"/>
    <mergeCell ref="A805:C805"/>
    <mergeCell ref="L805:M805"/>
    <mergeCell ref="A806:C806"/>
    <mergeCell ref="L806:M806"/>
    <mergeCell ref="A801:C801"/>
    <mergeCell ref="D801:M801"/>
    <mergeCell ref="A802:C802"/>
    <mergeCell ref="L802:M802"/>
    <mergeCell ref="A803:C803"/>
    <mergeCell ref="L803:M803"/>
    <mergeCell ref="A798:C798"/>
    <mergeCell ref="L798:M798"/>
    <mergeCell ref="A799:C799"/>
    <mergeCell ref="L799:M799"/>
    <mergeCell ref="A800:C800"/>
    <mergeCell ref="L800:M800"/>
    <mergeCell ref="A795:C795"/>
    <mergeCell ref="L795:M795"/>
    <mergeCell ref="A796:C796"/>
    <mergeCell ref="L796:M796"/>
    <mergeCell ref="A797:C797"/>
    <mergeCell ref="L797:M797"/>
    <mergeCell ref="A792:C792"/>
    <mergeCell ref="L792:M792"/>
    <mergeCell ref="A793:C793"/>
    <mergeCell ref="L793:M793"/>
    <mergeCell ref="A794:C794"/>
    <mergeCell ref="L794:M794"/>
    <mergeCell ref="A789:C789"/>
    <mergeCell ref="L789:M789"/>
    <mergeCell ref="A790:C790"/>
    <mergeCell ref="L790:M790"/>
    <mergeCell ref="A791:C791"/>
    <mergeCell ref="L791:M791"/>
    <mergeCell ref="A786:C786"/>
    <mergeCell ref="L786:M786"/>
    <mergeCell ref="A787:C787"/>
    <mergeCell ref="L787:M787"/>
    <mergeCell ref="A788:C788"/>
    <mergeCell ref="L788:M788"/>
    <mergeCell ref="A783:C783"/>
    <mergeCell ref="L783:M783"/>
    <mergeCell ref="A784:C784"/>
    <mergeCell ref="L784:M784"/>
    <mergeCell ref="A785:C785"/>
    <mergeCell ref="L785:M785"/>
    <mergeCell ref="A780:C780"/>
    <mergeCell ref="L780:M780"/>
    <mergeCell ref="A781:C781"/>
    <mergeCell ref="L781:M781"/>
    <mergeCell ref="A782:C782"/>
    <mergeCell ref="L782:M782"/>
    <mergeCell ref="A777:C777"/>
    <mergeCell ref="L777:M777"/>
    <mergeCell ref="A778:C778"/>
    <mergeCell ref="L778:M778"/>
    <mergeCell ref="A779:C779"/>
    <mergeCell ref="L779:M779"/>
    <mergeCell ref="A774:C774"/>
    <mergeCell ref="L774:M774"/>
    <mergeCell ref="A775:C775"/>
    <mergeCell ref="L775:M775"/>
    <mergeCell ref="A776:C776"/>
    <mergeCell ref="L776:M776"/>
    <mergeCell ref="A771:C771"/>
    <mergeCell ref="L771:M771"/>
    <mergeCell ref="A772:C772"/>
    <mergeCell ref="L772:M772"/>
    <mergeCell ref="A773:C773"/>
    <mergeCell ref="L773:M773"/>
    <mergeCell ref="A768:C768"/>
    <mergeCell ref="L768:M768"/>
    <mergeCell ref="A769:C769"/>
    <mergeCell ref="L769:M769"/>
    <mergeCell ref="A770:C770"/>
    <mergeCell ref="L770:M770"/>
    <mergeCell ref="A765:C765"/>
    <mergeCell ref="L765:M765"/>
    <mergeCell ref="A766:C766"/>
    <mergeCell ref="L766:M766"/>
    <mergeCell ref="A767:C767"/>
    <mergeCell ref="L767:M767"/>
    <mergeCell ref="A762:C762"/>
    <mergeCell ref="L762:M762"/>
    <mergeCell ref="A763:C763"/>
    <mergeCell ref="L763:M763"/>
    <mergeCell ref="A764:C764"/>
    <mergeCell ref="L764:M764"/>
    <mergeCell ref="A759:C759"/>
    <mergeCell ref="L759:M759"/>
    <mergeCell ref="A760:C760"/>
    <mergeCell ref="L760:M760"/>
    <mergeCell ref="A761:C761"/>
    <mergeCell ref="L761:M761"/>
    <mergeCell ref="A755:C755"/>
    <mergeCell ref="L755:M755"/>
    <mergeCell ref="A756:C756"/>
    <mergeCell ref="A757:C757"/>
    <mergeCell ref="D757:M757"/>
    <mergeCell ref="A758:C758"/>
    <mergeCell ref="L758:M758"/>
    <mergeCell ref="A752:C752"/>
    <mergeCell ref="L752:M752"/>
    <mergeCell ref="A753:C753"/>
    <mergeCell ref="L753:M753"/>
    <mergeCell ref="A754:C754"/>
    <mergeCell ref="L754:M754"/>
    <mergeCell ref="A749:C749"/>
    <mergeCell ref="L749:M749"/>
    <mergeCell ref="A750:C750"/>
    <mergeCell ref="L750:M750"/>
    <mergeCell ref="A751:C751"/>
    <mergeCell ref="L751:M751"/>
    <mergeCell ref="A746:C746"/>
    <mergeCell ref="L746:M746"/>
    <mergeCell ref="A747:C747"/>
    <mergeCell ref="L747:M747"/>
    <mergeCell ref="A748:C748"/>
    <mergeCell ref="L748:M748"/>
    <mergeCell ref="A743:C743"/>
    <mergeCell ref="L743:M743"/>
    <mergeCell ref="A744:C744"/>
    <mergeCell ref="L744:M744"/>
    <mergeCell ref="A745:C745"/>
    <mergeCell ref="L745:M745"/>
    <mergeCell ref="A740:C740"/>
    <mergeCell ref="L740:M740"/>
    <mergeCell ref="A741:C741"/>
    <mergeCell ref="L741:M741"/>
    <mergeCell ref="A742:C742"/>
    <mergeCell ref="L742:M742"/>
    <mergeCell ref="A737:C737"/>
    <mergeCell ref="L737:M737"/>
    <mergeCell ref="A738:C738"/>
    <mergeCell ref="L738:M738"/>
    <mergeCell ref="A739:C739"/>
    <mergeCell ref="L739:M739"/>
    <mergeCell ref="A734:C734"/>
    <mergeCell ref="L734:M734"/>
    <mergeCell ref="A735:C735"/>
    <mergeCell ref="L735:M735"/>
    <mergeCell ref="A736:C736"/>
    <mergeCell ref="L736:M736"/>
    <mergeCell ref="A731:C731"/>
    <mergeCell ref="L731:M731"/>
    <mergeCell ref="A732:C732"/>
    <mergeCell ref="L732:M732"/>
    <mergeCell ref="A733:C733"/>
    <mergeCell ref="L733:M733"/>
    <mergeCell ref="A728:C728"/>
    <mergeCell ref="L728:M728"/>
    <mergeCell ref="A729:C729"/>
    <mergeCell ref="L729:M729"/>
    <mergeCell ref="A730:C730"/>
    <mergeCell ref="L730:M730"/>
    <mergeCell ref="A725:C725"/>
    <mergeCell ref="L725:M725"/>
    <mergeCell ref="A726:C726"/>
    <mergeCell ref="L726:M726"/>
    <mergeCell ref="A727:C727"/>
    <mergeCell ref="L727:M727"/>
    <mergeCell ref="A722:C722"/>
    <mergeCell ref="L722:M722"/>
    <mergeCell ref="A723:C723"/>
    <mergeCell ref="L723:M723"/>
    <mergeCell ref="A724:C724"/>
    <mergeCell ref="L724:M724"/>
    <mergeCell ref="A719:C719"/>
    <mergeCell ref="L719:M719"/>
    <mergeCell ref="A720:C720"/>
    <mergeCell ref="L720:M720"/>
    <mergeCell ref="A721:C721"/>
    <mergeCell ref="L721:M721"/>
    <mergeCell ref="A716:C716"/>
    <mergeCell ref="L716:M716"/>
    <mergeCell ref="A717:C717"/>
    <mergeCell ref="L717:M717"/>
    <mergeCell ref="A718:C718"/>
    <mergeCell ref="L718:M718"/>
    <mergeCell ref="A712:C712"/>
    <mergeCell ref="A713:C713"/>
    <mergeCell ref="D713:M713"/>
    <mergeCell ref="A714:C714"/>
    <mergeCell ref="L714:M714"/>
    <mergeCell ref="A715:C715"/>
    <mergeCell ref="L715:M715"/>
    <mergeCell ref="A709:C709"/>
    <mergeCell ref="L709:M709"/>
    <mergeCell ref="A710:C710"/>
    <mergeCell ref="L710:M710"/>
    <mergeCell ref="A711:C711"/>
    <mergeCell ref="L711:M711"/>
    <mergeCell ref="A706:C706"/>
    <mergeCell ref="L706:M706"/>
    <mergeCell ref="A707:C707"/>
    <mergeCell ref="L707:M707"/>
    <mergeCell ref="A708:C708"/>
    <mergeCell ref="L708:M708"/>
    <mergeCell ref="A703:C703"/>
    <mergeCell ref="L703:M703"/>
    <mergeCell ref="A704:C704"/>
    <mergeCell ref="L704:M704"/>
    <mergeCell ref="A705:C705"/>
    <mergeCell ref="L705:M705"/>
    <mergeCell ref="A700:C700"/>
    <mergeCell ref="L700:M700"/>
    <mergeCell ref="A701:C701"/>
    <mergeCell ref="L701:M701"/>
    <mergeCell ref="A702:C702"/>
    <mergeCell ref="L702:M702"/>
    <mergeCell ref="A697:C697"/>
    <mergeCell ref="L697:M697"/>
    <mergeCell ref="A698:C698"/>
    <mergeCell ref="L698:M698"/>
    <mergeCell ref="A699:C699"/>
    <mergeCell ref="L699:M699"/>
    <mergeCell ref="A694:C694"/>
    <mergeCell ref="L694:M694"/>
    <mergeCell ref="A695:C695"/>
    <mergeCell ref="L695:M695"/>
    <mergeCell ref="A696:C696"/>
    <mergeCell ref="L696:M696"/>
    <mergeCell ref="A691:C691"/>
    <mergeCell ref="L691:M691"/>
    <mergeCell ref="A692:C692"/>
    <mergeCell ref="L692:M692"/>
    <mergeCell ref="A693:C693"/>
    <mergeCell ref="L693:M693"/>
    <mergeCell ref="A688:C688"/>
    <mergeCell ref="L688:M688"/>
    <mergeCell ref="A689:C689"/>
    <mergeCell ref="L689:M689"/>
    <mergeCell ref="A690:C690"/>
    <mergeCell ref="L690:M690"/>
    <mergeCell ref="A685:C685"/>
    <mergeCell ref="L685:M685"/>
    <mergeCell ref="A686:C686"/>
    <mergeCell ref="L686:M686"/>
    <mergeCell ref="A687:C687"/>
    <mergeCell ref="L687:M687"/>
    <mergeCell ref="A682:C682"/>
    <mergeCell ref="L682:M682"/>
    <mergeCell ref="A683:C683"/>
    <mergeCell ref="L683:M683"/>
    <mergeCell ref="A684:C684"/>
    <mergeCell ref="L684:M684"/>
    <mergeCell ref="A679:C679"/>
    <mergeCell ref="L679:M679"/>
    <mergeCell ref="A680:C680"/>
    <mergeCell ref="L680:M680"/>
    <mergeCell ref="A681:C681"/>
    <mergeCell ref="L681:M681"/>
    <mergeCell ref="A676:C676"/>
    <mergeCell ref="L676:M676"/>
    <mergeCell ref="A677:C677"/>
    <mergeCell ref="L677:M677"/>
    <mergeCell ref="A678:C678"/>
    <mergeCell ref="L678:M678"/>
    <mergeCell ref="A673:C673"/>
    <mergeCell ref="L673:M673"/>
    <mergeCell ref="A674:C674"/>
    <mergeCell ref="L674:M674"/>
    <mergeCell ref="A675:C675"/>
    <mergeCell ref="L675:M675"/>
    <mergeCell ref="A670:C670"/>
    <mergeCell ref="L670:M670"/>
    <mergeCell ref="A671:C671"/>
    <mergeCell ref="L671:M671"/>
    <mergeCell ref="A672:C672"/>
    <mergeCell ref="L672:M672"/>
    <mergeCell ref="A667:C667"/>
    <mergeCell ref="L667:M667"/>
    <mergeCell ref="A668:C668"/>
    <mergeCell ref="L668:M668"/>
    <mergeCell ref="A669:C669"/>
    <mergeCell ref="D669:M669"/>
    <mergeCell ref="A664:C664"/>
    <mergeCell ref="L664:M664"/>
    <mergeCell ref="A665:C665"/>
    <mergeCell ref="L665:M665"/>
    <mergeCell ref="A666:C666"/>
    <mergeCell ref="L666:M666"/>
    <mergeCell ref="A661:C661"/>
    <mergeCell ref="L661:M661"/>
    <mergeCell ref="A662:C662"/>
    <mergeCell ref="L662:M662"/>
    <mergeCell ref="A663:C663"/>
    <mergeCell ref="L663:M663"/>
    <mergeCell ref="A658:C658"/>
    <mergeCell ref="L658:M658"/>
    <mergeCell ref="A659:C659"/>
    <mergeCell ref="L659:M659"/>
    <mergeCell ref="A660:C660"/>
    <mergeCell ref="L660:M660"/>
    <mergeCell ref="A655:C655"/>
    <mergeCell ref="L655:M655"/>
    <mergeCell ref="A656:C656"/>
    <mergeCell ref="L656:M656"/>
    <mergeCell ref="A657:C657"/>
    <mergeCell ref="L657:M657"/>
    <mergeCell ref="A652:C652"/>
    <mergeCell ref="L652:M652"/>
    <mergeCell ref="A653:C653"/>
    <mergeCell ref="L653:M653"/>
    <mergeCell ref="A654:C654"/>
    <mergeCell ref="L654:M654"/>
    <mergeCell ref="A649:C649"/>
    <mergeCell ref="L649:M649"/>
    <mergeCell ref="A650:C650"/>
    <mergeCell ref="L650:M650"/>
    <mergeCell ref="A651:C651"/>
    <mergeCell ref="L651:M651"/>
    <mergeCell ref="A646:C646"/>
    <mergeCell ref="L646:M646"/>
    <mergeCell ref="A647:C647"/>
    <mergeCell ref="L647:M647"/>
    <mergeCell ref="A648:C648"/>
    <mergeCell ref="L648:M648"/>
    <mergeCell ref="A643:C643"/>
    <mergeCell ref="L643:M643"/>
    <mergeCell ref="A644:C644"/>
    <mergeCell ref="L644:M644"/>
    <mergeCell ref="A645:C645"/>
    <mergeCell ref="L645:M645"/>
    <mergeCell ref="A640:C640"/>
    <mergeCell ref="L640:M640"/>
    <mergeCell ref="A641:C641"/>
    <mergeCell ref="L641:M641"/>
    <mergeCell ref="A642:C642"/>
    <mergeCell ref="L642:M642"/>
    <mergeCell ref="A637:C637"/>
    <mergeCell ref="L637:M637"/>
    <mergeCell ref="A638:C638"/>
    <mergeCell ref="L638:M638"/>
    <mergeCell ref="A639:C639"/>
    <mergeCell ref="L639:M639"/>
    <mergeCell ref="A634:C634"/>
    <mergeCell ref="L634:M634"/>
    <mergeCell ref="A635:C635"/>
    <mergeCell ref="L635:M635"/>
    <mergeCell ref="A636:C636"/>
    <mergeCell ref="L636:M636"/>
    <mergeCell ref="A631:C631"/>
    <mergeCell ref="L631:M631"/>
    <mergeCell ref="A632:C632"/>
    <mergeCell ref="L632:M632"/>
    <mergeCell ref="A633:C633"/>
    <mergeCell ref="L633:M633"/>
    <mergeCell ref="A628:C628"/>
    <mergeCell ref="L628:M628"/>
    <mergeCell ref="A629:C629"/>
    <mergeCell ref="L629:M629"/>
    <mergeCell ref="A630:C630"/>
    <mergeCell ref="L630:M630"/>
    <mergeCell ref="A624:C624"/>
    <mergeCell ref="A625:C625"/>
    <mergeCell ref="D625:M625"/>
    <mergeCell ref="A626:C626"/>
    <mergeCell ref="L626:M626"/>
    <mergeCell ref="A627:C627"/>
    <mergeCell ref="L627:M627"/>
    <mergeCell ref="A621:C621"/>
    <mergeCell ref="L621:M621"/>
    <mergeCell ref="A622:C622"/>
    <mergeCell ref="L622:M622"/>
    <mergeCell ref="A623:C623"/>
    <mergeCell ref="L623:M623"/>
    <mergeCell ref="A618:C618"/>
    <mergeCell ref="L618:M618"/>
    <mergeCell ref="A619:C619"/>
    <mergeCell ref="L619:M619"/>
    <mergeCell ref="A620:C620"/>
    <mergeCell ref="L620:M620"/>
    <mergeCell ref="A615:C615"/>
    <mergeCell ref="L615:M615"/>
    <mergeCell ref="A616:C616"/>
    <mergeCell ref="L616:M616"/>
    <mergeCell ref="A617:C617"/>
    <mergeCell ref="L617:M617"/>
    <mergeCell ref="A612:C612"/>
    <mergeCell ref="L612:M612"/>
    <mergeCell ref="A613:C613"/>
    <mergeCell ref="L613:M613"/>
    <mergeCell ref="A614:C614"/>
    <mergeCell ref="L614:M614"/>
    <mergeCell ref="A609:C609"/>
    <mergeCell ref="L609:M609"/>
    <mergeCell ref="A610:C610"/>
    <mergeCell ref="L610:M610"/>
    <mergeCell ref="A611:C611"/>
    <mergeCell ref="L611:M611"/>
    <mergeCell ref="A606:C606"/>
    <mergeCell ref="L606:M606"/>
    <mergeCell ref="A607:C607"/>
    <mergeCell ref="L607:M607"/>
    <mergeCell ref="A608:C608"/>
    <mergeCell ref="L608:M608"/>
    <mergeCell ref="A603:C603"/>
    <mergeCell ref="L603:M603"/>
    <mergeCell ref="A604:C604"/>
    <mergeCell ref="L604:M604"/>
    <mergeCell ref="A605:C605"/>
    <mergeCell ref="L605:M605"/>
    <mergeCell ref="A600:C600"/>
    <mergeCell ref="L600:M600"/>
    <mergeCell ref="A601:C601"/>
    <mergeCell ref="L601:M601"/>
    <mergeCell ref="A602:C602"/>
    <mergeCell ref="L602:M602"/>
    <mergeCell ref="A597:C597"/>
    <mergeCell ref="L597:M597"/>
    <mergeCell ref="A598:C598"/>
    <mergeCell ref="L598:M598"/>
    <mergeCell ref="A599:C599"/>
    <mergeCell ref="L599:M599"/>
    <mergeCell ref="A594:C594"/>
    <mergeCell ref="L594:M594"/>
    <mergeCell ref="A595:C595"/>
    <mergeCell ref="L595:M595"/>
    <mergeCell ref="A596:C596"/>
    <mergeCell ref="L596:M596"/>
    <mergeCell ref="A591:C591"/>
    <mergeCell ref="L591:M591"/>
    <mergeCell ref="A592:C592"/>
    <mergeCell ref="L592:M592"/>
    <mergeCell ref="A593:C593"/>
    <mergeCell ref="L593:M593"/>
    <mergeCell ref="A588:C588"/>
    <mergeCell ref="L588:M588"/>
    <mergeCell ref="A589:C589"/>
    <mergeCell ref="L589:M589"/>
    <mergeCell ref="A590:C590"/>
    <mergeCell ref="L590:M590"/>
    <mergeCell ref="A585:C585"/>
    <mergeCell ref="L585:M585"/>
    <mergeCell ref="A586:C586"/>
    <mergeCell ref="L586:M586"/>
    <mergeCell ref="A587:C587"/>
    <mergeCell ref="L587:M587"/>
    <mergeCell ref="A582:C582"/>
    <mergeCell ref="L582:M582"/>
    <mergeCell ref="A583:C583"/>
    <mergeCell ref="L583:M583"/>
    <mergeCell ref="A584:C584"/>
    <mergeCell ref="L584:M584"/>
    <mergeCell ref="A579:C579"/>
    <mergeCell ref="L579:M579"/>
    <mergeCell ref="A580:C580"/>
    <mergeCell ref="L580:M580"/>
    <mergeCell ref="A581:C581"/>
    <mergeCell ref="D581:M581"/>
    <mergeCell ref="A576:C576"/>
    <mergeCell ref="L576:M576"/>
    <mergeCell ref="A577:C577"/>
    <mergeCell ref="L577:M577"/>
    <mergeCell ref="A578:C578"/>
    <mergeCell ref="L578:M578"/>
    <mergeCell ref="A573:C573"/>
    <mergeCell ref="L573:M573"/>
    <mergeCell ref="A574:C574"/>
    <mergeCell ref="L574:M574"/>
    <mergeCell ref="A575:C575"/>
    <mergeCell ref="L575:M575"/>
    <mergeCell ref="A570:C570"/>
    <mergeCell ref="L570:M570"/>
    <mergeCell ref="A571:C571"/>
    <mergeCell ref="L571:M571"/>
    <mergeCell ref="A572:C572"/>
    <mergeCell ref="L572:M572"/>
    <mergeCell ref="A567:C567"/>
    <mergeCell ref="L567:M567"/>
    <mergeCell ref="A568:C568"/>
    <mergeCell ref="L568:M568"/>
    <mergeCell ref="A569:C569"/>
    <mergeCell ref="L569:M569"/>
    <mergeCell ref="A564:C564"/>
    <mergeCell ref="L564:M564"/>
    <mergeCell ref="A565:C565"/>
    <mergeCell ref="L565:M565"/>
    <mergeCell ref="A566:C566"/>
    <mergeCell ref="L566:M566"/>
    <mergeCell ref="A561:C561"/>
    <mergeCell ref="L561:M561"/>
    <mergeCell ref="A562:C562"/>
    <mergeCell ref="L562:M562"/>
    <mergeCell ref="A563:C563"/>
    <mergeCell ref="L563:M563"/>
    <mergeCell ref="A558:C558"/>
    <mergeCell ref="L558:M558"/>
    <mergeCell ref="A559:C559"/>
    <mergeCell ref="L559:M559"/>
    <mergeCell ref="A560:C560"/>
    <mergeCell ref="L560:M560"/>
    <mergeCell ref="A555:C555"/>
    <mergeCell ref="L555:M555"/>
    <mergeCell ref="A556:C556"/>
    <mergeCell ref="L556:M556"/>
    <mergeCell ref="A557:C557"/>
    <mergeCell ref="L557:M557"/>
    <mergeCell ref="A552:C552"/>
    <mergeCell ref="L552:M552"/>
    <mergeCell ref="A553:C553"/>
    <mergeCell ref="L553:M553"/>
    <mergeCell ref="A554:C554"/>
    <mergeCell ref="L554:M554"/>
    <mergeCell ref="A549:C549"/>
    <mergeCell ref="L549:M549"/>
    <mergeCell ref="A550:C550"/>
    <mergeCell ref="L550:M550"/>
    <mergeCell ref="A551:C551"/>
    <mergeCell ref="L551:M551"/>
    <mergeCell ref="A546:C546"/>
    <mergeCell ref="L546:M546"/>
    <mergeCell ref="A547:C547"/>
    <mergeCell ref="L547:M547"/>
    <mergeCell ref="A548:C548"/>
    <mergeCell ref="L548:M548"/>
    <mergeCell ref="A543:C543"/>
    <mergeCell ref="L543:M543"/>
    <mergeCell ref="A544:C544"/>
    <mergeCell ref="L544:M544"/>
    <mergeCell ref="A545:C545"/>
    <mergeCell ref="L545:M545"/>
    <mergeCell ref="A540:C540"/>
    <mergeCell ref="L540:M540"/>
    <mergeCell ref="A541:C541"/>
    <mergeCell ref="L541:M541"/>
    <mergeCell ref="A542:C542"/>
    <mergeCell ref="L542:M542"/>
    <mergeCell ref="A536:C536"/>
    <mergeCell ref="A537:C537"/>
    <mergeCell ref="D537:M537"/>
    <mergeCell ref="A538:C538"/>
    <mergeCell ref="L538:M538"/>
    <mergeCell ref="A539:C539"/>
    <mergeCell ref="L539:M539"/>
    <mergeCell ref="A533:C533"/>
    <mergeCell ref="L533:M533"/>
    <mergeCell ref="A534:C534"/>
    <mergeCell ref="L534:M534"/>
    <mergeCell ref="A535:C535"/>
    <mergeCell ref="L535:M535"/>
    <mergeCell ref="A530:C530"/>
    <mergeCell ref="L530:M530"/>
    <mergeCell ref="A531:C531"/>
    <mergeCell ref="L531:M531"/>
    <mergeCell ref="A532:C532"/>
    <mergeCell ref="L532:M532"/>
    <mergeCell ref="A527:C527"/>
    <mergeCell ref="L527:M527"/>
    <mergeCell ref="A528:C528"/>
    <mergeCell ref="L528:M528"/>
    <mergeCell ref="A529:C529"/>
    <mergeCell ref="L529:M529"/>
    <mergeCell ref="A524:C524"/>
    <mergeCell ref="L524:M524"/>
    <mergeCell ref="A525:C525"/>
    <mergeCell ref="L525:M525"/>
    <mergeCell ref="A526:C526"/>
    <mergeCell ref="L526:M526"/>
    <mergeCell ref="A521:C521"/>
    <mergeCell ref="L521:M521"/>
    <mergeCell ref="A522:C522"/>
    <mergeCell ref="L522:M522"/>
    <mergeCell ref="A523:C523"/>
    <mergeCell ref="L523:M523"/>
    <mergeCell ref="A518:C518"/>
    <mergeCell ref="L518:M518"/>
    <mergeCell ref="A519:C519"/>
    <mergeCell ref="L519:M519"/>
    <mergeCell ref="A520:C520"/>
    <mergeCell ref="L520:M520"/>
    <mergeCell ref="A515:C515"/>
    <mergeCell ref="L515:M515"/>
    <mergeCell ref="A516:C516"/>
    <mergeCell ref="L516:M516"/>
    <mergeCell ref="A517:C517"/>
    <mergeCell ref="L517:M517"/>
    <mergeCell ref="A512:C512"/>
    <mergeCell ref="L512:M512"/>
    <mergeCell ref="A513:C513"/>
    <mergeCell ref="L513:M513"/>
    <mergeCell ref="A514:C514"/>
    <mergeCell ref="L514:M514"/>
    <mergeCell ref="A509:C509"/>
    <mergeCell ref="L509:M509"/>
    <mergeCell ref="A510:C510"/>
    <mergeCell ref="L510:M510"/>
    <mergeCell ref="A511:C511"/>
    <mergeCell ref="L511:M511"/>
    <mergeCell ref="A506:C506"/>
    <mergeCell ref="L506:M506"/>
    <mergeCell ref="A507:C507"/>
    <mergeCell ref="L507:M507"/>
    <mergeCell ref="A508:C508"/>
    <mergeCell ref="L508:M508"/>
    <mergeCell ref="A503:C503"/>
    <mergeCell ref="L503:M503"/>
    <mergeCell ref="A504:C504"/>
    <mergeCell ref="L504:M504"/>
    <mergeCell ref="A505:C505"/>
    <mergeCell ref="L505:M505"/>
    <mergeCell ref="A500:C500"/>
    <mergeCell ref="L500:M500"/>
    <mergeCell ref="A501:C501"/>
    <mergeCell ref="L501:M501"/>
    <mergeCell ref="A502:C502"/>
    <mergeCell ref="L502:M502"/>
    <mergeCell ref="A497:C497"/>
    <mergeCell ref="L497:M497"/>
    <mergeCell ref="A498:C498"/>
    <mergeCell ref="L498:M498"/>
    <mergeCell ref="A499:C499"/>
    <mergeCell ref="L499:M499"/>
    <mergeCell ref="A494:C494"/>
    <mergeCell ref="L494:M494"/>
    <mergeCell ref="A495:C495"/>
    <mergeCell ref="L495:M495"/>
    <mergeCell ref="A496:C496"/>
    <mergeCell ref="L496:M496"/>
    <mergeCell ref="A491:C491"/>
    <mergeCell ref="L491:M491"/>
    <mergeCell ref="A492:C492"/>
    <mergeCell ref="L492:M492"/>
    <mergeCell ref="A493:C493"/>
    <mergeCell ref="D493:M493"/>
    <mergeCell ref="A488:C488"/>
    <mergeCell ref="L488:M488"/>
    <mergeCell ref="A489:C489"/>
    <mergeCell ref="L489:M489"/>
    <mergeCell ref="A490:C490"/>
    <mergeCell ref="L490:M490"/>
    <mergeCell ref="A485:C485"/>
    <mergeCell ref="L485:M485"/>
    <mergeCell ref="A486:C486"/>
    <mergeCell ref="L486:M486"/>
    <mergeCell ref="A487:C487"/>
    <mergeCell ref="L487:M487"/>
    <mergeCell ref="A482:C482"/>
    <mergeCell ref="L482:M482"/>
    <mergeCell ref="A483:C483"/>
    <mergeCell ref="L483:M483"/>
    <mergeCell ref="A484:C484"/>
    <mergeCell ref="L484:M484"/>
    <mergeCell ref="A479:C479"/>
    <mergeCell ref="L479:M479"/>
    <mergeCell ref="A480:C480"/>
    <mergeCell ref="L480:M480"/>
    <mergeCell ref="A481:C481"/>
    <mergeCell ref="L481:M481"/>
    <mergeCell ref="A476:C476"/>
    <mergeCell ref="L476:M476"/>
    <mergeCell ref="A477:C477"/>
    <mergeCell ref="L477:M477"/>
    <mergeCell ref="A478:C478"/>
    <mergeCell ref="L478:M478"/>
    <mergeCell ref="A473:C473"/>
    <mergeCell ref="L473:M473"/>
    <mergeCell ref="A474:C474"/>
    <mergeCell ref="L474:M474"/>
    <mergeCell ref="A475:C475"/>
    <mergeCell ref="L475:M475"/>
    <mergeCell ref="A470:C470"/>
    <mergeCell ref="L470:M470"/>
    <mergeCell ref="A471:C471"/>
    <mergeCell ref="L471:M471"/>
    <mergeCell ref="A472:C472"/>
    <mergeCell ref="L472:M472"/>
    <mergeCell ref="A467:C467"/>
    <mergeCell ref="L467:M467"/>
    <mergeCell ref="A468:C468"/>
    <mergeCell ref="L468:M468"/>
    <mergeCell ref="A469:C469"/>
    <mergeCell ref="L469:M469"/>
    <mergeCell ref="A464:C464"/>
    <mergeCell ref="L464:M464"/>
    <mergeCell ref="A465:C465"/>
    <mergeCell ref="L465:M465"/>
    <mergeCell ref="A466:C466"/>
    <mergeCell ref="L466:M466"/>
    <mergeCell ref="A461:C461"/>
    <mergeCell ref="L461:M461"/>
    <mergeCell ref="A462:C462"/>
    <mergeCell ref="L462:M462"/>
    <mergeCell ref="A463:C463"/>
    <mergeCell ref="L463:M463"/>
    <mergeCell ref="A458:C458"/>
    <mergeCell ref="L458:M458"/>
    <mergeCell ref="A459:C459"/>
    <mergeCell ref="L459:M459"/>
    <mergeCell ref="A460:C460"/>
    <mergeCell ref="L460:M460"/>
    <mergeCell ref="A455:C455"/>
    <mergeCell ref="L455:M455"/>
    <mergeCell ref="A456:C456"/>
    <mergeCell ref="L456:M456"/>
    <mergeCell ref="A457:C457"/>
    <mergeCell ref="L457:M457"/>
    <mergeCell ref="A452:C452"/>
    <mergeCell ref="L452:M452"/>
    <mergeCell ref="A453:C453"/>
    <mergeCell ref="L453:M453"/>
    <mergeCell ref="A454:C454"/>
    <mergeCell ref="L454:M454"/>
    <mergeCell ref="A448:C448"/>
    <mergeCell ref="A449:C449"/>
    <mergeCell ref="D449:M449"/>
    <mergeCell ref="A450:C450"/>
    <mergeCell ref="L450:M450"/>
    <mergeCell ref="A451:C451"/>
    <mergeCell ref="L451:M451"/>
    <mergeCell ref="A445:C445"/>
    <mergeCell ref="L445:M445"/>
    <mergeCell ref="A446:C446"/>
    <mergeCell ref="L446:M446"/>
    <mergeCell ref="A447:C447"/>
    <mergeCell ref="L447:M447"/>
    <mergeCell ref="A442:C442"/>
    <mergeCell ref="L442:M442"/>
    <mergeCell ref="A443:C443"/>
    <mergeCell ref="L443:M443"/>
    <mergeCell ref="A444:C444"/>
    <mergeCell ref="L444:M444"/>
    <mergeCell ref="A439:C439"/>
    <mergeCell ref="L439:M439"/>
    <mergeCell ref="A440:C440"/>
    <mergeCell ref="L440:M440"/>
    <mergeCell ref="A441:C441"/>
    <mergeCell ref="L441:M441"/>
    <mergeCell ref="A436:C436"/>
    <mergeCell ref="L436:M436"/>
    <mergeCell ref="A437:C437"/>
    <mergeCell ref="L437:M437"/>
    <mergeCell ref="A438:C438"/>
    <mergeCell ref="L438:M438"/>
    <mergeCell ref="A433:C433"/>
    <mergeCell ref="L433:M433"/>
    <mergeCell ref="A434:C434"/>
    <mergeCell ref="L434:M434"/>
    <mergeCell ref="A435:C435"/>
    <mergeCell ref="L435:M435"/>
    <mergeCell ref="A430:C430"/>
    <mergeCell ref="L430:M430"/>
    <mergeCell ref="A431:C431"/>
    <mergeCell ref="L431:M431"/>
    <mergeCell ref="A432:C432"/>
    <mergeCell ref="L432:M432"/>
    <mergeCell ref="A427:C427"/>
    <mergeCell ref="L427:M427"/>
    <mergeCell ref="A428:C428"/>
    <mergeCell ref="L428:M428"/>
    <mergeCell ref="A429:C429"/>
    <mergeCell ref="L429:M429"/>
    <mergeCell ref="A424:C424"/>
    <mergeCell ref="L424:M424"/>
    <mergeCell ref="A425:C425"/>
    <mergeCell ref="L425:M425"/>
    <mergeCell ref="A426:C426"/>
    <mergeCell ref="L426:M426"/>
    <mergeCell ref="A421:C421"/>
    <mergeCell ref="L421:M421"/>
    <mergeCell ref="A422:C422"/>
    <mergeCell ref="L422:M422"/>
    <mergeCell ref="A423:C423"/>
    <mergeCell ref="L423:M423"/>
    <mergeCell ref="A418:C418"/>
    <mergeCell ref="L418:M418"/>
    <mergeCell ref="A419:C419"/>
    <mergeCell ref="L419:M419"/>
    <mergeCell ref="A420:C420"/>
    <mergeCell ref="L420:M420"/>
    <mergeCell ref="A415:C415"/>
    <mergeCell ref="L415:M415"/>
    <mergeCell ref="A416:C416"/>
    <mergeCell ref="L416:M416"/>
    <mergeCell ref="A417:C417"/>
    <mergeCell ref="L417:M417"/>
    <mergeCell ref="A412:C412"/>
    <mergeCell ref="L412:M412"/>
    <mergeCell ref="A413:C413"/>
    <mergeCell ref="L413:M413"/>
    <mergeCell ref="A414:C414"/>
    <mergeCell ref="L414:M414"/>
    <mergeCell ref="A409:C409"/>
    <mergeCell ref="L409:M409"/>
    <mergeCell ref="A410:C410"/>
    <mergeCell ref="L410:M410"/>
    <mergeCell ref="A411:C411"/>
    <mergeCell ref="L411:M411"/>
    <mergeCell ref="A406:C406"/>
    <mergeCell ref="L406:M406"/>
    <mergeCell ref="A407:C407"/>
    <mergeCell ref="L407:M407"/>
    <mergeCell ref="A408:C408"/>
    <mergeCell ref="L408:M408"/>
    <mergeCell ref="A403:C403"/>
    <mergeCell ref="L403:M403"/>
    <mergeCell ref="A404:C404"/>
    <mergeCell ref="L404:M404"/>
    <mergeCell ref="A405:C405"/>
    <mergeCell ref="D405:M405"/>
    <mergeCell ref="A400:C400"/>
    <mergeCell ref="L400:M400"/>
    <mergeCell ref="A401:C401"/>
    <mergeCell ref="L401:M401"/>
    <mergeCell ref="A402:C402"/>
    <mergeCell ref="L402:M402"/>
    <mergeCell ref="A397:C397"/>
    <mergeCell ref="L397:M397"/>
    <mergeCell ref="A398:C398"/>
    <mergeCell ref="L398:M398"/>
    <mergeCell ref="A399:C399"/>
    <mergeCell ref="L399:M399"/>
    <mergeCell ref="A394:C394"/>
    <mergeCell ref="L394:M394"/>
    <mergeCell ref="A395:C395"/>
    <mergeCell ref="L395:M395"/>
    <mergeCell ref="A396:C396"/>
    <mergeCell ref="L396:M396"/>
    <mergeCell ref="A391:C391"/>
    <mergeCell ref="L391:M391"/>
    <mergeCell ref="A392:C392"/>
    <mergeCell ref="L392:M392"/>
    <mergeCell ref="A393:C393"/>
    <mergeCell ref="L393:M393"/>
    <mergeCell ref="A388:C388"/>
    <mergeCell ref="L388:M388"/>
    <mergeCell ref="A389:C389"/>
    <mergeCell ref="L389:M389"/>
    <mergeCell ref="A390:C390"/>
    <mergeCell ref="L390:M390"/>
    <mergeCell ref="A385:C385"/>
    <mergeCell ref="L385:M385"/>
    <mergeCell ref="A386:C386"/>
    <mergeCell ref="L386:M386"/>
    <mergeCell ref="A387:C387"/>
    <mergeCell ref="L387:M387"/>
    <mergeCell ref="A382:C382"/>
    <mergeCell ref="L382:M382"/>
    <mergeCell ref="A383:C383"/>
    <mergeCell ref="L383:M383"/>
    <mergeCell ref="A384:C384"/>
    <mergeCell ref="L384:M384"/>
    <mergeCell ref="A379:C379"/>
    <mergeCell ref="L379:M379"/>
    <mergeCell ref="A380:C380"/>
    <mergeCell ref="L380:M380"/>
    <mergeCell ref="A381:C381"/>
    <mergeCell ref="L381:M381"/>
    <mergeCell ref="A376:C376"/>
    <mergeCell ref="L376:M376"/>
    <mergeCell ref="A377:C377"/>
    <mergeCell ref="L377:M377"/>
    <mergeCell ref="A378:C378"/>
    <mergeCell ref="L378:M378"/>
    <mergeCell ref="A373:C373"/>
    <mergeCell ref="L373:M373"/>
    <mergeCell ref="A374:C374"/>
    <mergeCell ref="L374:M374"/>
    <mergeCell ref="A375:C375"/>
    <mergeCell ref="L375:M375"/>
    <mergeCell ref="A370:C370"/>
    <mergeCell ref="L370:M370"/>
    <mergeCell ref="A371:C371"/>
    <mergeCell ref="L371:M371"/>
    <mergeCell ref="A372:C372"/>
    <mergeCell ref="L372:M372"/>
    <mergeCell ref="A367:C367"/>
    <mergeCell ref="L367:M367"/>
    <mergeCell ref="A368:C368"/>
    <mergeCell ref="L368:M368"/>
    <mergeCell ref="A369:C369"/>
    <mergeCell ref="L369:M369"/>
    <mergeCell ref="A364:C364"/>
    <mergeCell ref="L364:M364"/>
    <mergeCell ref="A365:C365"/>
    <mergeCell ref="L365:M365"/>
    <mergeCell ref="A366:C366"/>
    <mergeCell ref="L366:M366"/>
    <mergeCell ref="A361:C361"/>
    <mergeCell ref="D361:M361"/>
    <mergeCell ref="A362:C362"/>
    <mergeCell ref="L362:M362"/>
    <mergeCell ref="A363:C363"/>
    <mergeCell ref="L363:M363"/>
    <mergeCell ref="A358:C358"/>
    <mergeCell ref="L358:M358"/>
    <mergeCell ref="A359:C359"/>
    <mergeCell ref="L359:M359"/>
    <mergeCell ref="A360:C360"/>
    <mergeCell ref="L360:M360"/>
    <mergeCell ref="A355:C355"/>
    <mergeCell ref="L355:M355"/>
    <mergeCell ref="A356:C356"/>
    <mergeCell ref="L356:M356"/>
    <mergeCell ref="A357:C357"/>
    <mergeCell ref="L357:M357"/>
    <mergeCell ref="A352:C352"/>
    <mergeCell ref="L352:M352"/>
    <mergeCell ref="A353:C353"/>
    <mergeCell ref="L353:M353"/>
    <mergeCell ref="A354:C354"/>
    <mergeCell ref="L354:M354"/>
    <mergeCell ref="A349:C349"/>
    <mergeCell ref="L349:M349"/>
    <mergeCell ref="A350:C350"/>
    <mergeCell ref="L350:M350"/>
    <mergeCell ref="A351:C351"/>
    <mergeCell ref="L351:M351"/>
    <mergeCell ref="A346:C346"/>
    <mergeCell ref="L346:M346"/>
    <mergeCell ref="A347:C347"/>
    <mergeCell ref="L347:M347"/>
    <mergeCell ref="A348:C348"/>
    <mergeCell ref="L348:M348"/>
    <mergeCell ref="A343:C343"/>
    <mergeCell ref="L343:M343"/>
    <mergeCell ref="A344:C344"/>
    <mergeCell ref="L344:M344"/>
    <mergeCell ref="A345:C345"/>
    <mergeCell ref="L345:M345"/>
    <mergeCell ref="A340:C340"/>
    <mergeCell ref="L340:M340"/>
    <mergeCell ref="A341:C341"/>
    <mergeCell ref="L341:M341"/>
    <mergeCell ref="A342:C342"/>
    <mergeCell ref="L342:M342"/>
    <mergeCell ref="A337:C337"/>
    <mergeCell ref="L337:M337"/>
    <mergeCell ref="A338:C338"/>
    <mergeCell ref="L338:M338"/>
    <mergeCell ref="A339:C339"/>
    <mergeCell ref="L339:M339"/>
    <mergeCell ref="A334:C334"/>
    <mergeCell ref="L334:M334"/>
    <mergeCell ref="A335:C335"/>
    <mergeCell ref="L335:M335"/>
    <mergeCell ref="A336:C336"/>
    <mergeCell ref="L336:M336"/>
    <mergeCell ref="A331:C331"/>
    <mergeCell ref="L331:M331"/>
    <mergeCell ref="A332:C332"/>
    <mergeCell ref="L332:M332"/>
    <mergeCell ref="A333:C333"/>
    <mergeCell ref="L333:M333"/>
    <mergeCell ref="A328:C328"/>
    <mergeCell ref="L328:M328"/>
    <mergeCell ref="A329:C329"/>
    <mergeCell ref="L329:M329"/>
    <mergeCell ref="A330:C330"/>
    <mergeCell ref="L330:M330"/>
    <mergeCell ref="A325:C325"/>
    <mergeCell ref="L325:M325"/>
    <mergeCell ref="A326:C326"/>
    <mergeCell ref="L326:M326"/>
    <mergeCell ref="A327:C327"/>
    <mergeCell ref="L327:M327"/>
    <mergeCell ref="A322:C322"/>
    <mergeCell ref="L322:M322"/>
    <mergeCell ref="A323:C323"/>
    <mergeCell ref="L323:M323"/>
    <mergeCell ref="A324:C324"/>
    <mergeCell ref="L324:M324"/>
    <mergeCell ref="A319:C319"/>
    <mergeCell ref="L319:M319"/>
    <mergeCell ref="A320:C320"/>
    <mergeCell ref="L320:M320"/>
    <mergeCell ref="A321:C321"/>
    <mergeCell ref="L321:M321"/>
    <mergeCell ref="A315:C315"/>
    <mergeCell ref="L315:M315"/>
    <mergeCell ref="A316:C316"/>
    <mergeCell ref="A317:C317"/>
    <mergeCell ref="D317:M317"/>
    <mergeCell ref="A318:C318"/>
    <mergeCell ref="L318:M318"/>
    <mergeCell ref="A312:C312"/>
    <mergeCell ref="L312:M312"/>
    <mergeCell ref="A313:C313"/>
    <mergeCell ref="L313:M313"/>
    <mergeCell ref="A314:C314"/>
    <mergeCell ref="L314:M314"/>
    <mergeCell ref="A309:C309"/>
    <mergeCell ref="L309:M309"/>
    <mergeCell ref="A310:C310"/>
    <mergeCell ref="L310:M310"/>
    <mergeCell ref="A311:C311"/>
    <mergeCell ref="L311:M311"/>
    <mergeCell ref="A306:C306"/>
    <mergeCell ref="L306:M306"/>
    <mergeCell ref="A307:C307"/>
    <mergeCell ref="L307:M307"/>
    <mergeCell ref="A308:C308"/>
    <mergeCell ref="L308:M308"/>
    <mergeCell ref="A303:C303"/>
    <mergeCell ref="L303:M303"/>
    <mergeCell ref="A304:C304"/>
    <mergeCell ref="L304:M304"/>
    <mergeCell ref="A305:C305"/>
    <mergeCell ref="L305:M305"/>
    <mergeCell ref="A300:C300"/>
    <mergeCell ref="L300:M300"/>
    <mergeCell ref="A301:C301"/>
    <mergeCell ref="L301:M301"/>
    <mergeCell ref="A302:C302"/>
    <mergeCell ref="L302:M302"/>
    <mergeCell ref="A297:C297"/>
    <mergeCell ref="L297:M297"/>
    <mergeCell ref="A298:C298"/>
    <mergeCell ref="L298:M298"/>
    <mergeCell ref="A299:C299"/>
    <mergeCell ref="L299:M299"/>
    <mergeCell ref="A294:C294"/>
    <mergeCell ref="L294:M294"/>
    <mergeCell ref="A295:C295"/>
    <mergeCell ref="L295:M295"/>
    <mergeCell ref="A296:C296"/>
    <mergeCell ref="L296:M296"/>
    <mergeCell ref="A291:C291"/>
    <mergeCell ref="L291:M291"/>
    <mergeCell ref="A292:C292"/>
    <mergeCell ref="L292:M292"/>
    <mergeCell ref="A293:C293"/>
    <mergeCell ref="L293:M293"/>
    <mergeCell ref="A288:C288"/>
    <mergeCell ref="L288:M288"/>
    <mergeCell ref="A289:C289"/>
    <mergeCell ref="L289:M289"/>
    <mergeCell ref="A290:C290"/>
    <mergeCell ref="L290:M290"/>
    <mergeCell ref="A285:C285"/>
    <mergeCell ref="L285:M285"/>
    <mergeCell ref="A286:C286"/>
    <mergeCell ref="L286:M286"/>
    <mergeCell ref="A287:C287"/>
    <mergeCell ref="L287:M287"/>
    <mergeCell ref="A282:C282"/>
    <mergeCell ref="L282:M282"/>
    <mergeCell ref="A283:C283"/>
    <mergeCell ref="L283:M283"/>
    <mergeCell ref="A284:C284"/>
    <mergeCell ref="L284:M284"/>
    <mergeCell ref="A279:C279"/>
    <mergeCell ref="L279:M279"/>
    <mergeCell ref="A280:C280"/>
    <mergeCell ref="L280:M280"/>
    <mergeCell ref="A281:C281"/>
    <mergeCell ref="L281:M281"/>
    <mergeCell ref="A276:C276"/>
    <mergeCell ref="L276:M276"/>
    <mergeCell ref="A277:C277"/>
    <mergeCell ref="L277:M277"/>
    <mergeCell ref="A278:C278"/>
    <mergeCell ref="L278:M278"/>
    <mergeCell ref="A272:C272"/>
    <mergeCell ref="A273:C273"/>
    <mergeCell ref="D273:M273"/>
    <mergeCell ref="A274:C274"/>
    <mergeCell ref="L274:M274"/>
    <mergeCell ref="A275:C275"/>
    <mergeCell ref="L275:M275"/>
    <mergeCell ref="A269:C269"/>
    <mergeCell ref="L269:M269"/>
    <mergeCell ref="A270:C270"/>
    <mergeCell ref="L270:M270"/>
    <mergeCell ref="A271:C271"/>
    <mergeCell ref="L271:M271"/>
    <mergeCell ref="A266:C266"/>
    <mergeCell ref="L266:M266"/>
    <mergeCell ref="A267:C267"/>
    <mergeCell ref="L267:M267"/>
    <mergeCell ref="A268:C268"/>
    <mergeCell ref="L268:M268"/>
    <mergeCell ref="A263:C263"/>
    <mergeCell ref="L263:M263"/>
    <mergeCell ref="A264:C264"/>
    <mergeCell ref="L264:M264"/>
    <mergeCell ref="A265:C265"/>
    <mergeCell ref="L265:M265"/>
    <mergeCell ref="A260:C260"/>
    <mergeCell ref="L260:M260"/>
    <mergeCell ref="A261:C261"/>
    <mergeCell ref="L261:M261"/>
    <mergeCell ref="A262:C262"/>
    <mergeCell ref="L262:M262"/>
    <mergeCell ref="A257:C257"/>
    <mergeCell ref="L257:M257"/>
    <mergeCell ref="A258:C258"/>
    <mergeCell ref="L258:M258"/>
    <mergeCell ref="A259:C259"/>
    <mergeCell ref="L259:M259"/>
    <mergeCell ref="A254:C254"/>
    <mergeCell ref="L254:M254"/>
    <mergeCell ref="A255:C255"/>
    <mergeCell ref="L255:M255"/>
    <mergeCell ref="A256:C256"/>
    <mergeCell ref="L256:M256"/>
    <mergeCell ref="A251:C251"/>
    <mergeCell ref="L251:M251"/>
    <mergeCell ref="A252:C252"/>
    <mergeCell ref="L252:M252"/>
    <mergeCell ref="A253:C253"/>
    <mergeCell ref="L253:M253"/>
    <mergeCell ref="A248:C248"/>
    <mergeCell ref="L248:M248"/>
    <mergeCell ref="A249:C249"/>
    <mergeCell ref="L249:M249"/>
    <mergeCell ref="A250:C250"/>
    <mergeCell ref="L250:M250"/>
    <mergeCell ref="A245:C245"/>
    <mergeCell ref="L245:M245"/>
    <mergeCell ref="A246:C246"/>
    <mergeCell ref="L246:M246"/>
    <mergeCell ref="A247:C247"/>
    <mergeCell ref="L247:M247"/>
    <mergeCell ref="A242:C242"/>
    <mergeCell ref="L242:M242"/>
    <mergeCell ref="A243:C243"/>
    <mergeCell ref="L243:M243"/>
    <mergeCell ref="A244:C244"/>
    <mergeCell ref="L244:M244"/>
    <mergeCell ref="A239:C239"/>
    <mergeCell ref="L239:M239"/>
    <mergeCell ref="A240:C240"/>
    <mergeCell ref="L240:M240"/>
    <mergeCell ref="A241:C241"/>
    <mergeCell ref="L241:M241"/>
    <mergeCell ref="A236:C236"/>
    <mergeCell ref="L236:M236"/>
    <mergeCell ref="A237:C237"/>
    <mergeCell ref="L237:M237"/>
    <mergeCell ref="A238:C238"/>
    <mergeCell ref="L238:M238"/>
    <mergeCell ref="A233:C233"/>
    <mergeCell ref="L233:M233"/>
    <mergeCell ref="A234:C234"/>
    <mergeCell ref="L234:M234"/>
    <mergeCell ref="A235:C235"/>
    <mergeCell ref="L235:M235"/>
    <mergeCell ref="A230:C230"/>
    <mergeCell ref="L230:M230"/>
    <mergeCell ref="A231:C231"/>
    <mergeCell ref="L231:M231"/>
    <mergeCell ref="A232:C232"/>
    <mergeCell ref="L232:M232"/>
    <mergeCell ref="A226:C226"/>
    <mergeCell ref="L226:M226"/>
    <mergeCell ref="A227:C227"/>
    <mergeCell ref="L227:M227"/>
    <mergeCell ref="A228:C228"/>
    <mergeCell ref="A229:C229"/>
    <mergeCell ref="D229:M229"/>
    <mergeCell ref="A223:C223"/>
    <mergeCell ref="L223:M223"/>
    <mergeCell ref="A224:C224"/>
    <mergeCell ref="L224:M224"/>
    <mergeCell ref="A225:C225"/>
    <mergeCell ref="L225:M225"/>
    <mergeCell ref="A220:C220"/>
    <mergeCell ref="L220:M220"/>
    <mergeCell ref="A221:C221"/>
    <mergeCell ref="L221:M221"/>
    <mergeCell ref="A222:C222"/>
    <mergeCell ref="L222:M222"/>
    <mergeCell ref="A217:C217"/>
    <mergeCell ref="L217:M217"/>
    <mergeCell ref="A218:C218"/>
    <mergeCell ref="L218:M218"/>
    <mergeCell ref="A219:C219"/>
    <mergeCell ref="L219:M219"/>
    <mergeCell ref="A214:C214"/>
    <mergeCell ref="L214:M214"/>
    <mergeCell ref="A215:C215"/>
    <mergeCell ref="L215:M215"/>
    <mergeCell ref="A216:C216"/>
    <mergeCell ref="L216:M216"/>
    <mergeCell ref="A211:C211"/>
    <mergeCell ref="L211:M211"/>
    <mergeCell ref="A212:C212"/>
    <mergeCell ref="L212:M212"/>
    <mergeCell ref="A213:C213"/>
    <mergeCell ref="L213:M213"/>
    <mergeCell ref="A208:C208"/>
    <mergeCell ref="L208:M208"/>
    <mergeCell ref="A209:C209"/>
    <mergeCell ref="L209:M209"/>
    <mergeCell ref="A210:C210"/>
    <mergeCell ref="L210:M210"/>
    <mergeCell ref="A205:C205"/>
    <mergeCell ref="L205:M205"/>
    <mergeCell ref="A206:C206"/>
    <mergeCell ref="L206:M206"/>
    <mergeCell ref="A207:C207"/>
    <mergeCell ref="L207:M207"/>
    <mergeCell ref="A202:C202"/>
    <mergeCell ref="L202:M202"/>
    <mergeCell ref="A203:C203"/>
    <mergeCell ref="L203:M203"/>
    <mergeCell ref="A204:C204"/>
    <mergeCell ref="L204:M204"/>
    <mergeCell ref="A199:C199"/>
    <mergeCell ref="L199:M199"/>
    <mergeCell ref="A200:C200"/>
    <mergeCell ref="L200:M200"/>
    <mergeCell ref="A201:C201"/>
    <mergeCell ref="L201:M201"/>
    <mergeCell ref="A196:C196"/>
    <mergeCell ref="L196:M196"/>
    <mergeCell ref="A197:C197"/>
    <mergeCell ref="L197:M197"/>
    <mergeCell ref="A198:C198"/>
    <mergeCell ref="L198:M198"/>
    <mergeCell ref="A193:C193"/>
    <mergeCell ref="L193:M193"/>
    <mergeCell ref="A194:C194"/>
    <mergeCell ref="L194:M194"/>
    <mergeCell ref="A195:C195"/>
    <mergeCell ref="L195:M195"/>
    <mergeCell ref="A190:C190"/>
    <mergeCell ref="L190:M190"/>
    <mergeCell ref="A191:C191"/>
    <mergeCell ref="L191:M191"/>
    <mergeCell ref="A192:C192"/>
    <mergeCell ref="L192:M192"/>
    <mergeCell ref="A187:C187"/>
    <mergeCell ref="L187:M187"/>
    <mergeCell ref="A188:C188"/>
    <mergeCell ref="L188:M188"/>
    <mergeCell ref="A189:C189"/>
    <mergeCell ref="L189:M189"/>
    <mergeCell ref="A183:C183"/>
    <mergeCell ref="L183:M183"/>
    <mergeCell ref="A184:C184"/>
    <mergeCell ref="A185:C185"/>
    <mergeCell ref="D185:M185"/>
    <mergeCell ref="A186:C186"/>
    <mergeCell ref="L186:M186"/>
    <mergeCell ref="A180:C180"/>
    <mergeCell ref="L180:M180"/>
    <mergeCell ref="A181:C181"/>
    <mergeCell ref="L181:M181"/>
    <mergeCell ref="A182:C182"/>
    <mergeCell ref="L182:M182"/>
    <mergeCell ref="A177:C177"/>
    <mergeCell ref="L177:M177"/>
    <mergeCell ref="A178:C178"/>
    <mergeCell ref="L178:M178"/>
    <mergeCell ref="A179:C179"/>
    <mergeCell ref="L179:M179"/>
    <mergeCell ref="A174:C174"/>
    <mergeCell ref="L174:M174"/>
    <mergeCell ref="A175:C175"/>
    <mergeCell ref="L175:M175"/>
    <mergeCell ref="A176:C176"/>
    <mergeCell ref="L176:M176"/>
    <mergeCell ref="A171:C171"/>
    <mergeCell ref="L171:M171"/>
    <mergeCell ref="A172:C172"/>
    <mergeCell ref="L172:M172"/>
    <mergeCell ref="A173:C173"/>
    <mergeCell ref="L173:M173"/>
    <mergeCell ref="A168:C168"/>
    <mergeCell ref="L168:M168"/>
    <mergeCell ref="A169:C169"/>
    <mergeCell ref="L169:M169"/>
    <mergeCell ref="A170:C170"/>
    <mergeCell ref="L170:M170"/>
    <mergeCell ref="A165:C165"/>
    <mergeCell ref="L165:M165"/>
    <mergeCell ref="A166:C166"/>
    <mergeCell ref="L166:M166"/>
    <mergeCell ref="A167:C167"/>
    <mergeCell ref="L167:M167"/>
    <mergeCell ref="A162:C162"/>
    <mergeCell ref="L162:M162"/>
    <mergeCell ref="A163:C163"/>
    <mergeCell ref="L163:M163"/>
    <mergeCell ref="A164:C164"/>
    <mergeCell ref="L164:M164"/>
    <mergeCell ref="A159:C159"/>
    <mergeCell ref="L159:M159"/>
    <mergeCell ref="A160:C160"/>
    <mergeCell ref="L160:M160"/>
    <mergeCell ref="A161:C161"/>
    <mergeCell ref="L161:M161"/>
    <mergeCell ref="A156:C156"/>
    <mergeCell ref="L156:M156"/>
    <mergeCell ref="A157:C157"/>
    <mergeCell ref="L157:M157"/>
    <mergeCell ref="A158:C158"/>
    <mergeCell ref="L158:M158"/>
    <mergeCell ref="A153:C153"/>
    <mergeCell ref="L153:M153"/>
    <mergeCell ref="A154:C154"/>
    <mergeCell ref="L154:M154"/>
    <mergeCell ref="A155:C155"/>
    <mergeCell ref="L155:M155"/>
    <mergeCell ref="A150:C150"/>
    <mergeCell ref="L150:M150"/>
    <mergeCell ref="A151:C151"/>
    <mergeCell ref="L151:M151"/>
    <mergeCell ref="A152:C152"/>
    <mergeCell ref="L152:M152"/>
    <mergeCell ref="A147:C147"/>
    <mergeCell ref="L147:M147"/>
    <mergeCell ref="A148:C148"/>
    <mergeCell ref="L148:M148"/>
    <mergeCell ref="A149:C149"/>
    <mergeCell ref="L149:M149"/>
    <mergeCell ref="A144:C144"/>
    <mergeCell ref="L144:M144"/>
    <mergeCell ref="A145:C145"/>
    <mergeCell ref="L145:M145"/>
    <mergeCell ref="A146:C146"/>
    <mergeCell ref="L146:M146"/>
    <mergeCell ref="A140:C140"/>
    <mergeCell ref="A141:C141"/>
    <mergeCell ref="D141:M141"/>
    <mergeCell ref="A142:C142"/>
    <mergeCell ref="L142:M142"/>
    <mergeCell ref="A143:C143"/>
    <mergeCell ref="L143:M143"/>
    <mergeCell ref="A137:C137"/>
    <mergeCell ref="L137:M137"/>
    <mergeCell ref="A138:C138"/>
    <mergeCell ref="L138:M138"/>
    <mergeCell ref="A139:C139"/>
    <mergeCell ref="L139:M139"/>
    <mergeCell ref="A134:C134"/>
    <mergeCell ref="L134:M134"/>
    <mergeCell ref="A135:C135"/>
    <mergeCell ref="L135:M135"/>
    <mergeCell ref="A136:C136"/>
    <mergeCell ref="L136:M136"/>
    <mergeCell ref="A131:C131"/>
    <mergeCell ref="L131:M131"/>
    <mergeCell ref="A132:C132"/>
    <mergeCell ref="L132:M132"/>
    <mergeCell ref="A133:C133"/>
    <mergeCell ref="L133:M133"/>
    <mergeCell ref="A128:C128"/>
    <mergeCell ref="L128:M128"/>
    <mergeCell ref="A129:C129"/>
    <mergeCell ref="L129:M129"/>
    <mergeCell ref="A130:C130"/>
    <mergeCell ref="L130:M130"/>
    <mergeCell ref="A125:C125"/>
    <mergeCell ref="L125:M125"/>
    <mergeCell ref="A126:C126"/>
    <mergeCell ref="L126:M126"/>
    <mergeCell ref="A127:C127"/>
    <mergeCell ref="L127:M127"/>
    <mergeCell ref="A122:C122"/>
    <mergeCell ref="L122:M122"/>
    <mergeCell ref="A123:C123"/>
    <mergeCell ref="L123:M123"/>
    <mergeCell ref="A124:C124"/>
    <mergeCell ref="L124:M124"/>
    <mergeCell ref="A119:C119"/>
    <mergeCell ref="L119:M119"/>
    <mergeCell ref="A120:C120"/>
    <mergeCell ref="L120:M120"/>
    <mergeCell ref="A121:C121"/>
    <mergeCell ref="L121:M121"/>
    <mergeCell ref="A116:C116"/>
    <mergeCell ref="L116:M116"/>
    <mergeCell ref="A117:C117"/>
    <mergeCell ref="L117:M117"/>
    <mergeCell ref="A118:C118"/>
    <mergeCell ref="L118:M118"/>
    <mergeCell ref="A113:C113"/>
    <mergeCell ref="L113:M113"/>
    <mergeCell ref="A114:C114"/>
    <mergeCell ref="L114:M114"/>
    <mergeCell ref="A115:C115"/>
    <mergeCell ref="L115:M115"/>
    <mergeCell ref="A110:C110"/>
    <mergeCell ref="L110:M110"/>
    <mergeCell ref="A111:C111"/>
    <mergeCell ref="L111:M111"/>
    <mergeCell ref="A112:C112"/>
    <mergeCell ref="L112:M112"/>
    <mergeCell ref="A107:C107"/>
    <mergeCell ref="L107:M107"/>
    <mergeCell ref="A108:C108"/>
    <mergeCell ref="L108:M108"/>
    <mergeCell ref="A109:C109"/>
    <mergeCell ref="L109:M109"/>
    <mergeCell ref="A104:C104"/>
    <mergeCell ref="L104:M104"/>
    <mergeCell ref="A105:C105"/>
    <mergeCell ref="L105:M105"/>
    <mergeCell ref="A106:C106"/>
    <mergeCell ref="L106:M106"/>
    <mergeCell ref="A101:C101"/>
    <mergeCell ref="L101:M101"/>
    <mergeCell ref="A102:C102"/>
    <mergeCell ref="L102:M102"/>
    <mergeCell ref="A103:C103"/>
    <mergeCell ref="L103:M103"/>
    <mergeCell ref="A98:C98"/>
    <mergeCell ref="L98:M98"/>
    <mergeCell ref="A99:C99"/>
    <mergeCell ref="L99:M99"/>
    <mergeCell ref="A100:C100"/>
    <mergeCell ref="L100:M100"/>
    <mergeCell ref="A94:C94"/>
    <mergeCell ref="L94:M94"/>
    <mergeCell ref="A95:C95"/>
    <mergeCell ref="L95:M95"/>
    <mergeCell ref="A96:C96"/>
    <mergeCell ref="A97:C97"/>
    <mergeCell ref="D97:M97"/>
    <mergeCell ref="A91:C91"/>
    <mergeCell ref="L91:M91"/>
    <mergeCell ref="A92:C92"/>
    <mergeCell ref="L92:M92"/>
    <mergeCell ref="A93:C93"/>
    <mergeCell ref="L93:M93"/>
    <mergeCell ref="A88:C88"/>
    <mergeCell ref="L88:M88"/>
    <mergeCell ref="A89:C89"/>
    <mergeCell ref="L89:M89"/>
    <mergeCell ref="A90:C90"/>
    <mergeCell ref="L90:M90"/>
    <mergeCell ref="A85:C85"/>
    <mergeCell ref="L85:M85"/>
    <mergeCell ref="A86:C86"/>
    <mergeCell ref="L86:M86"/>
    <mergeCell ref="A87:C87"/>
    <mergeCell ref="L87:M87"/>
    <mergeCell ref="A82:C82"/>
    <mergeCell ref="L82:M82"/>
    <mergeCell ref="A83:C83"/>
    <mergeCell ref="L83:M83"/>
    <mergeCell ref="A84:C84"/>
    <mergeCell ref="L84:M84"/>
    <mergeCell ref="A79:C79"/>
    <mergeCell ref="L79:M79"/>
    <mergeCell ref="A80:C80"/>
    <mergeCell ref="L80:M80"/>
    <mergeCell ref="A81:C81"/>
    <mergeCell ref="L81:M81"/>
    <mergeCell ref="A76:C76"/>
    <mergeCell ref="L76:M76"/>
    <mergeCell ref="A77:C77"/>
    <mergeCell ref="L77:M77"/>
    <mergeCell ref="A78:C78"/>
    <mergeCell ref="L78:M78"/>
    <mergeCell ref="A73:C73"/>
    <mergeCell ref="L73:M73"/>
    <mergeCell ref="A74:C74"/>
    <mergeCell ref="L74:M74"/>
    <mergeCell ref="A75:C75"/>
    <mergeCell ref="L75:M75"/>
    <mergeCell ref="A70:C70"/>
    <mergeCell ref="L70:M70"/>
    <mergeCell ref="A71:C71"/>
    <mergeCell ref="L71:M71"/>
    <mergeCell ref="A72:C72"/>
    <mergeCell ref="L72:M72"/>
    <mergeCell ref="A67:C67"/>
    <mergeCell ref="L67:M67"/>
    <mergeCell ref="A68:C68"/>
    <mergeCell ref="L68:M68"/>
    <mergeCell ref="A69:C69"/>
    <mergeCell ref="L69:M69"/>
    <mergeCell ref="A64:C64"/>
    <mergeCell ref="L64:M64"/>
    <mergeCell ref="A65:C65"/>
    <mergeCell ref="L65:M65"/>
    <mergeCell ref="A66:C66"/>
    <mergeCell ref="L66:M66"/>
    <mergeCell ref="A61:C61"/>
    <mergeCell ref="L61:M61"/>
    <mergeCell ref="A62:C62"/>
    <mergeCell ref="L62:M62"/>
    <mergeCell ref="A63:C63"/>
    <mergeCell ref="L63:M63"/>
    <mergeCell ref="A58:C58"/>
    <mergeCell ref="L58:M58"/>
    <mergeCell ref="A59:C59"/>
    <mergeCell ref="L59:M59"/>
    <mergeCell ref="A60:C60"/>
    <mergeCell ref="L60:M60"/>
    <mergeCell ref="A55:C55"/>
    <mergeCell ref="L55:M55"/>
    <mergeCell ref="A56:C56"/>
    <mergeCell ref="L56:M56"/>
    <mergeCell ref="A57:C57"/>
    <mergeCell ref="L57:M57"/>
    <mergeCell ref="A51:C51"/>
    <mergeCell ref="L51:M51"/>
    <mergeCell ref="A52:C52"/>
    <mergeCell ref="A53:C53"/>
    <mergeCell ref="D53:M53"/>
    <mergeCell ref="A54:C54"/>
    <mergeCell ref="L54:M54"/>
    <mergeCell ref="A48:C48"/>
    <mergeCell ref="L48:M48"/>
    <mergeCell ref="A49:C49"/>
    <mergeCell ref="L49:M49"/>
    <mergeCell ref="A50:C50"/>
    <mergeCell ref="L50:M50"/>
    <mergeCell ref="A45:C45"/>
    <mergeCell ref="L45:M45"/>
    <mergeCell ref="A46:C46"/>
    <mergeCell ref="L46:M46"/>
    <mergeCell ref="A47:C47"/>
    <mergeCell ref="L47:M47"/>
    <mergeCell ref="A42:C42"/>
    <mergeCell ref="L42:M42"/>
    <mergeCell ref="A43:C43"/>
    <mergeCell ref="L43:M43"/>
    <mergeCell ref="A44:C44"/>
    <mergeCell ref="L44:M44"/>
    <mergeCell ref="A39:C39"/>
    <mergeCell ref="L39:M39"/>
    <mergeCell ref="A40:C40"/>
    <mergeCell ref="L40:M40"/>
    <mergeCell ref="A41:C41"/>
    <mergeCell ref="L41:M41"/>
    <mergeCell ref="A36:C36"/>
    <mergeCell ref="L36:M36"/>
    <mergeCell ref="A37:C37"/>
    <mergeCell ref="L37:M37"/>
    <mergeCell ref="A38:C38"/>
    <mergeCell ref="L38:M38"/>
    <mergeCell ref="A33:C33"/>
    <mergeCell ref="L33:M33"/>
    <mergeCell ref="A34:C34"/>
    <mergeCell ref="L34:M34"/>
    <mergeCell ref="A35:C35"/>
    <mergeCell ref="L35:M35"/>
    <mergeCell ref="A30:C30"/>
    <mergeCell ref="L30:M30"/>
    <mergeCell ref="A31:C31"/>
    <mergeCell ref="L31:M31"/>
    <mergeCell ref="A32:C32"/>
    <mergeCell ref="L32:M32"/>
    <mergeCell ref="A27:C27"/>
    <mergeCell ref="L27:M27"/>
    <mergeCell ref="A28:C28"/>
    <mergeCell ref="L28:M28"/>
    <mergeCell ref="A29:C29"/>
    <mergeCell ref="L29:M29"/>
    <mergeCell ref="A24:C24"/>
    <mergeCell ref="L24:M24"/>
    <mergeCell ref="A25:C25"/>
    <mergeCell ref="L25:M25"/>
    <mergeCell ref="A26:C26"/>
    <mergeCell ref="L26:M26"/>
    <mergeCell ref="A21:C21"/>
    <mergeCell ref="L21:M21"/>
    <mergeCell ref="A22:C22"/>
    <mergeCell ref="L22:M22"/>
    <mergeCell ref="A23:C23"/>
    <mergeCell ref="L23:M23"/>
    <mergeCell ref="A18:C18"/>
    <mergeCell ref="L18:M18"/>
    <mergeCell ref="A19:C19"/>
    <mergeCell ref="L19:M19"/>
    <mergeCell ref="A20:C20"/>
    <mergeCell ref="L20:M20"/>
    <mergeCell ref="A5:M5"/>
    <mergeCell ref="A7:C8"/>
    <mergeCell ref="D7:D8"/>
    <mergeCell ref="E7:G7"/>
    <mergeCell ref="H7:H8"/>
    <mergeCell ref="I7:I8"/>
    <mergeCell ref="J7:J8"/>
    <mergeCell ref="K7:K8"/>
    <mergeCell ref="L7:M8"/>
    <mergeCell ref="A15:C15"/>
    <mergeCell ref="L15:M15"/>
    <mergeCell ref="A16:C16"/>
    <mergeCell ref="L16:M16"/>
    <mergeCell ref="A17:C17"/>
    <mergeCell ref="L17:M17"/>
    <mergeCell ref="A12:C12"/>
    <mergeCell ref="L12:M12"/>
    <mergeCell ref="A13:C13"/>
    <mergeCell ref="L13:M13"/>
    <mergeCell ref="A14:C14"/>
    <mergeCell ref="L14:M14"/>
    <mergeCell ref="A9:C9"/>
    <mergeCell ref="D9:M9"/>
    <mergeCell ref="A10:C10"/>
    <mergeCell ref="L10:M10"/>
    <mergeCell ref="A11:C11"/>
    <mergeCell ref="L11:M11"/>
  </mergeCells>
  <phoneticPr fontId="8"/>
  <pageMargins left="0.70866141732283472" right="0.70866141732283472" top="0.74803149606299213" bottom="0.74803149606299213" header="0.31496062992125984" footer="0.31496062992125984"/>
  <pageSetup paperSize="9" scale="52" fitToHeight="0" orientation="portrait" r:id="rId1"/>
  <rowBreaks count="20" manualBreakCount="20">
    <brk id="52" max="16383" man="1"/>
    <brk id="96" max="16383" man="1"/>
    <brk id="140" max="16383" man="1"/>
    <brk id="184" max="16383" man="1"/>
    <brk id="228" max="16383" man="1"/>
    <brk id="272" max="16383" man="1"/>
    <brk id="316" max="16383" man="1"/>
    <brk id="360" max="16383" man="1"/>
    <brk id="404" max="16383" man="1"/>
    <brk id="448" max="16383" man="1"/>
    <brk id="492" max="16383" man="1"/>
    <brk id="536" max="16383" man="1"/>
    <brk id="580" max="16383" man="1"/>
    <brk id="624" max="16383" man="1"/>
    <brk id="668" max="16383" man="1"/>
    <brk id="712" max="16383" man="1"/>
    <brk id="756" max="16383" man="1"/>
    <brk id="800" max="16383" man="1"/>
    <brk id="844" max="16383" man="1"/>
    <brk id="88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67DBA-8F13-43C5-B651-82F982EA1436}">
  <sheetPr>
    <pageSetUpPr fitToPage="1"/>
  </sheetPr>
  <dimension ref="A1:AD856"/>
  <sheetViews>
    <sheetView view="pageBreakPreview" zoomScale="60" zoomScaleNormal="100" workbookViewId="0"/>
  </sheetViews>
  <sheetFormatPr defaultColWidth="4.8984375" defaultRowHeight="14.4" x14ac:dyDescent="0.2"/>
  <cols>
    <col min="1" max="2" width="4.59765625" style="46" customWidth="1"/>
    <col min="3" max="3" width="11.59765625" style="46" customWidth="1"/>
    <col min="4" max="11" width="14.59765625" style="46" customWidth="1"/>
    <col min="12" max="12" width="8.59765625" style="46" customWidth="1"/>
    <col min="13" max="13" width="4.59765625" style="46" customWidth="1"/>
    <col min="14" max="14" width="9" style="46" hidden="1" customWidth="1"/>
    <col min="15" max="15" width="9" style="56" hidden="1" customWidth="1"/>
    <col min="16" max="19" width="9" style="27" hidden="1" customWidth="1"/>
    <col min="20" max="23" width="5.59765625" style="27" hidden="1" customWidth="1"/>
    <col min="24" max="25" width="9" style="27" hidden="1" customWidth="1"/>
    <col min="26" max="250" width="9" style="46" customWidth="1"/>
    <col min="251" max="16384" width="4.8984375" style="46"/>
  </cols>
  <sheetData>
    <row r="1" spans="1:30" customFormat="1" ht="17.399999999999999" customHeight="1" x14ac:dyDescent="0.2">
      <c r="A1" s="45" t="s">
        <v>18</v>
      </c>
      <c r="B1" s="46"/>
      <c r="C1" s="1"/>
      <c r="D1" s="1"/>
      <c r="E1" s="1"/>
      <c r="F1" s="1"/>
      <c r="G1" s="1"/>
      <c r="H1" s="1"/>
      <c r="I1" s="1"/>
      <c r="J1" s="47"/>
    </row>
    <row r="2" spans="1:30" customFormat="1" ht="13.5" customHeight="1" x14ac:dyDescent="0.2">
      <c r="A2" s="1"/>
      <c r="B2" s="46"/>
      <c r="C2" s="1"/>
      <c r="D2" s="1"/>
      <c r="E2" s="1"/>
      <c r="F2" s="1"/>
      <c r="G2" s="1"/>
      <c r="H2" s="1"/>
      <c r="I2" s="1"/>
      <c r="J2" s="1"/>
    </row>
    <row r="3" spans="1:30" customFormat="1" ht="13.5" customHeight="1" x14ac:dyDescent="0.2">
      <c r="A3" s="55" t="s">
        <v>4</v>
      </c>
      <c r="B3" s="46"/>
      <c r="C3" s="1"/>
      <c r="D3" s="1"/>
      <c r="E3" s="1"/>
      <c r="F3" s="1"/>
      <c r="G3" s="1"/>
      <c r="H3" s="1"/>
      <c r="I3" s="1"/>
      <c r="J3" s="1"/>
    </row>
    <row r="5" spans="1:30" ht="35.1" customHeight="1" x14ac:dyDescent="0.2">
      <c r="A5" s="108" t="s">
        <v>71</v>
      </c>
      <c r="B5" s="108"/>
      <c r="C5" s="108"/>
      <c r="D5" s="108"/>
      <c r="E5" s="108"/>
      <c r="F5" s="108"/>
      <c r="G5" s="108"/>
      <c r="H5" s="108"/>
      <c r="I5" s="108"/>
      <c r="J5" s="108"/>
      <c r="K5" s="108"/>
      <c r="L5" s="108"/>
      <c r="M5" s="108"/>
      <c r="Z5" s="36"/>
      <c r="AA5" s="36"/>
      <c r="AB5" s="36"/>
      <c r="AC5" s="36"/>
      <c r="AD5" s="36"/>
    </row>
    <row r="6" spans="1:30" ht="17.100000000000001" customHeight="1" thickBot="1" x14ac:dyDescent="0.25">
      <c r="G6" s="28"/>
      <c r="H6" s="28"/>
      <c r="I6" s="28"/>
      <c r="J6" s="28"/>
      <c r="K6" s="28"/>
      <c r="L6" s="28"/>
      <c r="M6" s="28"/>
    </row>
    <row r="7" spans="1:30" ht="30" customHeight="1" thickTop="1" x14ac:dyDescent="0.2">
      <c r="A7" s="83" t="s">
        <v>20</v>
      </c>
      <c r="B7" s="84"/>
      <c r="C7" s="84"/>
      <c r="D7" s="84" t="s">
        <v>150</v>
      </c>
      <c r="E7" s="87" t="s">
        <v>22</v>
      </c>
      <c r="F7" s="84"/>
      <c r="G7" s="84"/>
      <c r="H7" s="105" t="s">
        <v>126</v>
      </c>
      <c r="I7" s="105" t="s">
        <v>127</v>
      </c>
      <c r="J7" s="88" t="s">
        <v>23</v>
      </c>
      <c r="K7" s="105" t="s">
        <v>135</v>
      </c>
      <c r="L7" s="89" t="s">
        <v>24</v>
      </c>
      <c r="M7" s="90"/>
    </row>
    <row r="8" spans="1:30" ht="30" customHeight="1" x14ac:dyDescent="0.2">
      <c r="A8" s="85"/>
      <c r="B8" s="86"/>
      <c r="C8" s="86"/>
      <c r="D8" s="86"/>
      <c r="E8" s="49" t="s">
        <v>151</v>
      </c>
      <c r="F8" s="49" t="s">
        <v>152</v>
      </c>
      <c r="G8" s="49" t="s">
        <v>153</v>
      </c>
      <c r="H8" s="86"/>
      <c r="I8" s="86"/>
      <c r="J8" s="86"/>
      <c r="K8" s="86"/>
      <c r="L8" s="91"/>
      <c r="M8" s="92"/>
    </row>
    <row r="9" spans="1:30" ht="35.1" customHeight="1" x14ac:dyDescent="0.2">
      <c r="A9" s="73"/>
      <c r="B9" s="73"/>
      <c r="C9" s="73"/>
      <c r="D9" s="74" t="s">
        <v>17</v>
      </c>
      <c r="E9" s="75"/>
      <c r="F9" s="75"/>
      <c r="G9" s="75"/>
      <c r="H9" s="75"/>
      <c r="I9" s="75"/>
      <c r="J9" s="75"/>
      <c r="K9" s="75"/>
      <c r="L9" s="75"/>
      <c r="M9" s="75"/>
    </row>
    <row r="10" spans="1:30" ht="27.9" customHeight="1" x14ac:dyDescent="0.2">
      <c r="A10" s="76" t="s">
        <v>26</v>
      </c>
      <c r="B10" s="77"/>
      <c r="C10" s="77"/>
      <c r="D10" s="24">
        <v>20041</v>
      </c>
      <c r="E10" s="29">
        <v>102580</v>
      </c>
      <c r="F10" s="29">
        <v>53018</v>
      </c>
      <c r="G10" s="29">
        <v>49562</v>
      </c>
      <c r="H10" s="30">
        <v>100</v>
      </c>
      <c r="I10" s="30">
        <v>107</v>
      </c>
      <c r="J10" s="42">
        <v>5.12</v>
      </c>
      <c r="K10" s="29">
        <v>4244</v>
      </c>
      <c r="L10" s="78">
        <v>24.17</v>
      </c>
      <c r="M10" s="78"/>
    </row>
    <row r="11" spans="1:30" ht="27.9" customHeight="1" x14ac:dyDescent="0.2">
      <c r="A11" s="79" t="s">
        <v>27</v>
      </c>
      <c r="B11" s="80"/>
      <c r="C11" s="81"/>
      <c r="D11" s="29">
        <v>28726</v>
      </c>
      <c r="E11" s="29">
        <v>145065</v>
      </c>
      <c r="F11" s="29">
        <v>73980</v>
      </c>
      <c r="G11" s="29">
        <v>71085</v>
      </c>
      <c r="H11" s="30">
        <v>141.4</v>
      </c>
      <c r="I11" s="30">
        <v>104.1</v>
      </c>
      <c r="J11" s="42">
        <v>5.05</v>
      </c>
      <c r="K11" s="29">
        <v>6002</v>
      </c>
      <c r="L11" s="78">
        <v>24.17</v>
      </c>
      <c r="M11" s="78"/>
    </row>
    <row r="12" spans="1:30" ht="27.9" customHeight="1" x14ac:dyDescent="0.2">
      <c r="A12" s="79" t="s">
        <v>29</v>
      </c>
      <c r="B12" s="80"/>
      <c r="C12" s="81"/>
      <c r="D12" s="29">
        <v>32752</v>
      </c>
      <c r="E12" s="29">
        <v>168576</v>
      </c>
      <c r="F12" s="29">
        <v>85509</v>
      </c>
      <c r="G12" s="29">
        <v>83067</v>
      </c>
      <c r="H12" s="30">
        <v>164.3</v>
      </c>
      <c r="I12" s="30">
        <v>102.9</v>
      </c>
      <c r="J12" s="42">
        <v>5.15</v>
      </c>
      <c r="K12" s="29">
        <v>6975</v>
      </c>
      <c r="L12" s="78">
        <v>24.17</v>
      </c>
      <c r="M12" s="78"/>
    </row>
    <row r="13" spans="1:30" ht="27.9" customHeight="1" x14ac:dyDescent="0.2">
      <c r="A13" s="79" t="s">
        <v>30</v>
      </c>
      <c r="B13" s="80"/>
      <c r="C13" s="81"/>
      <c r="D13" s="29">
        <v>38019</v>
      </c>
      <c r="E13" s="29">
        <v>196541</v>
      </c>
      <c r="F13" s="29">
        <v>98150</v>
      </c>
      <c r="G13" s="29">
        <v>98391</v>
      </c>
      <c r="H13" s="30">
        <v>191.6</v>
      </c>
      <c r="I13" s="30">
        <v>99.8</v>
      </c>
      <c r="J13" s="42">
        <v>5.17</v>
      </c>
      <c r="K13" s="29">
        <v>6714</v>
      </c>
      <c r="L13" s="78">
        <v>29.27</v>
      </c>
      <c r="M13" s="78"/>
    </row>
    <row r="14" spans="1:30" ht="29.1" customHeight="1" x14ac:dyDescent="0.2">
      <c r="A14" s="79" t="s">
        <v>31</v>
      </c>
      <c r="B14" s="80"/>
      <c r="C14" s="81"/>
      <c r="D14" s="29">
        <v>40602</v>
      </c>
      <c r="E14" s="29">
        <v>206103</v>
      </c>
      <c r="F14" s="29">
        <v>102112</v>
      </c>
      <c r="G14" s="29">
        <v>103991</v>
      </c>
      <c r="H14" s="30">
        <v>200.9</v>
      </c>
      <c r="I14" s="30">
        <v>98.2</v>
      </c>
      <c r="J14" s="42">
        <v>5.08</v>
      </c>
      <c r="K14" s="29">
        <v>7040</v>
      </c>
      <c r="L14" s="78">
        <v>29.27</v>
      </c>
      <c r="M14" s="78"/>
    </row>
    <row r="15" spans="1:30" ht="36" customHeight="1" x14ac:dyDescent="0.2">
      <c r="A15" s="79" t="s">
        <v>32</v>
      </c>
      <c r="B15" s="80"/>
      <c r="C15" s="81"/>
      <c r="D15" s="29">
        <v>45899</v>
      </c>
      <c r="E15" s="29">
        <v>220139</v>
      </c>
      <c r="F15" s="29">
        <v>105954</v>
      </c>
      <c r="G15" s="29">
        <v>114185</v>
      </c>
      <c r="H15" s="30">
        <v>214.6</v>
      </c>
      <c r="I15" s="30">
        <v>92.8</v>
      </c>
      <c r="J15" s="42">
        <v>4.8</v>
      </c>
      <c r="K15" s="29">
        <v>2887</v>
      </c>
      <c r="L15" s="78">
        <v>76.25</v>
      </c>
      <c r="M15" s="78"/>
    </row>
    <row r="16" spans="1:30" ht="27.9" customHeight="1" x14ac:dyDescent="0.2">
      <c r="A16" s="79" t="s">
        <v>33</v>
      </c>
      <c r="B16" s="80"/>
      <c r="C16" s="81"/>
      <c r="D16" s="29">
        <v>56146</v>
      </c>
      <c r="E16" s="29">
        <v>259602</v>
      </c>
      <c r="F16" s="29">
        <v>128264</v>
      </c>
      <c r="G16" s="29">
        <v>131338</v>
      </c>
      <c r="H16" s="30">
        <v>253.1</v>
      </c>
      <c r="I16" s="30">
        <v>97.7</v>
      </c>
      <c r="J16" s="42">
        <v>4.62</v>
      </c>
      <c r="K16" s="29">
        <v>3404</v>
      </c>
      <c r="L16" s="78">
        <v>76.25</v>
      </c>
      <c r="M16" s="78"/>
    </row>
    <row r="17" spans="1:13" ht="27.9" customHeight="1" x14ac:dyDescent="0.2">
      <c r="A17" s="79" t="s">
        <v>34</v>
      </c>
      <c r="B17" s="80"/>
      <c r="C17" s="81"/>
      <c r="D17" s="29">
        <v>67492</v>
      </c>
      <c r="E17" s="29">
        <v>313850</v>
      </c>
      <c r="F17" s="29">
        <v>156290</v>
      </c>
      <c r="G17" s="29">
        <v>157560</v>
      </c>
      <c r="H17" s="30">
        <v>306</v>
      </c>
      <c r="I17" s="30">
        <v>99.2</v>
      </c>
      <c r="J17" s="42">
        <v>4.6500000000000004</v>
      </c>
      <c r="K17" s="29">
        <v>2357</v>
      </c>
      <c r="L17" s="78">
        <v>133.16999999999999</v>
      </c>
      <c r="M17" s="78"/>
    </row>
    <row r="18" spans="1:13" ht="27.9" customHeight="1" x14ac:dyDescent="0.2">
      <c r="A18" s="79" t="s">
        <v>35</v>
      </c>
      <c r="B18" s="80"/>
      <c r="C18" s="81"/>
      <c r="D18" s="29">
        <v>90764</v>
      </c>
      <c r="E18" s="29">
        <v>426620</v>
      </c>
      <c r="F18" s="29">
        <v>214941</v>
      </c>
      <c r="G18" s="29">
        <v>211679</v>
      </c>
      <c r="H18" s="30">
        <v>415.9</v>
      </c>
      <c r="I18" s="30">
        <v>101.5</v>
      </c>
      <c r="J18" s="42">
        <v>4.7</v>
      </c>
      <c r="K18" s="29">
        <v>1501</v>
      </c>
      <c r="L18" s="78">
        <v>284.14999999999998</v>
      </c>
      <c r="M18" s="78"/>
    </row>
    <row r="19" spans="1:13" ht="27.9" customHeight="1" x14ac:dyDescent="0.2">
      <c r="A19" s="79" t="s">
        <v>36</v>
      </c>
      <c r="B19" s="80"/>
      <c r="C19" s="81"/>
      <c r="D19" s="29">
        <v>135783</v>
      </c>
      <c r="E19" s="29">
        <v>523839</v>
      </c>
      <c r="F19" s="29">
        <v>264367</v>
      </c>
      <c r="G19" s="29">
        <v>259472</v>
      </c>
      <c r="H19" s="30">
        <v>510.7</v>
      </c>
      <c r="I19" s="30">
        <v>101.9</v>
      </c>
      <c r="J19" s="42">
        <v>3.86</v>
      </c>
      <c r="K19" s="29">
        <v>1844</v>
      </c>
      <c r="L19" s="78">
        <v>284.14999999999998</v>
      </c>
      <c r="M19" s="78"/>
    </row>
    <row r="20" spans="1:13" ht="36" customHeight="1" x14ac:dyDescent="0.2">
      <c r="A20" s="79" t="s">
        <v>37</v>
      </c>
      <c r="B20" s="80"/>
      <c r="C20" s="81"/>
      <c r="D20" s="29">
        <v>224681</v>
      </c>
      <c r="E20" s="29">
        <v>794908</v>
      </c>
      <c r="F20" s="29">
        <v>400145</v>
      </c>
      <c r="G20" s="29">
        <v>394763</v>
      </c>
      <c r="H20" s="30">
        <v>774.9</v>
      </c>
      <c r="I20" s="30">
        <v>101.4</v>
      </c>
      <c r="J20" s="42">
        <v>3.54</v>
      </c>
      <c r="K20" s="29">
        <v>788</v>
      </c>
      <c r="L20" s="78">
        <v>1008.67</v>
      </c>
      <c r="M20" s="78"/>
    </row>
    <row r="21" spans="1:13" ht="27.9" customHeight="1" x14ac:dyDescent="0.2">
      <c r="A21" s="79" t="s">
        <v>38</v>
      </c>
      <c r="B21" s="93"/>
      <c r="C21" s="94"/>
      <c r="D21" s="29">
        <v>312234</v>
      </c>
      <c r="E21" s="29">
        <v>1010123</v>
      </c>
      <c r="F21" s="29">
        <v>503157</v>
      </c>
      <c r="G21" s="29">
        <v>506966</v>
      </c>
      <c r="H21" s="30">
        <v>984.7</v>
      </c>
      <c r="I21" s="30">
        <v>99.2</v>
      </c>
      <c r="J21" s="42">
        <v>3.24</v>
      </c>
      <c r="K21" s="29">
        <v>904</v>
      </c>
      <c r="L21" s="78">
        <v>1117.98</v>
      </c>
      <c r="M21" s="78"/>
    </row>
    <row r="22" spans="1:13" ht="27.9" customHeight="1" x14ac:dyDescent="0.2">
      <c r="A22" s="79" t="s">
        <v>39</v>
      </c>
      <c r="B22" s="93"/>
      <c r="C22" s="94"/>
      <c r="D22" s="29">
        <v>419475</v>
      </c>
      <c r="E22" s="29">
        <v>1240613</v>
      </c>
      <c r="F22" s="29">
        <v>614533</v>
      </c>
      <c r="G22" s="29">
        <v>626080</v>
      </c>
      <c r="H22" s="30">
        <v>1209.4000000000001</v>
      </c>
      <c r="I22" s="30">
        <v>98.2</v>
      </c>
      <c r="J22" s="42">
        <v>2.96</v>
      </c>
      <c r="K22" s="29">
        <v>1110</v>
      </c>
      <c r="L22" s="78">
        <v>1118.01</v>
      </c>
      <c r="M22" s="78"/>
    </row>
    <row r="23" spans="1:13" ht="27.9" customHeight="1" x14ac:dyDescent="0.2">
      <c r="A23" s="79" t="s">
        <v>40</v>
      </c>
      <c r="B23" s="93"/>
      <c r="C23" s="94"/>
      <c r="D23" s="29">
        <v>508823</v>
      </c>
      <c r="E23" s="29">
        <v>1401757</v>
      </c>
      <c r="F23" s="29">
        <v>691057</v>
      </c>
      <c r="G23" s="29">
        <v>710700</v>
      </c>
      <c r="H23" s="30">
        <v>1366.5</v>
      </c>
      <c r="I23" s="30">
        <v>97.2</v>
      </c>
      <c r="J23" s="42">
        <v>2.75</v>
      </c>
      <c r="K23" s="29">
        <v>1254</v>
      </c>
      <c r="L23" s="78">
        <v>1118.01</v>
      </c>
      <c r="M23" s="78"/>
    </row>
    <row r="24" spans="1:13" ht="27.9" customHeight="1" x14ac:dyDescent="0.2">
      <c r="A24" s="79" t="s">
        <v>41</v>
      </c>
      <c r="B24" s="93"/>
      <c r="C24" s="94"/>
      <c r="D24" s="29">
        <v>566287</v>
      </c>
      <c r="E24" s="29">
        <v>1542979</v>
      </c>
      <c r="F24" s="29">
        <v>753216</v>
      </c>
      <c r="G24" s="29">
        <v>789763</v>
      </c>
      <c r="H24" s="30">
        <v>1504.2</v>
      </c>
      <c r="I24" s="30">
        <v>95.4</v>
      </c>
      <c r="J24" s="42">
        <v>2.72</v>
      </c>
      <c r="K24" s="29">
        <v>1380</v>
      </c>
      <c r="L24" s="78">
        <v>1118.01</v>
      </c>
      <c r="M24" s="78"/>
    </row>
    <row r="25" spans="1:13" ht="36" customHeight="1" x14ac:dyDescent="0.2">
      <c r="A25" s="79" t="s">
        <v>43</v>
      </c>
      <c r="B25" s="93"/>
      <c r="C25" s="94"/>
      <c r="D25" s="29">
        <v>646647</v>
      </c>
      <c r="E25" s="29">
        <v>1671742</v>
      </c>
      <c r="F25" s="29">
        <v>809185</v>
      </c>
      <c r="G25" s="29">
        <v>862557</v>
      </c>
      <c r="H25" s="30">
        <v>1629.7</v>
      </c>
      <c r="I25" s="30">
        <v>93.8</v>
      </c>
      <c r="J25" s="42">
        <v>2.59</v>
      </c>
      <c r="K25" s="29">
        <v>1491</v>
      </c>
      <c r="L25" s="78">
        <v>1121.18</v>
      </c>
      <c r="M25" s="78"/>
    </row>
    <row r="26" spans="1:13" ht="27.9" customHeight="1" x14ac:dyDescent="0.2">
      <c r="A26" s="79" t="s">
        <v>44</v>
      </c>
      <c r="B26" s="93"/>
      <c r="C26" s="94"/>
      <c r="D26" s="29">
        <v>718473</v>
      </c>
      <c r="E26" s="29">
        <v>1757025</v>
      </c>
      <c r="F26" s="29">
        <v>843170</v>
      </c>
      <c r="G26" s="29">
        <v>913855</v>
      </c>
      <c r="H26" s="30">
        <v>1712.8</v>
      </c>
      <c r="I26" s="30">
        <v>92.3</v>
      </c>
      <c r="J26" s="42">
        <v>2.4500000000000002</v>
      </c>
      <c r="K26" s="29">
        <v>1567</v>
      </c>
      <c r="L26" s="78">
        <v>1121.1199999999999</v>
      </c>
      <c r="M26" s="78"/>
    </row>
    <row r="27" spans="1:13" ht="27.9" customHeight="1" x14ac:dyDescent="0.2">
      <c r="A27" s="79" t="s">
        <v>45</v>
      </c>
      <c r="B27" s="93"/>
      <c r="C27" s="94"/>
      <c r="D27" s="29">
        <v>781948</v>
      </c>
      <c r="E27" s="29">
        <v>1822368</v>
      </c>
      <c r="F27" s="29">
        <v>868883</v>
      </c>
      <c r="G27" s="29">
        <v>953485</v>
      </c>
      <c r="H27" s="30">
        <v>1776.5</v>
      </c>
      <c r="I27" s="30">
        <v>91.1</v>
      </c>
      <c r="J27" s="42">
        <v>2.33</v>
      </c>
      <c r="K27" s="29">
        <v>1625</v>
      </c>
      <c r="L27" s="78">
        <v>1121.1199999999999</v>
      </c>
      <c r="M27" s="78"/>
    </row>
    <row r="28" spans="1:13" ht="27.9" customHeight="1" x14ac:dyDescent="0.2">
      <c r="A28" s="79" t="s">
        <v>46</v>
      </c>
      <c r="B28" s="93"/>
      <c r="C28" s="94"/>
      <c r="D28" s="29">
        <v>792632</v>
      </c>
      <c r="E28" s="29">
        <v>1834684</v>
      </c>
      <c r="F28" s="29">
        <v>873448</v>
      </c>
      <c r="G28" s="29">
        <v>961236</v>
      </c>
      <c r="H28" s="30">
        <v>1788.5</v>
      </c>
      <c r="I28" s="30">
        <v>90.9</v>
      </c>
      <c r="J28" s="42">
        <v>2.31</v>
      </c>
      <c r="K28" s="29">
        <v>1636</v>
      </c>
      <c r="L28" s="78">
        <v>1121.1199999999999</v>
      </c>
      <c r="M28" s="78"/>
    </row>
    <row r="29" spans="1:13" ht="27.9" customHeight="1" x14ac:dyDescent="0.2">
      <c r="A29" s="79" t="s">
        <v>47</v>
      </c>
      <c r="B29" s="93"/>
      <c r="C29" s="94"/>
      <c r="D29" s="29">
        <v>804236</v>
      </c>
      <c r="E29" s="29">
        <v>1848276</v>
      </c>
      <c r="F29" s="29">
        <v>878530</v>
      </c>
      <c r="G29" s="29">
        <v>969746</v>
      </c>
      <c r="H29" s="30">
        <v>1801.8</v>
      </c>
      <c r="I29" s="30">
        <v>90.6</v>
      </c>
      <c r="J29" s="42">
        <v>2.2999999999999998</v>
      </c>
      <c r="K29" s="29">
        <v>1649</v>
      </c>
      <c r="L29" s="78">
        <v>1121.1199999999999</v>
      </c>
      <c r="M29" s="78"/>
    </row>
    <row r="30" spans="1:13" ht="36" customHeight="1" x14ac:dyDescent="0.2">
      <c r="A30" s="79" t="s">
        <v>48</v>
      </c>
      <c r="B30" s="93"/>
      <c r="C30" s="94"/>
      <c r="D30" s="29">
        <v>817284</v>
      </c>
      <c r="E30" s="29">
        <v>1862361</v>
      </c>
      <c r="F30" s="29">
        <v>883443</v>
      </c>
      <c r="G30" s="29">
        <v>978918</v>
      </c>
      <c r="H30" s="30">
        <v>1815.5</v>
      </c>
      <c r="I30" s="30">
        <v>90.2</v>
      </c>
      <c r="J30" s="42">
        <v>2.2799999999999998</v>
      </c>
      <c r="K30" s="29">
        <v>1661</v>
      </c>
      <c r="L30" s="78">
        <v>1121.1199999999999</v>
      </c>
      <c r="M30" s="78"/>
    </row>
    <row r="31" spans="1:13" ht="27.9" customHeight="1" x14ac:dyDescent="0.2">
      <c r="A31" s="79" t="s">
        <v>49</v>
      </c>
      <c r="B31" s="93"/>
      <c r="C31" s="94"/>
      <c r="D31" s="29">
        <v>827572</v>
      </c>
      <c r="E31" s="29">
        <v>1872703</v>
      </c>
      <c r="F31" s="29">
        <v>886898</v>
      </c>
      <c r="G31" s="29">
        <v>985805</v>
      </c>
      <c r="H31" s="30">
        <v>1825.6</v>
      </c>
      <c r="I31" s="30">
        <v>90</v>
      </c>
      <c r="J31" s="42">
        <v>2.2599999999999998</v>
      </c>
      <c r="K31" s="29">
        <v>1670</v>
      </c>
      <c r="L31" s="78">
        <v>1121.1199999999999</v>
      </c>
      <c r="M31" s="78"/>
    </row>
    <row r="32" spans="1:13" ht="27.9" customHeight="1" x14ac:dyDescent="0.2">
      <c r="A32" s="79" t="s">
        <v>50</v>
      </c>
      <c r="B32" s="93"/>
      <c r="C32" s="94"/>
      <c r="D32" s="29">
        <v>837367</v>
      </c>
      <c r="E32" s="29">
        <v>1880863</v>
      </c>
      <c r="F32" s="29">
        <v>889054</v>
      </c>
      <c r="G32" s="29">
        <v>991809</v>
      </c>
      <c r="H32" s="30">
        <v>1833.6</v>
      </c>
      <c r="I32" s="30">
        <v>89.6</v>
      </c>
      <c r="J32" s="42">
        <v>2.25</v>
      </c>
      <c r="K32" s="29">
        <v>1678</v>
      </c>
      <c r="L32" s="78">
        <v>1121.1199999999999</v>
      </c>
      <c r="M32" s="78"/>
    </row>
    <row r="33" spans="1:23" ht="27.9" customHeight="1" x14ac:dyDescent="0.2">
      <c r="A33" s="79" t="s">
        <v>51</v>
      </c>
      <c r="B33" s="93"/>
      <c r="C33" s="94"/>
      <c r="D33" s="29">
        <v>850642</v>
      </c>
      <c r="E33" s="29">
        <v>1889460</v>
      </c>
      <c r="F33" s="29">
        <v>891492</v>
      </c>
      <c r="G33" s="29">
        <v>997968</v>
      </c>
      <c r="H33" s="30">
        <v>1841.9</v>
      </c>
      <c r="I33" s="30">
        <v>89.3</v>
      </c>
      <c r="J33" s="42">
        <v>2.2200000000000002</v>
      </c>
      <c r="K33" s="29">
        <v>1685</v>
      </c>
      <c r="L33" s="78">
        <v>1121.1199999999999</v>
      </c>
      <c r="M33" s="78"/>
    </row>
    <row r="34" spans="1:23" ht="27.9" customHeight="1" x14ac:dyDescent="0.2">
      <c r="A34" s="79" t="s">
        <v>52</v>
      </c>
      <c r="B34" s="93"/>
      <c r="C34" s="94"/>
      <c r="D34" s="29">
        <v>860738</v>
      </c>
      <c r="E34" s="29">
        <v>1895901</v>
      </c>
      <c r="F34" s="29">
        <v>892605</v>
      </c>
      <c r="G34" s="29">
        <v>1003296</v>
      </c>
      <c r="H34" s="30">
        <v>1848.2</v>
      </c>
      <c r="I34" s="30">
        <v>89</v>
      </c>
      <c r="J34" s="42">
        <v>2.2000000000000002</v>
      </c>
      <c r="K34" s="29">
        <v>1691</v>
      </c>
      <c r="L34" s="78">
        <v>1121.1199999999999</v>
      </c>
      <c r="M34" s="78"/>
    </row>
    <row r="35" spans="1:23" ht="36" customHeight="1" x14ac:dyDescent="0.2">
      <c r="A35" s="79" t="s">
        <v>53</v>
      </c>
      <c r="B35" s="93"/>
      <c r="C35" s="94"/>
      <c r="D35" s="29">
        <v>869607</v>
      </c>
      <c r="E35" s="29">
        <v>1900815</v>
      </c>
      <c r="F35" s="29">
        <v>893002</v>
      </c>
      <c r="G35" s="29">
        <v>1007813</v>
      </c>
      <c r="H35" s="30">
        <v>1853</v>
      </c>
      <c r="I35" s="30">
        <v>88.6</v>
      </c>
      <c r="J35" s="42">
        <v>2.19</v>
      </c>
      <c r="K35" s="29">
        <v>1695</v>
      </c>
      <c r="L35" s="78">
        <v>1121.1199999999999</v>
      </c>
      <c r="M35" s="78"/>
    </row>
    <row r="36" spans="1:23" ht="27.9" customHeight="1" x14ac:dyDescent="0.2">
      <c r="A36" s="79" t="s">
        <v>54</v>
      </c>
      <c r="B36" s="93"/>
      <c r="C36" s="94"/>
      <c r="D36" s="29">
        <v>877824</v>
      </c>
      <c r="E36" s="29">
        <v>1907404</v>
      </c>
      <c r="F36" s="29">
        <v>894719</v>
      </c>
      <c r="G36" s="29">
        <v>1012685</v>
      </c>
      <c r="H36" s="30">
        <v>1859.4</v>
      </c>
      <c r="I36" s="30">
        <v>88.4</v>
      </c>
      <c r="J36" s="42">
        <v>2.17</v>
      </c>
      <c r="K36" s="29">
        <v>1701</v>
      </c>
      <c r="L36" s="78">
        <v>1121.1199999999999</v>
      </c>
      <c r="M36" s="78"/>
    </row>
    <row r="37" spans="1:23" ht="27.9" customHeight="1" x14ac:dyDescent="0.2">
      <c r="A37" s="79" t="s">
        <v>55</v>
      </c>
      <c r="B37" s="93"/>
      <c r="C37" s="94"/>
      <c r="D37" s="29">
        <v>885848</v>
      </c>
      <c r="E37" s="29">
        <v>1913545</v>
      </c>
      <c r="F37" s="29">
        <v>896850</v>
      </c>
      <c r="G37" s="29">
        <v>1016695</v>
      </c>
      <c r="H37" s="30">
        <v>1865.4</v>
      </c>
      <c r="I37" s="30">
        <v>88.2</v>
      </c>
      <c r="J37" s="42">
        <v>2.16</v>
      </c>
      <c r="K37" s="29">
        <v>1707</v>
      </c>
      <c r="L37" s="78">
        <v>1121.1199999999999</v>
      </c>
      <c r="M37" s="78"/>
    </row>
    <row r="38" spans="1:23" ht="33.9" customHeight="1" x14ac:dyDescent="0.2">
      <c r="A38" s="79" t="s">
        <v>56</v>
      </c>
      <c r="B38" s="93"/>
      <c r="C38" s="94"/>
      <c r="D38" s="29">
        <v>897968</v>
      </c>
      <c r="E38" s="29">
        <v>1921935</v>
      </c>
      <c r="F38" s="29">
        <v>899513</v>
      </c>
      <c r="G38" s="29">
        <v>1022422</v>
      </c>
      <c r="H38" s="30">
        <v>1873.6</v>
      </c>
      <c r="I38" s="30">
        <v>88</v>
      </c>
      <c r="J38" s="42">
        <v>2.14</v>
      </c>
      <c r="K38" s="29">
        <v>1714</v>
      </c>
      <c r="L38" s="78">
        <v>1121.1199999999999</v>
      </c>
      <c r="M38" s="78"/>
      <c r="O38" s="56">
        <f>SUM(F37:G37)</f>
        <v>1913545</v>
      </c>
      <c r="P38" s="57">
        <f>E37/E$10*100</f>
        <v>1865.4172353285239</v>
      </c>
      <c r="Q38" s="57">
        <f>F37/G37*100</f>
        <v>88.212295722906092</v>
      </c>
      <c r="R38" s="31">
        <f>E37/D37</f>
        <v>2.1601279226232943</v>
      </c>
      <c r="S38" s="56">
        <f>E37/L37</f>
        <v>1706.815505922649</v>
      </c>
      <c r="T38" s="32">
        <f>O38-E37</f>
        <v>0</v>
      </c>
      <c r="U38" s="33">
        <f>P38-H37</f>
        <v>1.7235328523838689E-2</v>
      </c>
      <c r="V38" s="31">
        <f>R38-J37</f>
        <v>1.2792262329419657E-4</v>
      </c>
      <c r="W38" s="56">
        <f>S38-K37</f>
        <v>-0.18449407735101886</v>
      </c>
    </row>
    <row r="39" spans="1:23" ht="26.1" customHeight="1" x14ac:dyDescent="0.2">
      <c r="A39" s="79" t="s">
        <v>59</v>
      </c>
      <c r="B39" s="93"/>
      <c r="C39" s="94"/>
      <c r="D39" s="29">
        <v>886931</v>
      </c>
      <c r="E39" s="29">
        <v>1914581</v>
      </c>
      <c r="F39" s="29">
        <v>897278</v>
      </c>
      <c r="G39" s="29">
        <v>1017303</v>
      </c>
      <c r="H39" s="30">
        <v>1866.4</v>
      </c>
      <c r="I39" s="30">
        <v>88.2</v>
      </c>
      <c r="J39" s="42">
        <v>2.16</v>
      </c>
      <c r="K39" s="29">
        <v>1708</v>
      </c>
      <c r="L39" s="78">
        <v>1121.1199999999999</v>
      </c>
      <c r="M39" s="78"/>
      <c r="O39" s="56">
        <f t="shared" ref="O39:O50" si="0">SUM(F39:G39)</f>
        <v>1914581</v>
      </c>
      <c r="P39" s="57">
        <f t="shared" ref="P39:P50" si="1">E39/E$10*100</f>
        <v>1866.4271787872881</v>
      </c>
      <c r="Q39" s="57">
        <f t="shared" ref="Q39:Q50" si="2">F39/G39*100</f>
        <v>88.201646903626553</v>
      </c>
      <c r="R39" s="31">
        <f t="shared" ref="R39:R50" si="3">E39/D39</f>
        <v>2.1586583398257586</v>
      </c>
      <c r="S39" s="56">
        <f t="shared" ref="S39:S50" si="4">E39/L39</f>
        <v>1707.7395818467248</v>
      </c>
      <c r="T39" s="32">
        <f t="shared" ref="T39:T50" si="5">O39-E39</f>
        <v>0</v>
      </c>
      <c r="U39" s="33">
        <f t="shared" ref="U39:U50" si="6">P39-H39</f>
        <v>2.7178787287994055E-2</v>
      </c>
      <c r="V39" s="31">
        <f t="shared" ref="V39:W50" si="7">R39-J39</f>
        <v>-1.3416601742415324E-3</v>
      </c>
      <c r="W39" s="56">
        <f t="shared" si="7"/>
        <v>-0.26041815327516815</v>
      </c>
    </row>
    <row r="40" spans="1:23" ht="26.1" customHeight="1" x14ac:dyDescent="0.2">
      <c r="A40" s="79" t="s">
        <v>60</v>
      </c>
      <c r="B40" s="93"/>
      <c r="C40" s="94"/>
      <c r="D40" s="29">
        <v>887051</v>
      </c>
      <c r="E40" s="29">
        <v>1914526</v>
      </c>
      <c r="F40" s="29">
        <v>897253</v>
      </c>
      <c r="G40" s="29">
        <v>1017273</v>
      </c>
      <c r="H40" s="30">
        <v>1866.4</v>
      </c>
      <c r="I40" s="30">
        <v>88.2</v>
      </c>
      <c r="J40" s="42">
        <v>2.16</v>
      </c>
      <c r="K40" s="29">
        <v>1708</v>
      </c>
      <c r="L40" s="78">
        <v>1121.1199999999999</v>
      </c>
      <c r="M40" s="78"/>
      <c r="O40" s="56">
        <f t="shared" si="0"/>
        <v>1914526</v>
      </c>
      <c r="P40" s="57">
        <f t="shared" si="1"/>
        <v>1866.3735620978748</v>
      </c>
      <c r="Q40" s="57">
        <f t="shared" si="2"/>
        <v>88.20179047315716</v>
      </c>
      <c r="R40" s="31">
        <f t="shared" si="3"/>
        <v>2.1583043139571458</v>
      </c>
      <c r="S40" s="56">
        <f t="shared" si="4"/>
        <v>1707.6905237619526</v>
      </c>
      <c r="T40" s="32">
        <f t="shared" si="5"/>
        <v>0</v>
      </c>
      <c r="U40" s="33">
        <f t="shared" si="6"/>
        <v>-2.6437902125280743E-2</v>
      </c>
      <c r="V40" s="31">
        <f t="shared" si="7"/>
        <v>-1.6956860428543052E-3</v>
      </c>
      <c r="W40" s="56">
        <f t="shared" si="7"/>
        <v>-0.30947623804740942</v>
      </c>
    </row>
    <row r="41" spans="1:23" ht="26.1" customHeight="1" x14ac:dyDescent="0.2">
      <c r="A41" s="79" t="s">
        <v>61</v>
      </c>
      <c r="B41" s="93"/>
      <c r="C41" s="94"/>
      <c r="D41" s="29">
        <v>887437</v>
      </c>
      <c r="E41" s="29">
        <v>1914634</v>
      </c>
      <c r="F41" s="29">
        <v>897209</v>
      </c>
      <c r="G41" s="29">
        <v>1017425</v>
      </c>
      <c r="H41" s="30">
        <v>1866.5</v>
      </c>
      <c r="I41" s="30">
        <v>88.2</v>
      </c>
      <c r="J41" s="42">
        <v>2.16</v>
      </c>
      <c r="K41" s="29">
        <v>1708</v>
      </c>
      <c r="L41" s="78">
        <v>1121.1199999999999</v>
      </c>
      <c r="M41" s="78"/>
      <c r="O41" s="56">
        <f t="shared" si="0"/>
        <v>1914634</v>
      </c>
      <c r="P41" s="57">
        <f t="shared" si="1"/>
        <v>1866.4788457789043</v>
      </c>
      <c r="Q41" s="57">
        <f t="shared" si="2"/>
        <v>88.184288768213875</v>
      </c>
      <c r="R41" s="31">
        <f t="shared" si="3"/>
        <v>2.1574872357136337</v>
      </c>
      <c r="S41" s="56">
        <f t="shared" si="4"/>
        <v>1707.7868560011418</v>
      </c>
      <c r="T41" s="32">
        <f t="shared" si="5"/>
        <v>0</v>
      </c>
      <c r="U41" s="33">
        <f t="shared" si="6"/>
        <v>-2.1154221095684989E-2</v>
      </c>
      <c r="V41" s="31">
        <f t="shared" si="7"/>
        <v>-2.5127642863664867E-3</v>
      </c>
      <c r="W41" s="56">
        <f t="shared" si="7"/>
        <v>-0.21314399885818602</v>
      </c>
    </row>
    <row r="42" spans="1:23" ht="26.1" customHeight="1" x14ac:dyDescent="0.2">
      <c r="A42" s="79" t="s">
        <v>62</v>
      </c>
      <c r="B42" s="93"/>
      <c r="C42" s="94"/>
      <c r="D42" s="29">
        <v>889444</v>
      </c>
      <c r="E42" s="29">
        <v>1914653</v>
      </c>
      <c r="F42" s="29">
        <v>896507</v>
      </c>
      <c r="G42" s="29">
        <v>1018146</v>
      </c>
      <c r="H42" s="30">
        <v>1866.5</v>
      </c>
      <c r="I42" s="30">
        <v>88.1</v>
      </c>
      <c r="J42" s="42">
        <v>2.15</v>
      </c>
      <c r="K42" s="29">
        <v>1708</v>
      </c>
      <c r="L42" s="78">
        <v>1121.1199999999999</v>
      </c>
      <c r="M42" s="78"/>
      <c r="O42" s="56">
        <f t="shared" si="0"/>
        <v>1914653</v>
      </c>
      <c r="P42" s="57">
        <f t="shared" si="1"/>
        <v>1866.4973679079744</v>
      </c>
      <c r="Q42" s="57">
        <f t="shared" si="2"/>
        <v>88.052892217815511</v>
      </c>
      <c r="R42" s="31">
        <f t="shared" si="3"/>
        <v>2.1526403011319433</v>
      </c>
      <c r="S42" s="56">
        <f t="shared" si="4"/>
        <v>1707.8038033395178</v>
      </c>
      <c r="T42" s="32">
        <f t="shared" si="5"/>
        <v>0</v>
      </c>
      <c r="U42" s="33">
        <f t="shared" si="6"/>
        <v>-2.6320920255784586E-3</v>
      </c>
      <c r="V42" s="31">
        <f t="shared" si="7"/>
        <v>2.6403011319433567E-3</v>
      </c>
      <c r="W42" s="56">
        <f t="shared" si="7"/>
        <v>-0.19619666048220097</v>
      </c>
    </row>
    <row r="43" spans="1:23" ht="26.1" customHeight="1" x14ac:dyDescent="0.2">
      <c r="A43" s="79" t="s">
        <v>63</v>
      </c>
      <c r="B43" s="93"/>
      <c r="C43" s="94"/>
      <c r="D43" s="29">
        <v>893979</v>
      </c>
      <c r="E43" s="29">
        <v>1917979</v>
      </c>
      <c r="F43" s="29">
        <v>898134</v>
      </c>
      <c r="G43" s="29">
        <v>1019845</v>
      </c>
      <c r="H43" s="30">
        <v>1869.7</v>
      </c>
      <c r="I43" s="30">
        <v>88.1</v>
      </c>
      <c r="J43" s="42">
        <v>2.15</v>
      </c>
      <c r="K43" s="29">
        <v>1711</v>
      </c>
      <c r="L43" s="78">
        <v>1121.1199999999999</v>
      </c>
      <c r="M43" s="78"/>
      <c r="O43" s="56">
        <f t="shared" si="0"/>
        <v>1917979</v>
      </c>
      <c r="P43" s="57">
        <f t="shared" si="1"/>
        <v>1869.7397153441216</v>
      </c>
      <c r="Q43" s="57">
        <f t="shared" si="2"/>
        <v>88.065735479411089</v>
      </c>
      <c r="R43" s="31">
        <f t="shared" si="3"/>
        <v>2.1454407765730514</v>
      </c>
      <c r="S43" s="56">
        <f t="shared" si="4"/>
        <v>1710.7704795204797</v>
      </c>
      <c r="T43" s="32">
        <f t="shared" si="5"/>
        <v>0</v>
      </c>
      <c r="U43" s="33">
        <f t="shared" si="6"/>
        <v>3.9715344121532326E-2</v>
      </c>
      <c r="V43" s="31">
        <f t="shared" si="7"/>
        <v>-4.5592234269484777E-3</v>
      </c>
      <c r="W43" s="56">
        <f t="shared" si="7"/>
        <v>-0.22952047952026078</v>
      </c>
    </row>
    <row r="44" spans="1:23" ht="26.1" customHeight="1" x14ac:dyDescent="0.2">
      <c r="A44" s="79" t="s">
        <v>64</v>
      </c>
      <c r="B44" s="93"/>
      <c r="C44" s="94"/>
      <c r="D44" s="29">
        <v>895238</v>
      </c>
      <c r="E44" s="29">
        <v>1919070</v>
      </c>
      <c r="F44" s="29">
        <v>898523</v>
      </c>
      <c r="G44" s="29">
        <v>1020547</v>
      </c>
      <c r="H44" s="30">
        <v>1870.8</v>
      </c>
      <c r="I44" s="30">
        <v>88</v>
      </c>
      <c r="J44" s="42">
        <v>2.14</v>
      </c>
      <c r="K44" s="29">
        <v>1712</v>
      </c>
      <c r="L44" s="78">
        <v>1121.1199999999999</v>
      </c>
      <c r="M44" s="78"/>
      <c r="O44" s="56">
        <f t="shared" si="0"/>
        <v>1919070</v>
      </c>
      <c r="P44" s="57">
        <f t="shared" si="1"/>
        <v>1870.8032754922986</v>
      </c>
      <c r="Q44" s="57">
        <f t="shared" si="2"/>
        <v>88.043274832026356</v>
      </c>
      <c r="R44" s="31">
        <f t="shared" si="3"/>
        <v>2.1436422493236433</v>
      </c>
      <c r="S44" s="56">
        <f t="shared" si="4"/>
        <v>1711.7436135293281</v>
      </c>
      <c r="T44" s="32">
        <f t="shared" si="5"/>
        <v>0</v>
      </c>
      <c r="U44" s="33">
        <f t="shared" si="6"/>
        <v>3.2754922985986923E-3</v>
      </c>
      <c r="V44" s="31">
        <f t="shared" si="7"/>
        <v>3.6422493236432096E-3</v>
      </c>
      <c r="W44" s="56">
        <f t="shared" si="7"/>
        <v>-0.25638647067194142</v>
      </c>
    </row>
    <row r="45" spans="1:23" ht="33" customHeight="1" x14ac:dyDescent="0.2">
      <c r="A45" s="79" t="s">
        <v>65</v>
      </c>
      <c r="B45" s="93"/>
      <c r="C45" s="94"/>
      <c r="D45" s="29">
        <v>895959</v>
      </c>
      <c r="E45" s="29">
        <v>1919850</v>
      </c>
      <c r="F45" s="29">
        <v>898796</v>
      </c>
      <c r="G45" s="29">
        <v>1021054</v>
      </c>
      <c r="H45" s="30">
        <v>1871.6</v>
      </c>
      <c r="I45" s="30">
        <v>88</v>
      </c>
      <c r="J45" s="42">
        <v>2.14</v>
      </c>
      <c r="K45" s="29">
        <v>1712</v>
      </c>
      <c r="L45" s="78">
        <v>1121.1199999999999</v>
      </c>
      <c r="M45" s="78"/>
      <c r="O45" s="56">
        <f t="shared" si="0"/>
        <v>1919850</v>
      </c>
      <c r="P45" s="57">
        <f t="shared" si="1"/>
        <v>1871.5636576330671</v>
      </c>
      <c r="Q45" s="57">
        <f t="shared" si="2"/>
        <v>88.026294397749766</v>
      </c>
      <c r="R45" s="31">
        <f t="shared" si="3"/>
        <v>2.1427877838160003</v>
      </c>
      <c r="S45" s="56">
        <f t="shared" si="4"/>
        <v>1712.439346367918</v>
      </c>
      <c r="T45" s="32">
        <f t="shared" si="5"/>
        <v>0</v>
      </c>
      <c r="U45" s="33">
        <f t="shared" si="6"/>
        <v>-3.6342366932785808E-2</v>
      </c>
      <c r="V45" s="31">
        <f t="shared" si="7"/>
        <v>2.7877838160002E-3</v>
      </c>
      <c r="W45" s="56">
        <f t="shared" si="7"/>
        <v>0.43934636791800585</v>
      </c>
    </row>
    <row r="46" spans="1:23" ht="26.1" customHeight="1" x14ac:dyDescent="0.2">
      <c r="A46" s="79" t="s">
        <v>66</v>
      </c>
      <c r="B46" s="93"/>
      <c r="C46" s="94"/>
      <c r="D46" s="29">
        <v>896911</v>
      </c>
      <c r="E46" s="29">
        <v>1920942</v>
      </c>
      <c r="F46" s="29">
        <v>899333</v>
      </c>
      <c r="G46" s="29">
        <v>1021609</v>
      </c>
      <c r="H46" s="30">
        <v>1872.6</v>
      </c>
      <c r="I46" s="30">
        <v>88</v>
      </c>
      <c r="J46" s="42">
        <v>2.14</v>
      </c>
      <c r="K46" s="29">
        <v>1713</v>
      </c>
      <c r="L46" s="78">
        <v>1121.1199999999999</v>
      </c>
      <c r="M46" s="78"/>
      <c r="O46" s="56">
        <f t="shared" si="0"/>
        <v>1920942</v>
      </c>
      <c r="P46" s="57">
        <f t="shared" si="1"/>
        <v>1872.6281926301422</v>
      </c>
      <c r="Q46" s="57">
        <f t="shared" si="2"/>
        <v>88.031037314667344</v>
      </c>
      <c r="R46" s="31">
        <f t="shared" si="3"/>
        <v>2.1417308963765636</v>
      </c>
      <c r="S46" s="56">
        <f t="shared" si="4"/>
        <v>1713.4133723419438</v>
      </c>
      <c r="T46" s="32">
        <f t="shared" si="5"/>
        <v>0</v>
      </c>
      <c r="U46" s="33">
        <f t="shared" si="6"/>
        <v>2.8192630142257258E-2</v>
      </c>
      <c r="V46" s="31">
        <f t="shared" si="7"/>
        <v>1.7308963765634289E-3</v>
      </c>
      <c r="W46" s="56">
        <f t="shared" si="7"/>
        <v>0.41337234194384109</v>
      </c>
    </row>
    <row r="47" spans="1:23" ht="26.1" customHeight="1" x14ac:dyDescent="0.2">
      <c r="A47" s="79" t="s">
        <v>67</v>
      </c>
      <c r="B47" s="93"/>
      <c r="C47" s="94"/>
      <c r="D47" s="29">
        <v>897567</v>
      </c>
      <c r="E47" s="29">
        <v>1921648</v>
      </c>
      <c r="F47" s="29">
        <v>899628</v>
      </c>
      <c r="G47" s="29">
        <v>1022020</v>
      </c>
      <c r="H47" s="30">
        <v>1873.3</v>
      </c>
      <c r="I47" s="30">
        <v>88</v>
      </c>
      <c r="J47" s="42">
        <v>2.14</v>
      </c>
      <c r="K47" s="29">
        <v>1714</v>
      </c>
      <c r="L47" s="78">
        <v>1121.1199999999999</v>
      </c>
      <c r="M47" s="78"/>
      <c r="O47" s="56">
        <f t="shared" si="0"/>
        <v>1921648</v>
      </c>
      <c r="P47" s="57">
        <f t="shared" si="1"/>
        <v>1873.3164359524274</v>
      </c>
      <c r="Q47" s="57">
        <f t="shared" si="2"/>
        <v>88.024500499011765</v>
      </c>
      <c r="R47" s="31">
        <f t="shared" si="3"/>
        <v>2.1409521517613728</v>
      </c>
      <c r="S47" s="56">
        <f t="shared" si="4"/>
        <v>1714.0430997573856</v>
      </c>
      <c r="T47" s="32">
        <f t="shared" si="5"/>
        <v>0</v>
      </c>
      <c r="U47" s="33">
        <f t="shared" si="6"/>
        <v>1.643595242740048E-2</v>
      </c>
      <c r="V47" s="31">
        <f t="shared" si="7"/>
        <v>9.5215176137264379E-4</v>
      </c>
      <c r="W47" s="56">
        <f t="shared" si="7"/>
        <v>4.3099757385562043E-2</v>
      </c>
    </row>
    <row r="48" spans="1:23" ht="26.1" customHeight="1" x14ac:dyDescent="0.2">
      <c r="A48" s="79" t="s">
        <v>68</v>
      </c>
      <c r="B48" s="93"/>
      <c r="C48" s="94"/>
      <c r="D48" s="29">
        <v>897968</v>
      </c>
      <c r="E48" s="29">
        <v>1921935</v>
      </c>
      <c r="F48" s="29">
        <v>899513</v>
      </c>
      <c r="G48" s="29">
        <v>1022422</v>
      </c>
      <c r="H48" s="30">
        <v>1873.6</v>
      </c>
      <c r="I48" s="30">
        <v>88</v>
      </c>
      <c r="J48" s="42">
        <v>2.14</v>
      </c>
      <c r="K48" s="29">
        <v>1714</v>
      </c>
      <c r="L48" s="78">
        <v>1121.1199999999999</v>
      </c>
      <c r="M48" s="78"/>
      <c r="O48" s="56">
        <f t="shared" si="0"/>
        <v>1921935</v>
      </c>
      <c r="P48" s="57">
        <f t="shared" si="1"/>
        <v>1873.5962175862742</v>
      </c>
      <c r="Q48" s="57">
        <f t="shared" si="2"/>
        <v>87.978642869578323</v>
      </c>
      <c r="R48" s="31">
        <f t="shared" si="3"/>
        <v>2.1403156905368563</v>
      </c>
      <c r="S48" s="56">
        <f t="shared" si="4"/>
        <v>1714.2990937633797</v>
      </c>
      <c r="T48" s="32">
        <f t="shared" si="5"/>
        <v>0</v>
      </c>
      <c r="U48" s="33">
        <f t="shared" si="6"/>
        <v>-3.7824137257302937E-3</v>
      </c>
      <c r="V48" s="31">
        <f t="shared" si="7"/>
        <v>3.1569053685620574E-4</v>
      </c>
      <c r="W48" s="56">
        <f t="shared" si="7"/>
        <v>0.29909376337968752</v>
      </c>
    </row>
    <row r="49" spans="1:23" ht="26.1" customHeight="1" x14ac:dyDescent="0.2">
      <c r="A49" s="79" t="s">
        <v>69</v>
      </c>
      <c r="B49" s="93"/>
      <c r="C49" s="94"/>
      <c r="D49" s="29">
        <v>898880</v>
      </c>
      <c r="E49" s="29">
        <v>1922641</v>
      </c>
      <c r="F49" s="29">
        <v>899860</v>
      </c>
      <c r="G49" s="29">
        <v>1022781</v>
      </c>
      <c r="H49" s="30">
        <v>1874.3</v>
      </c>
      <c r="I49" s="30">
        <v>88</v>
      </c>
      <c r="J49" s="42">
        <v>2.14</v>
      </c>
      <c r="K49" s="29">
        <v>1715</v>
      </c>
      <c r="L49" s="78">
        <v>1121.1199999999999</v>
      </c>
      <c r="M49" s="78"/>
      <c r="O49" s="56">
        <f t="shared" si="0"/>
        <v>1922641</v>
      </c>
      <c r="P49" s="57">
        <f t="shared" si="1"/>
        <v>1874.2844609085591</v>
      </c>
      <c r="Q49" s="57">
        <f t="shared" si="2"/>
        <v>87.981689139708308</v>
      </c>
      <c r="R49" s="31">
        <f t="shared" si="3"/>
        <v>2.1389295567817728</v>
      </c>
      <c r="S49" s="56">
        <f t="shared" si="4"/>
        <v>1714.9288211788214</v>
      </c>
      <c r="T49" s="32">
        <f t="shared" si="5"/>
        <v>0</v>
      </c>
      <c r="U49" s="33">
        <f t="shared" si="6"/>
        <v>-1.5539091440814445E-2</v>
      </c>
      <c r="V49" s="31">
        <f t="shared" si="7"/>
        <v>-1.0704432182273571E-3</v>
      </c>
      <c r="W49" s="56">
        <f t="shared" si="7"/>
        <v>-7.1178821178591534E-2</v>
      </c>
    </row>
    <row r="50" spans="1:23" ht="26.1" customHeight="1" x14ac:dyDescent="0.2">
      <c r="A50" s="79" t="s">
        <v>70</v>
      </c>
      <c r="B50" s="93"/>
      <c r="C50" s="94"/>
      <c r="D50" s="29">
        <v>899398</v>
      </c>
      <c r="E50" s="29">
        <v>1923162</v>
      </c>
      <c r="F50" s="29">
        <v>900065</v>
      </c>
      <c r="G50" s="29">
        <v>1023097</v>
      </c>
      <c r="H50" s="30">
        <v>1874.8</v>
      </c>
      <c r="I50" s="30">
        <v>88</v>
      </c>
      <c r="J50" s="42">
        <v>2.14</v>
      </c>
      <c r="K50" s="29">
        <v>1715</v>
      </c>
      <c r="L50" s="78">
        <v>1121.1199999999999</v>
      </c>
      <c r="M50" s="78"/>
      <c r="O50" s="56">
        <f t="shared" si="0"/>
        <v>1923162</v>
      </c>
      <c r="P50" s="57">
        <f t="shared" si="1"/>
        <v>1874.7923571846363</v>
      </c>
      <c r="Q50" s="57">
        <f t="shared" si="2"/>
        <v>87.974551777592936</v>
      </c>
      <c r="R50" s="31">
        <f t="shared" si="3"/>
        <v>2.138276936350759</v>
      </c>
      <c r="S50" s="56">
        <f t="shared" si="4"/>
        <v>1715.3935350363924</v>
      </c>
      <c r="T50" s="32">
        <f t="shared" si="5"/>
        <v>0</v>
      </c>
      <c r="U50" s="33">
        <f t="shared" si="6"/>
        <v>-7.6428153636243223E-3</v>
      </c>
      <c r="V50" s="31">
        <f t="shared" si="7"/>
        <v>-1.72306364924113E-3</v>
      </c>
      <c r="W50" s="56">
        <f t="shared" si="7"/>
        <v>0.39353503639244991</v>
      </c>
    </row>
    <row r="51" spans="1:23" ht="35.1" customHeight="1" x14ac:dyDescent="0.2">
      <c r="A51" s="77"/>
      <c r="B51" s="77"/>
      <c r="C51" s="77"/>
      <c r="D51" s="109" t="s">
        <v>83</v>
      </c>
      <c r="E51" s="110"/>
      <c r="F51" s="110"/>
      <c r="G51" s="110"/>
      <c r="H51" s="110"/>
      <c r="I51" s="110"/>
      <c r="J51" s="110"/>
      <c r="K51" s="110"/>
      <c r="L51" s="110"/>
      <c r="M51" s="110"/>
      <c r="O51" s="46"/>
      <c r="P51" s="46"/>
      <c r="Q51" s="46"/>
      <c r="R51" s="46"/>
      <c r="S51" s="46"/>
    </row>
    <row r="52" spans="1:23" ht="27.9" customHeight="1" x14ac:dyDescent="0.2">
      <c r="A52" s="76" t="s">
        <v>26</v>
      </c>
      <c r="B52" s="77"/>
      <c r="C52" s="77"/>
      <c r="D52" s="24">
        <v>21915</v>
      </c>
      <c r="E52" s="29">
        <v>118984</v>
      </c>
      <c r="F52" s="29">
        <v>62532</v>
      </c>
      <c r="G52" s="29">
        <v>56452</v>
      </c>
      <c r="H52" s="30">
        <v>100</v>
      </c>
      <c r="I52" s="30">
        <v>110.8</v>
      </c>
      <c r="J52" s="42">
        <v>5.43</v>
      </c>
      <c r="K52" s="29">
        <v>6890</v>
      </c>
      <c r="L52" s="78">
        <v>17.27</v>
      </c>
      <c r="M52" s="95"/>
      <c r="O52" s="46"/>
      <c r="P52" s="46"/>
      <c r="Q52" s="46"/>
      <c r="R52" s="46"/>
      <c r="S52" s="46"/>
    </row>
    <row r="53" spans="1:23" ht="27.9" customHeight="1" x14ac:dyDescent="0.2">
      <c r="A53" s="79" t="s">
        <v>27</v>
      </c>
      <c r="B53" s="80"/>
      <c r="C53" s="81"/>
      <c r="D53" s="29">
        <v>26814</v>
      </c>
      <c r="E53" s="29">
        <v>142894</v>
      </c>
      <c r="F53" s="29">
        <v>73679</v>
      </c>
      <c r="G53" s="29">
        <v>69215</v>
      </c>
      <c r="H53" s="30">
        <v>120.1</v>
      </c>
      <c r="I53" s="30">
        <v>106.4</v>
      </c>
      <c r="J53" s="42">
        <v>5.33</v>
      </c>
      <c r="K53" s="29">
        <v>8274</v>
      </c>
      <c r="L53" s="78">
        <v>17.27</v>
      </c>
      <c r="M53" s="95"/>
      <c r="O53" s="46"/>
      <c r="P53" s="46"/>
      <c r="Q53" s="46"/>
      <c r="R53" s="46"/>
      <c r="S53" s="46"/>
    </row>
    <row r="54" spans="1:23" ht="27.9" customHeight="1" x14ac:dyDescent="0.2">
      <c r="A54" s="79" t="s">
        <v>29</v>
      </c>
      <c r="B54" s="80"/>
      <c r="C54" s="81"/>
      <c r="D54" s="29">
        <v>35237</v>
      </c>
      <c r="E54" s="29">
        <v>190180</v>
      </c>
      <c r="F54" s="29">
        <v>96604</v>
      </c>
      <c r="G54" s="29">
        <v>93576</v>
      </c>
      <c r="H54" s="30">
        <v>159.80000000000001</v>
      </c>
      <c r="I54" s="30">
        <v>103.2</v>
      </c>
      <c r="J54" s="42">
        <v>5.4</v>
      </c>
      <c r="K54" s="29">
        <v>3585</v>
      </c>
      <c r="L54" s="78">
        <v>53.05</v>
      </c>
      <c r="M54" s="95"/>
      <c r="O54" s="46"/>
      <c r="P54" s="46"/>
      <c r="Q54" s="46"/>
      <c r="R54" s="46"/>
      <c r="S54" s="46"/>
    </row>
    <row r="55" spans="1:23" ht="27.9" customHeight="1" x14ac:dyDescent="0.2">
      <c r="A55" s="79" t="s">
        <v>30</v>
      </c>
      <c r="B55" s="80"/>
      <c r="C55" s="81"/>
      <c r="D55" s="29">
        <v>39883</v>
      </c>
      <c r="E55" s="29">
        <v>219547</v>
      </c>
      <c r="F55" s="29">
        <v>110466</v>
      </c>
      <c r="G55" s="29">
        <v>109081</v>
      </c>
      <c r="H55" s="30">
        <v>184.5</v>
      </c>
      <c r="I55" s="30">
        <v>101.3</v>
      </c>
      <c r="J55" s="42">
        <v>5.5</v>
      </c>
      <c r="K55" s="29">
        <v>2561</v>
      </c>
      <c r="L55" s="78">
        <v>85.72</v>
      </c>
      <c r="M55" s="95"/>
      <c r="O55" s="46"/>
      <c r="P55" s="46"/>
      <c r="Q55" s="46"/>
      <c r="R55" s="46"/>
      <c r="S55" s="46"/>
    </row>
    <row r="56" spans="1:23" ht="29.1" customHeight="1" x14ac:dyDescent="0.2">
      <c r="A56" s="79" t="s">
        <v>31</v>
      </c>
      <c r="B56" s="80"/>
      <c r="C56" s="81"/>
      <c r="D56" s="29">
        <v>41659</v>
      </c>
      <c r="E56" s="29">
        <v>223630</v>
      </c>
      <c r="F56" s="29">
        <v>109505</v>
      </c>
      <c r="G56" s="29">
        <v>114125</v>
      </c>
      <c r="H56" s="30">
        <v>187.9</v>
      </c>
      <c r="I56" s="30">
        <v>96</v>
      </c>
      <c r="J56" s="42">
        <v>5.37</v>
      </c>
      <c r="K56" s="29">
        <v>2609</v>
      </c>
      <c r="L56" s="78">
        <v>85.72</v>
      </c>
      <c r="M56" s="95"/>
      <c r="O56" s="46"/>
      <c r="P56" s="46"/>
      <c r="Q56" s="46"/>
      <c r="R56" s="46"/>
      <c r="S56" s="46"/>
    </row>
    <row r="57" spans="1:23" ht="36" customHeight="1" x14ac:dyDescent="0.2">
      <c r="A57" s="79" t="s">
        <v>32</v>
      </c>
      <c r="B57" s="80"/>
      <c r="C57" s="81"/>
      <c r="D57" s="29">
        <v>47422</v>
      </c>
      <c r="E57" s="29">
        <v>238250</v>
      </c>
      <c r="F57" s="29">
        <v>114481</v>
      </c>
      <c r="G57" s="29">
        <v>123769</v>
      </c>
      <c r="H57" s="30">
        <v>200.2</v>
      </c>
      <c r="I57" s="30">
        <v>92.5</v>
      </c>
      <c r="J57" s="42">
        <v>5.0199999999999996</v>
      </c>
      <c r="K57" s="29">
        <v>1288</v>
      </c>
      <c r="L57" s="78">
        <v>185.03</v>
      </c>
      <c r="M57" s="95"/>
      <c r="O57" s="46"/>
      <c r="P57" s="46"/>
      <c r="Q57" s="46"/>
      <c r="R57" s="46"/>
      <c r="S57" s="46"/>
    </row>
    <row r="58" spans="1:23" ht="27.9" customHeight="1" x14ac:dyDescent="0.2">
      <c r="A58" s="79" t="s">
        <v>33</v>
      </c>
      <c r="B58" s="80"/>
      <c r="C58" s="81"/>
      <c r="D58" s="29">
        <v>58523</v>
      </c>
      <c r="E58" s="29">
        <v>293816</v>
      </c>
      <c r="F58" s="29">
        <v>146335</v>
      </c>
      <c r="G58" s="29">
        <v>147481</v>
      </c>
      <c r="H58" s="30">
        <v>246.9</v>
      </c>
      <c r="I58" s="30">
        <v>99.2</v>
      </c>
      <c r="J58" s="42">
        <v>5.0199999999999996</v>
      </c>
      <c r="K58" s="29">
        <v>1588</v>
      </c>
      <c r="L58" s="78">
        <v>185.03</v>
      </c>
      <c r="M58" s="95"/>
      <c r="O58" s="46"/>
      <c r="P58" s="46"/>
      <c r="Q58" s="46"/>
      <c r="R58" s="46"/>
      <c r="S58" s="46"/>
    </row>
    <row r="59" spans="1:23" ht="27.9" customHeight="1" x14ac:dyDescent="0.2">
      <c r="A59" s="79" t="s">
        <v>34</v>
      </c>
      <c r="B59" s="80"/>
      <c r="C59" s="81"/>
      <c r="D59" s="29">
        <v>67261</v>
      </c>
      <c r="E59" s="29">
        <v>341685</v>
      </c>
      <c r="F59" s="29">
        <v>175341</v>
      </c>
      <c r="G59" s="29">
        <v>166344</v>
      </c>
      <c r="H59" s="30">
        <v>287.2</v>
      </c>
      <c r="I59" s="30">
        <v>105.4</v>
      </c>
      <c r="J59" s="42">
        <v>5.08</v>
      </c>
      <c r="K59" s="29">
        <v>1847</v>
      </c>
      <c r="L59" s="78">
        <v>185.03</v>
      </c>
      <c r="M59" s="95"/>
      <c r="O59" s="46"/>
      <c r="P59" s="46"/>
      <c r="Q59" s="46"/>
      <c r="R59" s="46"/>
      <c r="S59" s="46"/>
    </row>
    <row r="60" spans="1:23" ht="27.9" customHeight="1" x14ac:dyDescent="0.2">
      <c r="A60" s="79" t="s">
        <v>35</v>
      </c>
      <c r="B60" s="80"/>
      <c r="C60" s="81"/>
      <c r="D60" s="29">
        <v>78636</v>
      </c>
      <c r="E60" s="29">
        <v>375844</v>
      </c>
      <c r="F60" s="29">
        <v>185349</v>
      </c>
      <c r="G60" s="29">
        <v>190495</v>
      </c>
      <c r="H60" s="30">
        <v>315.89999999999998</v>
      </c>
      <c r="I60" s="30">
        <v>97.3</v>
      </c>
      <c r="J60" s="42">
        <v>4.78</v>
      </c>
      <c r="K60" s="29">
        <v>1997</v>
      </c>
      <c r="L60" s="78">
        <v>188.21</v>
      </c>
      <c r="M60" s="95"/>
      <c r="O60" s="46"/>
      <c r="P60" s="46"/>
      <c r="Q60" s="46"/>
      <c r="R60" s="46"/>
      <c r="S60" s="46"/>
    </row>
    <row r="61" spans="1:23" ht="27.9" customHeight="1" x14ac:dyDescent="0.2">
      <c r="A61" s="79" t="s">
        <v>36</v>
      </c>
      <c r="B61" s="80"/>
      <c r="C61" s="81"/>
      <c r="D61" s="29">
        <v>102798</v>
      </c>
      <c r="E61" s="29">
        <v>425272</v>
      </c>
      <c r="F61" s="29">
        <v>209960</v>
      </c>
      <c r="G61" s="29">
        <v>215312</v>
      </c>
      <c r="H61" s="30">
        <v>357.4</v>
      </c>
      <c r="I61" s="30">
        <v>97.5</v>
      </c>
      <c r="J61" s="42">
        <v>4.1399999999999997</v>
      </c>
      <c r="K61" s="29">
        <v>1796</v>
      </c>
      <c r="L61" s="78">
        <v>236.85</v>
      </c>
      <c r="M61" s="95"/>
      <c r="O61" s="46"/>
      <c r="P61" s="46"/>
      <c r="Q61" s="46"/>
      <c r="R61" s="46"/>
      <c r="S61" s="46"/>
    </row>
    <row r="62" spans="1:23" ht="36" customHeight="1" x14ac:dyDescent="0.2">
      <c r="A62" s="79" t="s">
        <v>37</v>
      </c>
      <c r="B62" s="80"/>
      <c r="C62" s="81"/>
      <c r="D62" s="29">
        <v>129275</v>
      </c>
      <c r="E62" s="29">
        <v>480925</v>
      </c>
      <c r="F62" s="29">
        <v>237675</v>
      </c>
      <c r="G62" s="29">
        <v>243250</v>
      </c>
      <c r="H62" s="30">
        <v>404.2</v>
      </c>
      <c r="I62" s="30">
        <v>97.7</v>
      </c>
      <c r="J62" s="42">
        <v>3.72</v>
      </c>
      <c r="K62" s="29">
        <v>2031</v>
      </c>
      <c r="L62" s="78">
        <v>236.85</v>
      </c>
      <c r="M62" s="95"/>
      <c r="O62" s="46"/>
      <c r="P62" s="46"/>
      <c r="Q62" s="46"/>
      <c r="R62" s="46"/>
      <c r="S62" s="46"/>
    </row>
    <row r="63" spans="1:23" ht="27.9" customHeight="1" x14ac:dyDescent="0.2">
      <c r="A63" s="79" t="s">
        <v>38</v>
      </c>
      <c r="B63" s="93"/>
      <c r="C63" s="94"/>
      <c r="D63" s="29">
        <v>163301</v>
      </c>
      <c r="E63" s="29">
        <v>545065</v>
      </c>
      <c r="F63" s="29">
        <v>270298</v>
      </c>
      <c r="G63" s="29">
        <v>274767</v>
      </c>
      <c r="H63" s="30">
        <v>458.1</v>
      </c>
      <c r="I63" s="30">
        <v>98.4</v>
      </c>
      <c r="J63" s="42">
        <v>3.34</v>
      </c>
      <c r="K63" s="29">
        <v>2301</v>
      </c>
      <c r="L63" s="78">
        <v>236.88</v>
      </c>
      <c r="M63" s="95"/>
      <c r="O63" s="46"/>
      <c r="P63" s="46"/>
      <c r="Q63" s="46"/>
      <c r="R63" s="46"/>
      <c r="S63" s="46"/>
    </row>
    <row r="64" spans="1:23" ht="27.9" customHeight="1" x14ac:dyDescent="0.2">
      <c r="A64" s="79" t="s">
        <v>39</v>
      </c>
      <c r="B64" s="93"/>
      <c r="C64" s="94"/>
      <c r="D64" s="29">
        <v>200455</v>
      </c>
      <c r="E64" s="29">
        <v>615473</v>
      </c>
      <c r="F64" s="29">
        <v>305172</v>
      </c>
      <c r="G64" s="29">
        <v>310301</v>
      </c>
      <c r="H64" s="30">
        <v>517.29999999999995</v>
      </c>
      <c r="I64" s="30">
        <v>98.3</v>
      </c>
      <c r="J64" s="42">
        <v>3.07</v>
      </c>
      <c r="K64" s="29">
        <v>2596</v>
      </c>
      <c r="L64" s="78">
        <v>237.05</v>
      </c>
      <c r="M64" s="95"/>
      <c r="O64" s="46"/>
      <c r="P64" s="46"/>
      <c r="Q64" s="46"/>
      <c r="R64" s="46"/>
      <c r="S64" s="46"/>
    </row>
    <row r="65" spans="1:23" ht="27.9" customHeight="1" x14ac:dyDescent="0.2">
      <c r="A65" s="79" t="s">
        <v>40</v>
      </c>
      <c r="B65" s="93"/>
      <c r="C65" s="94"/>
      <c r="D65" s="29">
        <v>236638</v>
      </c>
      <c r="E65" s="29">
        <v>664868</v>
      </c>
      <c r="F65" s="29">
        <v>330698</v>
      </c>
      <c r="G65" s="29">
        <v>334170</v>
      </c>
      <c r="H65" s="30">
        <v>558.79999999999995</v>
      </c>
      <c r="I65" s="30">
        <v>99</v>
      </c>
      <c r="J65" s="42">
        <v>2.81</v>
      </c>
      <c r="K65" s="29">
        <v>2805</v>
      </c>
      <c r="L65" s="78">
        <v>237.05</v>
      </c>
      <c r="M65" s="95"/>
      <c r="O65" s="46"/>
      <c r="P65" s="46"/>
      <c r="Q65" s="46"/>
      <c r="R65" s="46"/>
      <c r="S65" s="46"/>
    </row>
    <row r="66" spans="1:23" ht="27.9" customHeight="1" x14ac:dyDescent="0.2">
      <c r="A66" s="79" t="s">
        <v>41</v>
      </c>
      <c r="B66" s="93"/>
      <c r="C66" s="94"/>
      <c r="D66" s="29">
        <v>255739</v>
      </c>
      <c r="E66" s="29">
        <v>700254</v>
      </c>
      <c r="F66" s="29">
        <v>349009</v>
      </c>
      <c r="G66" s="29">
        <v>351245</v>
      </c>
      <c r="H66" s="30">
        <v>588.5</v>
      </c>
      <c r="I66" s="30">
        <v>99.4</v>
      </c>
      <c r="J66" s="42">
        <v>2.74</v>
      </c>
      <c r="K66" s="29">
        <v>2954</v>
      </c>
      <c r="L66" s="78">
        <v>237.05</v>
      </c>
      <c r="M66" s="95"/>
      <c r="O66" s="46"/>
      <c r="P66" s="46"/>
      <c r="Q66" s="46"/>
      <c r="R66" s="46"/>
      <c r="S66" s="46"/>
    </row>
    <row r="67" spans="1:23" ht="36" customHeight="1" x14ac:dyDescent="0.2">
      <c r="A67" s="79" t="s">
        <v>43</v>
      </c>
      <c r="B67" s="93"/>
      <c r="C67" s="94"/>
      <c r="D67" s="29">
        <v>340904</v>
      </c>
      <c r="E67" s="29">
        <v>918398</v>
      </c>
      <c r="F67" s="29">
        <v>454954</v>
      </c>
      <c r="G67" s="29">
        <v>463444</v>
      </c>
      <c r="H67" s="30">
        <v>771.9</v>
      </c>
      <c r="I67" s="30">
        <v>98.2</v>
      </c>
      <c r="J67" s="42">
        <v>2.69</v>
      </c>
      <c r="K67" s="29">
        <v>1165</v>
      </c>
      <c r="L67" s="78">
        <v>788.05</v>
      </c>
      <c r="M67" s="95"/>
      <c r="O67" s="46"/>
      <c r="P67" s="46"/>
      <c r="Q67" s="46"/>
      <c r="R67" s="46"/>
      <c r="S67" s="46"/>
    </row>
    <row r="68" spans="1:23" ht="27.9" customHeight="1" x14ac:dyDescent="0.2">
      <c r="A68" s="79" t="s">
        <v>44</v>
      </c>
      <c r="B68" s="93"/>
      <c r="C68" s="94"/>
      <c r="D68" s="29">
        <v>387292</v>
      </c>
      <c r="E68" s="29">
        <v>971297</v>
      </c>
      <c r="F68" s="29">
        <v>480684</v>
      </c>
      <c r="G68" s="29">
        <v>490613</v>
      </c>
      <c r="H68" s="30">
        <v>816.3</v>
      </c>
      <c r="I68" s="30">
        <v>98</v>
      </c>
      <c r="J68" s="42">
        <v>2.5099999999999998</v>
      </c>
      <c r="K68" s="29">
        <v>1233</v>
      </c>
      <c r="L68" s="78">
        <v>788.05</v>
      </c>
      <c r="M68" s="95"/>
      <c r="O68" s="46"/>
      <c r="P68" s="46"/>
      <c r="Q68" s="46"/>
      <c r="R68" s="46"/>
      <c r="S68" s="46"/>
    </row>
    <row r="69" spans="1:23" ht="27.9" customHeight="1" x14ac:dyDescent="0.2">
      <c r="A69" s="79" t="s">
        <v>45</v>
      </c>
      <c r="B69" s="93"/>
      <c r="C69" s="94"/>
      <c r="D69" s="29">
        <v>421182</v>
      </c>
      <c r="E69" s="29">
        <v>1008130</v>
      </c>
      <c r="F69" s="29">
        <v>496270</v>
      </c>
      <c r="G69" s="29">
        <v>511860</v>
      </c>
      <c r="H69" s="30">
        <v>847.3</v>
      </c>
      <c r="I69" s="30">
        <v>97</v>
      </c>
      <c r="J69" s="42">
        <v>2.39</v>
      </c>
      <c r="K69" s="29">
        <v>1279</v>
      </c>
      <c r="L69" s="78">
        <v>788.09</v>
      </c>
      <c r="M69" s="95"/>
      <c r="O69" s="46"/>
      <c r="P69" s="46"/>
      <c r="Q69" s="46"/>
      <c r="R69" s="46"/>
      <c r="S69" s="46"/>
    </row>
    <row r="70" spans="1:23" ht="27.9" customHeight="1" x14ac:dyDescent="0.2">
      <c r="A70" s="79" t="s">
        <v>46</v>
      </c>
      <c r="B70" s="93"/>
      <c r="C70" s="94"/>
      <c r="D70" s="29">
        <v>426915</v>
      </c>
      <c r="E70" s="29">
        <v>1014268</v>
      </c>
      <c r="F70" s="29">
        <v>498228</v>
      </c>
      <c r="G70" s="29">
        <v>516040</v>
      </c>
      <c r="H70" s="30">
        <v>852.4</v>
      </c>
      <c r="I70" s="30">
        <v>96.5</v>
      </c>
      <c r="J70" s="42">
        <v>2.38</v>
      </c>
      <c r="K70" s="29">
        <v>1287</v>
      </c>
      <c r="L70" s="78">
        <v>788.09</v>
      </c>
      <c r="M70" s="95"/>
      <c r="O70" s="46"/>
      <c r="P70" s="46"/>
      <c r="Q70" s="46"/>
      <c r="R70" s="46"/>
      <c r="S70" s="46"/>
    </row>
    <row r="71" spans="1:23" ht="27.9" customHeight="1" x14ac:dyDescent="0.2">
      <c r="A71" s="79" t="s">
        <v>47</v>
      </c>
      <c r="B71" s="93"/>
      <c r="C71" s="94"/>
      <c r="D71" s="29">
        <v>431984</v>
      </c>
      <c r="E71" s="29">
        <v>1019124</v>
      </c>
      <c r="F71" s="29">
        <v>499605</v>
      </c>
      <c r="G71" s="29">
        <v>519519</v>
      </c>
      <c r="H71" s="30">
        <v>856.5</v>
      </c>
      <c r="I71" s="30">
        <v>96.2</v>
      </c>
      <c r="J71" s="42">
        <v>2.3591707100262971</v>
      </c>
      <c r="K71" s="29">
        <v>1293.1568729459832</v>
      </c>
      <c r="L71" s="78">
        <v>788.09</v>
      </c>
      <c r="M71" s="95"/>
      <c r="O71" s="46"/>
      <c r="P71" s="46"/>
      <c r="Q71" s="46"/>
      <c r="R71" s="46"/>
      <c r="S71" s="46"/>
    </row>
    <row r="72" spans="1:23" ht="36" customHeight="1" x14ac:dyDescent="0.2">
      <c r="A72" s="79" t="s">
        <v>48</v>
      </c>
      <c r="B72" s="93"/>
      <c r="C72" s="94"/>
      <c r="D72" s="29">
        <v>436438</v>
      </c>
      <c r="E72" s="29">
        <v>1023042</v>
      </c>
      <c r="F72" s="29">
        <v>500483</v>
      </c>
      <c r="G72" s="29">
        <v>522559</v>
      </c>
      <c r="H72" s="30">
        <v>859.8</v>
      </c>
      <c r="I72" s="30">
        <v>95.8</v>
      </c>
      <c r="J72" s="42">
        <v>2.3440717811006375</v>
      </c>
      <c r="K72" s="29">
        <v>1298.1283863518127</v>
      </c>
      <c r="L72" s="78">
        <v>788.09</v>
      </c>
      <c r="M72" s="95"/>
      <c r="O72" s="46"/>
      <c r="P72" s="46"/>
      <c r="Q72" s="46"/>
      <c r="R72" s="46"/>
      <c r="S72" s="46"/>
    </row>
    <row r="73" spans="1:23" ht="27.9" customHeight="1" x14ac:dyDescent="0.2">
      <c r="A73" s="79" t="s">
        <v>49</v>
      </c>
      <c r="B73" s="93"/>
      <c r="C73" s="94"/>
      <c r="D73" s="29">
        <v>440759</v>
      </c>
      <c r="E73" s="29">
        <v>1025714</v>
      </c>
      <c r="F73" s="29">
        <v>500963</v>
      </c>
      <c r="G73" s="29">
        <v>524751</v>
      </c>
      <c r="H73" s="30">
        <v>862.1</v>
      </c>
      <c r="I73" s="30">
        <v>95.5</v>
      </c>
      <c r="J73" s="42">
        <v>2.33</v>
      </c>
      <c r="K73" s="29">
        <v>1302</v>
      </c>
      <c r="L73" s="78">
        <v>788.09</v>
      </c>
      <c r="M73" s="95"/>
      <c r="O73" s="46"/>
      <c r="P73" s="46"/>
      <c r="Q73" s="46"/>
      <c r="R73" s="46"/>
      <c r="S73" s="46"/>
    </row>
    <row r="74" spans="1:23" ht="27.9" customHeight="1" x14ac:dyDescent="0.2">
      <c r="A74" s="79" t="s">
        <v>50</v>
      </c>
      <c r="B74" s="93"/>
      <c r="C74" s="94"/>
      <c r="D74" s="29">
        <v>439579</v>
      </c>
      <c r="E74" s="29">
        <v>1025098</v>
      </c>
      <c r="F74" s="29">
        <v>500597</v>
      </c>
      <c r="G74" s="29">
        <v>524501</v>
      </c>
      <c r="H74" s="30">
        <v>861.5</v>
      </c>
      <c r="I74" s="30">
        <v>95.4</v>
      </c>
      <c r="J74" s="42">
        <v>2.33</v>
      </c>
      <c r="K74" s="29">
        <v>1301</v>
      </c>
      <c r="L74" s="78">
        <v>788.09</v>
      </c>
      <c r="M74" s="95"/>
      <c r="O74" s="46"/>
      <c r="P74" s="46"/>
      <c r="Q74" s="46"/>
      <c r="R74" s="46"/>
      <c r="S74" s="46"/>
    </row>
    <row r="75" spans="1:23" ht="27.9" customHeight="1" x14ac:dyDescent="0.2">
      <c r="A75" s="79" t="s">
        <v>51</v>
      </c>
      <c r="B75" s="93"/>
      <c r="C75" s="94"/>
      <c r="D75" s="29">
        <v>444244</v>
      </c>
      <c r="E75" s="29">
        <v>1027329</v>
      </c>
      <c r="F75" s="29">
        <v>500681</v>
      </c>
      <c r="G75" s="29">
        <v>526648</v>
      </c>
      <c r="H75" s="30">
        <v>863.4</v>
      </c>
      <c r="I75" s="30">
        <v>95.069382205951598</v>
      </c>
      <c r="J75" s="42">
        <v>2.3125332024743157</v>
      </c>
      <c r="K75" s="29">
        <v>1303.5681203923409</v>
      </c>
      <c r="L75" s="78">
        <v>788.09</v>
      </c>
      <c r="M75" s="95"/>
      <c r="O75" s="46"/>
      <c r="P75" s="46"/>
      <c r="Q75" s="46"/>
      <c r="R75" s="46"/>
      <c r="S75" s="46"/>
    </row>
    <row r="76" spans="1:23" ht="27.9" customHeight="1" x14ac:dyDescent="0.2">
      <c r="A76" s="79" t="s">
        <v>52</v>
      </c>
      <c r="B76" s="93"/>
      <c r="C76" s="94"/>
      <c r="D76" s="29">
        <v>448469</v>
      </c>
      <c r="E76" s="29">
        <v>1028775</v>
      </c>
      <c r="F76" s="29">
        <v>500838</v>
      </c>
      <c r="G76" s="29">
        <v>527937</v>
      </c>
      <c r="H76" s="30">
        <v>864.63305990721437</v>
      </c>
      <c r="I76" s="30">
        <v>94.867001176276716</v>
      </c>
      <c r="J76" s="42">
        <v>2.2939712666873295</v>
      </c>
      <c r="K76" s="29">
        <v>1305.402936212869</v>
      </c>
      <c r="L76" s="78">
        <v>788.09</v>
      </c>
      <c r="M76" s="95"/>
      <c r="O76" s="46"/>
      <c r="P76" s="46"/>
      <c r="Q76" s="46"/>
      <c r="R76" s="46"/>
      <c r="S76" s="46"/>
    </row>
    <row r="77" spans="1:23" ht="36" customHeight="1" x14ac:dyDescent="0.2">
      <c r="A77" s="79" t="s">
        <v>53</v>
      </c>
      <c r="B77" s="93"/>
      <c r="C77" s="94"/>
      <c r="D77" s="29">
        <v>453265</v>
      </c>
      <c r="E77" s="29">
        <v>1031163</v>
      </c>
      <c r="F77" s="29">
        <v>501249</v>
      </c>
      <c r="G77" s="29">
        <v>529914</v>
      </c>
      <c r="H77" s="30">
        <v>866.64005244402608</v>
      </c>
      <c r="I77" s="30">
        <v>94.590631687405875</v>
      </c>
      <c r="J77" s="42">
        <v>2.2749671825532527</v>
      </c>
      <c r="K77" s="29">
        <v>1308.4330469870192</v>
      </c>
      <c r="L77" s="78">
        <v>788.09</v>
      </c>
      <c r="M77" s="95"/>
      <c r="O77" s="46"/>
      <c r="P77" s="46"/>
      <c r="Q77" s="46"/>
      <c r="R77" s="46"/>
      <c r="S77" s="46"/>
    </row>
    <row r="78" spans="1:23" ht="27.9" customHeight="1" x14ac:dyDescent="0.2">
      <c r="A78" s="79" t="s">
        <v>54</v>
      </c>
      <c r="B78" s="93"/>
      <c r="C78" s="94"/>
      <c r="D78" s="29">
        <v>457145</v>
      </c>
      <c r="E78" s="29">
        <v>1033515</v>
      </c>
      <c r="F78" s="29">
        <v>501941</v>
      </c>
      <c r="G78" s="29">
        <v>531574</v>
      </c>
      <c r="H78" s="30">
        <v>868.61678881194098</v>
      </c>
      <c r="I78" s="30">
        <v>94.425423365326367</v>
      </c>
      <c r="J78" s="42">
        <v>2.2608034649837578</v>
      </c>
      <c r="K78" s="29">
        <v>1311.4174776992475</v>
      </c>
      <c r="L78" s="78">
        <v>788.09</v>
      </c>
      <c r="M78" s="95"/>
      <c r="O78" s="46"/>
      <c r="P78" s="58"/>
      <c r="Q78" s="59"/>
      <c r="R78" s="46"/>
      <c r="S78" s="46"/>
    </row>
    <row r="79" spans="1:23" ht="27.9" customHeight="1" x14ac:dyDescent="0.2">
      <c r="A79" s="79" t="s">
        <v>55</v>
      </c>
      <c r="B79" s="93"/>
      <c r="C79" s="94"/>
      <c r="D79" s="29">
        <v>465260</v>
      </c>
      <c r="E79" s="29">
        <v>1045986</v>
      </c>
      <c r="F79" s="29">
        <v>507833</v>
      </c>
      <c r="G79" s="29">
        <v>538153</v>
      </c>
      <c r="H79" s="30">
        <v>879.1</v>
      </c>
      <c r="I79" s="30">
        <v>94.4</v>
      </c>
      <c r="J79" s="42">
        <v>2.25</v>
      </c>
      <c r="K79" s="29">
        <v>1327</v>
      </c>
      <c r="L79" s="78">
        <v>788.09</v>
      </c>
      <c r="M79" s="95"/>
      <c r="O79" s="46"/>
      <c r="P79" s="46"/>
      <c r="Q79" s="46"/>
      <c r="R79" s="46"/>
      <c r="S79" s="46"/>
    </row>
    <row r="80" spans="1:23" ht="33.9" customHeight="1" x14ac:dyDescent="0.2">
      <c r="A80" s="79" t="s">
        <v>56</v>
      </c>
      <c r="B80" s="93"/>
      <c r="C80" s="94"/>
      <c r="D80" s="29">
        <v>469784</v>
      </c>
      <c r="E80" s="29">
        <v>1049493</v>
      </c>
      <c r="F80" s="29">
        <v>509530</v>
      </c>
      <c r="G80" s="29">
        <v>539963</v>
      </c>
      <c r="H80" s="30">
        <v>882</v>
      </c>
      <c r="I80" s="30">
        <v>94.4</v>
      </c>
      <c r="J80" s="42">
        <v>2.23</v>
      </c>
      <c r="K80" s="29">
        <v>1335</v>
      </c>
      <c r="L80" s="78">
        <v>785.85</v>
      </c>
      <c r="M80" s="95"/>
      <c r="O80" s="56">
        <f>SUM(F80:G80)</f>
        <v>1049493</v>
      </c>
      <c r="P80" s="57" t="e">
        <f t="shared" ref="P80:P92" si="8">E80/E$9*100</f>
        <v>#DIV/0!</v>
      </c>
      <c r="Q80" s="57">
        <f>F80/G80*100</f>
        <v>94.363873080192533</v>
      </c>
      <c r="R80" s="31">
        <f>E80/D80</f>
        <v>2.2339905147897756</v>
      </c>
      <c r="S80" s="56">
        <f>E80/L80</f>
        <v>1335.4876884901698</v>
      </c>
      <c r="T80" s="32">
        <f>O80-E80</f>
        <v>0</v>
      </c>
      <c r="U80" s="33" t="e">
        <f>P80-H80</f>
        <v>#DIV/0!</v>
      </c>
      <c r="V80" s="31">
        <f>R80-J80</f>
        <v>3.9905147897756343E-3</v>
      </c>
      <c r="W80" s="56">
        <f>S80-K80</f>
        <v>0.4876884901698304</v>
      </c>
    </row>
    <row r="81" spans="1:23" ht="26.1" customHeight="1" x14ac:dyDescent="0.2">
      <c r="A81" s="79" t="s">
        <v>59</v>
      </c>
      <c r="B81" s="93"/>
      <c r="C81" s="94"/>
      <c r="D81" s="29">
        <v>465862</v>
      </c>
      <c r="E81" s="29">
        <v>1046907</v>
      </c>
      <c r="F81" s="29">
        <v>508234</v>
      </c>
      <c r="G81" s="29">
        <v>538673</v>
      </c>
      <c r="H81" s="30">
        <v>879.9</v>
      </c>
      <c r="I81" s="30">
        <v>94.3</v>
      </c>
      <c r="J81" s="42">
        <v>2.25</v>
      </c>
      <c r="K81" s="29">
        <v>1328</v>
      </c>
      <c r="L81" s="78">
        <v>788.09</v>
      </c>
      <c r="M81" s="95"/>
      <c r="O81" s="56">
        <f t="shared" ref="O81:O92" si="9">SUM(F81:G81)</f>
        <v>1046907</v>
      </c>
      <c r="P81" s="57" t="e">
        <f t="shared" si="8"/>
        <v>#DIV/0!</v>
      </c>
      <c r="Q81" s="57">
        <f t="shared" ref="Q81:Q92" si="10">F81/G81*100</f>
        <v>94.349261982687082</v>
      </c>
      <c r="R81" s="31">
        <f t="shared" ref="R81:R92" si="11">E81/D81</f>
        <v>2.2472470388226555</v>
      </c>
      <c r="S81" s="56">
        <f t="shared" ref="S81:S92" si="12">E81/L81</f>
        <v>1328.4104607341801</v>
      </c>
      <c r="T81" s="32">
        <f t="shared" ref="T81:T92" si="13">O81-E81</f>
        <v>0</v>
      </c>
      <c r="U81" s="33" t="e">
        <f t="shared" ref="U81:U92" si="14">P81-H81</f>
        <v>#DIV/0!</v>
      </c>
      <c r="V81" s="31">
        <f t="shared" ref="V81:W92" si="15">R81-J81</f>
        <v>-2.7529611773444707E-3</v>
      </c>
      <c r="W81" s="56">
        <f t="shared" si="15"/>
        <v>0.41046073418010565</v>
      </c>
    </row>
    <row r="82" spans="1:23" ht="26.1" customHeight="1" x14ac:dyDescent="0.2">
      <c r="A82" s="79" t="s">
        <v>60</v>
      </c>
      <c r="B82" s="93"/>
      <c r="C82" s="94"/>
      <c r="D82" s="29">
        <v>465943</v>
      </c>
      <c r="E82" s="29">
        <v>1046986</v>
      </c>
      <c r="F82" s="29">
        <v>508281</v>
      </c>
      <c r="G82" s="29">
        <v>538705</v>
      </c>
      <c r="H82" s="30">
        <v>879.9</v>
      </c>
      <c r="I82" s="30">
        <v>94.4</v>
      </c>
      <c r="J82" s="42">
        <v>2.25</v>
      </c>
      <c r="K82" s="29">
        <v>1329</v>
      </c>
      <c r="L82" s="78">
        <v>788.09</v>
      </c>
      <c r="M82" s="95"/>
      <c r="O82" s="56">
        <f t="shared" si="9"/>
        <v>1046986</v>
      </c>
      <c r="P82" s="57" t="e">
        <f t="shared" si="8"/>
        <v>#DIV/0!</v>
      </c>
      <c r="Q82" s="57">
        <f t="shared" si="10"/>
        <v>94.352382101521243</v>
      </c>
      <c r="R82" s="31">
        <f t="shared" si="11"/>
        <v>2.2470259237717918</v>
      </c>
      <c r="S82" s="56">
        <f t="shared" si="12"/>
        <v>1328.5107030922863</v>
      </c>
      <c r="T82" s="32">
        <f t="shared" si="13"/>
        <v>0</v>
      </c>
      <c r="U82" s="33" t="e">
        <f t="shared" si="14"/>
        <v>#DIV/0!</v>
      </c>
      <c r="V82" s="31">
        <f t="shared" si="15"/>
        <v>-2.9740762282082223E-3</v>
      </c>
      <c r="W82" s="56">
        <f t="shared" si="15"/>
        <v>-0.48929690771365131</v>
      </c>
    </row>
    <row r="83" spans="1:23" ht="26.1" customHeight="1" x14ac:dyDescent="0.2">
      <c r="A83" s="79" t="s">
        <v>61</v>
      </c>
      <c r="B83" s="93"/>
      <c r="C83" s="94"/>
      <c r="D83" s="29">
        <v>465811</v>
      </c>
      <c r="E83" s="29">
        <v>1046737</v>
      </c>
      <c r="F83" s="29">
        <v>508130</v>
      </c>
      <c r="G83" s="29">
        <v>538607</v>
      </c>
      <c r="H83" s="30">
        <v>879.7</v>
      </c>
      <c r="I83" s="30">
        <v>94.3</v>
      </c>
      <c r="J83" s="42">
        <v>2.25</v>
      </c>
      <c r="K83" s="29">
        <v>1328</v>
      </c>
      <c r="L83" s="78">
        <v>788.09</v>
      </c>
      <c r="M83" s="95"/>
      <c r="O83" s="56">
        <f t="shared" si="9"/>
        <v>1046737</v>
      </c>
      <c r="P83" s="57" t="e">
        <f t="shared" si="8"/>
        <v>#DIV/0!</v>
      </c>
      <c r="Q83" s="57">
        <f t="shared" si="10"/>
        <v>94.341514313776102</v>
      </c>
      <c r="R83" s="31">
        <f t="shared" si="11"/>
        <v>2.2471281270729975</v>
      </c>
      <c r="S83" s="56">
        <f t="shared" si="12"/>
        <v>1328.1947493306602</v>
      </c>
      <c r="T83" s="32">
        <f t="shared" si="13"/>
        <v>0</v>
      </c>
      <c r="U83" s="33" t="e">
        <f t="shared" si="14"/>
        <v>#DIV/0!</v>
      </c>
      <c r="V83" s="31">
        <f t="shared" si="15"/>
        <v>-2.8718729270025278E-3</v>
      </c>
      <c r="W83" s="56">
        <f t="shared" si="15"/>
        <v>0.19474933066021549</v>
      </c>
    </row>
    <row r="84" spans="1:23" ht="26.1" customHeight="1" x14ac:dyDescent="0.2">
      <c r="A84" s="79" t="s">
        <v>62</v>
      </c>
      <c r="B84" s="93"/>
      <c r="C84" s="94"/>
      <c r="D84" s="29">
        <v>464027</v>
      </c>
      <c r="E84" s="29">
        <v>1042053</v>
      </c>
      <c r="F84" s="29">
        <v>505395</v>
      </c>
      <c r="G84" s="29">
        <v>536658</v>
      </c>
      <c r="H84" s="30">
        <v>875.8</v>
      </c>
      <c r="I84" s="30">
        <v>94.2</v>
      </c>
      <c r="J84" s="42">
        <v>2.25</v>
      </c>
      <c r="K84" s="29">
        <v>1322</v>
      </c>
      <c r="L84" s="78">
        <v>788.09</v>
      </c>
      <c r="M84" s="95"/>
      <c r="O84" s="56">
        <f t="shared" si="9"/>
        <v>1042053</v>
      </c>
      <c r="P84" s="57" t="e">
        <f t="shared" si="8"/>
        <v>#DIV/0!</v>
      </c>
      <c r="Q84" s="57">
        <f t="shared" si="10"/>
        <v>94.174502196929893</v>
      </c>
      <c r="R84" s="31">
        <f t="shared" si="11"/>
        <v>2.2456732043609531</v>
      </c>
      <c r="S84" s="56">
        <f t="shared" si="12"/>
        <v>1322.2512657183825</v>
      </c>
      <c r="T84" s="32">
        <f t="shared" si="13"/>
        <v>0</v>
      </c>
      <c r="U84" s="33" t="e">
        <f t="shared" si="14"/>
        <v>#DIV/0!</v>
      </c>
      <c r="V84" s="31">
        <f t="shared" si="15"/>
        <v>-4.3267956390469209E-3</v>
      </c>
      <c r="W84" s="56">
        <f t="shared" si="15"/>
        <v>0.25126571838245582</v>
      </c>
    </row>
    <row r="85" spans="1:23" ht="26.1" customHeight="1" x14ac:dyDescent="0.2">
      <c r="A85" s="79" t="s">
        <v>63</v>
      </c>
      <c r="B85" s="93"/>
      <c r="C85" s="94"/>
      <c r="D85" s="29">
        <v>464564</v>
      </c>
      <c r="E85" s="29">
        <v>1041974</v>
      </c>
      <c r="F85" s="29">
        <v>505221</v>
      </c>
      <c r="G85" s="29">
        <v>536753</v>
      </c>
      <c r="H85" s="30">
        <v>875.7</v>
      </c>
      <c r="I85" s="30">
        <v>94.1</v>
      </c>
      <c r="J85" s="42">
        <v>2.2400000000000002</v>
      </c>
      <c r="K85" s="29">
        <v>1322</v>
      </c>
      <c r="L85" s="78">
        <v>788.09</v>
      </c>
      <c r="M85" s="95"/>
      <c r="O85" s="56">
        <f t="shared" si="9"/>
        <v>1041974</v>
      </c>
      <c r="P85" s="57" t="e">
        <f t="shared" si="8"/>
        <v>#DIV/0!</v>
      </c>
      <c r="Q85" s="57">
        <f t="shared" si="10"/>
        <v>94.125417091287801</v>
      </c>
      <c r="R85" s="31">
        <f t="shared" si="11"/>
        <v>2.2429073281614591</v>
      </c>
      <c r="S85" s="56">
        <f t="shared" si="12"/>
        <v>1322.151023360276</v>
      </c>
      <c r="T85" s="32">
        <f t="shared" si="13"/>
        <v>0</v>
      </c>
      <c r="U85" s="33" t="e">
        <f t="shared" si="14"/>
        <v>#DIV/0!</v>
      </c>
      <c r="V85" s="31">
        <f t="shared" si="15"/>
        <v>2.9073281614588886E-3</v>
      </c>
      <c r="W85" s="56">
        <f t="shared" si="15"/>
        <v>0.1510233602759854</v>
      </c>
    </row>
    <row r="86" spans="1:23" ht="26.1" customHeight="1" x14ac:dyDescent="0.2">
      <c r="A86" s="79" t="s">
        <v>64</v>
      </c>
      <c r="B86" s="93"/>
      <c r="C86" s="94"/>
      <c r="D86" s="29">
        <v>466318</v>
      </c>
      <c r="E86" s="29">
        <v>1044318</v>
      </c>
      <c r="F86" s="29">
        <v>506483</v>
      </c>
      <c r="G86" s="29">
        <v>537835</v>
      </c>
      <c r="H86" s="30">
        <v>877.7</v>
      </c>
      <c r="I86" s="30">
        <v>94.2</v>
      </c>
      <c r="J86" s="42">
        <v>2.2400000000000002</v>
      </c>
      <c r="K86" s="29">
        <v>1325</v>
      </c>
      <c r="L86" s="78">
        <v>788.09</v>
      </c>
      <c r="M86" s="95"/>
      <c r="O86" s="56">
        <f t="shared" si="9"/>
        <v>1044318</v>
      </c>
      <c r="P86" s="57" t="e">
        <f t="shared" si="8"/>
        <v>#DIV/0!</v>
      </c>
      <c r="Q86" s="57">
        <f t="shared" si="10"/>
        <v>94.170702910743998</v>
      </c>
      <c r="R86" s="31">
        <f t="shared" si="11"/>
        <v>2.2394975102826828</v>
      </c>
      <c r="S86" s="56">
        <f t="shared" si="12"/>
        <v>1325.1253029476329</v>
      </c>
      <c r="T86" s="32">
        <f t="shared" si="13"/>
        <v>0</v>
      </c>
      <c r="U86" s="33" t="e">
        <f t="shared" si="14"/>
        <v>#DIV/0!</v>
      </c>
      <c r="V86" s="31">
        <f t="shared" si="15"/>
        <v>-5.0248971731736702E-4</v>
      </c>
      <c r="W86" s="56">
        <f t="shared" si="15"/>
        <v>0.12530294763291749</v>
      </c>
    </row>
    <row r="87" spans="1:23" ht="33" customHeight="1" x14ac:dyDescent="0.2">
      <c r="A87" s="79" t="s">
        <v>65</v>
      </c>
      <c r="B87" s="93"/>
      <c r="C87" s="94"/>
      <c r="D87" s="29">
        <v>467001</v>
      </c>
      <c r="E87" s="29">
        <v>1045347</v>
      </c>
      <c r="F87" s="29">
        <v>507047</v>
      </c>
      <c r="G87" s="29">
        <v>538300</v>
      </c>
      <c r="H87" s="30">
        <v>878.6</v>
      </c>
      <c r="I87" s="30">
        <v>94.2</v>
      </c>
      <c r="J87" s="42">
        <v>2.2400000000000002</v>
      </c>
      <c r="K87" s="29">
        <v>1326</v>
      </c>
      <c r="L87" s="78">
        <v>788.09</v>
      </c>
      <c r="M87" s="95"/>
      <c r="O87" s="56">
        <f t="shared" si="9"/>
        <v>1045347</v>
      </c>
      <c r="P87" s="57" t="e">
        <f t="shared" si="8"/>
        <v>#DIV/0!</v>
      </c>
      <c r="Q87" s="57">
        <f t="shared" si="10"/>
        <v>94.194129667471671</v>
      </c>
      <c r="R87" s="31">
        <f t="shared" si="11"/>
        <v>2.2384256136496496</v>
      </c>
      <c r="S87" s="56">
        <f t="shared" si="12"/>
        <v>1326.4309913842328</v>
      </c>
      <c r="T87" s="32">
        <f t="shared" si="13"/>
        <v>0</v>
      </c>
      <c r="U87" s="33" t="e">
        <f t="shared" si="14"/>
        <v>#DIV/0!</v>
      </c>
      <c r="V87" s="31">
        <f t="shared" si="15"/>
        <v>-1.5743863503505651E-3</v>
      </c>
      <c r="W87" s="56">
        <f t="shared" si="15"/>
        <v>0.43099138423281147</v>
      </c>
    </row>
    <row r="88" spans="1:23" ht="26.1" customHeight="1" x14ac:dyDescent="0.2">
      <c r="A88" s="79" t="s">
        <v>66</v>
      </c>
      <c r="B88" s="93"/>
      <c r="C88" s="94"/>
      <c r="D88" s="29">
        <v>467942</v>
      </c>
      <c r="E88" s="29">
        <v>1046684</v>
      </c>
      <c r="F88" s="29">
        <v>507918</v>
      </c>
      <c r="G88" s="29">
        <v>538766</v>
      </c>
      <c r="H88" s="30">
        <v>879.7</v>
      </c>
      <c r="I88" s="30">
        <v>94.3</v>
      </c>
      <c r="J88" s="42">
        <v>2.2400000000000002</v>
      </c>
      <c r="K88" s="29">
        <v>1328</v>
      </c>
      <c r="L88" s="78">
        <v>788.09</v>
      </c>
      <c r="M88" s="95"/>
      <c r="O88" s="56">
        <f t="shared" si="9"/>
        <v>1046684</v>
      </c>
      <c r="P88" s="57" t="e">
        <f t="shared" si="8"/>
        <v>#DIV/0!</v>
      </c>
      <c r="Q88" s="57">
        <f t="shared" si="10"/>
        <v>94.274323175553022</v>
      </c>
      <c r="R88" s="31">
        <f t="shared" si="11"/>
        <v>2.2367814814656519</v>
      </c>
      <c r="S88" s="56">
        <f t="shared" si="12"/>
        <v>1328.1274981283864</v>
      </c>
      <c r="T88" s="32">
        <f t="shared" si="13"/>
        <v>0</v>
      </c>
      <c r="U88" s="33" t="e">
        <f t="shared" si="14"/>
        <v>#DIV/0!</v>
      </c>
      <c r="V88" s="31">
        <f t="shared" si="15"/>
        <v>-3.2185185343482914E-3</v>
      </c>
      <c r="W88" s="56">
        <f t="shared" si="15"/>
        <v>0.12749812838637808</v>
      </c>
    </row>
    <row r="89" spans="1:23" ht="26.1" customHeight="1" x14ac:dyDescent="0.2">
      <c r="A89" s="79" t="s">
        <v>67</v>
      </c>
      <c r="B89" s="93"/>
      <c r="C89" s="94"/>
      <c r="D89" s="29">
        <v>469083</v>
      </c>
      <c r="E89" s="29">
        <v>1048792</v>
      </c>
      <c r="F89" s="29">
        <v>509045</v>
      </c>
      <c r="G89" s="29">
        <v>539747</v>
      </c>
      <c r="H89" s="30">
        <v>881.5</v>
      </c>
      <c r="I89" s="30">
        <v>94.3</v>
      </c>
      <c r="J89" s="42">
        <v>2.2400000000000002</v>
      </c>
      <c r="K89" s="29">
        <v>1335</v>
      </c>
      <c r="L89" s="78">
        <v>785.85</v>
      </c>
      <c r="M89" s="95"/>
      <c r="O89" s="56">
        <f t="shared" si="9"/>
        <v>1048792</v>
      </c>
      <c r="P89" s="57" t="e">
        <f t="shared" si="8"/>
        <v>#DIV/0!</v>
      </c>
      <c r="Q89" s="57">
        <f t="shared" si="10"/>
        <v>94.311779407759559</v>
      </c>
      <c r="R89" s="31">
        <f t="shared" si="11"/>
        <v>2.2358345964360251</v>
      </c>
      <c r="S89" s="56">
        <f t="shared" si="12"/>
        <v>1334.5956607495068</v>
      </c>
      <c r="T89" s="32">
        <f t="shared" si="13"/>
        <v>0</v>
      </c>
      <c r="U89" s="33" t="e">
        <f t="shared" si="14"/>
        <v>#DIV/0!</v>
      </c>
      <c r="V89" s="31">
        <f t="shared" si="15"/>
        <v>-4.1654035639751008E-3</v>
      </c>
      <c r="W89" s="56">
        <f t="shared" si="15"/>
        <v>-0.40433925049319441</v>
      </c>
    </row>
    <row r="90" spans="1:23" ht="26.1" customHeight="1" x14ac:dyDescent="0.2">
      <c r="A90" s="79" t="s">
        <v>68</v>
      </c>
      <c r="B90" s="93"/>
      <c r="C90" s="94"/>
      <c r="D90" s="29">
        <v>469784</v>
      </c>
      <c r="E90" s="29">
        <v>1049493</v>
      </c>
      <c r="F90" s="29">
        <v>509530</v>
      </c>
      <c r="G90" s="29">
        <v>539963</v>
      </c>
      <c r="H90" s="30">
        <v>882</v>
      </c>
      <c r="I90" s="30">
        <v>94.4</v>
      </c>
      <c r="J90" s="42">
        <v>2.23</v>
      </c>
      <c r="K90" s="29">
        <v>1335</v>
      </c>
      <c r="L90" s="78">
        <v>785.85</v>
      </c>
      <c r="M90" s="95"/>
      <c r="O90" s="56">
        <f t="shared" si="9"/>
        <v>1049493</v>
      </c>
      <c r="P90" s="57" t="e">
        <f t="shared" si="8"/>
        <v>#DIV/0!</v>
      </c>
      <c r="Q90" s="57">
        <f t="shared" si="10"/>
        <v>94.363873080192533</v>
      </c>
      <c r="R90" s="31">
        <f t="shared" si="11"/>
        <v>2.2339905147897756</v>
      </c>
      <c r="S90" s="56">
        <f t="shared" si="12"/>
        <v>1335.4876884901698</v>
      </c>
      <c r="T90" s="32">
        <f t="shared" si="13"/>
        <v>0</v>
      </c>
      <c r="U90" s="33" t="e">
        <f t="shared" si="14"/>
        <v>#DIV/0!</v>
      </c>
      <c r="V90" s="31">
        <f t="shared" si="15"/>
        <v>3.9905147897756343E-3</v>
      </c>
      <c r="W90" s="56">
        <f t="shared" si="15"/>
        <v>0.4876884901698304</v>
      </c>
    </row>
    <row r="91" spans="1:23" ht="26.1" customHeight="1" x14ac:dyDescent="0.2">
      <c r="A91" s="79" t="s">
        <v>69</v>
      </c>
      <c r="B91" s="93"/>
      <c r="C91" s="94"/>
      <c r="D91" s="29">
        <v>470757</v>
      </c>
      <c r="E91" s="29">
        <v>1050922</v>
      </c>
      <c r="F91" s="29">
        <v>510416</v>
      </c>
      <c r="G91" s="29">
        <v>540506</v>
      </c>
      <c r="H91" s="30">
        <v>883.2</v>
      </c>
      <c r="I91" s="30">
        <v>94.4</v>
      </c>
      <c r="J91" s="42">
        <v>2.23</v>
      </c>
      <c r="K91" s="29">
        <v>1337</v>
      </c>
      <c r="L91" s="78">
        <v>785.85</v>
      </c>
      <c r="M91" s="95"/>
      <c r="O91" s="56">
        <f t="shared" si="9"/>
        <v>1050922</v>
      </c>
      <c r="P91" s="57" t="e">
        <f t="shared" si="8"/>
        <v>#DIV/0!</v>
      </c>
      <c r="Q91" s="57">
        <f t="shared" si="10"/>
        <v>94.432994268333744</v>
      </c>
      <c r="R91" s="31">
        <f t="shared" si="11"/>
        <v>2.2324086524470164</v>
      </c>
      <c r="S91" s="56">
        <f t="shared" si="12"/>
        <v>1337.3061016733473</v>
      </c>
      <c r="T91" s="32">
        <f t="shared" si="13"/>
        <v>0</v>
      </c>
      <c r="U91" s="33" t="e">
        <f t="shared" si="14"/>
        <v>#DIV/0!</v>
      </c>
      <c r="V91" s="31">
        <f t="shared" si="15"/>
        <v>2.4086524470163795E-3</v>
      </c>
      <c r="W91" s="56">
        <f t="shared" si="15"/>
        <v>0.30610167334725702</v>
      </c>
    </row>
    <row r="92" spans="1:23" ht="26.1" customHeight="1" x14ac:dyDescent="0.2">
      <c r="A92" s="79" t="s">
        <v>70</v>
      </c>
      <c r="B92" s="93"/>
      <c r="C92" s="94"/>
      <c r="D92" s="29">
        <v>471360</v>
      </c>
      <c r="E92" s="29">
        <v>1052039</v>
      </c>
      <c r="F92" s="29">
        <v>510992</v>
      </c>
      <c r="G92" s="29">
        <v>541047</v>
      </c>
      <c r="H92" s="30">
        <v>884.2</v>
      </c>
      <c r="I92" s="30">
        <v>94.4</v>
      </c>
      <c r="J92" s="42">
        <v>2.23</v>
      </c>
      <c r="K92" s="29">
        <v>1339</v>
      </c>
      <c r="L92" s="78">
        <v>785.85</v>
      </c>
      <c r="M92" s="95"/>
      <c r="O92" s="56">
        <f t="shared" si="9"/>
        <v>1052039</v>
      </c>
      <c r="P92" s="57" t="e">
        <f t="shared" si="8"/>
        <v>#DIV/0!</v>
      </c>
      <c r="Q92" s="57">
        <f t="shared" si="10"/>
        <v>94.445029729395046</v>
      </c>
      <c r="R92" s="31">
        <f t="shared" si="11"/>
        <v>2.2319225220638153</v>
      </c>
      <c r="S92" s="56">
        <f t="shared" si="12"/>
        <v>1338.7274925240185</v>
      </c>
      <c r="T92" s="32">
        <f t="shared" si="13"/>
        <v>0</v>
      </c>
      <c r="U92" s="33" t="e">
        <f t="shared" si="14"/>
        <v>#DIV/0!</v>
      </c>
      <c r="V92" s="31">
        <f t="shared" si="15"/>
        <v>1.9225220638152685E-3</v>
      </c>
      <c r="W92" s="56">
        <f t="shared" si="15"/>
        <v>-0.27250747598145608</v>
      </c>
    </row>
    <row r="93" spans="1:23" ht="35.1" customHeight="1" x14ac:dyDescent="0.2">
      <c r="A93" s="77"/>
      <c r="B93" s="77"/>
      <c r="C93" s="77"/>
      <c r="D93" s="109" t="s">
        <v>84</v>
      </c>
      <c r="E93" s="110"/>
      <c r="F93" s="110"/>
      <c r="G93" s="110"/>
      <c r="H93" s="110"/>
      <c r="I93" s="110"/>
      <c r="J93" s="110"/>
      <c r="K93" s="110"/>
      <c r="L93" s="110"/>
      <c r="M93" s="110"/>
      <c r="O93" s="46"/>
      <c r="P93" s="46"/>
      <c r="Q93" s="46"/>
      <c r="R93" s="46"/>
      <c r="S93" s="46"/>
    </row>
    <row r="94" spans="1:23" ht="27.9" customHeight="1" x14ac:dyDescent="0.2">
      <c r="A94" s="76" t="s">
        <v>26</v>
      </c>
      <c r="B94" s="77"/>
      <c r="C94" s="77"/>
      <c r="D94" s="24">
        <v>6936</v>
      </c>
      <c r="E94" s="29">
        <v>37246</v>
      </c>
      <c r="F94" s="29">
        <v>17826</v>
      </c>
      <c r="G94" s="29">
        <v>19420</v>
      </c>
      <c r="H94" s="30">
        <v>100</v>
      </c>
      <c r="I94" s="30">
        <v>91.8</v>
      </c>
      <c r="J94" s="42">
        <v>5.37</v>
      </c>
      <c r="K94" s="29">
        <v>2009</v>
      </c>
      <c r="L94" s="78">
        <v>18.54</v>
      </c>
      <c r="M94" s="78"/>
      <c r="O94" s="46"/>
      <c r="P94" s="46"/>
      <c r="Q94" s="46"/>
      <c r="R94" s="46"/>
      <c r="S94" s="46"/>
    </row>
    <row r="95" spans="1:23" ht="27.9" customHeight="1" x14ac:dyDescent="0.2">
      <c r="A95" s="79" t="s">
        <v>27</v>
      </c>
      <c r="B95" s="80"/>
      <c r="C95" s="81"/>
      <c r="D95" s="29">
        <v>9689</v>
      </c>
      <c r="E95" s="29">
        <v>50349</v>
      </c>
      <c r="F95" s="29">
        <v>24712</v>
      </c>
      <c r="G95" s="29">
        <v>25637</v>
      </c>
      <c r="H95" s="30">
        <v>135.19999999999999</v>
      </c>
      <c r="I95" s="30">
        <v>96.4</v>
      </c>
      <c r="J95" s="42">
        <v>5.2</v>
      </c>
      <c r="K95" s="29">
        <v>2716</v>
      </c>
      <c r="L95" s="78">
        <v>18.54</v>
      </c>
      <c r="M95" s="78"/>
      <c r="O95" s="46"/>
      <c r="P95" s="46"/>
      <c r="Q95" s="46"/>
      <c r="R95" s="46"/>
      <c r="S95" s="46"/>
    </row>
    <row r="96" spans="1:23" ht="27.9" customHeight="1" x14ac:dyDescent="0.2">
      <c r="A96" s="79" t="s">
        <v>29</v>
      </c>
      <c r="B96" s="80"/>
      <c r="C96" s="81"/>
      <c r="D96" s="29">
        <v>12482</v>
      </c>
      <c r="E96" s="29">
        <v>62623</v>
      </c>
      <c r="F96" s="29">
        <v>30961</v>
      </c>
      <c r="G96" s="29">
        <v>31662</v>
      </c>
      <c r="H96" s="30">
        <v>168.1</v>
      </c>
      <c r="I96" s="30">
        <v>97.8</v>
      </c>
      <c r="J96" s="42">
        <v>5.0199999999999996</v>
      </c>
      <c r="K96" s="29">
        <v>3378</v>
      </c>
      <c r="L96" s="78">
        <v>18.54</v>
      </c>
      <c r="M96" s="78"/>
      <c r="O96" s="46"/>
      <c r="P96" s="46"/>
      <c r="Q96" s="46"/>
      <c r="R96" s="46"/>
      <c r="S96" s="46"/>
    </row>
    <row r="97" spans="1:19" ht="27.9" customHeight="1" x14ac:dyDescent="0.2">
      <c r="A97" s="79" t="s">
        <v>30</v>
      </c>
      <c r="B97" s="80"/>
      <c r="C97" s="81"/>
      <c r="D97" s="29">
        <v>17540</v>
      </c>
      <c r="E97" s="29">
        <v>88588</v>
      </c>
      <c r="F97" s="29">
        <v>43904</v>
      </c>
      <c r="G97" s="29">
        <v>44684</v>
      </c>
      <c r="H97" s="30">
        <v>237.8</v>
      </c>
      <c r="I97" s="30">
        <v>98.3</v>
      </c>
      <c r="J97" s="42">
        <v>5.05</v>
      </c>
      <c r="K97" s="29">
        <v>2618</v>
      </c>
      <c r="L97" s="78">
        <v>33.840000000000003</v>
      </c>
      <c r="M97" s="78"/>
      <c r="O97" s="46"/>
      <c r="P97" s="46"/>
      <c r="Q97" s="46"/>
      <c r="R97" s="46"/>
      <c r="S97" s="46"/>
    </row>
    <row r="98" spans="1:19" ht="29.1" customHeight="1" x14ac:dyDescent="0.2">
      <c r="A98" s="79" t="s">
        <v>31</v>
      </c>
      <c r="B98" s="80"/>
      <c r="C98" s="81"/>
      <c r="D98" s="29">
        <v>22396</v>
      </c>
      <c r="E98" s="29">
        <v>113584</v>
      </c>
      <c r="F98" s="29">
        <v>57120</v>
      </c>
      <c r="G98" s="29">
        <v>56464</v>
      </c>
      <c r="H98" s="30">
        <v>305</v>
      </c>
      <c r="I98" s="30">
        <v>101.2</v>
      </c>
      <c r="J98" s="42">
        <v>5.07</v>
      </c>
      <c r="K98" s="29">
        <v>2402</v>
      </c>
      <c r="L98" s="78">
        <v>47.29</v>
      </c>
      <c r="M98" s="78"/>
      <c r="O98" s="46"/>
      <c r="P98" s="46"/>
      <c r="Q98" s="46"/>
      <c r="R98" s="46"/>
      <c r="S98" s="46"/>
    </row>
    <row r="99" spans="1:19" ht="36" customHeight="1" x14ac:dyDescent="0.2">
      <c r="A99" s="79" t="s">
        <v>32</v>
      </c>
      <c r="B99" s="80"/>
      <c r="C99" s="81"/>
      <c r="D99" s="29" t="s">
        <v>7</v>
      </c>
      <c r="E99" s="29">
        <v>194382</v>
      </c>
      <c r="F99" s="29">
        <v>93005</v>
      </c>
      <c r="G99" s="29">
        <v>101377</v>
      </c>
      <c r="H99" s="30">
        <v>521.9</v>
      </c>
      <c r="I99" s="30">
        <v>91.7</v>
      </c>
      <c r="J99" s="42" t="s">
        <v>7</v>
      </c>
      <c r="K99" s="29">
        <v>2318</v>
      </c>
      <c r="L99" s="78">
        <v>83.85</v>
      </c>
      <c r="M99" s="78"/>
      <c r="O99" s="46"/>
      <c r="P99" s="46"/>
      <c r="Q99" s="46"/>
      <c r="R99" s="46"/>
      <c r="S99" s="46"/>
    </row>
    <row r="100" spans="1:19" ht="27.9" customHeight="1" x14ac:dyDescent="0.2">
      <c r="A100" s="79" t="s">
        <v>33</v>
      </c>
      <c r="B100" s="80"/>
      <c r="C100" s="81"/>
      <c r="D100" s="29">
        <v>48157</v>
      </c>
      <c r="E100" s="29">
        <v>224072</v>
      </c>
      <c r="F100" s="29">
        <v>110344</v>
      </c>
      <c r="G100" s="29">
        <v>113728</v>
      </c>
      <c r="H100" s="30">
        <v>601.6</v>
      </c>
      <c r="I100" s="30">
        <v>97</v>
      </c>
      <c r="J100" s="42">
        <v>4.6500000000000004</v>
      </c>
      <c r="K100" s="29">
        <v>2672</v>
      </c>
      <c r="L100" s="78">
        <v>83.85</v>
      </c>
      <c r="M100" s="78"/>
      <c r="O100" s="46"/>
      <c r="P100" s="46"/>
      <c r="Q100" s="46"/>
      <c r="R100" s="46"/>
      <c r="S100" s="46"/>
    </row>
    <row r="101" spans="1:19" ht="27.9" customHeight="1" x14ac:dyDescent="0.2">
      <c r="A101" s="79" t="s">
        <v>34</v>
      </c>
      <c r="B101" s="80"/>
      <c r="C101" s="81"/>
      <c r="D101" s="29">
        <v>52185</v>
      </c>
      <c r="E101" s="29">
        <v>244184</v>
      </c>
      <c r="F101" s="29">
        <v>120802</v>
      </c>
      <c r="G101" s="29">
        <v>123382</v>
      </c>
      <c r="H101" s="30">
        <v>655.6</v>
      </c>
      <c r="I101" s="30">
        <v>97.9</v>
      </c>
      <c r="J101" s="42">
        <v>4.68</v>
      </c>
      <c r="K101" s="29">
        <v>2916</v>
      </c>
      <c r="L101" s="78">
        <v>83.74</v>
      </c>
      <c r="M101" s="78"/>
      <c r="O101" s="46"/>
      <c r="P101" s="46"/>
      <c r="Q101" s="46"/>
      <c r="R101" s="46"/>
      <c r="S101" s="46"/>
    </row>
    <row r="102" spans="1:19" ht="27.9" customHeight="1" x14ac:dyDescent="0.2">
      <c r="A102" s="79" t="s">
        <v>35</v>
      </c>
      <c r="B102" s="80"/>
      <c r="C102" s="81"/>
      <c r="D102" s="29">
        <v>67968</v>
      </c>
      <c r="E102" s="29">
        <v>322746</v>
      </c>
      <c r="F102" s="29">
        <v>160418</v>
      </c>
      <c r="G102" s="29">
        <v>162328</v>
      </c>
      <c r="H102" s="30">
        <v>866.5</v>
      </c>
      <c r="I102" s="30">
        <v>98.8</v>
      </c>
      <c r="J102" s="42">
        <v>4.75</v>
      </c>
      <c r="K102" s="29">
        <v>2099</v>
      </c>
      <c r="L102" s="78">
        <v>153.76</v>
      </c>
      <c r="M102" s="78"/>
      <c r="O102" s="46"/>
      <c r="P102" s="46"/>
      <c r="Q102" s="46"/>
      <c r="R102" s="46"/>
      <c r="S102" s="46"/>
    </row>
    <row r="103" spans="1:19" ht="27.9" customHeight="1" x14ac:dyDescent="0.2">
      <c r="A103" s="79" t="s">
        <v>36</v>
      </c>
      <c r="B103" s="80"/>
      <c r="C103" s="81"/>
      <c r="D103" s="29">
        <v>86321</v>
      </c>
      <c r="E103" s="29">
        <v>379593</v>
      </c>
      <c r="F103" s="29">
        <v>189234</v>
      </c>
      <c r="G103" s="29">
        <v>190359</v>
      </c>
      <c r="H103" s="30">
        <v>1019.2</v>
      </c>
      <c r="I103" s="30">
        <v>99.4</v>
      </c>
      <c r="J103" s="42">
        <v>4.4000000000000004</v>
      </c>
      <c r="K103" s="29">
        <v>2431</v>
      </c>
      <c r="L103" s="78">
        <v>156.13</v>
      </c>
      <c r="M103" s="78"/>
      <c r="O103" s="46"/>
      <c r="P103" s="46"/>
      <c r="Q103" s="46"/>
      <c r="R103" s="46"/>
      <c r="S103" s="46"/>
    </row>
    <row r="104" spans="1:19" ht="36" customHeight="1" x14ac:dyDescent="0.2">
      <c r="A104" s="79" t="s">
        <v>37</v>
      </c>
      <c r="B104" s="80"/>
      <c r="C104" s="81"/>
      <c r="D104" s="29">
        <v>122836</v>
      </c>
      <c r="E104" s="29">
        <v>488729</v>
      </c>
      <c r="F104" s="29">
        <v>246499</v>
      </c>
      <c r="G104" s="29">
        <v>242230</v>
      </c>
      <c r="H104" s="30">
        <v>1312.2</v>
      </c>
      <c r="I104" s="30">
        <v>101.8</v>
      </c>
      <c r="J104" s="42">
        <v>3.98</v>
      </c>
      <c r="K104" s="29">
        <v>2906</v>
      </c>
      <c r="L104" s="78">
        <v>168.19</v>
      </c>
      <c r="M104" s="78"/>
      <c r="O104" s="46"/>
      <c r="P104" s="46"/>
      <c r="Q104" s="46"/>
      <c r="R104" s="46"/>
      <c r="S104" s="46"/>
    </row>
    <row r="105" spans="1:19" ht="27.9" customHeight="1" x14ac:dyDescent="0.2">
      <c r="A105" s="79" t="s">
        <v>38</v>
      </c>
      <c r="B105" s="93"/>
      <c r="C105" s="94"/>
      <c r="D105" s="29">
        <v>164877</v>
      </c>
      <c r="E105" s="29">
        <v>600976</v>
      </c>
      <c r="F105" s="29">
        <v>304808</v>
      </c>
      <c r="G105" s="29">
        <v>296168</v>
      </c>
      <c r="H105" s="30">
        <v>1613.5</v>
      </c>
      <c r="I105" s="30">
        <v>102.9</v>
      </c>
      <c r="J105" s="42">
        <v>3.64</v>
      </c>
      <c r="K105" s="29">
        <v>3573</v>
      </c>
      <c r="L105" s="78">
        <v>168.19</v>
      </c>
      <c r="M105" s="78"/>
      <c r="O105" s="46"/>
      <c r="P105" s="46"/>
      <c r="Q105" s="46"/>
      <c r="R105" s="46"/>
      <c r="S105" s="46"/>
    </row>
    <row r="106" spans="1:19" ht="27.9" customHeight="1" x14ac:dyDescent="0.2">
      <c r="A106" s="79" t="s">
        <v>39</v>
      </c>
      <c r="B106" s="93"/>
      <c r="C106" s="94"/>
      <c r="D106" s="29">
        <v>212359</v>
      </c>
      <c r="E106" s="29">
        <v>729887</v>
      </c>
      <c r="F106" s="29">
        <v>369946</v>
      </c>
      <c r="G106" s="29">
        <v>359941</v>
      </c>
      <c r="H106" s="30">
        <v>1959.6</v>
      </c>
      <c r="I106" s="30">
        <v>102.8</v>
      </c>
      <c r="J106" s="42">
        <v>3.44</v>
      </c>
      <c r="K106" s="29">
        <v>4340</v>
      </c>
      <c r="L106" s="78">
        <v>168.19</v>
      </c>
      <c r="M106" s="78"/>
      <c r="O106" s="46"/>
      <c r="P106" s="46"/>
      <c r="Q106" s="46"/>
      <c r="R106" s="46"/>
      <c r="S106" s="46"/>
    </row>
    <row r="107" spans="1:19" ht="27.9" customHeight="1" x14ac:dyDescent="0.2">
      <c r="A107" s="79" t="s">
        <v>40</v>
      </c>
      <c r="B107" s="93"/>
      <c r="C107" s="94"/>
      <c r="D107" s="29">
        <v>244529</v>
      </c>
      <c r="E107" s="29">
        <v>784595</v>
      </c>
      <c r="F107" s="29">
        <v>396579</v>
      </c>
      <c r="G107" s="29">
        <v>388016</v>
      </c>
      <c r="H107" s="30">
        <v>2106.5</v>
      </c>
      <c r="I107" s="30">
        <v>102.2</v>
      </c>
      <c r="J107" s="42">
        <v>3.21</v>
      </c>
      <c r="K107" s="29">
        <v>4665</v>
      </c>
      <c r="L107" s="78">
        <v>168.19</v>
      </c>
      <c r="M107" s="78"/>
      <c r="O107" s="46"/>
      <c r="P107" s="46"/>
      <c r="Q107" s="46"/>
      <c r="R107" s="46"/>
      <c r="S107" s="46"/>
    </row>
    <row r="108" spans="1:19" ht="27.9" customHeight="1" x14ac:dyDescent="0.2">
      <c r="A108" s="79" t="s">
        <v>41</v>
      </c>
      <c r="B108" s="93"/>
      <c r="C108" s="94"/>
      <c r="D108" s="29">
        <v>261328</v>
      </c>
      <c r="E108" s="29">
        <v>821854</v>
      </c>
      <c r="F108" s="29">
        <v>414353</v>
      </c>
      <c r="G108" s="29">
        <v>407501</v>
      </c>
      <c r="H108" s="30">
        <v>2206.6</v>
      </c>
      <c r="I108" s="30">
        <v>101.7</v>
      </c>
      <c r="J108" s="42">
        <v>3.14</v>
      </c>
      <c r="K108" s="29">
        <v>4886</v>
      </c>
      <c r="L108" s="78">
        <v>168.22</v>
      </c>
      <c r="M108" s="78"/>
      <c r="O108" s="46"/>
      <c r="P108" s="46"/>
      <c r="Q108" s="46"/>
      <c r="R108" s="46"/>
      <c r="S108" s="46"/>
    </row>
    <row r="109" spans="1:19" ht="36" customHeight="1" x14ac:dyDescent="0.2">
      <c r="A109" s="79" t="s">
        <v>43</v>
      </c>
      <c r="B109" s="93"/>
      <c r="C109" s="94"/>
      <c r="D109" s="29">
        <v>307007</v>
      </c>
      <c r="E109" s="29">
        <v>901107</v>
      </c>
      <c r="F109" s="29">
        <v>456352</v>
      </c>
      <c r="G109" s="29">
        <v>444755</v>
      </c>
      <c r="H109" s="30">
        <v>2419.3000000000002</v>
      </c>
      <c r="I109" s="30">
        <v>102.6</v>
      </c>
      <c r="J109" s="42">
        <v>2.94</v>
      </c>
      <c r="K109" s="29">
        <v>5353</v>
      </c>
      <c r="L109" s="78">
        <v>168.33</v>
      </c>
      <c r="M109" s="78"/>
      <c r="O109" s="46"/>
      <c r="P109" s="46"/>
      <c r="Q109" s="46"/>
      <c r="R109" s="46"/>
      <c r="S109" s="46"/>
    </row>
    <row r="110" spans="1:19" ht="27.9" customHeight="1" x14ac:dyDescent="0.2">
      <c r="A110" s="79" t="s">
        <v>44</v>
      </c>
      <c r="B110" s="93"/>
      <c r="C110" s="94"/>
      <c r="D110" s="29">
        <v>350864</v>
      </c>
      <c r="E110" s="29">
        <v>968999</v>
      </c>
      <c r="F110" s="29">
        <v>490452</v>
      </c>
      <c r="G110" s="29">
        <v>478547</v>
      </c>
      <c r="H110" s="30">
        <v>2601.6</v>
      </c>
      <c r="I110" s="30">
        <v>102.5</v>
      </c>
      <c r="J110" s="42">
        <v>2.76</v>
      </c>
      <c r="K110" s="29">
        <v>5757</v>
      </c>
      <c r="L110" s="78">
        <v>168.33</v>
      </c>
      <c r="M110" s="78"/>
      <c r="O110" s="46"/>
      <c r="P110" s="46"/>
      <c r="Q110" s="46"/>
      <c r="R110" s="46"/>
      <c r="S110" s="46"/>
    </row>
    <row r="111" spans="1:19" ht="27.9" customHeight="1" x14ac:dyDescent="0.2">
      <c r="A111" s="79" t="s">
        <v>45</v>
      </c>
      <c r="B111" s="93"/>
      <c r="C111" s="94"/>
      <c r="D111" s="29">
        <v>388303</v>
      </c>
      <c r="E111" s="29">
        <v>1024053</v>
      </c>
      <c r="F111" s="29">
        <v>516877</v>
      </c>
      <c r="G111" s="29">
        <v>507176</v>
      </c>
      <c r="H111" s="30">
        <v>2749.4</v>
      </c>
      <c r="I111" s="30">
        <v>101.9</v>
      </c>
      <c r="J111" s="42">
        <v>2.64</v>
      </c>
      <c r="K111" s="29">
        <v>6084</v>
      </c>
      <c r="L111" s="78">
        <v>168.33</v>
      </c>
      <c r="M111" s="78"/>
      <c r="O111" s="46"/>
      <c r="P111" s="46"/>
      <c r="Q111" s="46"/>
      <c r="R111" s="46"/>
      <c r="S111" s="46"/>
    </row>
    <row r="112" spans="1:19" ht="27.9" customHeight="1" x14ac:dyDescent="0.2">
      <c r="A112" s="79" t="s">
        <v>46</v>
      </c>
      <c r="B112" s="93"/>
      <c r="C112" s="94"/>
      <c r="D112" s="29">
        <v>405695</v>
      </c>
      <c r="E112" s="29">
        <v>1035655</v>
      </c>
      <c r="F112" s="29">
        <v>522557</v>
      </c>
      <c r="G112" s="29">
        <v>513098</v>
      </c>
      <c r="H112" s="30">
        <v>2780.6</v>
      </c>
      <c r="I112" s="30">
        <v>101.8</v>
      </c>
      <c r="J112" s="42">
        <v>2.5499999999999998</v>
      </c>
      <c r="K112" s="29">
        <v>6153</v>
      </c>
      <c r="L112" s="78">
        <v>168.33</v>
      </c>
      <c r="M112" s="78"/>
      <c r="O112" s="46"/>
      <c r="P112" s="46"/>
      <c r="Q112" s="46"/>
      <c r="R112" s="46"/>
      <c r="S112" s="46"/>
    </row>
    <row r="113" spans="1:23" ht="27.9" customHeight="1" x14ac:dyDescent="0.2">
      <c r="A113" s="79" t="s">
        <v>47</v>
      </c>
      <c r="B113" s="93"/>
      <c r="C113" s="94"/>
      <c r="D113" s="29">
        <v>414497</v>
      </c>
      <c r="E113" s="29">
        <v>1046395</v>
      </c>
      <c r="F113" s="29">
        <v>527834</v>
      </c>
      <c r="G113" s="29">
        <v>518561</v>
      </c>
      <c r="H113" s="30">
        <v>2809.4</v>
      </c>
      <c r="I113" s="30">
        <v>101.8</v>
      </c>
      <c r="J113" s="42">
        <v>2.52</v>
      </c>
      <c r="K113" s="29">
        <v>6216</v>
      </c>
      <c r="L113" s="78">
        <v>168.33</v>
      </c>
      <c r="M113" s="78"/>
      <c r="O113" s="46"/>
      <c r="P113" s="46"/>
      <c r="Q113" s="46"/>
      <c r="R113" s="46"/>
      <c r="S113" s="46"/>
    </row>
    <row r="114" spans="1:23" ht="36" customHeight="1" x14ac:dyDescent="0.2">
      <c r="A114" s="79" t="s">
        <v>48</v>
      </c>
      <c r="B114" s="93"/>
      <c r="C114" s="94"/>
      <c r="D114" s="29">
        <v>421895</v>
      </c>
      <c r="E114" s="29">
        <v>1055890</v>
      </c>
      <c r="F114" s="29">
        <v>531633</v>
      </c>
      <c r="G114" s="29">
        <v>524257</v>
      </c>
      <c r="H114" s="30">
        <v>2834.9</v>
      </c>
      <c r="I114" s="30">
        <v>101.4</v>
      </c>
      <c r="J114" s="42">
        <v>2.5</v>
      </c>
      <c r="K114" s="29">
        <v>6273</v>
      </c>
      <c r="L114" s="78">
        <v>168.33</v>
      </c>
      <c r="M114" s="78"/>
      <c r="O114" s="46"/>
      <c r="P114" s="46"/>
      <c r="Q114" s="46"/>
      <c r="R114" s="46"/>
      <c r="S114" s="46"/>
    </row>
    <row r="115" spans="1:23" ht="27.9" customHeight="1" x14ac:dyDescent="0.2">
      <c r="A115" s="79" t="s">
        <v>49</v>
      </c>
      <c r="B115" s="93"/>
      <c r="C115" s="94"/>
      <c r="D115" s="29">
        <v>429066</v>
      </c>
      <c r="E115" s="29">
        <v>1065198</v>
      </c>
      <c r="F115" s="29">
        <v>535879</v>
      </c>
      <c r="G115" s="29">
        <v>529319</v>
      </c>
      <c r="H115" s="30">
        <v>2859.9</v>
      </c>
      <c r="I115" s="30">
        <v>101.2</v>
      </c>
      <c r="J115" s="42">
        <v>2.48</v>
      </c>
      <c r="K115" s="29">
        <v>6328</v>
      </c>
      <c r="L115" s="78">
        <v>168.33</v>
      </c>
      <c r="M115" s="78"/>
      <c r="O115" s="46"/>
      <c r="P115" s="46"/>
      <c r="Q115" s="46"/>
      <c r="R115" s="46"/>
      <c r="S115" s="46"/>
    </row>
    <row r="116" spans="1:23" ht="27.9" customHeight="1" x14ac:dyDescent="0.2">
      <c r="A116" s="79" t="s">
        <v>50</v>
      </c>
      <c r="B116" s="93"/>
      <c r="C116" s="94"/>
      <c r="D116" s="29">
        <v>460457</v>
      </c>
      <c r="E116" s="29">
        <v>1176314</v>
      </c>
      <c r="F116" s="29">
        <v>590972</v>
      </c>
      <c r="G116" s="29">
        <v>585342</v>
      </c>
      <c r="H116" s="30">
        <v>3158.2</v>
      </c>
      <c r="I116" s="30">
        <v>101</v>
      </c>
      <c r="J116" s="42">
        <v>2.5499999999999998</v>
      </c>
      <c r="K116" s="29">
        <v>5409</v>
      </c>
      <c r="L116" s="78">
        <v>217.49</v>
      </c>
      <c r="M116" s="78"/>
      <c r="O116" s="46"/>
      <c r="P116" s="46"/>
      <c r="Q116" s="46"/>
      <c r="R116" s="46"/>
      <c r="S116" s="46"/>
    </row>
    <row r="117" spans="1:23" ht="27.9" customHeight="1" x14ac:dyDescent="0.2">
      <c r="A117" s="79" t="s">
        <v>51</v>
      </c>
      <c r="B117" s="93"/>
      <c r="C117" s="94"/>
      <c r="D117" s="29">
        <v>479490</v>
      </c>
      <c r="E117" s="29">
        <v>1182744</v>
      </c>
      <c r="F117" s="29">
        <v>593585</v>
      </c>
      <c r="G117" s="29">
        <v>589159</v>
      </c>
      <c r="H117" s="30">
        <v>3175.5</v>
      </c>
      <c r="I117" s="30">
        <v>100.8</v>
      </c>
      <c r="J117" s="42">
        <v>2.4700000000000002</v>
      </c>
      <c r="K117" s="29">
        <v>5438</v>
      </c>
      <c r="L117" s="78">
        <v>217.49</v>
      </c>
      <c r="M117" s="78"/>
      <c r="O117" s="46"/>
      <c r="P117" s="46"/>
      <c r="Q117" s="46"/>
      <c r="R117" s="46"/>
      <c r="S117" s="46"/>
    </row>
    <row r="118" spans="1:23" ht="27.9" customHeight="1" x14ac:dyDescent="0.2">
      <c r="A118" s="79" t="s">
        <v>52</v>
      </c>
      <c r="B118" s="93"/>
      <c r="C118" s="94"/>
      <c r="D118" s="29">
        <v>487843</v>
      </c>
      <c r="E118" s="29">
        <v>1190282</v>
      </c>
      <c r="F118" s="29">
        <v>597267</v>
      </c>
      <c r="G118" s="29">
        <v>593015</v>
      </c>
      <c r="H118" s="30">
        <v>3195.7</v>
      </c>
      <c r="I118" s="30">
        <v>100.7</v>
      </c>
      <c r="J118" s="42">
        <v>2.44</v>
      </c>
      <c r="K118" s="29">
        <v>5473</v>
      </c>
      <c r="L118" s="78">
        <v>217.49</v>
      </c>
      <c r="M118" s="78"/>
      <c r="O118" s="46"/>
      <c r="P118" s="46"/>
      <c r="Q118" s="46"/>
      <c r="R118" s="46"/>
      <c r="S118" s="46"/>
    </row>
    <row r="119" spans="1:23" ht="36" customHeight="1" x14ac:dyDescent="0.2">
      <c r="A119" s="79" t="s">
        <v>53</v>
      </c>
      <c r="B119" s="93"/>
      <c r="C119" s="94"/>
      <c r="D119" s="29">
        <v>496952</v>
      </c>
      <c r="E119" s="29">
        <v>1200739</v>
      </c>
      <c r="F119" s="29">
        <v>602197</v>
      </c>
      <c r="G119" s="29">
        <v>598542</v>
      </c>
      <c r="H119" s="30">
        <v>3223.8065832572624</v>
      </c>
      <c r="I119" s="30">
        <v>100.61065054749709</v>
      </c>
      <c r="J119" s="42">
        <v>2.4162071990856258</v>
      </c>
      <c r="K119" s="29">
        <v>5520.8929146167638</v>
      </c>
      <c r="L119" s="78">
        <v>217.49</v>
      </c>
      <c r="M119" s="78"/>
      <c r="O119" s="46"/>
      <c r="P119" s="46"/>
      <c r="Q119" s="46"/>
      <c r="R119" s="46"/>
      <c r="S119" s="46"/>
    </row>
    <row r="120" spans="1:23" ht="27.9" customHeight="1" x14ac:dyDescent="0.2">
      <c r="A120" s="79" t="s">
        <v>54</v>
      </c>
      <c r="B120" s="93"/>
      <c r="C120" s="94"/>
      <c r="D120" s="29">
        <v>506252</v>
      </c>
      <c r="E120" s="29">
        <v>1212281</v>
      </c>
      <c r="F120" s="29">
        <v>607610</v>
      </c>
      <c r="G120" s="29">
        <v>604671</v>
      </c>
      <c r="H120" s="30">
        <v>3254.7951457874674</v>
      </c>
      <c r="I120" s="30">
        <v>100.48604943845496</v>
      </c>
      <c r="J120" s="42">
        <v>2.3946196755765903</v>
      </c>
      <c r="K120" s="29">
        <v>5573.9620212423561</v>
      </c>
      <c r="L120" s="78">
        <v>217.49</v>
      </c>
      <c r="M120" s="78"/>
      <c r="O120" s="46"/>
      <c r="P120" s="46"/>
      <c r="Q120" s="46"/>
      <c r="R120" s="46"/>
      <c r="S120" s="46"/>
    </row>
    <row r="121" spans="1:23" ht="27.9" customHeight="1" x14ac:dyDescent="0.2">
      <c r="A121" s="79" t="s">
        <v>55</v>
      </c>
      <c r="B121" s="93"/>
      <c r="C121" s="94"/>
      <c r="D121" s="29">
        <v>503126</v>
      </c>
      <c r="E121" s="29">
        <v>1222434</v>
      </c>
      <c r="F121" s="29">
        <v>611236</v>
      </c>
      <c r="G121" s="29">
        <v>611198</v>
      </c>
      <c r="H121" s="30">
        <v>3282.1</v>
      </c>
      <c r="I121" s="30">
        <v>100</v>
      </c>
      <c r="J121" s="42">
        <v>2.4300000000000002</v>
      </c>
      <c r="K121" s="29">
        <v>5621</v>
      </c>
      <c r="L121" s="78">
        <v>217.49</v>
      </c>
      <c r="M121" s="78"/>
      <c r="O121" s="46"/>
      <c r="P121" s="46"/>
      <c r="Q121" s="46"/>
      <c r="R121" s="46"/>
      <c r="S121" s="46"/>
    </row>
    <row r="122" spans="1:23" ht="33.9" customHeight="1" x14ac:dyDescent="0.2">
      <c r="A122" s="79" t="s">
        <v>56</v>
      </c>
      <c r="B122" s="93"/>
      <c r="C122" s="94"/>
      <c r="D122" s="29">
        <v>509373</v>
      </c>
      <c r="E122" s="29">
        <v>1229479</v>
      </c>
      <c r="F122" s="29">
        <v>614371</v>
      </c>
      <c r="G122" s="29">
        <v>615108</v>
      </c>
      <c r="H122" s="30">
        <v>3300.9692315953394</v>
      </c>
      <c r="I122" s="30">
        <v>99.880183642547323</v>
      </c>
      <c r="J122" s="42">
        <v>2.4137105814403199</v>
      </c>
      <c r="K122" s="29">
        <v>5653.0369212377582</v>
      </c>
      <c r="L122" s="78">
        <v>217.49</v>
      </c>
      <c r="M122" s="78"/>
      <c r="O122" s="56">
        <f>SUM(F122:G122)</f>
        <v>1229479</v>
      </c>
      <c r="P122" s="57" t="e">
        <f t="shared" ref="P122:P134" si="16">E122/E$9*100</f>
        <v>#DIV/0!</v>
      </c>
      <c r="Q122" s="57">
        <f>F122/G122*100</f>
        <v>99.880183642547323</v>
      </c>
      <c r="R122" s="31">
        <f>E122/D122</f>
        <v>2.4137105814403199</v>
      </c>
      <c r="S122" s="56">
        <f>E122/L122</f>
        <v>5653.0369212377582</v>
      </c>
      <c r="T122" s="32">
        <f>O122-E122</f>
        <v>0</v>
      </c>
      <c r="U122" s="33" t="e">
        <f>P122-H122</f>
        <v>#DIV/0!</v>
      </c>
      <c r="V122" s="31">
        <f>R122-J122</f>
        <v>0</v>
      </c>
      <c r="W122" s="56">
        <f>S122-K122</f>
        <v>0</v>
      </c>
    </row>
    <row r="123" spans="1:23" ht="26.1" customHeight="1" x14ac:dyDescent="0.2">
      <c r="A123" s="79" t="s">
        <v>59</v>
      </c>
      <c r="B123" s="93"/>
      <c r="C123" s="94"/>
      <c r="D123" s="29">
        <v>504294</v>
      </c>
      <c r="E123" s="29">
        <v>1224183</v>
      </c>
      <c r="F123" s="29">
        <v>612045</v>
      </c>
      <c r="G123" s="29">
        <v>612138</v>
      </c>
      <c r="H123" s="30">
        <v>3286.7502550609461</v>
      </c>
      <c r="I123" s="30">
        <v>99.985787379192729</v>
      </c>
      <c r="J123" s="42">
        <v>2.4275184713678923</v>
      </c>
      <c r="K123" s="29">
        <v>5628.6863763851206</v>
      </c>
      <c r="L123" s="78">
        <v>217.49</v>
      </c>
      <c r="M123" s="78"/>
      <c r="O123" s="56">
        <f t="shared" ref="O123:O134" si="17">SUM(F123:G123)</f>
        <v>1224183</v>
      </c>
      <c r="P123" s="57" t="e">
        <f t="shared" si="16"/>
        <v>#DIV/0!</v>
      </c>
      <c r="Q123" s="57">
        <f t="shared" ref="Q123:Q134" si="18">F123/G123*100</f>
        <v>99.984807347362846</v>
      </c>
      <c r="R123" s="31">
        <f t="shared" ref="R123:R134" si="19">E123/D123</f>
        <v>2.4275184713678923</v>
      </c>
      <c r="S123" s="56">
        <f t="shared" ref="S123:S134" si="20">E123/L123</f>
        <v>5628.6863763851206</v>
      </c>
      <c r="T123" s="32">
        <f t="shared" ref="T123:T134" si="21">O123-E123</f>
        <v>0</v>
      </c>
      <c r="U123" s="33" t="e">
        <f t="shared" ref="U123:U134" si="22">P123-H123</f>
        <v>#DIV/0!</v>
      </c>
      <c r="V123" s="31">
        <f t="shared" ref="V123:W134" si="23">R123-J123</f>
        <v>0</v>
      </c>
      <c r="W123" s="56">
        <f t="shared" si="23"/>
        <v>0</v>
      </c>
    </row>
    <row r="124" spans="1:23" ht="26.1" customHeight="1" x14ac:dyDescent="0.2">
      <c r="A124" s="79" t="s">
        <v>60</v>
      </c>
      <c r="B124" s="93"/>
      <c r="C124" s="94"/>
      <c r="D124" s="29">
        <v>504475</v>
      </c>
      <c r="E124" s="29">
        <v>1224566</v>
      </c>
      <c r="F124" s="29">
        <v>612213</v>
      </c>
      <c r="G124" s="29">
        <v>612353</v>
      </c>
      <c r="H124" s="30">
        <v>3287.778553401708</v>
      </c>
      <c r="I124" s="30">
        <v>99.977137370111677</v>
      </c>
      <c r="J124" s="42">
        <v>2.4274067099459833</v>
      </c>
      <c r="K124" s="29">
        <v>5630.4473768908911</v>
      </c>
      <c r="L124" s="78">
        <v>217.49</v>
      </c>
      <c r="M124" s="78"/>
      <c r="O124" s="56">
        <f t="shared" si="17"/>
        <v>1224566</v>
      </c>
      <c r="P124" s="57" t="e">
        <f t="shared" si="16"/>
        <v>#DIV/0!</v>
      </c>
      <c r="Q124" s="57">
        <f t="shared" si="18"/>
        <v>99.977137370111677</v>
      </c>
      <c r="R124" s="31">
        <f t="shared" si="19"/>
        <v>2.4274067099459833</v>
      </c>
      <c r="S124" s="56">
        <f t="shared" si="20"/>
        <v>5630.4473768908911</v>
      </c>
      <c r="T124" s="32">
        <f t="shared" si="21"/>
        <v>0</v>
      </c>
      <c r="U124" s="33" t="e">
        <f t="shared" si="22"/>
        <v>#DIV/0!</v>
      </c>
      <c r="V124" s="31">
        <f t="shared" si="23"/>
        <v>0</v>
      </c>
      <c r="W124" s="56">
        <f t="shared" si="23"/>
        <v>0</v>
      </c>
    </row>
    <row r="125" spans="1:23" ht="26.1" customHeight="1" x14ac:dyDescent="0.2">
      <c r="A125" s="79" t="s">
        <v>61</v>
      </c>
      <c r="B125" s="93"/>
      <c r="C125" s="94"/>
      <c r="D125" s="29">
        <v>504635</v>
      </c>
      <c r="E125" s="29">
        <v>1224627</v>
      </c>
      <c r="F125" s="29">
        <v>612208</v>
      </c>
      <c r="G125" s="29">
        <v>612419</v>
      </c>
      <c r="H125" s="30">
        <v>3287.9423293776513</v>
      </c>
      <c r="I125" s="30">
        <v>99.965546464103824</v>
      </c>
      <c r="J125" s="42">
        <v>2.4267579537685653</v>
      </c>
      <c r="K125" s="29">
        <v>5630.7278495563014</v>
      </c>
      <c r="L125" s="78">
        <v>217.49</v>
      </c>
      <c r="M125" s="78"/>
      <c r="O125" s="56">
        <f t="shared" si="17"/>
        <v>1224627</v>
      </c>
      <c r="P125" s="57" t="e">
        <f t="shared" si="16"/>
        <v>#DIV/0!</v>
      </c>
      <c r="Q125" s="57">
        <f t="shared" si="18"/>
        <v>99.965546464103824</v>
      </c>
      <c r="R125" s="31">
        <f t="shared" si="19"/>
        <v>2.4267579537685653</v>
      </c>
      <c r="S125" s="56">
        <f t="shared" si="20"/>
        <v>5630.7278495563014</v>
      </c>
      <c r="T125" s="32">
        <f t="shared" si="21"/>
        <v>0</v>
      </c>
      <c r="U125" s="33" t="e">
        <f t="shared" si="22"/>
        <v>#DIV/0!</v>
      </c>
      <c r="V125" s="31">
        <f t="shared" si="23"/>
        <v>0</v>
      </c>
      <c r="W125" s="56">
        <f t="shared" si="23"/>
        <v>0</v>
      </c>
    </row>
    <row r="126" spans="1:23" ht="26.1" customHeight="1" x14ac:dyDescent="0.2">
      <c r="A126" s="79" t="s">
        <v>62</v>
      </c>
      <c r="B126" s="93"/>
      <c r="C126" s="94"/>
      <c r="D126" s="29">
        <v>506180</v>
      </c>
      <c r="E126" s="29">
        <v>1225846</v>
      </c>
      <c r="F126" s="29">
        <v>612695</v>
      </c>
      <c r="G126" s="29">
        <v>613151</v>
      </c>
      <c r="H126" s="30">
        <v>3291.2151640444613</v>
      </c>
      <c r="I126" s="30">
        <v>99.925630065024762</v>
      </c>
      <c r="J126" s="42">
        <v>2.4217590580425936</v>
      </c>
      <c r="K126" s="29">
        <v>5636.3327049519512</v>
      </c>
      <c r="L126" s="78">
        <v>217.49</v>
      </c>
      <c r="M126" s="78"/>
      <c r="O126" s="56">
        <f t="shared" si="17"/>
        <v>1225846</v>
      </c>
      <c r="P126" s="57" t="e">
        <f t="shared" si="16"/>
        <v>#DIV/0!</v>
      </c>
      <c r="Q126" s="57">
        <f t="shared" si="18"/>
        <v>99.925630065024762</v>
      </c>
      <c r="R126" s="31">
        <f t="shared" si="19"/>
        <v>2.4217590580425936</v>
      </c>
      <c r="S126" s="56">
        <f t="shared" si="20"/>
        <v>5636.3327049519512</v>
      </c>
      <c r="T126" s="32">
        <f t="shared" si="21"/>
        <v>0</v>
      </c>
      <c r="U126" s="33" t="e">
        <f t="shared" si="22"/>
        <v>#DIV/0!</v>
      </c>
      <c r="V126" s="31">
        <f t="shared" si="23"/>
        <v>0</v>
      </c>
      <c r="W126" s="56">
        <f t="shared" si="23"/>
        <v>0</v>
      </c>
    </row>
    <row r="127" spans="1:23" ht="26.1" customHeight="1" x14ac:dyDescent="0.2">
      <c r="A127" s="79" t="s">
        <v>63</v>
      </c>
      <c r="B127" s="93"/>
      <c r="C127" s="94"/>
      <c r="D127" s="29">
        <v>507490</v>
      </c>
      <c r="E127" s="29">
        <v>1226760</v>
      </c>
      <c r="F127" s="29">
        <v>613245</v>
      </c>
      <c r="G127" s="29">
        <v>613515</v>
      </c>
      <c r="H127" s="30">
        <v>3293.6691188315522</v>
      </c>
      <c r="I127" s="30">
        <v>99.955991296056339</v>
      </c>
      <c r="J127" s="42">
        <v>2.4173087154426689</v>
      </c>
      <c r="K127" s="29">
        <v>5640.535197020552</v>
      </c>
      <c r="L127" s="78">
        <v>217.49</v>
      </c>
      <c r="M127" s="78"/>
      <c r="O127" s="56">
        <f t="shared" si="17"/>
        <v>1226760</v>
      </c>
      <c r="P127" s="57" t="e">
        <f t="shared" si="16"/>
        <v>#DIV/0!</v>
      </c>
      <c r="Q127" s="57">
        <f t="shared" si="18"/>
        <v>99.955991296056339</v>
      </c>
      <c r="R127" s="31">
        <f t="shared" si="19"/>
        <v>2.4173087154426689</v>
      </c>
      <c r="S127" s="56">
        <f t="shared" si="20"/>
        <v>5640.535197020552</v>
      </c>
      <c r="T127" s="32">
        <f t="shared" si="21"/>
        <v>0</v>
      </c>
      <c r="U127" s="33" t="e">
        <f t="shared" si="22"/>
        <v>#DIV/0!</v>
      </c>
      <c r="V127" s="31">
        <f t="shared" si="23"/>
        <v>0</v>
      </c>
      <c r="W127" s="56">
        <f t="shared" si="23"/>
        <v>0</v>
      </c>
    </row>
    <row r="128" spans="1:23" ht="26.1" customHeight="1" x14ac:dyDescent="0.2">
      <c r="A128" s="79" t="s">
        <v>64</v>
      </c>
      <c r="B128" s="93"/>
      <c r="C128" s="94"/>
      <c r="D128" s="29">
        <v>508226</v>
      </c>
      <c r="E128" s="29">
        <v>1227746</v>
      </c>
      <c r="F128" s="29">
        <v>613675</v>
      </c>
      <c r="G128" s="29">
        <v>614071</v>
      </c>
      <c r="H128" s="30">
        <v>3296.3163829672985</v>
      </c>
      <c r="I128" s="30">
        <v>99.935512343035242</v>
      </c>
      <c r="J128" s="42">
        <v>2.4157481120603825</v>
      </c>
      <c r="K128" s="29">
        <v>5645.0687387925882</v>
      </c>
      <c r="L128" s="78">
        <v>217.49</v>
      </c>
      <c r="M128" s="78"/>
      <c r="O128" s="56">
        <f t="shared" si="17"/>
        <v>1227746</v>
      </c>
      <c r="P128" s="57" t="e">
        <f t="shared" si="16"/>
        <v>#DIV/0!</v>
      </c>
      <c r="Q128" s="57">
        <f t="shared" si="18"/>
        <v>99.935512343035242</v>
      </c>
      <c r="R128" s="31">
        <f t="shared" si="19"/>
        <v>2.4157481120603825</v>
      </c>
      <c r="S128" s="56">
        <f t="shared" si="20"/>
        <v>5645.0687387925882</v>
      </c>
      <c r="T128" s="32">
        <f t="shared" si="21"/>
        <v>0</v>
      </c>
      <c r="U128" s="33" t="e">
        <f t="shared" si="22"/>
        <v>#DIV/0!</v>
      </c>
      <c r="V128" s="31">
        <f t="shared" si="23"/>
        <v>0</v>
      </c>
      <c r="W128" s="56">
        <f t="shared" si="23"/>
        <v>0</v>
      </c>
    </row>
    <row r="129" spans="1:23" ht="33" customHeight="1" x14ac:dyDescent="0.2">
      <c r="A129" s="79" t="s">
        <v>65</v>
      </c>
      <c r="B129" s="93"/>
      <c r="C129" s="94"/>
      <c r="D129" s="29">
        <v>508461</v>
      </c>
      <c r="E129" s="29">
        <v>1228116</v>
      </c>
      <c r="F129" s="29">
        <v>613817</v>
      </c>
      <c r="G129" s="29">
        <v>614299</v>
      </c>
      <c r="H129" s="30">
        <v>3297.3097782312193</v>
      </c>
      <c r="I129" s="30">
        <v>99.921536580720456</v>
      </c>
      <c r="J129" s="42">
        <v>2.4153592900930456</v>
      </c>
      <c r="K129" s="29">
        <v>5646.7699664352385</v>
      </c>
      <c r="L129" s="78">
        <v>217.49</v>
      </c>
      <c r="M129" s="78"/>
      <c r="O129" s="56">
        <f t="shared" si="17"/>
        <v>1228116</v>
      </c>
      <c r="P129" s="57" t="e">
        <f t="shared" si="16"/>
        <v>#DIV/0!</v>
      </c>
      <c r="Q129" s="57">
        <f t="shared" si="18"/>
        <v>99.921536580720456</v>
      </c>
      <c r="R129" s="31">
        <f t="shared" si="19"/>
        <v>2.4153592900930456</v>
      </c>
      <c r="S129" s="56">
        <f t="shared" si="20"/>
        <v>5646.7699664352385</v>
      </c>
      <c r="T129" s="32">
        <f t="shared" si="21"/>
        <v>0</v>
      </c>
      <c r="U129" s="33" t="e">
        <f t="shared" si="22"/>
        <v>#DIV/0!</v>
      </c>
      <c r="V129" s="31">
        <f t="shared" si="23"/>
        <v>0</v>
      </c>
      <c r="W129" s="56">
        <f t="shared" si="23"/>
        <v>0</v>
      </c>
    </row>
    <row r="130" spans="1:23" ht="26.1" customHeight="1" x14ac:dyDescent="0.2">
      <c r="A130" s="79" t="s">
        <v>66</v>
      </c>
      <c r="B130" s="93"/>
      <c r="C130" s="94"/>
      <c r="D130" s="29">
        <v>508867</v>
      </c>
      <c r="E130" s="29">
        <v>1228611</v>
      </c>
      <c r="F130" s="29">
        <v>614040</v>
      </c>
      <c r="G130" s="29">
        <v>614571</v>
      </c>
      <c r="H130" s="30">
        <v>3298.6387800032217</v>
      </c>
      <c r="I130" s="30">
        <v>99.91359826610757</v>
      </c>
      <c r="J130" s="42">
        <v>2.414404942745354</v>
      </c>
      <c r="K130" s="29">
        <v>5649.0459331463517</v>
      </c>
      <c r="L130" s="78">
        <v>217.49</v>
      </c>
      <c r="M130" s="78"/>
      <c r="O130" s="56">
        <f t="shared" si="17"/>
        <v>1228611</v>
      </c>
      <c r="P130" s="57" t="e">
        <f t="shared" si="16"/>
        <v>#DIV/0!</v>
      </c>
      <c r="Q130" s="57">
        <f t="shared" si="18"/>
        <v>99.91359826610757</v>
      </c>
      <c r="R130" s="31">
        <f t="shared" si="19"/>
        <v>2.414404942745354</v>
      </c>
      <c r="S130" s="56">
        <f t="shared" si="20"/>
        <v>5649.0459331463517</v>
      </c>
      <c r="T130" s="32">
        <f t="shared" si="21"/>
        <v>0</v>
      </c>
      <c r="U130" s="33" t="e">
        <f t="shared" si="22"/>
        <v>#DIV/0!</v>
      </c>
      <c r="V130" s="31">
        <f t="shared" si="23"/>
        <v>0</v>
      </c>
      <c r="W130" s="56">
        <f t="shared" si="23"/>
        <v>0</v>
      </c>
    </row>
    <row r="131" spans="1:23" ht="26.1" customHeight="1" x14ac:dyDescent="0.2">
      <c r="A131" s="79" t="s">
        <v>67</v>
      </c>
      <c r="B131" s="93"/>
      <c r="C131" s="94"/>
      <c r="D131" s="29">
        <v>509232</v>
      </c>
      <c r="E131" s="29">
        <v>1229212</v>
      </c>
      <c r="F131" s="29">
        <v>614346</v>
      </c>
      <c r="G131" s="29">
        <v>614866</v>
      </c>
      <c r="H131" s="30">
        <v>3300.2523760940776</v>
      </c>
      <c r="I131" s="30">
        <v>99.9</v>
      </c>
      <c r="J131" s="42">
        <v>2.4138545888710845</v>
      </c>
      <c r="K131" s="29">
        <v>5651.8092785875215</v>
      </c>
      <c r="L131" s="78">
        <v>217.49</v>
      </c>
      <c r="M131" s="78"/>
      <c r="O131" s="56">
        <f t="shared" si="17"/>
        <v>1229212</v>
      </c>
      <c r="P131" s="57" t="e">
        <f t="shared" si="16"/>
        <v>#DIV/0!</v>
      </c>
      <c r="Q131" s="57">
        <f t="shared" si="18"/>
        <v>99.915428727560155</v>
      </c>
      <c r="R131" s="31">
        <f t="shared" si="19"/>
        <v>2.4138545888710845</v>
      </c>
      <c r="S131" s="56">
        <f t="shared" si="20"/>
        <v>5651.8092785875215</v>
      </c>
      <c r="T131" s="32">
        <f t="shared" si="21"/>
        <v>0</v>
      </c>
      <c r="U131" s="33" t="e">
        <f t="shared" si="22"/>
        <v>#DIV/0!</v>
      </c>
      <c r="V131" s="31">
        <f t="shared" si="23"/>
        <v>0</v>
      </c>
      <c r="W131" s="56">
        <f t="shared" si="23"/>
        <v>0</v>
      </c>
    </row>
    <row r="132" spans="1:23" ht="26.1" customHeight="1" x14ac:dyDescent="0.2">
      <c r="A132" s="79" t="s">
        <v>68</v>
      </c>
      <c r="B132" s="93"/>
      <c r="C132" s="94"/>
      <c r="D132" s="29">
        <v>509373</v>
      </c>
      <c r="E132" s="29">
        <v>1229479</v>
      </c>
      <c r="F132" s="29">
        <v>614371</v>
      </c>
      <c r="G132" s="29">
        <v>615108</v>
      </c>
      <c r="H132" s="30">
        <v>3300.9692315953394</v>
      </c>
      <c r="I132" s="30">
        <v>99.880183642547323</v>
      </c>
      <c r="J132" s="42">
        <v>2.4137105814403199</v>
      </c>
      <c r="K132" s="29">
        <v>5653.0369212377582</v>
      </c>
      <c r="L132" s="78">
        <v>217.49</v>
      </c>
      <c r="M132" s="78"/>
      <c r="O132" s="56">
        <f t="shared" si="17"/>
        <v>1229479</v>
      </c>
      <c r="P132" s="57" t="e">
        <f t="shared" si="16"/>
        <v>#DIV/0!</v>
      </c>
      <c r="Q132" s="57">
        <f t="shared" si="18"/>
        <v>99.880183642547323</v>
      </c>
      <c r="R132" s="31">
        <f t="shared" si="19"/>
        <v>2.4137105814403199</v>
      </c>
      <c r="S132" s="56">
        <f t="shared" si="20"/>
        <v>5653.0369212377582</v>
      </c>
      <c r="T132" s="32">
        <f t="shared" si="21"/>
        <v>0</v>
      </c>
      <c r="U132" s="33" t="e">
        <f t="shared" si="22"/>
        <v>#DIV/0!</v>
      </c>
      <c r="V132" s="31">
        <f t="shared" si="23"/>
        <v>0</v>
      </c>
      <c r="W132" s="56">
        <f t="shared" si="23"/>
        <v>0</v>
      </c>
    </row>
    <row r="133" spans="1:23" ht="26.1" customHeight="1" x14ac:dyDescent="0.2">
      <c r="A133" s="79" t="s">
        <v>69</v>
      </c>
      <c r="B133" s="93"/>
      <c r="C133" s="94"/>
      <c r="D133" s="29">
        <v>509972</v>
      </c>
      <c r="E133" s="29">
        <v>1230253</v>
      </c>
      <c r="F133" s="29">
        <v>614809</v>
      </c>
      <c r="G133" s="29">
        <v>615444</v>
      </c>
      <c r="H133" s="30">
        <v>3303.0473070933795</v>
      </c>
      <c r="I133" s="30">
        <v>99.896822456632933</v>
      </c>
      <c r="J133" s="42">
        <v>2.4123932294322041</v>
      </c>
      <c r="K133" s="29">
        <v>5656.5957055496801</v>
      </c>
      <c r="L133" s="78">
        <v>217.49</v>
      </c>
      <c r="M133" s="78"/>
      <c r="O133" s="56">
        <f t="shared" si="17"/>
        <v>1230253</v>
      </c>
      <c r="P133" s="57" t="e">
        <f t="shared" si="16"/>
        <v>#DIV/0!</v>
      </c>
      <c r="Q133" s="57">
        <f t="shared" si="18"/>
        <v>99.896822456632933</v>
      </c>
      <c r="R133" s="31">
        <f t="shared" si="19"/>
        <v>2.4123932294322041</v>
      </c>
      <c r="S133" s="56">
        <f t="shared" si="20"/>
        <v>5656.5957055496801</v>
      </c>
      <c r="T133" s="32">
        <f t="shared" si="21"/>
        <v>0</v>
      </c>
      <c r="U133" s="33" t="e">
        <f t="shared" si="22"/>
        <v>#DIV/0!</v>
      </c>
      <c r="V133" s="31">
        <f t="shared" si="23"/>
        <v>0</v>
      </c>
      <c r="W133" s="56">
        <f t="shared" si="23"/>
        <v>0</v>
      </c>
    </row>
    <row r="134" spans="1:23" ht="26.1" customHeight="1" x14ac:dyDescent="0.2">
      <c r="A134" s="79" t="s">
        <v>70</v>
      </c>
      <c r="B134" s="93"/>
      <c r="C134" s="94"/>
      <c r="D134" s="29">
        <v>510236</v>
      </c>
      <c r="E134" s="29">
        <v>1230586</v>
      </c>
      <c r="F134" s="29">
        <v>614832</v>
      </c>
      <c r="G134" s="29">
        <v>615754</v>
      </c>
      <c r="H134" s="30">
        <v>3303.9413628309076</v>
      </c>
      <c r="I134" s="30">
        <v>99.850264878506678</v>
      </c>
      <c r="J134" s="42">
        <v>2.4117976779372681</v>
      </c>
      <c r="K134" s="29">
        <v>5658.1268104280653</v>
      </c>
      <c r="L134" s="78">
        <v>217.49</v>
      </c>
      <c r="M134" s="78"/>
      <c r="O134" s="56">
        <f t="shared" si="17"/>
        <v>1230586</v>
      </c>
      <c r="P134" s="57" t="e">
        <f t="shared" si="16"/>
        <v>#DIV/0!</v>
      </c>
      <c r="Q134" s="57">
        <f t="shared" si="18"/>
        <v>99.850264878506678</v>
      </c>
      <c r="R134" s="31">
        <f t="shared" si="19"/>
        <v>2.4117976779372681</v>
      </c>
      <c r="S134" s="56">
        <f t="shared" si="20"/>
        <v>5658.1268104280653</v>
      </c>
      <c r="T134" s="32">
        <f t="shared" si="21"/>
        <v>0</v>
      </c>
      <c r="U134" s="33" t="e">
        <f t="shared" si="22"/>
        <v>#DIV/0!</v>
      </c>
      <c r="V134" s="31">
        <f t="shared" si="23"/>
        <v>0</v>
      </c>
      <c r="W134" s="56">
        <f t="shared" si="23"/>
        <v>0</v>
      </c>
    </row>
    <row r="135" spans="1:23" ht="35.1" customHeight="1" x14ac:dyDescent="0.2">
      <c r="A135" s="77"/>
      <c r="B135" s="77"/>
      <c r="C135" s="111"/>
      <c r="D135" s="109" t="s">
        <v>85</v>
      </c>
      <c r="E135" s="110"/>
      <c r="F135" s="110"/>
      <c r="G135" s="110"/>
      <c r="H135" s="110"/>
      <c r="I135" s="110"/>
      <c r="J135" s="110"/>
      <c r="K135" s="110"/>
      <c r="L135" s="110"/>
      <c r="M135" s="110"/>
      <c r="O135" s="46"/>
      <c r="P135" s="46"/>
      <c r="Q135" s="46"/>
      <c r="R135" s="46"/>
      <c r="S135" s="46"/>
    </row>
    <row r="136" spans="1:23" ht="27.9" customHeight="1" x14ac:dyDescent="0.2">
      <c r="A136" s="76" t="s">
        <v>26</v>
      </c>
      <c r="B136" s="77"/>
      <c r="C136" s="77"/>
      <c r="D136" s="24">
        <v>6978</v>
      </c>
      <c r="E136" s="29">
        <v>33179</v>
      </c>
      <c r="F136" s="29">
        <v>16659</v>
      </c>
      <c r="G136" s="29">
        <v>16520</v>
      </c>
      <c r="H136" s="30">
        <v>100</v>
      </c>
      <c r="I136" s="30">
        <v>100.8</v>
      </c>
      <c r="J136" s="42">
        <v>4.75</v>
      </c>
      <c r="K136" s="29" t="s">
        <v>7</v>
      </c>
      <c r="L136" s="78" t="s">
        <v>7</v>
      </c>
      <c r="M136" s="95"/>
      <c r="O136" s="46"/>
      <c r="P136" s="46"/>
      <c r="Q136" s="46"/>
      <c r="R136" s="46"/>
      <c r="S136" s="46"/>
    </row>
    <row r="137" spans="1:23" ht="27.9" customHeight="1" x14ac:dyDescent="0.2">
      <c r="A137" s="79" t="s">
        <v>27</v>
      </c>
      <c r="B137" s="80"/>
      <c r="C137" s="81"/>
      <c r="D137" s="29">
        <v>8788</v>
      </c>
      <c r="E137" s="29">
        <v>41806</v>
      </c>
      <c r="F137" s="29">
        <v>20569</v>
      </c>
      <c r="G137" s="29">
        <v>21237</v>
      </c>
      <c r="H137" s="30">
        <v>126</v>
      </c>
      <c r="I137" s="30">
        <v>96.9</v>
      </c>
      <c r="J137" s="42">
        <v>4.76</v>
      </c>
      <c r="K137" s="29">
        <v>3393</v>
      </c>
      <c r="L137" s="78">
        <v>12.32</v>
      </c>
      <c r="M137" s="95"/>
      <c r="O137" s="46"/>
      <c r="P137" s="46"/>
      <c r="Q137" s="46"/>
      <c r="R137" s="46"/>
      <c r="S137" s="46"/>
    </row>
    <row r="138" spans="1:23" ht="27.9" customHeight="1" x14ac:dyDescent="0.2">
      <c r="A138" s="79" t="s">
        <v>29</v>
      </c>
      <c r="B138" s="80"/>
      <c r="C138" s="81"/>
      <c r="D138" s="29">
        <v>10537</v>
      </c>
      <c r="E138" s="29">
        <v>49088</v>
      </c>
      <c r="F138" s="29">
        <v>24212</v>
      </c>
      <c r="G138" s="29">
        <v>24876</v>
      </c>
      <c r="H138" s="30">
        <v>147.9</v>
      </c>
      <c r="I138" s="30">
        <v>97.3</v>
      </c>
      <c r="J138" s="42">
        <v>4.66</v>
      </c>
      <c r="K138" s="29">
        <v>3983</v>
      </c>
      <c r="L138" s="78">
        <v>12.32</v>
      </c>
      <c r="M138" s="95"/>
      <c r="O138" s="46"/>
      <c r="P138" s="46"/>
      <c r="Q138" s="46"/>
      <c r="R138" s="46"/>
      <c r="S138" s="46"/>
    </row>
    <row r="139" spans="1:23" ht="27.9" customHeight="1" x14ac:dyDescent="0.2">
      <c r="A139" s="79" t="s">
        <v>30</v>
      </c>
      <c r="B139" s="80"/>
      <c r="C139" s="81"/>
      <c r="D139" s="29">
        <v>11938</v>
      </c>
      <c r="E139" s="29">
        <v>57446</v>
      </c>
      <c r="F139" s="29">
        <v>28218</v>
      </c>
      <c r="G139" s="29">
        <v>29228</v>
      </c>
      <c r="H139" s="30">
        <v>173.1</v>
      </c>
      <c r="I139" s="30">
        <v>96.5</v>
      </c>
      <c r="J139" s="42">
        <v>4.8099999999999996</v>
      </c>
      <c r="K139" s="29">
        <v>3597</v>
      </c>
      <c r="L139" s="78">
        <v>15.97</v>
      </c>
      <c r="M139" s="95"/>
      <c r="O139" s="46"/>
      <c r="P139" s="46"/>
      <c r="Q139" s="46"/>
      <c r="R139" s="46"/>
      <c r="S139" s="46"/>
    </row>
    <row r="140" spans="1:23" ht="29.1" customHeight="1" x14ac:dyDescent="0.2">
      <c r="A140" s="79" t="s">
        <v>31</v>
      </c>
      <c r="B140" s="80"/>
      <c r="C140" s="81"/>
      <c r="D140" s="29">
        <v>18086</v>
      </c>
      <c r="E140" s="29">
        <v>92061</v>
      </c>
      <c r="F140" s="29">
        <v>45272</v>
      </c>
      <c r="G140" s="29">
        <v>46789</v>
      </c>
      <c r="H140" s="30">
        <v>277.5</v>
      </c>
      <c r="I140" s="30">
        <v>96.8</v>
      </c>
      <c r="J140" s="42">
        <v>5.09</v>
      </c>
      <c r="K140" s="29">
        <v>1348</v>
      </c>
      <c r="L140" s="78">
        <v>68.3</v>
      </c>
      <c r="M140" s="95"/>
      <c r="O140" s="46"/>
      <c r="P140" s="46"/>
      <c r="Q140" s="46"/>
      <c r="R140" s="46"/>
      <c r="S140" s="46"/>
    </row>
    <row r="141" spans="1:23" ht="36" customHeight="1" x14ac:dyDescent="0.2">
      <c r="A141" s="79" t="s">
        <v>32</v>
      </c>
      <c r="B141" s="80"/>
      <c r="C141" s="81"/>
      <c r="D141" s="29" t="s">
        <v>7</v>
      </c>
      <c r="E141" s="29">
        <v>96606</v>
      </c>
      <c r="F141" s="29">
        <v>46864</v>
      </c>
      <c r="G141" s="29">
        <v>49742</v>
      </c>
      <c r="H141" s="30">
        <v>291.2</v>
      </c>
      <c r="I141" s="30">
        <v>94.2</v>
      </c>
      <c r="J141" s="42" t="s">
        <v>7</v>
      </c>
      <c r="K141" s="29">
        <v>1154</v>
      </c>
      <c r="L141" s="78">
        <v>83.68</v>
      </c>
      <c r="M141" s="95"/>
      <c r="O141" s="46"/>
      <c r="P141" s="46"/>
      <c r="Q141" s="46"/>
      <c r="R141" s="46"/>
      <c r="S141" s="46"/>
    </row>
    <row r="142" spans="1:23" ht="27.9" customHeight="1" x14ac:dyDescent="0.2">
      <c r="A142" s="79" t="s">
        <v>33</v>
      </c>
      <c r="B142" s="80"/>
      <c r="C142" s="81"/>
      <c r="D142" s="29">
        <v>25529</v>
      </c>
      <c r="E142" s="29">
        <v>122006</v>
      </c>
      <c r="F142" s="29">
        <v>61070</v>
      </c>
      <c r="G142" s="29">
        <v>60936</v>
      </c>
      <c r="H142" s="30">
        <v>367.7</v>
      </c>
      <c r="I142" s="30">
        <v>100.2</v>
      </c>
      <c r="J142" s="42">
        <v>4.78</v>
      </c>
      <c r="K142" s="29">
        <v>1458</v>
      </c>
      <c r="L142" s="78">
        <v>83.68</v>
      </c>
      <c r="M142" s="95"/>
      <c r="O142" s="46"/>
      <c r="P142" s="46"/>
      <c r="Q142" s="46"/>
      <c r="R142" s="46"/>
      <c r="S142" s="46"/>
    </row>
    <row r="143" spans="1:23" ht="27.9" customHeight="1" x14ac:dyDescent="0.2">
      <c r="A143" s="79" t="s">
        <v>34</v>
      </c>
      <c r="B143" s="80"/>
      <c r="C143" s="81"/>
      <c r="D143" s="29">
        <v>28228</v>
      </c>
      <c r="E143" s="29">
        <v>133844</v>
      </c>
      <c r="F143" s="29">
        <v>66850</v>
      </c>
      <c r="G143" s="29">
        <v>66994</v>
      </c>
      <c r="H143" s="30">
        <v>403.4</v>
      </c>
      <c r="I143" s="30">
        <v>99.8</v>
      </c>
      <c r="J143" s="42">
        <v>4.74</v>
      </c>
      <c r="K143" s="29">
        <v>1599</v>
      </c>
      <c r="L143" s="78">
        <v>83.68</v>
      </c>
      <c r="M143" s="95"/>
      <c r="O143" s="46"/>
      <c r="P143" s="46"/>
      <c r="Q143" s="46"/>
      <c r="R143" s="46"/>
      <c r="S143" s="46"/>
    </row>
    <row r="144" spans="1:23" ht="27.9" customHeight="1" x14ac:dyDescent="0.2">
      <c r="A144" s="79" t="s">
        <v>35</v>
      </c>
      <c r="B144" s="80"/>
      <c r="C144" s="81"/>
      <c r="D144" s="29">
        <v>40868</v>
      </c>
      <c r="E144" s="29">
        <v>197962</v>
      </c>
      <c r="F144" s="29">
        <v>99265</v>
      </c>
      <c r="G144" s="29">
        <v>98697</v>
      </c>
      <c r="H144" s="30">
        <v>596.6</v>
      </c>
      <c r="I144" s="30">
        <v>100.6</v>
      </c>
      <c r="J144" s="42">
        <v>4.84</v>
      </c>
      <c r="K144" s="29">
        <v>1261</v>
      </c>
      <c r="L144" s="78">
        <v>157.01</v>
      </c>
      <c r="M144" s="95"/>
      <c r="O144" s="46"/>
      <c r="P144" s="46"/>
      <c r="Q144" s="46"/>
      <c r="R144" s="46"/>
      <c r="S144" s="46"/>
    </row>
    <row r="145" spans="1:19" ht="27.9" customHeight="1" x14ac:dyDescent="0.2">
      <c r="A145" s="79" t="s">
        <v>36</v>
      </c>
      <c r="B145" s="80"/>
      <c r="C145" s="81"/>
      <c r="D145" s="29">
        <v>56056</v>
      </c>
      <c r="E145" s="29">
        <v>241615</v>
      </c>
      <c r="F145" s="29">
        <v>123310</v>
      </c>
      <c r="G145" s="29">
        <v>118305</v>
      </c>
      <c r="H145" s="30">
        <v>728.2</v>
      </c>
      <c r="I145" s="30">
        <v>104.2</v>
      </c>
      <c r="J145" s="42">
        <v>4.3099999999999996</v>
      </c>
      <c r="K145" s="29">
        <v>1532</v>
      </c>
      <c r="L145" s="78">
        <v>157.75</v>
      </c>
      <c r="M145" s="95"/>
      <c r="O145" s="46"/>
      <c r="P145" s="46"/>
      <c r="Q145" s="46"/>
      <c r="R145" s="46"/>
      <c r="S145" s="46"/>
    </row>
    <row r="146" spans="1:19" ht="36" customHeight="1" x14ac:dyDescent="0.2">
      <c r="A146" s="79" t="s">
        <v>37</v>
      </c>
      <c r="B146" s="80"/>
      <c r="C146" s="81"/>
      <c r="D146" s="29">
        <v>85295</v>
      </c>
      <c r="E146" s="29">
        <v>332188</v>
      </c>
      <c r="F146" s="29">
        <v>170413</v>
      </c>
      <c r="G146" s="29">
        <v>161775</v>
      </c>
      <c r="H146" s="30">
        <v>1001.2</v>
      </c>
      <c r="I146" s="30">
        <v>105.3</v>
      </c>
      <c r="J146" s="42">
        <v>3.89</v>
      </c>
      <c r="K146" s="29">
        <v>1568</v>
      </c>
      <c r="L146" s="78">
        <v>211.9</v>
      </c>
      <c r="M146" s="95"/>
      <c r="O146" s="46"/>
      <c r="P146" s="46"/>
      <c r="Q146" s="46"/>
      <c r="R146" s="46"/>
      <c r="S146" s="46"/>
    </row>
    <row r="147" spans="1:19" ht="27.9" customHeight="1" x14ac:dyDescent="0.2">
      <c r="A147" s="79" t="s">
        <v>38</v>
      </c>
      <c r="B147" s="93"/>
      <c r="C147" s="94"/>
      <c r="D147" s="29">
        <v>136241</v>
      </c>
      <c r="E147" s="29">
        <v>482133</v>
      </c>
      <c r="F147" s="29">
        <v>245240</v>
      </c>
      <c r="G147" s="29">
        <v>236893</v>
      </c>
      <c r="H147" s="30">
        <v>1453.1</v>
      </c>
      <c r="I147" s="30">
        <v>103.5</v>
      </c>
      <c r="J147" s="42">
        <v>3.54</v>
      </c>
      <c r="K147" s="29">
        <v>1944</v>
      </c>
      <c r="L147" s="78">
        <v>248.07</v>
      </c>
      <c r="M147" s="95"/>
      <c r="O147" s="46"/>
      <c r="P147" s="46"/>
      <c r="Q147" s="46"/>
      <c r="R147" s="46"/>
      <c r="S147" s="46"/>
    </row>
    <row r="148" spans="1:19" ht="27.9" customHeight="1" x14ac:dyDescent="0.2">
      <c r="A148" s="79" t="s">
        <v>39</v>
      </c>
      <c r="B148" s="93"/>
      <c r="C148" s="94"/>
      <c r="D148" s="29">
        <v>196206</v>
      </c>
      <c r="E148" s="29">
        <v>659356</v>
      </c>
      <c r="F148" s="29">
        <v>334616</v>
      </c>
      <c r="G148" s="29">
        <v>324740</v>
      </c>
      <c r="H148" s="30">
        <v>1987.3</v>
      </c>
      <c r="I148" s="30">
        <v>103</v>
      </c>
      <c r="J148" s="42">
        <v>3.36</v>
      </c>
      <c r="K148" s="29">
        <v>2528</v>
      </c>
      <c r="L148" s="78">
        <v>260.87</v>
      </c>
      <c r="M148" s="95"/>
      <c r="O148" s="46"/>
      <c r="P148" s="46"/>
      <c r="Q148" s="46"/>
      <c r="R148" s="46"/>
      <c r="S148" s="46"/>
    </row>
    <row r="149" spans="1:19" ht="27.9" customHeight="1" x14ac:dyDescent="0.2">
      <c r="A149" s="79" t="s">
        <v>40</v>
      </c>
      <c r="B149" s="93"/>
      <c r="C149" s="94"/>
      <c r="D149" s="29">
        <v>235735</v>
      </c>
      <c r="E149" s="29">
        <v>746430</v>
      </c>
      <c r="F149" s="29">
        <v>376861</v>
      </c>
      <c r="G149" s="29">
        <v>369569</v>
      </c>
      <c r="H149" s="30">
        <v>2249.6999999999998</v>
      </c>
      <c r="I149" s="30">
        <v>102</v>
      </c>
      <c r="J149" s="42">
        <v>3.17</v>
      </c>
      <c r="K149" s="29">
        <v>2766</v>
      </c>
      <c r="L149" s="78">
        <v>269.85000000000002</v>
      </c>
      <c r="M149" s="95"/>
      <c r="O149" s="46"/>
      <c r="P149" s="46"/>
      <c r="Q149" s="46"/>
      <c r="R149" s="46"/>
      <c r="S149" s="46"/>
    </row>
    <row r="150" spans="1:19" ht="27.9" customHeight="1" x14ac:dyDescent="0.2">
      <c r="A150" s="79" t="s">
        <v>41</v>
      </c>
      <c r="B150" s="93"/>
      <c r="C150" s="94"/>
      <c r="D150" s="29">
        <v>252960</v>
      </c>
      <c r="E150" s="29">
        <v>788930</v>
      </c>
      <c r="F150" s="29">
        <v>397582</v>
      </c>
      <c r="G150" s="29">
        <v>391348</v>
      </c>
      <c r="H150" s="30">
        <v>2377.8000000000002</v>
      </c>
      <c r="I150" s="30">
        <v>101.6</v>
      </c>
      <c r="J150" s="42">
        <v>3.12</v>
      </c>
      <c r="K150" s="29">
        <v>2920</v>
      </c>
      <c r="L150" s="78">
        <v>270.23</v>
      </c>
      <c r="M150" s="95"/>
      <c r="O150" s="46"/>
      <c r="P150" s="46"/>
      <c r="Q150" s="46"/>
      <c r="R150" s="46"/>
      <c r="S150" s="46"/>
    </row>
    <row r="151" spans="1:19" ht="36" customHeight="1" x14ac:dyDescent="0.2">
      <c r="A151" s="79" t="s">
        <v>43</v>
      </c>
      <c r="B151" s="93"/>
      <c r="C151" s="94"/>
      <c r="D151" s="29">
        <v>284293</v>
      </c>
      <c r="E151" s="29">
        <v>829455</v>
      </c>
      <c r="F151" s="29">
        <v>419505</v>
      </c>
      <c r="G151" s="29">
        <v>409950</v>
      </c>
      <c r="H151" s="30">
        <v>2499.9</v>
      </c>
      <c r="I151" s="30">
        <v>102.3</v>
      </c>
      <c r="J151" s="42">
        <v>2.92</v>
      </c>
      <c r="K151" s="29">
        <v>3045</v>
      </c>
      <c r="L151" s="78">
        <v>272.37</v>
      </c>
      <c r="M151" s="95"/>
      <c r="O151" s="46"/>
      <c r="P151" s="46"/>
      <c r="Q151" s="46"/>
      <c r="R151" s="46"/>
      <c r="S151" s="46"/>
    </row>
    <row r="152" spans="1:19" ht="27.9" customHeight="1" x14ac:dyDescent="0.2">
      <c r="A152" s="79" t="s">
        <v>44</v>
      </c>
      <c r="B152" s="93"/>
      <c r="C152" s="94"/>
      <c r="D152" s="29">
        <v>316466</v>
      </c>
      <c r="E152" s="29">
        <v>856878</v>
      </c>
      <c r="F152" s="29">
        <v>433612</v>
      </c>
      <c r="G152" s="29">
        <v>423266</v>
      </c>
      <c r="H152" s="30">
        <v>2582.6</v>
      </c>
      <c r="I152" s="30">
        <v>102.4</v>
      </c>
      <c r="J152" s="42">
        <v>2.71</v>
      </c>
      <c r="K152" s="29">
        <v>3149</v>
      </c>
      <c r="L152" s="78">
        <v>272.08</v>
      </c>
      <c r="M152" s="95"/>
      <c r="O152" s="46"/>
      <c r="P152" s="46"/>
      <c r="Q152" s="46"/>
      <c r="R152" s="46"/>
      <c r="S152" s="46"/>
    </row>
    <row r="153" spans="1:19" ht="27.9" customHeight="1" x14ac:dyDescent="0.2">
      <c r="A153" s="79" t="s">
        <v>45</v>
      </c>
      <c r="B153" s="93"/>
      <c r="C153" s="94"/>
      <c r="D153" s="29">
        <v>348159</v>
      </c>
      <c r="E153" s="29">
        <v>887164</v>
      </c>
      <c r="F153" s="29">
        <v>447563</v>
      </c>
      <c r="G153" s="29">
        <v>439601</v>
      </c>
      <c r="H153" s="30">
        <v>2673.9</v>
      </c>
      <c r="I153" s="30">
        <v>101.8</v>
      </c>
      <c r="J153" s="42">
        <v>2.5499999999999998</v>
      </c>
      <c r="K153" s="29">
        <v>3261</v>
      </c>
      <c r="L153" s="78">
        <v>272.08</v>
      </c>
      <c r="M153" s="95"/>
      <c r="O153" s="46"/>
      <c r="P153" s="46"/>
      <c r="Q153" s="46"/>
      <c r="R153" s="46"/>
      <c r="S153" s="46"/>
    </row>
    <row r="154" spans="1:19" ht="27.9" customHeight="1" x14ac:dyDescent="0.2">
      <c r="A154" s="79" t="s">
        <v>46</v>
      </c>
      <c r="B154" s="93"/>
      <c r="C154" s="94"/>
      <c r="D154" s="29">
        <v>355494</v>
      </c>
      <c r="E154" s="29">
        <v>895609</v>
      </c>
      <c r="F154" s="29">
        <v>451323</v>
      </c>
      <c r="G154" s="29">
        <v>444286</v>
      </c>
      <c r="H154" s="30">
        <v>2699.3</v>
      </c>
      <c r="I154" s="30">
        <v>101.6</v>
      </c>
      <c r="J154" s="42">
        <v>2.52</v>
      </c>
      <c r="K154" s="29">
        <v>3292</v>
      </c>
      <c r="L154" s="78">
        <v>272.08</v>
      </c>
      <c r="M154" s="95"/>
      <c r="O154" s="46"/>
      <c r="P154" s="46"/>
      <c r="Q154" s="46"/>
      <c r="R154" s="46"/>
      <c r="S154" s="46"/>
    </row>
    <row r="155" spans="1:19" ht="27.9" customHeight="1" x14ac:dyDescent="0.2">
      <c r="A155" s="79" t="s">
        <v>47</v>
      </c>
      <c r="B155" s="93"/>
      <c r="C155" s="94"/>
      <c r="D155" s="29">
        <v>362859</v>
      </c>
      <c r="E155" s="29">
        <v>904629</v>
      </c>
      <c r="F155" s="29">
        <v>455418</v>
      </c>
      <c r="G155" s="29">
        <v>449211</v>
      </c>
      <c r="H155" s="30">
        <v>2726.5</v>
      </c>
      <c r="I155" s="30">
        <v>101.4</v>
      </c>
      <c r="J155" s="42">
        <v>2.4900000000000002</v>
      </c>
      <c r="K155" s="29">
        <v>3325</v>
      </c>
      <c r="L155" s="78">
        <v>272.08</v>
      </c>
      <c r="M155" s="95"/>
      <c r="O155" s="46"/>
      <c r="P155" s="46"/>
      <c r="Q155" s="46"/>
      <c r="R155" s="46"/>
      <c r="S155" s="46"/>
    </row>
    <row r="156" spans="1:19" ht="36" customHeight="1" x14ac:dyDescent="0.2">
      <c r="A156" s="79" t="s">
        <v>48</v>
      </c>
      <c r="B156" s="93"/>
      <c r="C156" s="94"/>
      <c r="D156" s="29">
        <v>369807</v>
      </c>
      <c r="E156" s="29">
        <v>912623</v>
      </c>
      <c r="F156" s="29">
        <v>458742</v>
      </c>
      <c r="G156" s="29">
        <v>453881</v>
      </c>
      <c r="H156" s="30">
        <v>2750.6</v>
      </c>
      <c r="I156" s="30">
        <v>101.1</v>
      </c>
      <c r="J156" s="42">
        <v>2.4700000000000002</v>
      </c>
      <c r="K156" s="29">
        <v>3354</v>
      </c>
      <c r="L156" s="78">
        <v>272.08</v>
      </c>
      <c r="M156" s="95"/>
      <c r="O156" s="46"/>
      <c r="P156" s="46"/>
      <c r="Q156" s="46"/>
      <c r="R156" s="46"/>
      <c r="S156" s="46"/>
    </row>
    <row r="157" spans="1:19" ht="27.9" customHeight="1" x14ac:dyDescent="0.2">
      <c r="A157" s="79" t="s">
        <v>49</v>
      </c>
      <c r="B157" s="93"/>
      <c r="C157" s="94"/>
      <c r="D157" s="29">
        <v>374959</v>
      </c>
      <c r="E157" s="29">
        <v>918364</v>
      </c>
      <c r="F157" s="29">
        <v>461266</v>
      </c>
      <c r="G157" s="29">
        <v>457098</v>
      </c>
      <c r="H157" s="30">
        <v>2767.9</v>
      </c>
      <c r="I157" s="30">
        <v>100.9</v>
      </c>
      <c r="J157" s="42">
        <v>2.4500000000000002</v>
      </c>
      <c r="K157" s="29">
        <v>3375</v>
      </c>
      <c r="L157" s="78">
        <v>272.08</v>
      </c>
      <c r="M157" s="95"/>
      <c r="O157" s="46"/>
      <c r="P157" s="46"/>
      <c r="Q157" s="46"/>
      <c r="R157" s="46"/>
      <c r="S157" s="46"/>
    </row>
    <row r="158" spans="1:19" ht="27.9" customHeight="1" x14ac:dyDescent="0.2">
      <c r="A158" s="79" t="s">
        <v>50</v>
      </c>
      <c r="B158" s="93"/>
      <c r="C158" s="94"/>
      <c r="D158" s="29">
        <v>373766</v>
      </c>
      <c r="E158" s="29">
        <v>924319</v>
      </c>
      <c r="F158" s="29">
        <v>462961</v>
      </c>
      <c r="G158" s="29">
        <v>461358</v>
      </c>
      <c r="H158" s="30">
        <v>2785.9</v>
      </c>
      <c r="I158" s="30">
        <v>100.3</v>
      </c>
      <c r="J158" s="42">
        <v>2.4700000000000002</v>
      </c>
      <c r="K158" s="29">
        <v>3397</v>
      </c>
      <c r="L158" s="78">
        <v>272.08</v>
      </c>
      <c r="M158" s="95"/>
      <c r="O158" s="46"/>
      <c r="P158" s="46"/>
      <c r="Q158" s="46"/>
      <c r="R158" s="46"/>
      <c r="S158" s="46"/>
    </row>
    <row r="159" spans="1:19" ht="27.9" customHeight="1" x14ac:dyDescent="0.2">
      <c r="A159" s="79" t="s">
        <v>51</v>
      </c>
      <c r="B159" s="93"/>
      <c r="C159" s="94"/>
      <c r="D159" s="29">
        <v>380296</v>
      </c>
      <c r="E159" s="29">
        <v>930388</v>
      </c>
      <c r="F159" s="29">
        <v>465523</v>
      </c>
      <c r="G159" s="29">
        <v>464865</v>
      </c>
      <c r="H159" s="30">
        <v>2804.1</v>
      </c>
      <c r="I159" s="30">
        <v>100.1</v>
      </c>
      <c r="J159" s="42">
        <v>2.4500000000000002</v>
      </c>
      <c r="K159" s="29">
        <v>3420</v>
      </c>
      <c r="L159" s="78">
        <v>272.08</v>
      </c>
      <c r="M159" s="78"/>
      <c r="O159" s="46"/>
      <c r="P159" s="46"/>
      <c r="Q159" s="46"/>
      <c r="R159" s="46"/>
      <c r="S159" s="46"/>
    </row>
    <row r="160" spans="1:19" ht="27.9" customHeight="1" x14ac:dyDescent="0.2">
      <c r="A160" s="79" t="s">
        <v>52</v>
      </c>
      <c r="B160" s="93"/>
      <c r="C160" s="94"/>
      <c r="D160" s="29">
        <v>386398</v>
      </c>
      <c r="E160" s="29">
        <v>937041</v>
      </c>
      <c r="F160" s="29">
        <v>468407</v>
      </c>
      <c r="G160" s="29">
        <v>468634</v>
      </c>
      <c r="H160" s="30">
        <v>2824.2</v>
      </c>
      <c r="I160" s="30">
        <v>100</v>
      </c>
      <c r="J160" s="42">
        <v>2.4300000000000002</v>
      </c>
      <c r="K160" s="29">
        <v>3444</v>
      </c>
      <c r="L160" s="78">
        <v>272.08</v>
      </c>
      <c r="M160" s="78"/>
      <c r="O160" s="46"/>
      <c r="P160" s="46"/>
      <c r="Q160" s="46"/>
      <c r="R160" s="46"/>
      <c r="S160" s="46"/>
    </row>
    <row r="161" spans="1:23" ht="36" customHeight="1" x14ac:dyDescent="0.2">
      <c r="A161" s="79" t="s">
        <v>53</v>
      </c>
      <c r="B161" s="93"/>
      <c r="C161" s="94"/>
      <c r="D161" s="29">
        <v>394223</v>
      </c>
      <c r="E161" s="29">
        <v>947223</v>
      </c>
      <c r="F161" s="29">
        <v>473042</v>
      </c>
      <c r="G161" s="29">
        <v>474181</v>
      </c>
      <c r="H161" s="30">
        <v>2854.88</v>
      </c>
      <c r="I161" s="30">
        <v>99.8</v>
      </c>
      <c r="J161" s="42">
        <v>2.4</v>
      </c>
      <c r="K161" s="29">
        <v>3481</v>
      </c>
      <c r="L161" s="78">
        <v>272.08</v>
      </c>
      <c r="M161" s="78"/>
      <c r="O161" s="46"/>
      <c r="P161" s="46"/>
      <c r="Q161" s="46"/>
      <c r="R161" s="46"/>
      <c r="S161" s="46"/>
    </row>
    <row r="162" spans="1:23" ht="27.9" customHeight="1" x14ac:dyDescent="0.2">
      <c r="A162" s="79" t="s">
        <v>54</v>
      </c>
      <c r="B162" s="93"/>
      <c r="C162" s="94"/>
      <c r="D162" s="29">
        <v>401215</v>
      </c>
      <c r="E162" s="29">
        <v>955279</v>
      </c>
      <c r="F162" s="29">
        <v>476994</v>
      </c>
      <c r="G162" s="29">
        <v>478285</v>
      </c>
      <c r="H162" s="30">
        <v>2879.2</v>
      </c>
      <c r="I162" s="30">
        <v>99.7</v>
      </c>
      <c r="J162" s="42">
        <v>2.38</v>
      </c>
      <c r="K162" s="29">
        <v>3511</v>
      </c>
      <c r="L162" s="78">
        <v>272.08</v>
      </c>
      <c r="M162" s="78"/>
      <c r="O162" s="46"/>
      <c r="P162" s="46"/>
      <c r="Q162" s="46"/>
      <c r="R162" s="46"/>
      <c r="S162" s="46"/>
    </row>
    <row r="163" spans="1:23" ht="27.9" customHeight="1" x14ac:dyDescent="0.2">
      <c r="A163" s="79" t="s">
        <v>55</v>
      </c>
      <c r="B163" s="93"/>
      <c r="C163" s="94"/>
      <c r="D163" s="29">
        <v>406309</v>
      </c>
      <c r="E163" s="29">
        <v>961749</v>
      </c>
      <c r="F163" s="29">
        <v>480194</v>
      </c>
      <c r="G163" s="29">
        <v>481555</v>
      </c>
      <c r="H163" s="30">
        <v>2898.6678320624492</v>
      </c>
      <c r="I163" s="30">
        <v>99.717373924058521</v>
      </c>
      <c r="J163" s="42">
        <v>2.367038387040405</v>
      </c>
      <c r="K163" s="29">
        <v>3534.8022640399886</v>
      </c>
      <c r="L163" s="78">
        <v>272.08</v>
      </c>
      <c r="M163" s="78"/>
      <c r="O163" s="46"/>
      <c r="P163" s="46"/>
      <c r="Q163" s="46"/>
      <c r="R163" s="46"/>
      <c r="S163" s="46"/>
    </row>
    <row r="164" spans="1:23" ht="33.9" customHeight="1" x14ac:dyDescent="0.2">
      <c r="A164" s="79" t="s">
        <v>56</v>
      </c>
      <c r="B164" s="93"/>
      <c r="C164" s="94"/>
      <c r="D164" s="29">
        <v>409301</v>
      </c>
      <c r="E164" s="29">
        <v>963120</v>
      </c>
      <c r="F164" s="29">
        <v>480493</v>
      </c>
      <c r="G164" s="29">
        <v>482627</v>
      </c>
      <c r="H164" s="30">
        <v>2902.8</v>
      </c>
      <c r="I164" s="30">
        <v>99.6</v>
      </c>
      <c r="J164" s="42">
        <v>2.35</v>
      </c>
      <c r="K164" s="29">
        <v>3540</v>
      </c>
      <c r="L164" s="78">
        <v>272.08</v>
      </c>
      <c r="M164" s="78"/>
      <c r="O164" s="56">
        <f>SUM(F164:G164)</f>
        <v>963120</v>
      </c>
      <c r="P164" s="57" t="e">
        <f t="shared" ref="P164:P176" si="24">E164/E$9*100</f>
        <v>#DIV/0!</v>
      </c>
      <c r="Q164" s="57">
        <f>F164/G164*100</f>
        <v>99.55783659016177</v>
      </c>
      <c r="R164" s="31">
        <f>E164/D164</f>
        <v>2.3530848935135755</v>
      </c>
      <c r="S164" s="56">
        <f>E164/L164</f>
        <v>3539.8412231696561</v>
      </c>
      <c r="T164" s="32">
        <f>O164-E164</f>
        <v>0</v>
      </c>
      <c r="U164" s="33" t="e">
        <f>P164-H164</f>
        <v>#DIV/0!</v>
      </c>
      <c r="V164" s="31">
        <f>R164-J164</f>
        <v>3.0848935135754374E-3</v>
      </c>
      <c r="W164" s="56">
        <f>S164-K164</f>
        <v>-0.15877683034386791</v>
      </c>
    </row>
    <row r="165" spans="1:23" ht="26.1" customHeight="1" x14ac:dyDescent="0.2">
      <c r="A165" s="79" t="s">
        <v>59</v>
      </c>
      <c r="B165" s="93"/>
      <c r="C165" s="94"/>
      <c r="D165" s="29">
        <v>406972</v>
      </c>
      <c r="E165" s="29">
        <v>962625</v>
      </c>
      <c r="F165" s="29">
        <v>480492</v>
      </c>
      <c r="G165" s="29">
        <v>482133</v>
      </c>
      <c r="H165" s="30">
        <v>2901.3</v>
      </c>
      <c r="I165" s="30">
        <v>99.7</v>
      </c>
      <c r="J165" s="42">
        <v>2.37</v>
      </c>
      <c r="K165" s="29">
        <v>3538</v>
      </c>
      <c r="L165" s="78">
        <v>272.08</v>
      </c>
      <c r="M165" s="78"/>
      <c r="O165" s="56">
        <f t="shared" ref="O165:O176" si="25">SUM(F165:G165)</f>
        <v>962625</v>
      </c>
      <c r="P165" s="57" t="e">
        <f t="shared" si="24"/>
        <v>#DIV/0!</v>
      </c>
      <c r="Q165" s="57">
        <f t="shared" ref="Q165:Q176" si="26">F165/G165*100</f>
        <v>99.659637485921934</v>
      </c>
      <c r="R165" s="31">
        <f t="shared" ref="R165:R176" si="27">E165/D165</f>
        <v>2.365334715901831</v>
      </c>
      <c r="S165" s="56">
        <f t="shared" ref="S165:S176" si="28">E165/L165</f>
        <v>3538.0219053219644</v>
      </c>
      <c r="T165" s="32">
        <f t="shared" ref="T165:T176" si="29">O165-E165</f>
        <v>0</v>
      </c>
      <c r="U165" s="33" t="e">
        <f t="shared" ref="U165:U176" si="30">P165-H165</f>
        <v>#DIV/0!</v>
      </c>
      <c r="V165" s="31">
        <f t="shared" ref="V165:W176" si="31">R165-J165</f>
        <v>-4.6652840981691313E-3</v>
      </c>
      <c r="W165" s="56">
        <f t="shared" si="31"/>
        <v>2.1905321964368341E-2</v>
      </c>
    </row>
    <row r="166" spans="1:23" ht="26.1" customHeight="1" x14ac:dyDescent="0.2">
      <c r="A166" s="79" t="s">
        <v>60</v>
      </c>
      <c r="B166" s="93"/>
      <c r="C166" s="94"/>
      <c r="D166" s="29">
        <v>406942</v>
      </c>
      <c r="E166" s="29">
        <v>962577</v>
      </c>
      <c r="F166" s="29">
        <v>480406</v>
      </c>
      <c r="G166" s="29">
        <v>482171</v>
      </c>
      <c r="H166" s="30">
        <v>2901.2</v>
      </c>
      <c r="I166" s="30">
        <v>99.6</v>
      </c>
      <c r="J166" s="42">
        <v>2.37</v>
      </c>
      <c r="K166" s="29">
        <v>3538</v>
      </c>
      <c r="L166" s="78">
        <v>272.08</v>
      </c>
      <c r="M166" s="78"/>
      <c r="O166" s="56">
        <f t="shared" si="25"/>
        <v>962577</v>
      </c>
      <c r="P166" s="57" t="e">
        <f t="shared" si="24"/>
        <v>#DIV/0!</v>
      </c>
      <c r="Q166" s="57">
        <f t="shared" si="26"/>
        <v>99.633947292558034</v>
      </c>
      <c r="R166" s="31">
        <f t="shared" si="27"/>
        <v>2.3653911368204805</v>
      </c>
      <c r="S166" s="56">
        <f t="shared" si="28"/>
        <v>3537.845486621582</v>
      </c>
      <c r="T166" s="32">
        <f t="shared" si="29"/>
        <v>0</v>
      </c>
      <c r="U166" s="33" t="e">
        <f t="shared" si="30"/>
        <v>#DIV/0!</v>
      </c>
      <c r="V166" s="31">
        <f t="shared" si="31"/>
        <v>-4.6088631795195845E-3</v>
      </c>
      <c r="W166" s="56">
        <f t="shared" si="31"/>
        <v>-0.15451337841795976</v>
      </c>
    </row>
    <row r="167" spans="1:23" ht="26.1" customHeight="1" x14ac:dyDescent="0.2">
      <c r="A167" s="79" t="s">
        <v>61</v>
      </c>
      <c r="B167" s="93"/>
      <c r="C167" s="94"/>
      <c r="D167" s="29">
        <v>406973</v>
      </c>
      <c r="E167" s="29">
        <v>962436</v>
      </c>
      <c r="F167" s="29">
        <v>480251</v>
      </c>
      <c r="G167" s="29">
        <v>482185</v>
      </c>
      <c r="H167" s="30">
        <v>2900.7</v>
      </c>
      <c r="I167" s="30">
        <v>99.6</v>
      </c>
      <c r="J167" s="42">
        <v>2.36</v>
      </c>
      <c r="K167" s="29">
        <v>3537</v>
      </c>
      <c r="L167" s="78">
        <v>272.08</v>
      </c>
      <c r="M167" s="78"/>
      <c r="O167" s="56">
        <f t="shared" si="25"/>
        <v>962436</v>
      </c>
      <c r="P167" s="57" t="e">
        <f t="shared" si="24"/>
        <v>#DIV/0!</v>
      </c>
      <c r="Q167" s="57">
        <f t="shared" si="26"/>
        <v>99.59890913238695</v>
      </c>
      <c r="R167" s="31">
        <f t="shared" si="27"/>
        <v>2.3648644996105395</v>
      </c>
      <c r="S167" s="56">
        <f t="shared" si="28"/>
        <v>3537.3272566892092</v>
      </c>
      <c r="T167" s="32">
        <f t="shared" si="29"/>
        <v>0</v>
      </c>
      <c r="U167" s="33" t="e">
        <f t="shared" si="30"/>
        <v>#DIV/0!</v>
      </c>
      <c r="V167" s="31">
        <f t="shared" si="31"/>
        <v>4.8644996105395855E-3</v>
      </c>
      <c r="W167" s="56">
        <f t="shared" si="31"/>
        <v>0.32725668920920725</v>
      </c>
    </row>
    <row r="168" spans="1:23" ht="26.1" customHeight="1" x14ac:dyDescent="0.2">
      <c r="A168" s="79" t="s">
        <v>62</v>
      </c>
      <c r="B168" s="93"/>
      <c r="C168" s="94"/>
      <c r="D168" s="29">
        <v>407893</v>
      </c>
      <c r="E168" s="29">
        <v>962707</v>
      </c>
      <c r="F168" s="29">
        <v>480285</v>
      </c>
      <c r="G168" s="29">
        <v>482422</v>
      </c>
      <c r="H168" s="30">
        <v>2901.6</v>
      </c>
      <c r="I168" s="30">
        <v>99.6</v>
      </c>
      <c r="J168" s="42">
        <v>2.36</v>
      </c>
      <c r="K168" s="29">
        <v>3538</v>
      </c>
      <c r="L168" s="78">
        <v>272.08</v>
      </c>
      <c r="M168" s="78"/>
      <c r="O168" s="56">
        <f t="shared" si="25"/>
        <v>962707</v>
      </c>
      <c r="P168" s="57" t="e">
        <f t="shared" si="24"/>
        <v>#DIV/0!</v>
      </c>
      <c r="Q168" s="57">
        <f t="shared" si="26"/>
        <v>99.557026835426242</v>
      </c>
      <c r="R168" s="31">
        <f t="shared" si="27"/>
        <v>2.3601949530881874</v>
      </c>
      <c r="S168" s="56">
        <f t="shared" si="28"/>
        <v>3538.3232872684507</v>
      </c>
      <c r="T168" s="32">
        <f t="shared" si="29"/>
        <v>0</v>
      </c>
      <c r="U168" s="33" t="e">
        <f t="shared" si="30"/>
        <v>#DIV/0!</v>
      </c>
      <c r="V168" s="31">
        <f t="shared" si="31"/>
        <v>1.9495308818751056E-4</v>
      </c>
      <c r="W168" s="56">
        <f t="shared" si="31"/>
        <v>0.32328726845071287</v>
      </c>
    </row>
    <row r="169" spans="1:23" ht="26.1" customHeight="1" x14ac:dyDescent="0.2">
      <c r="A169" s="79" t="s">
        <v>63</v>
      </c>
      <c r="B169" s="93"/>
      <c r="C169" s="94"/>
      <c r="D169" s="29">
        <v>408828</v>
      </c>
      <c r="E169" s="29">
        <v>963363</v>
      </c>
      <c r="F169" s="29">
        <v>480741</v>
      </c>
      <c r="G169" s="29">
        <v>482622</v>
      </c>
      <c r="H169" s="30">
        <v>2903.5</v>
      </c>
      <c r="I169" s="30">
        <v>99.6</v>
      </c>
      <c r="J169" s="42">
        <v>2.36</v>
      </c>
      <c r="K169" s="29">
        <v>3541</v>
      </c>
      <c r="L169" s="78">
        <v>272.08</v>
      </c>
      <c r="M169" s="78"/>
      <c r="O169" s="56">
        <f t="shared" si="25"/>
        <v>963363</v>
      </c>
      <c r="P169" s="57" t="e">
        <f t="shared" si="24"/>
        <v>#DIV/0!</v>
      </c>
      <c r="Q169" s="57">
        <f t="shared" si="26"/>
        <v>99.610253987592785</v>
      </c>
      <c r="R169" s="31">
        <f t="shared" si="27"/>
        <v>2.3564017141683054</v>
      </c>
      <c r="S169" s="56">
        <f t="shared" si="28"/>
        <v>3540.7343428403415</v>
      </c>
      <c r="T169" s="32">
        <f t="shared" si="29"/>
        <v>0</v>
      </c>
      <c r="U169" s="33" t="e">
        <f t="shared" si="30"/>
        <v>#DIV/0!</v>
      </c>
      <c r="V169" s="31">
        <f t="shared" si="31"/>
        <v>-3.5982858316945254E-3</v>
      </c>
      <c r="W169" s="56">
        <f t="shared" si="31"/>
        <v>-0.26565715965853087</v>
      </c>
    </row>
    <row r="170" spans="1:23" ht="26.1" customHeight="1" x14ac:dyDescent="0.2">
      <c r="A170" s="79" t="s">
        <v>64</v>
      </c>
      <c r="B170" s="93"/>
      <c r="C170" s="94"/>
      <c r="D170" s="29">
        <v>408936</v>
      </c>
      <c r="E170" s="29">
        <v>963196</v>
      </c>
      <c r="F170" s="29">
        <v>480649</v>
      </c>
      <c r="G170" s="29">
        <v>482547</v>
      </c>
      <c r="H170" s="30">
        <v>2903</v>
      </c>
      <c r="I170" s="30">
        <v>99.6</v>
      </c>
      <c r="J170" s="42">
        <v>2.36</v>
      </c>
      <c r="K170" s="29">
        <v>3540</v>
      </c>
      <c r="L170" s="78">
        <v>272.08</v>
      </c>
      <c r="M170" s="78"/>
      <c r="O170" s="56">
        <f t="shared" si="25"/>
        <v>963196</v>
      </c>
      <c r="P170" s="57" t="e">
        <f t="shared" si="24"/>
        <v>#DIV/0!</v>
      </c>
      <c r="Q170" s="57">
        <f t="shared" si="26"/>
        <v>99.606670438319995</v>
      </c>
      <c r="R170" s="31">
        <f t="shared" si="27"/>
        <v>2.3553710116008375</v>
      </c>
      <c r="S170" s="56">
        <f t="shared" si="28"/>
        <v>3540.1205527785946</v>
      </c>
      <c r="T170" s="32">
        <f t="shared" si="29"/>
        <v>0</v>
      </c>
      <c r="U170" s="33" t="e">
        <f t="shared" si="30"/>
        <v>#DIV/0!</v>
      </c>
      <c r="V170" s="31">
        <f t="shared" si="31"/>
        <v>-4.6289883991623704E-3</v>
      </c>
      <c r="W170" s="56">
        <f t="shared" si="31"/>
        <v>0.12055277859462876</v>
      </c>
    </row>
    <row r="171" spans="1:23" ht="33" customHeight="1" x14ac:dyDescent="0.2">
      <c r="A171" s="79" t="s">
        <v>65</v>
      </c>
      <c r="B171" s="93"/>
      <c r="C171" s="94"/>
      <c r="D171" s="29">
        <v>408968</v>
      </c>
      <c r="E171" s="29">
        <v>963114</v>
      </c>
      <c r="F171" s="29">
        <v>480572</v>
      </c>
      <c r="G171" s="29">
        <v>482542</v>
      </c>
      <c r="H171" s="30">
        <v>2902.8</v>
      </c>
      <c r="I171" s="30">
        <v>99.6</v>
      </c>
      <c r="J171" s="42">
        <v>2.35</v>
      </c>
      <c r="K171" s="29">
        <v>3540</v>
      </c>
      <c r="L171" s="78">
        <v>272.08</v>
      </c>
      <c r="M171" s="78"/>
      <c r="O171" s="56">
        <f t="shared" si="25"/>
        <v>963114</v>
      </c>
      <c r="P171" s="57" t="e">
        <f t="shared" si="24"/>
        <v>#DIV/0!</v>
      </c>
      <c r="Q171" s="57">
        <f t="shared" si="26"/>
        <v>99.591745381749149</v>
      </c>
      <c r="R171" s="31">
        <f t="shared" si="27"/>
        <v>2.3549862091899612</v>
      </c>
      <c r="S171" s="56">
        <f t="shared" si="28"/>
        <v>3539.8191708321083</v>
      </c>
      <c r="T171" s="32">
        <f t="shared" si="29"/>
        <v>0</v>
      </c>
      <c r="U171" s="33" t="e">
        <f t="shared" si="30"/>
        <v>#DIV/0!</v>
      </c>
      <c r="V171" s="31">
        <f t="shared" si="31"/>
        <v>4.9862091899610661E-3</v>
      </c>
      <c r="W171" s="56">
        <f t="shared" si="31"/>
        <v>-0.18082916789171577</v>
      </c>
    </row>
    <row r="172" spans="1:23" ht="26.1" customHeight="1" x14ac:dyDescent="0.2">
      <c r="A172" s="79" t="s">
        <v>66</v>
      </c>
      <c r="B172" s="93"/>
      <c r="C172" s="94"/>
      <c r="D172" s="29">
        <v>408966</v>
      </c>
      <c r="E172" s="29">
        <v>962856</v>
      </c>
      <c r="F172" s="29">
        <v>480392</v>
      </c>
      <c r="G172" s="29">
        <v>482464</v>
      </c>
      <c r="H172" s="30">
        <v>2902</v>
      </c>
      <c r="I172" s="30">
        <v>99.6</v>
      </c>
      <c r="J172" s="42">
        <v>2.35</v>
      </c>
      <c r="K172" s="29">
        <v>3539</v>
      </c>
      <c r="L172" s="78">
        <v>272.08</v>
      </c>
      <c r="M172" s="78"/>
      <c r="O172" s="56">
        <f t="shared" si="25"/>
        <v>962856</v>
      </c>
      <c r="P172" s="57" t="e">
        <f t="shared" si="24"/>
        <v>#DIV/0!</v>
      </c>
      <c r="Q172" s="57">
        <f t="shared" si="26"/>
        <v>99.57053790541886</v>
      </c>
      <c r="R172" s="31">
        <f t="shared" si="27"/>
        <v>2.3543668666832938</v>
      </c>
      <c r="S172" s="56">
        <f t="shared" si="28"/>
        <v>3538.870920317554</v>
      </c>
      <c r="T172" s="32">
        <f t="shared" si="29"/>
        <v>0</v>
      </c>
      <c r="U172" s="33" t="e">
        <f t="shared" si="30"/>
        <v>#DIV/0!</v>
      </c>
      <c r="V172" s="31">
        <f t="shared" si="31"/>
        <v>4.3668666832936687E-3</v>
      </c>
      <c r="W172" s="56">
        <f t="shared" si="31"/>
        <v>-0.12907968244599033</v>
      </c>
    </row>
    <row r="173" spans="1:23" ht="26.1" customHeight="1" x14ac:dyDescent="0.2">
      <c r="A173" s="79" t="s">
        <v>67</v>
      </c>
      <c r="B173" s="93"/>
      <c r="C173" s="94"/>
      <c r="D173" s="29">
        <v>409140</v>
      </c>
      <c r="E173" s="29">
        <v>963040</v>
      </c>
      <c r="F173" s="29">
        <v>480492</v>
      </c>
      <c r="G173" s="29">
        <v>482548</v>
      </c>
      <c r="H173" s="30">
        <v>2902.8</v>
      </c>
      <c r="I173" s="30">
        <v>99.6</v>
      </c>
      <c r="J173" s="42">
        <v>2.35</v>
      </c>
      <c r="K173" s="29">
        <v>3540</v>
      </c>
      <c r="L173" s="78">
        <v>272.08</v>
      </c>
      <c r="M173" s="78"/>
      <c r="O173" s="56">
        <f t="shared" si="25"/>
        <v>963040</v>
      </c>
      <c r="P173" s="57" t="e">
        <f t="shared" si="24"/>
        <v>#DIV/0!</v>
      </c>
      <c r="Q173" s="57">
        <f t="shared" si="26"/>
        <v>99.573928396760522</v>
      </c>
      <c r="R173" s="31">
        <f t="shared" si="27"/>
        <v>2.3538153199393852</v>
      </c>
      <c r="S173" s="56">
        <f t="shared" si="28"/>
        <v>3539.5471920023524</v>
      </c>
      <c r="T173" s="32">
        <f t="shared" si="29"/>
        <v>0</v>
      </c>
      <c r="U173" s="33" t="e">
        <f t="shared" si="30"/>
        <v>#DIV/0!</v>
      </c>
      <c r="V173" s="31">
        <f t="shared" si="31"/>
        <v>3.8153199393851089E-3</v>
      </c>
      <c r="W173" s="56">
        <f t="shared" si="31"/>
        <v>-0.45280799764759649</v>
      </c>
    </row>
    <row r="174" spans="1:23" ht="26.1" customHeight="1" x14ac:dyDescent="0.2">
      <c r="A174" s="79" t="s">
        <v>68</v>
      </c>
      <c r="B174" s="93"/>
      <c r="C174" s="94"/>
      <c r="D174" s="29">
        <v>409301</v>
      </c>
      <c r="E174" s="29">
        <v>963120</v>
      </c>
      <c r="F174" s="29">
        <v>480493</v>
      </c>
      <c r="G174" s="29">
        <v>482627</v>
      </c>
      <c r="H174" s="30">
        <v>2902.7999638325446</v>
      </c>
      <c r="I174" s="30">
        <v>99.6</v>
      </c>
      <c r="J174" s="42">
        <v>2.35</v>
      </c>
      <c r="K174" s="29">
        <v>3540</v>
      </c>
      <c r="L174" s="78">
        <v>272.08</v>
      </c>
      <c r="M174" s="78"/>
      <c r="O174" s="56">
        <f t="shared" si="25"/>
        <v>963120</v>
      </c>
      <c r="P174" s="57" t="e">
        <f t="shared" si="24"/>
        <v>#DIV/0!</v>
      </c>
      <c r="Q174" s="57">
        <f t="shared" si="26"/>
        <v>99.55783659016177</v>
      </c>
      <c r="R174" s="31">
        <f t="shared" si="27"/>
        <v>2.3530848935135755</v>
      </c>
      <c r="S174" s="56">
        <f t="shared" si="28"/>
        <v>3539.8412231696561</v>
      </c>
      <c r="T174" s="32">
        <f t="shared" si="29"/>
        <v>0</v>
      </c>
      <c r="U174" s="33" t="e">
        <f t="shared" si="30"/>
        <v>#DIV/0!</v>
      </c>
      <c r="V174" s="31">
        <f t="shared" si="31"/>
        <v>3.0848935135754374E-3</v>
      </c>
      <c r="W174" s="56">
        <f t="shared" si="31"/>
        <v>-0.15877683034386791</v>
      </c>
    </row>
    <row r="175" spans="1:23" ht="26.1" customHeight="1" x14ac:dyDescent="0.2">
      <c r="A175" s="79" t="s">
        <v>69</v>
      </c>
      <c r="B175" s="93"/>
      <c r="C175" s="94"/>
      <c r="D175" s="29">
        <v>409498</v>
      </c>
      <c r="E175" s="29">
        <v>963083</v>
      </c>
      <c r="F175" s="29">
        <v>480469</v>
      </c>
      <c r="G175" s="29">
        <v>482614</v>
      </c>
      <c r="H175" s="30">
        <v>2902.7</v>
      </c>
      <c r="I175" s="30">
        <v>99.6</v>
      </c>
      <c r="J175" s="42">
        <v>2.35</v>
      </c>
      <c r="K175" s="29">
        <v>3540</v>
      </c>
      <c r="L175" s="78">
        <v>272.08</v>
      </c>
      <c r="M175" s="78"/>
      <c r="O175" s="56">
        <f t="shared" si="25"/>
        <v>963083</v>
      </c>
      <c r="P175" s="57" t="e">
        <f t="shared" si="24"/>
        <v>#DIV/0!</v>
      </c>
      <c r="Q175" s="57">
        <f t="shared" si="26"/>
        <v>99.555545425536764</v>
      </c>
      <c r="R175" s="31">
        <f t="shared" si="27"/>
        <v>2.3518625243590932</v>
      </c>
      <c r="S175" s="56">
        <f t="shared" si="28"/>
        <v>3539.7052337547784</v>
      </c>
      <c r="T175" s="32">
        <f t="shared" si="29"/>
        <v>0</v>
      </c>
      <c r="U175" s="33" t="e">
        <f t="shared" si="30"/>
        <v>#DIV/0!</v>
      </c>
      <c r="V175" s="31">
        <f t="shared" si="31"/>
        <v>1.8625243590930651E-3</v>
      </c>
      <c r="W175" s="56">
        <f t="shared" si="31"/>
        <v>-0.2947662452215809</v>
      </c>
    </row>
    <row r="176" spans="1:23" ht="26.1" customHeight="1" x14ac:dyDescent="0.2">
      <c r="A176" s="79" t="s">
        <v>70</v>
      </c>
      <c r="B176" s="93"/>
      <c r="C176" s="94"/>
      <c r="D176" s="29">
        <v>409734</v>
      </c>
      <c r="E176" s="29">
        <v>963187</v>
      </c>
      <c r="F176" s="29">
        <v>480511</v>
      </c>
      <c r="G176" s="29">
        <v>482676</v>
      </c>
      <c r="H176" s="30">
        <v>2903</v>
      </c>
      <c r="I176" s="30">
        <v>99.6</v>
      </c>
      <c r="J176" s="42">
        <v>2.35</v>
      </c>
      <c r="K176" s="29">
        <v>3540</v>
      </c>
      <c r="L176" s="78">
        <v>272.08</v>
      </c>
      <c r="M176" s="78"/>
      <c r="O176" s="56">
        <f t="shared" si="25"/>
        <v>963187</v>
      </c>
      <c r="P176" s="57" t="e">
        <f t="shared" si="24"/>
        <v>#DIV/0!</v>
      </c>
      <c r="Q176" s="57">
        <f t="shared" si="26"/>
        <v>99.551458949688822</v>
      </c>
      <c r="R176" s="31">
        <f t="shared" si="27"/>
        <v>2.350761713697179</v>
      </c>
      <c r="S176" s="56">
        <f t="shared" si="28"/>
        <v>3540.0874742722731</v>
      </c>
      <c r="T176" s="32">
        <f t="shared" si="29"/>
        <v>0</v>
      </c>
      <c r="U176" s="33" t="e">
        <f t="shared" si="30"/>
        <v>#DIV/0!</v>
      </c>
      <c r="V176" s="31">
        <f t="shared" si="31"/>
        <v>7.617136971789229E-4</v>
      </c>
      <c r="W176" s="56">
        <f t="shared" si="31"/>
        <v>8.7474272273084352E-2</v>
      </c>
    </row>
    <row r="177" spans="1:19" ht="35.1" customHeight="1" x14ac:dyDescent="0.2">
      <c r="A177" s="77"/>
      <c r="B177" s="77"/>
      <c r="C177" s="77"/>
      <c r="D177" s="109" t="s">
        <v>86</v>
      </c>
      <c r="E177" s="110"/>
      <c r="F177" s="110"/>
      <c r="G177" s="110"/>
      <c r="H177" s="110"/>
      <c r="I177" s="110"/>
      <c r="J177" s="110"/>
      <c r="K177" s="110"/>
      <c r="L177" s="110"/>
      <c r="M177" s="110"/>
      <c r="O177" s="46"/>
      <c r="P177" s="46"/>
      <c r="Q177" s="46"/>
      <c r="R177" s="46"/>
      <c r="S177" s="46"/>
    </row>
    <row r="178" spans="1:19" ht="27.9" customHeight="1" x14ac:dyDescent="0.2">
      <c r="A178" s="76" t="s">
        <v>26</v>
      </c>
      <c r="B178" s="77"/>
      <c r="C178" s="77"/>
      <c r="D178" s="24">
        <v>456935</v>
      </c>
      <c r="E178" s="29">
        <v>2173201</v>
      </c>
      <c r="F178" s="29">
        <v>1171184</v>
      </c>
      <c r="G178" s="29">
        <v>1002017</v>
      </c>
      <c r="H178" s="30">
        <v>100</v>
      </c>
      <c r="I178" s="30">
        <v>116.9</v>
      </c>
      <c r="J178" s="42">
        <v>4.76</v>
      </c>
      <c r="K178" s="29">
        <v>26750</v>
      </c>
      <c r="L178" s="78">
        <v>81.239999999999995</v>
      </c>
      <c r="M178" s="78"/>
      <c r="O178" s="46"/>
      <c r="P178" s="46"/>
      <c r="Q178" s="46"/>
      <c r="R178" s="46"/>
      <c r="S178" s="46"/>
    </row>
    <row r="179" spans="1:19" ht="27.9" customHeight="1" x14ac:dyDescent="0.2">
      <c r="A179" s="79" t="s">
        <v>27</v>
      </c>
      <c r="B179" s="80"/>
      <c r="C179" s="81"/>
      <c r="D179" s="29">
        <v>429852</v>
      </c>
      <c r="E179" s="29">
        <v>1995567</v>
      </c>
      <c r="F179" s="29">
        <v>1095259</v>
      </c>
      <c r="G179" s="29">
        <v>900308</v>
      </c>
      <c r="H179" s="30">
        <v>91.8</v>
      </c>
      <c r="I179" s="30">
        <v>121.7</v>
      </c>
      <c r="J179" s="42">
        <v>4.6399999999999997</v>
      </c>
      <c r="K179" s="29">
        <v>24564</v>
      </c>
      <c r="L179" s="78">
        <v>81.239999999999995</v>
      </c>
      <c r="M179" s="78"/>
      <c r="O179" s="46"/>
      <c r="P179" s="46"/>
      <c r="Q179" s="46"/>
      <c r="R179" s="46"/>
      <c r="S179" s="46"/>
    </row>
    <row r="180" spans="1:19" ht="27.9" customHeight="1" x14ac:dyDescent="0.2">
      <c r="A180" s="79" t="s">
        <v>29</v>
      </c>
      <c r="B180" s="80"/>
      <c r="C180" s="81"/>
      <c r="D180" s="29">
        <v>414710</v>
      </c>
      <c r="E180" s="29">
        <v>2070913</v>
      </c>
      <c r="F180" s="29">
        <v>1127926</v>
      </c>
      <c r="G180" s="29">
        <v>942987</v>
      </c>
      <c r="H180" s="30">
        <v>95.3</v>
      </c>
      <c r="I180" s="30">
        <v>119.6</v>
      </c>
      <c r="J180" s="42">
        <v>4.99</v>
      </c>
      <c r="K180" s="29">
        <v>25491</v>
      </c>
      <c r="L180" s="78">
        <v>81.239999999999995</v>
      </c>
      <c r="M180" s="78"/>
      <c r="O180" s="46"/>
      <c r="P180" s="46"/>
      <c r="Q180" s="46"/>
      <c r="R180" s="46"/>
      <c r="S180" s="46"/>
    </row>
    <row r="181" spans="1:19" ht="27.9" customHeight="1" x14ac:dyDescent="0.2">
      <c r="A181" s="79" t="s">
        <v>30</v>
      </c>
      <c r="B181" s="80"/>
      <c r="C181" s="81"/>
      <c r="D181" s="29">
        <v>1191939</v>
      </c>
      <c r="E181" s="29">
        <v>5875667</v>
      </c>
      <c r="F181" s="29">
        <v>3076217</v>
      </c>
      <c r="G181" s="29">
        <v>2799450</v>
      </c>
      <c r="H181" s="30">
        <v>270.39999999999998</v>
      </c>
      <c r="I181" s="30">
        <v>109.9</v>
      </c>
      <c r="J181" s="42">
        <v>4.93</v>
      </c>
      <c r="K181" s="29">
        <v>10667</v>
      </c>
      <c r="L181" s="78">
        <v>550.85</v>
      </c>
      <c r="M181" s="78"/>
      <c r="O181" s="46"/>
      <c r="P181" s="46"/>
      <c r="Q181" s="46"/>
      <c r="R181" s="46"/>
      <c r="S181" s="46"/>
    </row>
    <row r="182" spans="1:19" ht="29.1" customHeight="1" x14ac:dyDescent="0.2">
      <c r="A182" s="79" t="s">
        <v>31</v>
      </c>
      <c r="B182" s="80"/>
      <c r="C182" s="81"/>
      <c r="D182" s="29">
        <v>1434764</v>
      </c>
      <c r="E182" s="29">
        <v>6778804</v>
      </c>
      <c r="F182" s="29">
        <v>3494890</v>
      </c>
      <c r="G182" s="29">
        <v>3283914</v>
      </c>
      <c r="H182" s="30">
        <v>311.89999999999998</v>
      </c>
      <c r="I182" s="30">
        <v>106.4</v>
      </c>
      <c r="J182" s="42">
        <v>4.72</v>
      </c>
      <c r="K182" s="29">
        <v>11834</v>
      </c>
      <c r="L182" s="78">
        <v>572.80999999999995</v>
      </c>
      <c r="M182" s="78"/>
      <c r="O182" s="46"/>
      <c r="P182" s="46"/>
      <c r="Q182" s="46"/>
      <c r="R182" s="46"/>
      <c r="S182" s="46"/>
    </row>
    <row r="183" spans="1:19" ht="36" customHeight="1" x14ac:dyDescent="0.2">
      <c r="A183" s="79" t="s">
        <v>32</v>
      </c>
      <c r="B183" s="80"/>
      <c r="C183" s="81"/>
      <c r="D183" s="29" t="s">
        <v>7</v>
      </c>
      <c r="E183" s="29">
        <v>2777010</v>
      </c>
      <c r="F183" s="29">
        <v>1439928</v>
      </c>
      <c r="G183" s="29">
        <v>1337082</v>
      </c>
      <c r="H183" s="30">
        <v>127.8</v>
      </c>
      <c r="I183" s="30">
        <v>107.7</v>
      </c>
      <c r="J183" s="42" t="s">
        <v>7</v>
      </c>
      <c r="K183" s="29">
        <v>4799</v>
      </c>
      <c r="L183" s="78">
        <v>578.65</v>
      </c>
      <c r="M183" s="78"/>
      <c r="O183" s="46"/>
      <c r="P183" s="46"/>
      <c r="Q183" s="46"/>
      <c r="R183" s="46"/>
      <c r="S183" s="46"/>
    </row>
    <row r="184" spans="1:19" ht="27.9" customHeight="1" x14ac:dyDescent="0.2">
      <c r="A184" s="79" t="s">
        <v>33</v>
      </c>
      <c r="B184" s="80"/>
      <c r="C184" s="81"/>
      <c r="D184" s="29">
        <v>1043249</v>
      </c>
      <c r="E184" s="29">
        <v>4177548</v>
      </c>
      <c r="F184" s="29">
        <v>2133478</v>
      </c>
      <c r="G184" s="29">
        <v>2044070</v>
      </c>
      <c r="H184" s="30">
        <v>192.2</v>
      </c>
      <c r="I184" s="30">
        <v>104.4</v>
      </c>
      <c r="J184" s="42">
        <v>4</v>
      </c>
      <c r="K184" s="29">
        <v>7219</v>
      </c>
      <c r="L184" s="78">
        <v>578.65</v>
      </c>
      <c r="M184" s="78"/>
      <c r="O184" s="46"/>
      <c r="P184" s="46"/>
      <c r="Q184" s="46"/>
      <c r="R184" s="46"/>
      <c r="S184" s="46"/>
    </row>
    <row r="185" spans="1:19" ht="27.9" customHeight="1" x14ac:dyDescent="0.2">
      <c r="A185" s="79" t="s">
        <v>34</v>
      </c>
      <c r="B185" s="80"/>
      <c r="C185" s="81"/>
      <c r="D185" s="29">
        <v>1256530</v>
      </c>
      <c r="E185" s="29">
        <v>5385071</v>
      </c>
      <c r="F185" s="29">
        <v>2720794</v>
      </c>
      <c r="G185" s="29">
        <v>2664277</v>
      </c>
      <c r="H185" s="30">
        <v>247.8</v>
      </c>
      <c r="I185" s="30">
        <v>102.1</v>
      </c>
      <c r="J185" s="42">
        <v>4.29</v>
      </c>
      <c r="K185" s="29">
        <v>9306</v>
      </c>
      <c r="L185" s="78">
        <v>578.65</v>
      </c>
      <c r="M185" s="78"/>
      <c r="O185" s="46"/>
      <c r="P185" s="46"/>
      <c r="Q185" s="46"/>
      <c r="R185" s="46"/>
      <c r="S185" s="46"/>
    </row>
    <row r="186" spans="1:19" ht="27.9" customHeight="1" x14ac:dyDescent="0.2">
      <c r="A186" s="79" t="s">
        <v>35</v>
      </c>
      <c r="B186" s="80"/>
      <c r="C186" s="81"/>
      <c r="D186" s="29">
        <v>1576269</v>
      </c>
      <c r="E186" s="29">
        <v>6969104</v>
      </c>
      <c r="F186" s="29">
        <v>3576299</v>
      </c>
      <c r="G186" s="29">
        <v>3392805</v>
      </c>
      <c r="H186" s="30">
        <v>320.7</v>
      </c>
      <c r="I186" s="30">
        <v>105.4</v>
      </c>
      <c r="J186" s="42">
        <v>4.42</v>
      </c>
      <c r="K186" s="29">
        <v>12237</v>
      </c>
      <c r="L186" s="78">
        <v>569.51</v>
      </c>
      <c r="M186" s="78"/>
      <c r="O186" s="46"/>
      <c r="P186" s="46"/>
      <c r="Q186" s="46"/>
      <c r="R186" s="46"/>
      <c r="S186" s="46"/>
    </row>
    <row r="187" spans="1:19" ht="27.9" customHeight="1" x14ac:dyDescent="0.2">
      <c r="A187" s="79" t="s">
        <v>36</v>
      </c>
      <c r="B187" s="80"/>
      <c r="C187" s="81"/>
      <c r="D187" s="29">
        <v>2173555</v>
      </c>
      <c r="E187" s="29">
        <v>8310027</v>
      </c>
      <c r="F187" s="29">
        <v>4304609</v>
      </c>
      <c r="G187" s="29">
        <v>4005418</v>
      </c>
      <c r="H187" s="30">
        <v>382.4</v>
      </c>
      <c r="I187" s="30">
        <v>107.5</v>
      </c>
      <c r="J187" s="42">
        <v>3.82</v>
      </c>
      <c r="K187" s="29">
        <v>14592</v>
      </c>
      <c r="L187" s="78">
        <v>569.51</v>
      </c>
      <c r="M187" s="78"/>
      <c r="O187" s="46"/>
      <c r="P187" s="46"/>
      <c r="Q187" s="46"/>
      <c r="R187" s="46"/>
      <c r="S187" s="46"/>
    </row>
    <row r="188" spans="1:19" ht="36" customHeight="1" x14ac:dyDescent="0.2">
      <c r="A188" s="79" t="s">
        <v>37</v>
      </c>
      <c r="B188" s="80"/>
      <c r="C188" s="81"/>
      <c r="D188" s="29">
        <v>2585973</v>
      </c>
      <c r="E188" s="29">
        <v>8893094</v>
      </c>
      <c r="F188" s="29">
        <v>4559233</v>
      </c>
      <c r="G188" s="29">
        <v>4333861</v>
      </c>
      <c r="H188" s="30">
        <v>409.2</v>
      </c>
      <c r="I188" s="30">
        <v>105.2</v>
      </c>
      <c r="J188" s="42">
        <v>3.44</v>
      </c>
      <c r="K188" s="29">
        <v>15559</v>
      </c>
      <c r="L188" s="78">
        <v>571.59</v>
      </c>
      <c r="M188" s="78"/>
      <c r="O188" s="46"/>
      <c r="P188" s="46"/>
      <c r="Q188" s="46"/>
      <c r="R188" s="46"/>
      <c r="S188" s="46"/>
    </row>
    <row r="189" spans="1:19" ht="27.9" customHeight="1" x14ac:dyDescent="0.2">
      <c r="A189" s="79" t="s">
        <v>38</v>
      </c>
      <c r="B189" s="93"/>
      <c r="C189" s="94"/>
      <c r="D189" s="29">
        <v>2858766</v>
      </c>
      <c r="E189" s="29">
        <v>8840942</v>
      </c>
      <c r="F189" s="29">
        <v>4488745</v>
      </c>
      <c r="G189" s="29">
        <v>4352197</v>
      </c>
      <c r="H189" s="30">
        <v>406.8</v>
      </c>
      <c r="I189" s="30">
        <v>103.1</v>
      </c>
      <c r="J189" s="42">
        <v>3.09</v>
      </c>
      <c r="K189" s="29">
        <v>15320</v>
      </c>
      <c r="L189" s="78">
        <v>577.09</v>
      </c>
      <c r="M189" s="78"/>
      <c r="O189" s="46"/>
      <c r="P189" s="46"/>
      <c r="Q189" s="46"/>
      <c r="R189" s="46"/>
      <c r="S189" s="46"/>
    </row>
    <row r="190" spans="1:19" ht="27.9" customHeight="1" x14ac:dyDescent="0.2">
      <c r="A190" s="79" t="s">
        <v>39</v>
      </c>
      <c r="B190" s="93"/>
      <c r="C190" s="94"/>
      <c r="D190" s="29">
        <v>3068699</v>
      </c>
      <c r="E190" s="29">
        <v>8646520</v>
      </c>
      <c r="F190" s="29">
        <v>4365969</v>
      </c>
      <c r="G190" s="29">
        <v>4280551</v>
      </c>
      <c r="H190" s="30">
        <v>397.9</v>
      </c>
      <c r="I190" s="30">
        <v>102</v>
      </c>
      <c r="J190" s="42">
        <v>2.82</v>
      </c>
      <c r="K190" s="29">
        <v>14882</v>
      </c>
      <c r="L190" s="78">
        <v>581</v>
      </c>
      <c r="M190" s="78"/>
      <c r="O190" s="46"/>
      <c r="P190" s="46"/>
      <c r="Q190" s="46"/>
      <c r="R190" s="46"/>
      <c r="S190" s="46"/>
    </row>
    <row r="191" spans="1:19" ht="27.9" customHeight="1" x14ac:dyDescent="0.2">
      <c r="A191" s="79" t="s">
        <v>40</v>
      </c>
      <c r="B191" s="93"/>
      <c r="C191" s="94"/>
      <c r="D191" s="29">
        <v>3233670</v>
      </c>
      <c r="E191" s="29">
        <v>8351893</v>
      </c>
      <c r="F191" s="29">
        <v>4189836</v>
      </c>
      <c r="G191" s="29">
        <v>4162057</v>
      </c>
      <c r="H191" s="30">
        <v>384.3</v>
      </c>
      <c r="I191" s="30">
        <v>100.7</v>
      </c>
      <c r="J191" s="42">
        <v>2.58</v>
      </c>
      <c r="K191" s="29">
        <v>14109</v>
      </c>
      <c r="L191" s="78">
        <v>591.94000000000005</v>
      </c>
      <c r="M191" s="78"/>
      <c r="O191" s="46"/>
      <c r="P191" s="46"/>
      <c r="Q191" s="46"/>
      <c r="R191" s="46"/>
      <c r="S191" s="46"/>
    </row>
    <row r="192" spans="1:19" ht="27.9" customHeight="1" x14ac:dyDescent="0.2">
      <c r="A192" s="79" t="s">
        <v>41</v>
      </c>
      <c r="B192" s="93"/>
      <c r="C192" s="94"/>
      <c r="D192" s="29">
        <v>3320687</v>
      </c>
      <c r="E192" s="29">
        <v>8354615</v>
      </c>
      <c r="F192" s="29">
        <v>4182975</v>
      </c>
      <c r="G192" s="29">
        <v>4171640</v>
      </c>
      <c r="H192" s="30">
        <v>384.4</v>
      </c>
      <c r="I192" s="30">
        <v>100.3</v>
      </c>
      <c r="J192" s="42">
        <v>2.52</v>
      </c>
      <c r="K192" s="29">
        <v>13973</v>
      </c>
      <c r="L192" s="78">
        <v>597.89</v>
      </c>
      <c r="M192" s="78"/>
      <c r="O192" s="46"/>
      <c r="P192" s="46"/>
      <c r="Q192" s="46"/>
      <c r="R192" s="46"/>
      <c r="S192" s="46"/>
    </row>
    <row r="193" spans="1:23" ht="36" customHeight="1" x14ac:dyDescent="0.2">
      <c r="A193" s="79" t="s">
        <v>43</v>
      </c>
      <c r="B193" s="93"/>
      <c r="C193" s="94"/>
      <c r="D193" s="29">
        <v>3424802</v>
      </c>
      <c r="E193" s="29">
        <v>8163573</v>
      </c>
      <c r="F193" s="29">
        <v>4081658</v>
      </c>
      <c r="G193" s="29">
        <v>4081915</v>
      </c>
      <c r="H193" s="30">
        <v>375.6</v>
      </c>
      <c r="I193" s="30">
        <v>100</v>
      </c>
      <c r="J193" s="42">
        <v>2.38</v>
      </c>
      <c r="K193" s="29">
        <v>13214</v>
      </c>
      <c r="L193" s="78">
        <v>617.80999999999995</v>
      </c>
      <c r="M193" s="78"/>
      <c r="O193" s="46"/>
      <c r="P193" s="46"/>
      <c r="Q193" s="46"/>
      <c r="R193" s="46"/>
      <c r="S193" s="46"/>
    </row>
    <row r="194" spans="1:23" ht="27.9" customHeight="1" x14ac:dyDescent="0.2">
      <c r="A194" s="79" t="s">
        <v>44</v>
      </c>
      <c r="B194" s="93"/>
      <c r="C194" s="94"/>
      <c r="D194" s="29">
        <v>3514469</v>
      </c>
      <c r="E194" s="29">
        <v>7967614</v>
      </c>
      <c r="F194" s="29">
        <v>3959416</v>
      </c>
      <c r="G194" s="29">
        <v>4008198</v>
      </c>
      <c r="H194" s="30">
        <v>366.6</v>
      </c>
      <c r="I194" s="30">
        <v>98.8</v>
      </c>
      <c r="J194" s="42">
        <v>2.27</v>
      </c>
      <c r="K194" s="29">
        <v>12827</v>
      </c>
      <c r="L194" s="78">
        <v>621.15</v>
      </c>
      <c r="M194" s="78"/>
      <c r="O194" s="46"/>
      <c r="P194" s="46"/>
      <c r="Q194" s="46"/>
      <c r="R194" s="46"/>
      <c r="S194" s="46"/>
    </row>
    <row r="195" spans="1:23" ht="27.9" customHeight="1" x14ac:dyDescent="0.2">
      <c r="A195" s="79" t="s">
        <v>45</v>
      </c>
      <c r="B195" s="93"/>
      <c r="C195" s="94"/>
      <c r="D195" s="29">
        <v>3810919</v>
      </c>
      <c r="E195" s="29">
        <v>8134688</v>
      </c>
      <c r="F195" s="29">
        <v>4044026</v>
      </c>
      <c r="G195" s="29">
        <v>4090662</v>
      </c>
      <c r="H195" s="30">
        <v>374.3</v>
      </c>
      <c r="I195" s="30">
        <v>98.9</v>
      </c>
      <c r="J195" s="42">
        <v>2.13</v>
      </c>
      <c r="K195" s="29">
        <v>13090</v>
      </c>
      <c r="L195" s="78">
        <v>621.45000000000005</v>
      </c>
      <c r="M195" s="78"/>
      <c r="O195" s="46"/>
      <c r="P195" s="46"/>
      <c r="Q195" s="46"/>
      <c r="R195" s="46"/>
      <c r="S195" s="46"/>
    </row>
    <row r="196" spans="1:23" ht="27.9" customHeight="1" x14ac:dyDescent="0.2">
      <c r="A196" s="79" t="s">
        <v>46</v>
      </c>
      <c r="B196" s="93"/>
      <c r="C196" s="94"/>
      <c r="D196" s="29">
        <v>3877894</v>
      </c>
      <c r="E196" s="29">
        <v>8217492</v>
      </c>
      <c r="F196" s="29">
        <v>4083679</v>
      </c>
      <c r="G196" s="29">
        <v>4133813</v>
      </c>
      <c r="H196" s="30">
        <v>378.1</v>
      </c>
      <c r="I196" s="30">
        <v>98.787221386163324</v>
      </c>
      <c r="J196" s="42">
        <v>2.1190605003643732</v>
      </c>
      <c r="K196" s="29">
        <v>13223.094376055997</v>
      </c>
      <c r="L196" s="78">
        <v>621.45000000000005</v>
      </c>
      <c r="M196" s="78"/>
      <c r="O196" s="46"/>
      <c r="P196" s="46"/>
      <c r="Q196" s="46"/>
      <c r="R196" s="46"/>
      <c r="S196" s="46"/>
    </row>
    <row r="197" spans="1:23" ht="27.9" customHeight="1" x14ac:dyDescent="0.2">
      <c r="A197" s="79" t="s">
        <v>47</v>
      </c>
      <c r="B197" s="93"/>
      <c r="C197" s="94"/>
      <c r="D197" s="29">
        <v>3946549</v>
      </c>
      <c r="E197" s="29">
        <v>8298422</v>
      </c>
      <c r="F197" s="29">
        <v>4122729</v>
      </c>
      <c r="G197" s="29">
        <v>4175693</v>
      </c>
      <c r="H197" s="30">
        <v>381.9</v>
      </c>
      <c r="I197" s="30">
        <v>98.731611734866519</v>
      </c>
      <c r="J197" s="42">
        <v>2.1027033998564315</v>
      </c>
      <c r="K197" s="29">
        <v>13353.32206935393</v>
      </c>
      <c r="L197" s="78">
        <v>621.45000000000005</v>
      </c>
      <c r="M197" s="78"/>
      <c r="O197" s="46"/>
      <c r="P197" s="46"/>
      <c r="Q197" s="46"/>
      <c r="R197" s="46"/>
      <c r="S197" s="46"/>
    </row>
    <row r="198" spans="1:23" ht="36" customHeight="1" x14ac:dyDescent="0.2">
      <c r="A198" s="79" t="s">
        <v>48</v>
      </c>
      <c r="B198" s="93"/>
      <c r="C198" s="94"/>
      <c r="D198" s="29">
        <v>4000888</v>
      </c>
      <c r="E198" s="29">
        <v>8362231</v>
      </c>
      <c r="F198" s="29">
        <v>4151706</v>
      </c>
      <c r="G198" s="29">
        <v>4210525</v>
      </c>
      <c r="H198" s="30">
        <v>384.8</v>
      </c>
      <c r="I198" s="30">
        <v>98.603048313452604</v>
      </c>
      <c r="J198" s="42">
        <v>2.0900937491876803</v>
      </c>
      <c r="K198" s="29">
        <v>13455</v>
      </c>
      <c r="L198" s="78">
        <v>621.49</v>
      </c>
      <c r="M198" s="78"/>
      <c r="O198" s="46"/>
      <c r="P198" s="46"/>
      <c r="Q198" s="46"/>
      <c r="R198" s="46"/>
      <c r="S198" s="46"/>
    </row>
    <row r="199" spans="1:23" ht="27.9" customHeight="1" x14ac:dyDescent="0.2">
      <c r="A199" s="79" t="s">
        <v>49</v>
      </c>
      <c r="B199" s="93"/>
      <c r="C199" s="94"/>
      <c r="D199" s="29">
        <v>4055484</v>
      </c>
      <c r="E199" s="29">
        <v>8419977</v>
      </c>
      <c r="F199" s="29">
        <v>4177838</v>
      </c>
      <c r="G199" s="29">
        <v>4242139</v>
      </c>
      <c r="H199" s="30">
        <v>387.4</v>
      </c>
      <c r="I199" s="30">
        <v>98.484231657661383</v>
      </c>
      <c r="J199" s="42">
        <v>2.0761953443781311</v>
      </c>
      <c r="K199" s="29">
        <v>13548</v>
      </c>
      <c r="L199" s="78">
        <v>621.49</v>
      </c>
      <c r="M199" s="78"/>
      <c r="O199" s="46"/>
      <c r="P199" s="46"/>
      <c r="Q199" s="46"/>
      <c r="R199" s="46"/>
      <c r="S199" s="46"/>
    </row>
    <row r="200" spans="1:23" ht="27.9" customHeight="1" x14ac:dyDescent="0.2">
      <c r="A200" s="79" t="s">
        <v>50</v>
      </c>
      <c r="B200" s="93"/>
      <c r="C200" s="94"/>
      <c r="D200" s="29">
        <v>4146481</v>
      </c>
      <c r="E200" s="29">
        <v>8489653</v>
      </c>
      <c r="F200" s="29">
        <v>4210749</v>
      </c>
      <c r="G200" s="29">
        <v>4278904</v>
      </c>
      <c r="H200" s="30">
        <v>390.7</v>
      </c>
      <c r="I200" s="30">
        <v>98.407185578363055</v>
      </c>
      <c r="J200" s="42">
        <v>2.0474356448275057</v>
      </c>
      <c r="K200" s="29">
        <v>13660</v>
      </c>
      <c r="L200" s="78">
        <v>621.5</v>
      </c>
      <c r="M200" s="78"/>
      <c r="O200" s="46"/>
      <c r="P200" s="46"/>
      <c r="Q200" s="46"/>
      <c r="R200" s="46"/>
      <c r="S200" s="46"/>
    </row>
    <row r="201" spans="1:23" ht="27.9" customHeight="1" x14ac:dyDescent="0.2">
      <c r="A201" s="79" t="s">
        <v>51</v>
      </c>
      <c r="B201" s="93"/>
      <c r="C201" s="94"/>
      <c r="D201" s="29">
        <v>4220989</v>
      </c>
      <c r="E201" s="29">
        <v>8568027</v>
      </c>
      <c r="F201" s="29">
        <v>4249136</v>
      </c>
      <c r="G201" s="29">
        <v>4318891</v>
      </c>
      <c r="H201" s="30">
        <v>394.3</v>
      </c>
      <c r="I201" s="30">
        <v>98.4</v>
      </c>
      <c r="J201" s="42">
        <v>2.0299999999999998</v>
      </c>
      <c r="K201" s="29">
        <v>13779</v>
      </c>
      <c r="L201" s="78">
        <v>621.80999999999995</v>
      </c>
      <c r="M201" s="78"/>
      <c r="O201" s="46"/>
      <c r="P201" s="46"/>
      <c r="Q201" s="46"/>
      <c r="R201" s="46"/>
      <c r="S201" s="46"/>
    </row>
    <row r="202" spans="1:23" ht="27.9" customHeight="1" x14ac:dyDescent="0.2">
      <c r="A202" s="79" t="s">
        <v>52</v>
      </c>
      <c r="B202" s="93"/>
      <c r="C202" s="94"/>
      <c r="D202" s="29">
        <v>4293575</v>
      </c>
      <c r="E202" s="29">
        <v>8652709</v>
      </c>
      <c r="F202" s="29">
        <v>4291411</v>
      </c>
      <c r="G202" s="29">
        <v>4361298</v>
      </c>
      <c r="H202" s="30">
        <v>398.2</v>
      </c>
      <c r="I202" s="30">
        <v>98.4</v>
      </c>
      <c r="J202" s="42">
        <v>2.02</v>
      </c>
      <c r="K202" s="29">
        <v>13912</v>
      </c>
      <c r="L202" s="78">
        <v>621.97</v>
      </c>
      <c r="M202" s="78"/>
      <c r="O202" s="46"/>
      <c r="P202" s="46"/>
      <c r="Q202" s="46"/>
      <c r="R202" s="46"/>
      <c r="S202" s="46"/>
    </row>
    <row r="203" spans="1:23" ht="36" customHeight="1" x14ac:dyDescent="0.2">
      <c r="A203" s="79" t="s">
        <v>53</v>
      </c>
      <c r="B203" s="93"/>
      <c r="C203" s="94"/>
      <c r="D203" s="29">
        <v>4359315</v>
      </c>
      <c r="E203" s="29">
        <v>8736474</v>
      </c>
      <c r="F203" s="29">
        <v>4332731</v>
      </c>
      <c r="G203" s="29">
        <v>4403743</v>
      </c>
      <c r="H203" s="30">
        <v>402</v>
      </c>
      <c r="I203" s="30">
        <v>98.4</v>
      </c>
      <c r="J203" s="42">
        <v>2</v>
      </c>
      <c r="K203" s="29">
        <v>14046</v>
      </c>
      <c r="L203" s="78">
        <v>621.97</v>
      </c>
      <c r="M203" s="78"/>
      <c r="O203" s="46"/>
      <c r="P203" s="46"/>
      <c r="Q203" s="46"/>
      <c r="R203" s="46"/>
      <c r="S203" s="46"/>
    </row>
    <row r="204" spans="1:23" ht="27.9" customHeight="1" x14ac:dyDescent="0.2">
      <c r="A204" s="79" t="s">
        <v>54</v>
      </c>
      <c r="B204" s="93"/>
      <c r="C204" s="94"/>
      <c r="D204" s="29">
        <v>4408037</v>
      </c>
      <c r="E204" s="29">
        <v>8802067</v>
      </c>
      <c r="F204" s="29">
        <v>4364016</v>
      </c>
      <c r="G204" s="29">
        <v>4438051</v>
      </c>
      <c r="H204" s="30">
        <v>405</v>
      </c>
      <c r="I204" s="30">
        <v>98.3</v>
      </c>
      <c r="J204" s="42">
        <v>2</v>
      </c>
      <c r="K204" s="29">
        <v>14152</v>
      </c>
      <c r="L204" s="78">
        <v>621.98</v>
      </c>
      <c r="M204" s="78"/>
      <c r="O204" s="46"/>
      <c r="P204" s="46"/>
      <c r="Q204" s="46"/>
      <c r="R204" s="46"/>
      <c r="S204" s="46"/>
    </row>
    <row r="205" spans="1:23" ht="27.9" customHeight="1" x14ac:dyDescent="0.2">
      <c r="A205" s="79" t="s">
        <v>55</v>
      </c>
      <c r="B205" s="93"/>
      <c r="C205" s="94"/>
      <c r="D205" s="29">
        <v>4540746</v>
      </c>
      <c r="E205" s="29">
        <v>8945695</v>
      </c>
      <c r="F205" s="29">
        <v>4412050</v>
      </c>
      <c r="G205" s="29">
        <v>4533645</v>
      </c>
      <c r="H205" s="30">
        <v>411.64</v>
      </c>
      <c r="I205" s="30">
        <v>97.3</v>
      </c>
      <c r="J205" s="42">
        <v>1.97</v>
      </c>
      <c r="K205" s="29">
        <v>14383</v>
      </c>
      <c r="L205" s="78">
        <v>621.98</v>
      </c>
      <c r="M205" s="78"/>
      <c r="O205" s="46"/>
      <c r="P205" s="46"/>
      <c r="Q205" s="46"/>
      <c r="R205" s="46"/>
      <c r="S205" s="46"/>
    </row>
    <row r="206" spans="1:23" ht="33.9" customHeight="1" x14ac:dyDescent="0.2">
      <c r="A206" s="79" t="s">
        <v>56</v>
      </c>
      <c r="B206" s="93"/>
      <c r="C206" s="94"/>
      <c r="D206" s="29">
        <v>4572621</v>
      </c>
      <c r="E206" s="29">
        <v>8966679</v>
      </c>
      <c r="F206" s="29">
        <v>4418812</v>
      </c>
      <c r="G206" s="29">
        <v>4547867</v>
      </c>
      <c r="H206" s="30">
        <v>412.6</v>
      </c>
      <c r="I206" s="30">
        <v>97.2</v>
      </c>
      <c r="J206" s="42">
        <v>1.96</v>
      </c>
      <c r="K206" s="29">
        <v>14416</v>
      </c>
      <c r="L206" s="78">
        <v>621.98</v>
      </c>
      <c r="M206" s="78"/>
      <c r="O206" s="56">
        <f>SUM(F206:G206)</f>
        <v>8966679</v>
      </c>
      <c r="P206" s="57" t="e">
        <f t="shared" ref="P206:P218" si="32">E206/E$9*100</f>
        <v>#DIV/0!</v>
      </c>
      <c r="Q206" s="57">
        <f>F206/G206*100</f>
        <v>97.162296082976923</v>
      </c>
      <c r="R206" s="31">
        <f>E206/D206</f>
        <v>1.9609495298210808</v>
      </c>
      <c r="S206" s="56">
        <f>E206/L206</f>
        <v>14416.346184764783</v>
      </c>
      <c r="T206" s="32">
        <f>O206-E206</f>
        <v>0</v>
      </c>
      <c r="U206" s="33" t="e">
        <f>P206-H206</f>
        <v>#DIV/0!</v>
      </c>
      <c r="V206" s="31">
        <f>R206-J206</f>
        <v>9.4952982108087447E-4</v>
      </c>
      <c r="W206" s="56">
        <f>S206-K206</f>
        <v>0.34618476478317461</v>
      </c>
    </row>
    <row r="207" spans="1:23" ht="26.1" customHeight="1" x14ac:dyDescent="0.2">
      <c r="A207" s="79" t="s">
        <v>59</v>
      </c>
      <c r="B207" s="93"/>
      <c r="C207" s="94"/>
      <c r="D207" s="29">
        <v>4538030</v>
      </c>
      <c r="E207" s="29">
        <v>8946111</v>
      </c>
      <c r="F207" s="29">
        <v>4410286</v>
      </c>
      <c r="G207" s="29">
        <v>4535825</v>
      </c>
      <c r="H207" s="30">
        <v>411.66</v>
      </c>
      <c r="I207" s="30">
        <v>97.2</v>
      </c>
      <c r="J207" s="42">
        <v>1.97</v>
      </c>
      <c r="K207" s="29">
        <v>14383</v>
      </c>
      <c r="L207" s="78">
        <v>621.98</v>
      </c>
      <c r="M207" s="78"/>
      <c r="O207" s="56">
        <f t="shared" ref="O207:O218" si="33">SUM(F207:G207)</f>
        <v>8946111</v>
      </c>
      <c r="P207" s="57" t="e">
        <f t="shared" si="32"/>
        <v>#DIV/0!</v>
      </c>
      <c r="Q207" s="57">
        <f t="shared" ref="Q207:Q218" si="34">F207/G207*100</f>
        <v>97.232278582176349</v>
      </c>
      <c r="R207" s="31">
        <f t="shared" ref="R207:R218" si="35">E207/D207</f>
        <v>1.9713644466872189</v>
      </c>
      <c r="S207" s="56">
        <f t="shared" ref="S207:S218" si="36">E207/L207</f>
        <v>14383.277597350396</v>
      </c>
      <c r="T207" s="56">
        <f t="shared" ref="T207:T218" si="37">O207-E207</f>
        <v>0</v>
      </c>
      <c r="U207" s="33" t="e">
        <f t="shared" ref="U207:U218" si="38">P207-H207</f>
        <v>#DIV/0!</v>
      </c>
      <c r="V207" s="31">
        <f t="shared" ref="V207:W218" si="39">R207-J207</f>
        <v>1.364446687218912E-3</v>
      </c>
      <c r="W207" s="56">
        <f t="shared" si="39"/>
        <v>0.27759735039580846</v>
      </c>
    </row>
    <row r="208" spans="1:23" ht="26.1" customHeight="1" x14ac:dyDescent="0.2">
      <c r="A208" s="79" t="s">
        <v>60</v>
      </c>
      <c r="B208" s="93"/>
      <c r="C208" s="94"/>
      <c r="D208" s="29">
        <v>4538125</v>
      </c>
      <c r="E208" s="29">
        <v>8945669</v>
      </c>
      <c r="F208" s="29">
        <v>4409619</v>
      </c>
      <c r="G208" s="29">
        <v>4536050</v>
      </c>
      <c r="H208" s="30">
        <v>411.64</v>
      </c>
      <c r="I208" s="30">
        <v>97.2</v>
      </c>
      <c r="J208" s="42">
        <v>1.97</v>
      </c>
      <c r="K208" s="29">
        <v>14383</v>
      </c>
      <c r="L208" s="78">
        <v>621.98</v>
      </c>
      <c r="M208" s="78"/>
      <c r="O208" s="56">
        <f t="shared" si="33"/>
        <v>8945669</v>
      </c>
      <c r="P208" s="57" t="e">
        <f t="shared" si="32"/>
        <v>#DIV/0!</v>
      </c>
      <c r="Q208" s="57">
        <f t="shared" si="34"/>
        <v>97.212751182195973</v>
      </c>
      <c r="R208" s="31">
        <f t="shared" si="35"/>
        <v>1.9712257815727861</v>
      </c>
      <c r="S208" s="56">
        <f t="shared" si="36"/>
        <v>14382.566963567961</v>
      </c>
      <c r="T208" s="32">
        <f t="shared" si="37"/>
        <v>0</v>
      </c>
      <c r="U208" s="33" t="e">
        <f t="shared" si="38"/>
        <v>#DIV/0!</v>
      </c>
      <c r="V208" s="31">
        <f t="shared" si="39"/>
        <v>1.2257815727860777E-3</v>
      </c>
      <c r="W208" s="56">
        <f t="shared" si="39"/>
        <v>-0.43303643203944375</v>
      </c>
    </row>
    <row r="209" spans="1:23" ht="26.1" customHeight="1" x14ac:dyDescent="0.2">
      <c r="A209" s="79" t="s">
        <v>61</v>
      </c>
      <c r="B209" s="93"/>
      <c r="C209" s="94"/>
      <c r="D209" s="29">
        <v>4538005</v>
      </c>
      <c r="E209" s="29">
        <v>8943591</v>
      </c>
      <c r="F209" s="29">
        <v>4408157</v>
      </c>
      <c r="G209" s="29">
        <v>4535434</v>
      </c>
      <c r="H209" s="30">
        <v>411.54</v>
      </c>
      <c r="I209" s="30">
        <v>97.2</v>
      </c>
      <c r="J209" s="42">
        <v>1.97</v>
      </c>
      <c r="K209" s="29">
        <v>14379</v>
      </c>
      <c r="L209" s="78">
        <v>621.98</v>
      </c>
      <c r="M209" s="78"/>
      <c r="O209" s="56">
        <f t="shared" si="33"/>
        <v>8943591</v>
      </c>
      <c r="P209" s="57" t="e">
        <f t="shared" si="32"/>
        <v>#DIV/0!</v>
      </c>
      <c r="Q209" s="57">
        <f t="shared" si="34"/>
        <v>97.193719498508855</v>
      </c>
      <c r="R209" s="31">
        <f t="shared" si="35"/>
        <v>1.9708199968929079</v>
      </c>
      <c r="S209" s="56">
        <f t="shared" si="36"/>
        <v>14379.226020129265</v>
      </c>
      <c r="T209" s="32">
        <f t="shared" si="37"/>
        <v>0</v>
      </c>
      <c r="U209" s="33" t="e">
        <f t="shared" si="38"/>
        <v>#DIV/0!</v>
      </c>
      <c r="V209" s="31">
        <f t="shared" si="39"/>
        <v>8.1999689290790378E-4</v>
      </c>
      <c r="W209" s="56">
        <f t="shared" si="39"/>
        <v>0.22602012926472526</v>
      </c>
    </row>
    <row r="210" spans="1:23" ht="26.1" customHeight="1" x14ac:dyDescent="0.2">
      <c r="A210" s="79" t="s">
        <v>62</v>
      </c>
      <c r="B210" s="93"/>
      <c r="C210" s="94"/>
      <c r="D210" s="29">
        <v>4556543</v>
      </c>
      <c r="E210" s="29">
        <v>8959196</v>
      </c>
      <c r="F210" s="29">
        <v>4415442</v>
      </c>
      <c r="G210" s="29">
        <v>4543754</v>
      </c>
      <c r="H210" s="30">
        <v>412.26</v>
      </c>
      <c r="I210" s="30">
        <v>97.2</v>
      </c>
      <c r="J210" s="42">
        <v>1.97</v>
      </c>
      <c r="K210" s="29">
        <v>14404</v>
      </c>
      <c r="L210" s="78">
        <v>621.98</v>
      </c>
      <c r="M210" s="78"/>
      <c r="O210" s="56">
        <f t="shared" si="33"/>
        <v>8959196</v>
      </c>
      <c r="P210" s="57" t="e">
        <f t="shared" si="32"/>
        <v>#DIV/0!</v>
      </c>
      <c r="Q210" s="57">
        <f t="shared" si="34"/>
        <v>97.176079514868107</v>
      </c>
      <c r="R210" s="31">
        <f t="shared" si="35"/>
        <v>1.9662265888854775</v>
      </c>
      <c r="S210" s="56">
        <f t="shared" si="36"/>
        <v>14404.315251294254</v>
      </c>
      <c r="T210" s="32">
        <f t="shared" si="37"/>
        <v>0</v>
      </c>
      <c r="U210" s="33" t="e">
        <f t="shared" si="38"/>
        <v>#DIV/0!</v>
      </c>
      <c r="V210" s="31">
        <f t="shared" si="39"/>
        <v>-3.7734111145224514E-3</v>
      </c>
      <c r="W210" s="56">
        <f t="shared" si="39"/>
        <v>0.31525129425426712</v>
      </c>
    </row>
    <row r="211" spans="1:23" ht="26.1" customHeight="1" x14ac:dyDescent="0.2">
      <c r="A211" s="79" t="s">
        <v>63</v>
      </c>
      <c r="B211" s="93"/>
      <c r="C211" s="94"/>
      <c r="D211" s="29">
        <v>4567572</v>
      </c>
      <c r="E211" s="29">
        <v>8965585</v>
      </c>
      <c r="F211" s="29">
        <v>4419093</v>
      </c>
      <c r="G211" s="29">
        <v>4546492</v>
      </c>
      <c r="H211" s="30">
        <v>412.55</v>
      </c>
      <c r="I211" s="30">
        <v>97.2</v>
      </c>
      <c r="J211" s="42">
        <v>1.96</v>
      </c>
      <c r="K211" s="29">
        <v>14415</v>
      </c>
      <c r="L211" s="78">
        <v>621.98</v>
      </c>
      <c r="M211" s="78"/>
      <c r="O211" s="56">
        <f t="shared" si="33"/>
        <v>8965585</v>
      </c>
      <c r="P211" s="57" t="e">
        <f t="shared" si="32"/>
        <v>#DIV/0!</v>
      </c>
      <c r="Q211" s="57">
        <f t="shared" si="34"/>
        <v>97.197861560077527</v>
      </c>
      <c r="R211" s="31">
        <f t="shared" si="35"/>
        <v>1.9628776514086697</v>
      </c>
      <c r="S211" s="56">
        <f t="shared" si="36"/>
        <v>14414.587285764816</v>
      </c>
      <c r="T211" s="32">
        <f t="shared" si="37"/>
        <v>0</v>
      </c>
      <c r="U211" s="33" t="e">
        <f t="shared" si="38"/>
        <v>#DIV/0!</v>
      </c>
      <c r="V211" s="31">
        <f t="shared" si="39"/>
        <v>2.8776514086696903E-3</v>
      </c>
      <c r="W211" s="56">
        <f t="shared" si="39"/>
        <v>-0.41271423518446682</v>
      </c>
    </row>
    <row r="212" spans="1:23" ht="26.1" customHeight="1" x14ac:dyDescent="0.2">
      <c r="A212" s="79" t="s">
        <v>64</v>
      </c>
      <c r="B212" s="93"/>
      <c r="C212" s="94"/>
      <c r="D212" s="29">
        <v>4570893</v>
      </c>
      <c r="E212" s="29">
        <v>8968527</v>
      </c>
      <c r="F212" s="29">
        <v>4420482</v>
      </c>
      <c r="G212" s="29">
        <v>4548045</v>
      </c>
      <c r="H212" s="30">
        <v>412.69</v>
      </c>
      <c r="I212" s="30">
        <v>97.2</v>
      </c>
      <c r="J212" s="42">
        <v>1.96</v>
      </c>
      <c r="K212" s="29">
        <v>14419</v>
      </c>
      <c r="L212" s="78">
        <v>621.98</v>
      </c>
      <c r="M212" s="78"/>
      <c r="O212" s="56">
        <f t="shared" si="33"/>
        <v>8968527</v>
      </c>
      <c r="P212" s="57" t="e">
        <f t="shared" si="32"/>
        <v>#DIV/0!</v>
      </c>
      <c r="Q212" s="57">
        <f t="shared" si="34"/>
        <v>97.195212448425636</v>
      </c>
      <c r="R212" s="31">
        <f t="shared" si="35"/>
        <v>1.9620951529602639</v>
      </c>
      <c r="S212" s="56">
        <f t="shared" si="36"/>
        <v>14419.317341393613</v>
      </c>
      <c r="T212" s="32">
        <f t="shared" si="37"/>
        <v>0</v>
      </c>
      <c r="U212" s="33" t="e">
        <f t="shared" si="38"/>
        <v>#DIV/0!</v>
      </c>
      <c r="V212" s="31">
        <f t="shared" si="39"/>
        <v>2.0951529602639685E-3</v>
      </c>
      <c r="W212" s="56">
        <f t="shared" si="39"/>
        <v>0.31734139361287816</v>
      </c>
    </row>
    <row r="213" spans="1:23" ht="33" customHeight="1" x14ac:dyDescent="0.2">
      <c r="A213" s="79" t="s">
        <v>65</v>
      </c>
      <c r="B213" s="93"/>
      <c r="C213" s="94"/>
      <c r="D213" s="29">
        <v>4571179</v>
      </c>
      <c r="E213" s="29">
        <v>8967050</v>
      </c>
      <c r="F213" s="29">
        <v>4419163</v>
      </c>
      <c r="G213" s="29">
        <v>4547887</v>
      </c>
      <c r="H213" s="30">
        <v>412.62</v>
      </c>
      <c r="I213" s="30">
        <v>97.2</v>
      </c>
      <c r="J213" s="42">
        <v>1.96</v>
      </c>
      <c r="K213" s="29">
        <v>14417</v>
      </c>
      <c r="L213" s="78">
        <v>621.98</v>
      </c>
      <c r="M213" s="78"/>
      <c r="O213" s="56">
        <f t="shared" si="33"/>
        <v>8967050</v>
      </c>
      <c r="P213" s="57" t="e">
        <f t="shared" si="32"/>
        <v>#DIV/0!</v>
      </c>
      <c r="Q213" s="57">
        <f t="shared" si="34"/>
        <v>97.169586667390817</v>
      </c>
      <c r="R213" s="31">
        <f t="shared" si="35"/>
        <v>1.9616492812904505</v>
      </c>
      <c r="S213" s="56">
        <f t="shared" si="36"/>
        <v>14416.942666966783</v>
      </c>
      <c r="T213" s="32">
        <f t="shared" si="37"/>
        <v>0</v>
      </c>
      <c r="U213" s="33" t="e">
        <f t="shared" si="38"/>
        <v>#DIV/0!</v>
      </c>
      <c r="V213" s="31">
        <f t="shared" si="39"/>
        <v>1.6492812904504994E-3</v>
      </c>
      <c r="W213" s="56">
        <f t="shared" si="39"/>
        <v>-5.7333033217219054E-2</v>
      </c>
    </row>
    <row r="214" spans="1:23" ht="26.1" customHeight="1" x14ac:dyDescent="0.2">
      <c r="A214" s="79" t="s">
        <v>66</v>
      </c>
      <c r="B214" s="93"/>
      <c r="C214" s="94"/>
      <c r="D214" s="29">
        <v>4570444</v>
      </c>
      <c r="E214" s="29">
        <v>8963913</v>
      </c>
      <c r="F214" s="29">
        <v>4417517</v>
      </c>
      <c r="G214" s="29">
        <v>4546396</v>
      </c>
      <c r="H214" s="30">
        <v>412.48</v>
      </c>
      <c r="I214" s="30">
        <v>97.2</v>
      </c>
      <c r="J214" s="42">
        <v>1.96</v>
      </c>
      <c r="K214" s="29">
        <v>14412</v>
      </c>
      <c r="L214" s="78">
        <v>621.98</v>
      </c>
      <c r="M214" s="78"/>
      <c r="O214" s="56">
        <f t="shared" si="33"/>
        <v>8963913</v>
      </c>
      <c r="P214" s="57" t="e">
        <f t="shared" si="32"/>
        <v>#DIV/0!</v>
      </c>
      <c r="Q214" s="57">
        <f t="shared" si="34"/>
        <v>97.165249133599445</v>
      </c>
      <c r="R214" s="31">
        <f t="shared" si="35"/>
        <v>1.9612783790808945</v>
      </c>
      <c r="S214" s="56">
        <f t="shared" si="36"/>
        <v>14411.899096433968</v>
      </c>
      <c r="T214" s="32">
        <f t="shared" si="37"/>
        <v>0</v>
      </c>
      <c r="U214" s="33" t="e">
        <f t="shared" si="38"/>
        <v>#DIV/0!</v>
      </c>
      <c r="V214" s="31">
        <f t="shared" si="39"/>
        <v>1.278379080894565E-3</v>
      </c>
      <c r="W214" s="56">
        <f t="shared" si="39"/>
        <v>-0.10090356603177497</v>
      </c>
    </row>
    <row r="215" spans="1:23" ht="26.1" customHeight="1" x14ac:dyDescent="0.2">
      <c r="A215" s="79" t="s">
        <v>67</v>
      </c>
      <c r="B215" s="93"/>
      <c r="C215" s="94"/>
      <c r="D215" s="29">
        <v>4572684</v>
      </c>
      <c r="E215" s="29">
        <v>8965873</v>
      </c>
      <c r="F215" s="29">
        <v>4418598</v>
      </c>
      <c r="G215" s="29">
        <v>4547275</v>
      </c>
      <c r="H215" s="30">
        <v>412.57</v>
      </c>
      <c r="I215" s="30">
        <v>97.2</v>
      </c>
      <c r="J215" s="42">
        <v>1.96</v>
      </c>
      <c r="K215" s="29">
        <v>14415</v>
      </c>
      <c r="L215" s="78">
        <v>621.98</v>
      </c>
      <c r="M215" s="78"/>
      <c r="O215" s="56">
        <f t="shared" si="33"/>
        <v>8965873</v>
      </c>
      <c r="P215" s="57" t="e">
        <f t="shared" si="32"/>
        <v>#DIV/0!</v>
      </c>
      <c r="Q215" s="57">
        <f t="shared" si="34"/>
        <v>97.170239319152685</v>
      </c>
      <c r="R215" s="31">
        <f t="shared" si="35"/>
        <v>1.9607462488114202</v>
      </c>
      <c r="S215" s="56">
        <f t="shared" si="36"/>
        <v>14415.050323161517</v>
      </c>
      <c r="T215" s="32">
        <f t="shared" si="37"/>
        <v>0</v>
      </c>
      <c r="U215" s="33" t="e">
        <f t="shared" si="38"/>
        <v>#DIV/0!</v>
      </c>
      <c r="V215" s="31">
        <f t="shared" si="39"/>
        <v>7.4624881142026922E-4</v>
      </c>
      <c r="W215" s="56">
        <f t="shared" si="39"/>
        <v>5.0323161516644177E-2</v>
      </c>
    </row>
    <row r="216" spans="1:23" ht="26.1" customHeight="1" x14ac:dyDescent="0.2">
      <c r="A216" s="79" t="s">
        <v>68</v>
      </c>
      <c r="B216" s="93"/>
      <c r="C216" s="94"/>
      <c r="D216" s="29">
        <v>4572621</v>
      </c>
      <c r="E216" s="29">
        <v>8966679</v>
      </c>
      <c r="F216" s="29">
        <v>4418812</v>
      </c>
      <c r="G216" s="29">
        <v>4547867</v>
      </c>
      <c r="H216" s="30">
        <v>412.6</v>
      </c>
      <c r="I216" s="30">
        <v>97.2</v>
      </c>
      <c r="J216" s="42">
        <v>1.96</v>
      </c>
      <c r="K216" s="29">
        <v>14416</v>
      </c>
      <c r="L216" s="78">
        <v>621.98</v>
      </c>
      <c r="M216" s="78"/>
      <c r="O216" s="56">
        <f t="shared" si="33"/>
        <v>8966679</v>
      </c>
      <c r="P216" s="57" t="e">
        <f t="shared" si="32"/>
        <v>#DIV/0!</v>
      </c>
      <c r="Q216" s="57">
        <f t="shared" si="34"/>
        <v>97.162296082976923</v>
      </c>
      <c r="R216" s="31">
        <f t="shared" si="35"/>
        <v>1.9609495298210808</v>
      </c>
      <c r="S216" s="56">
        <f t="shared" si="36"/>
        <v>14416.346184764783</v>
      </c>
      <c r="T216" s="32">
        <f t="shared" si="37"/>
        <v>0</v>
      </c>
      <c r="U216" s="33" t="e">
        <f t="shared" si="38"/>
        <v>#DIV/0!</v>
      </c>
      <c r="V216" s="31">
        <f t="shared" si="39"/>
        <v>9.4952982108087447E-4</v>
      </c>
      <c r="W216" s="56">
        <f t="shared" si="39"/>
        <v>0.34618476478317461</v>
      </c>
    </row>
    <row r="217" spans="1:23" ht="26.1" customHeight="1" x14ac:dyDescent="0.2">
      <c r="A217" s="79" t="s">
        <v>69</v>
      </c>
      <c r="B217" s="93"/>
      <c r="C217" s="94"/>
      <c r="D217" s="29">
        <v>4573245</v>
      </c>
      <c r="E217" s="29">
        <v>8969076</v>
      </c>
      <c r="F217" s="29">
        <v>4419783</v>
      </c>
      <c r="G217" s="29">
        <v>4549293</v>
      </c>
      <c r="H217" s="30">
        <v>412.71</v>
      </c>
      <c r="I217" s="30">
        <v>97.2</v>
      </c>
      <c r="J217" s="42">
        <v>1.96</v>
      </c>
      <c r="K217" s="29">
        <v>14420</v>
      </c>
      <c r="L217" s="78">
        <v>621.98</v>
      </c>
      <c r="M217" s="78"/>
      <c r="O217" s="56">
        <f t="shared" si="33"/>
        <v>8969076</v>
      </c>
      <c r="P217" s="57" t="e">
        <f t="shared" si="32"/>
        <v>#DIV/0!</v>
      </c>
      <c r="Q217" s="57">
        <f t="shared" si="34"/>
        <v>97.1531840222206</v>
      </c>
      <c r="R217" s="31">
        <f t="shared" si="35"/>
        <v>1.9612061020129032</v>
      </c>
      <c r="S217" s="56">
        <f t="shared" si="36"/>
        <v>14420.200006431074</v>
      </c>
      <c r="T217" s="32">
        <f t="shared" si="37"/>
        <v>0</v>
      </c>
      <c r="U217" s="33" t="e">
        <f t="shared" si="38"/>
        <v>#DIV/0!</v>
      </c>
      <c r="V217" s="31">
        <f t="shared" si="39"/>
        <v>1.2061020129032762E-3</v>
      </c>
      <c r="W217" s="56">
        <f t="shared" si="39"/>
        <v>0.20000643107414362</v>
      </c>
    </row>
    <row r="218" spans="1:23" ht="26.1" customHeight="1" x14ac:dyDescent="0.2">
      <c r="A218" s="79" t="s">
        <v>70</v>
      </c>
      <c r="B218" s="93"/>
      <c r="C218" s="94"/>
      <c r="D218" s="29">
        <v>4572612</v>
      </c>
      <c r="E218" s="29">
        <v>8968912</v>
      </c>
      <c r="F218" s="29">
        <v>4419087</v>
      </c>
      <c r="G218" s="29">
        <v>4549825</v>
      </c>
      <c r="H218" s="30">
        <v>412.71</v>
      </c>
      <c r="I218" s="30">
        <v>97.1</v>
      </c>
      <c r="J218" s="42">
        <v>1.96</v>
      </c>
      <c r="K218" s="29">
        <v>14420</v>
      </c>
      <c r="L218" s="78">
        <v>621.98</v>
      </c>
      <c r="M218" s="78"/>
      <c r="O218" s="56">
        <f t="shared" si="33"/>
        <v>8968912</v>
      </c>
      <c r="P218" s="57" t="e">
        <f t="shared" si="32"/>
        <v>#DIV/0!</v>
      </c>
      <c r="Q218" s="57">
        <f t="shared" si="34"/>
        <v>97.12652684443907</v>
      </c>
      <c r="R218" s="31">
        <f t="shared" si="35"/>
        <v>1.9614417317716877</v>
      </c>
      <c r="S218" s="56">
        <f t="shared" si="36"/>
        <v>14419.936332357953</v>
      </c>
      <c r="T218" s="32">
        <f t="shared" si="37"/>
        <v>0</v>
      </c>
      <c r="U218" s="33" t="e">
        <f t="shared" si="38"/>
        <v>#DIV/0!</v>
      </c>
      <c r="V218" s="31">
        <f t="shared" si="39"/>
        <v>1.4417317716877154E-3</v>
      </c>
      <c r="W218" s="56">
        <f t="shared" si="39"/>
        <v>-6.3667642047221307E-2</v>
      </c>
    </row>
    <row r="219" spans="1:23" ht="35.1" customHeight="1" x14ac:dyDescent="0.2">
      <c r="A219" s="77"/>
      <c r="B219" s="77"/>
      <c r="C219" s="111"/>
      <c r="D219" s="109" t="s">
        <v>87</v>
      </c>
      <c r="E219" s="110"/>
      <c r="F219" s="110"/>
      <c r="G219" s="110"/>
      <c r="H219" s="110"/>
      <c r="I219" s="110"/>
      <c r="J219" s="110"/>
      <c r="K219" s="110"/>
      <c r="L219" s="110"/>
      <c r="M219" s="110"/>
      <c r="O219" s="46"/>
      <c r="P219" s="46"/>
      <c r="Q219" s="46"/>
      <c r="R219" s="46"/>
      <c r="S219" s="46"/>
    </row>
    <row r="220" spans="1:23" ht="27.9" customHeight="1" x14ac:dyDescent="0.2">
      <c r="A220" s="76" t="s">
        <v>26</v>
      </c>
      <c r="B220" s="77"/>
      <c r="C220" s="77"/>
      <c r="D220" s="24">
        <v>4304</v>
      </c>
      <c r="E220" s="29">
        <v>21391</v>
      </c>
      <c r="F220" s="29">
        <v>10188</v>
      </c>
      <c r="G220" s="29">
        <v>11203</v>
      </c>
      <c r="H220" s="30">
        <v>100</v>
      </c>
      <c r="I220" s="30">
        <v>90.9</v>
      </c>
      <c r="J220" s="42">
        <v>4.97</v>
      </c>
      <c r="K220" s="29" t="s">
        <v>7</v>
      </c>
      <c r="L220" s="78" t="s">
        <v>7</v>
      </c>
      <c r="M220" s="95"/>
      <c r="O220" s="46"/>
      <c r="P220" s="46"/>
      <c r="Q220" s="46"/>
      <c r="R220" s="46"/>
      <c r="S220" s="46"/>
    </row>
    <row r="221" spans="1:23" ht="27.9" customHeight="1" x14ac:dyDescent="0.2">
      <c r="A221" s="79" t="s">
        <v>27</v>
      </c>
      <c r="B221" s="80"/>
      <c r="C221" s="81"/>
      <c r="D221" s="29">
        <v>11277</v>
      </c>
      <c r="E221" s="29">
        <v>54634</v>
      </c>
      <c r="F221" s="29">
        <v>27206</v>
      </c>
      <c r="G221" s="29">
        <v>27428</v>
      </c>
      <c r="H221" s="30">
        <v>255.4</v>
      </c>
      <c r="I221" s="30">
        <v>99.2</v>
      </c>
      <c r="J221" s="42">
        <v>4.84</v>
      </c>
      <c r="K221" s="29">
        <v>2457.67</v>
      </c>
      <c r="L221" s="78">
        <v>22.23</v>
      </c>
      <c r="M221" s="95"/>
      <c r="O221" s="46"/>
      <c r="P221" s="46"/>
      <c r="Q221" s="46"/>
      <c r="R221" s="46"/>
      <c r="S221" s="46"/>
    </row>
    <row r="222" spans="1:23" ht="27.9" customHeight="1" x14ac:dyDescent="0.2">
      <c r="A222" s="79" t="s">
        <v>29</v>
      </c>
      <c r="B222" s="80"/>
      <c r="C222" s="81"/>
      <c r="D222" s="29" t="s">
        <v>7</v>
      </c>
      <c r="E222" s="29">
        <v>104351</v>
      </c>
      <c r="F222" s="29">
        <v>53881</v>
      </c>
      <c r="G222" s="29">
        <v>50470</v>
      </c>
      <c r="H222" s="30">
        <v>487.8</v>
      </c>
      <c r="I222" s="30">
        <v>106.8</v>
      </c>
      <c r="J222" s="42" t="s">
        <v>7</v>
      </c>
      <c r="K222" s="29">
        <v>3226.69</v>
      </c>
      <c r="L222" s="78">
        <v>32.340000000000003</v>
      </c>
      <c r="M222" s="95"/>
      <c r="O222" s="46"/>
      <c r="P222" s="46"/>
      <c r="Q222" s="46"/>
      <c r="R222" s="46"/>
      <c r="S222" s="46"/>
    </row>
    <row r="223" spans="1:23" ht="27.9" customHeight="1" x14ac:dyDescent="0.2">
      <c r="A223" s="79" t="s">
        <v>30</v>
      </c>
      <c r="B223" s="80"/>
      <c r="C223" s="81"/>
      <c r="D223" s="29">
        <v>30656</v>
      </c>
      <c r="E223" s="29">
        <v>154748</v>
      </c>
      <c r="F223" s="29">
        <v>80874</v>
      </c>
      <c r="G223" s="29">
        <v>73874</v>
      </c>
      <c r="H223" s="30">
        <v>723.4</v>
      </c>
      <c r="I223" s="30">
        <v>109.5</v>
      </c>
      <c r="J223" s="42">
        <v>5.05</v>
      </c>
      <c r="K223" s="29">
        <v>3501.09</v>
      </c>
      <c r="L223" s="78">
        <v>44.2</v>
      </c>
      <c r="M223" s="95"/>
      <c r="O223" s="46"/>
      <c r="P223" s="46"/>
      <c r="Q223" s="46"/>
      <c r="R223" s="46"/>
      <c r="S223" s="46"/>
    </row>
    <row r="224" spans="1:23" ht="29.1" customHeight="1" x14ac:dyDescent="0.2">
      <c r="A224" s="79" t="s">
        <v>31</v>
      </c>
      <c r="B224" s="80"/>
      <c r="C224" s="81"/>
      <c r="D224" s="29">
        <v>58087</v>
      </c>
      <c r="E224" s="29">
        <v>300979</v>
      </c>
      <c r="F224" s="29">
        <v>165673</v>
      </c>
      <c r="G224" s="29">
        <v>135306</v>
      </c>
      <c r="H224" s="30">
        <v>1407</v>
      </c>
      <c r="I224" s="30">
        <v>122.4</v>
      </c>
      <c r="J224" s="42">
        <v>5.18</v>
      </c>
      <c r="K224" s="29">
        <v>2350.11</v>
      </c>
      <c r="L224" s="78">
        <v>128.07</v>
      </c>
      <c r="M224" s="95"/>
      <c r="O224" s="46"/>
      <c r="P224" s="46"/>
      <c r="Q224" s="46"/>
      <c r="R224" s="46"/>
      <c r="S224" s="46"/>
    </row>
    <row r="225" spans="1:19" ht="36" customHeight="1" x14ac:dyDescent="0.2">
      <c r="A225" s="79" t="s">
        <v>32</v>
      </c>
      <c r="B225" s="80"/>
      <c r="C225" s="81"/>
      <c r="D225" s="29" t="s">
        <v>7</v>
      </c>
      <c r="E225" s="29">
        <v>180042</v>
      </c>
      <c r="F225" s="29">
        <v>96037</v>
      </c>
      <c r="G225" s="29">
        <v>84005</v>
      </c>
      <c r="H225" s="30">
        <v>841.7</v>
      </c>
      <c r="I225" s="30">
        <v>114.3</v>
      </c>
      <c r="J225" s="42" t="s">
        <v>7</v>
      </c>
      <c r="K225" s="29">
        <v>1390.72</v>
      </c>
      <c r="L225" s="78">
        <v>129.46</v>
      </c>
      <c r="M225" s="95"/>
      <c r="O225" s="46"/>
      <c r="P225" s="46"/>
      <c r="Q225" s="46"/>
      <c r="R225" s="46"/>
      <c r="S225" s="46"/>
    </row>
    <row r="226" spans="1:19" ht="27.9" customHeight="1" x14ac:dyDescent="0.2">
      <c r="A226" s="79" t="s">
        <v>33</v>
      </c>
      <c r="B226" s="80"/>
      <c r="C226" s="81"/>
      <c r="D226" s="29">
        <v>53109</v>
      </c>
      <c r="E226" s="29">
        <v>252923</v>
      </c>
      <c r="F226" s="29">
        <v>133714</v>
      </c>
      <c r="G226" s="29">
        <v>119209</v>
      </c>
      <c r="H226" s="30">
        <v>1182.4000000000001</v>
      </c>
      <c r="I226" s="30">
        <v>112.2</v>
      </c>
      <c r="J226" s="42">
        <v>4.76</v>
      </c>
      <c r="K226" s="29">
        <v>1953.68</v>
      </c>
      <c r="L226" s="78">
        <v>129.46</v>
      </c>
      <c r="M226" s="95"/>
      <c r="O226" s="46"/>
      <c r="P226" s="46"/>
      <c r="Q226" s="46"/>
      <c r="R226" s="46"/>
      <c r="S226" s="46"/>
    </row>
    <row r="227" spans="1:19" ht="27.9" customHeight="1" x14ac:dyDescent="0.2">
      <c r="A227" s="79" t="s">
        <v>34</v>
      </c>
      <c r="B227" s="80"/>
      <c r="C227" s="81"/>
      <c r="D227" s="29">
        <v>69195</v>
      </c>
      <c r="E227" s="29">
        <v>319226</v>
      </c>
      <c r="F227" s="29">
        <v>166023</v>
      </c>
      <c r="G227" s="29">
        <v>153203</v>
      </c>
      <c r="H227" s="30">
        <v>1492.3</v>
      </c>
      <c r="I227" s="30">
        <v>108.4</v>
      </c>
      <c r="J227" s="42">
        <v>4.6100000000000003</v>
      </c>
      <c r="K227" s="29">
        <v>2465.83</v>
      </c>
      <c r="L227" s="78">
        <v>129.46</v>
      </c>
      <c r="M227" s="95"/>
      <c r="O227" s="46"/>
      <c r="P227" s="46"/>
      <c r="Q227" s="46"/>
      <c r="R227" s="46"/>
      <c r="S227" s="46"/>
    </row>
    <row r="228" spans="1:19" ht="27.9" customHeight="1" x14ac:dyDescent="0.2">
      <c r="A228" s="79" t="s">
        <v>35</v>
      </c>
      <c r="B228" s="80"/>
      <c r="C228" s="81"/>
      <c r="D228" s="29">
        <v>98755</v>
      </c>
      <c r="E228" s="29">
        <v>445520</v>
      </c>
      <c r="F228" s="29">
        <v>231894</v>
      </c>
      <c r="G228" s="29">
        <v>213626</v>
      </c>
      <c r="H228" s="30">
        <v>2082.6999999999998</v>
      </c>
      <c r="I228" s="30">
        <v>108.6</v>
      </c>
      <c r="J228" s="42">
        <v>4.51</v>
      </c>
      <c r="K228" s="29">
        <v>3394.18</v>
      </c>
      <c r="L228" s="78">
        <v>131.26</v>
      </c>
      <c r="M228" s="95"/>
      <c r="O228" s="46"/>
      <c r="P228" s="46"/>
      <c r="Q228" s="46"/>
      <c r="R228" s="46"/>
      <c r="S228" s="46"/>
    </row>
    <row r="229" spans="1:19" ht="27.9" customHeight="1" x14ac:dyDescent="0.2">
      <c r="A229" s="79" t="s">
        <v>36</v>
      </c>
      <c r="B229" s="80"/>
      <c r="C229" s="81"/>
      <c r="D229" s="29">
        <v>159051</v>
      </c>
      <c r="E229" s="29">
        <v>632975</v>
      </c>
      <c r="F229" s="29">
        <v>334490</v>
      </c>
      <c r="G229" s="29">
        <v>298485</v>
      </c>
      <c r="H229" s="30">
        <v>2959.1</v>
      </c>
      <c r="I229" s="30">
        <v>112.1</v>
      </c>
      <c r="J229" s="42">
        <v>3.98</v>
      </c>
      <c r="K229" s="29">
        <v>4761.72</v>
      </c>
      <c r="L229" s="78">
        <v>132.93</v>
      </c>
      <c r="M229" s="95"/>
      <c r="O229" s="46"/>
      <c r="P229" s="46"/>
      <c r="Q229" s="46"/>
      <c r="R229" s="46"/>
      <c r="S229" s="46"/>
    </row>
    <row r="230" spans="1:19" ht="36" customHeight="1" x14ac:dyDescent="0.2">
      <c r="A230" s="79" t="s">
        <v>37</v>
      </c>
      <c r="B230" s="80"/>
      <c r="C230" s="81"/>
      <c r="D230" s="29">
        <v>235791</v>
      </c>
      <c r="E230" s="29">
        <v>854866</v>
      </c>
      <c r="F230" s="29">
        <v>451537</v>
      </c>
      <c r="G230" s="29">
        <v>403329</v>
      </c>
      <c r="H230" s="30">
        <v>3996.4</v>
      </c>
      <c r="I230" s="30">
        <v>112</v>
      </c>
      <c r="J230" s="42">
        <v>3.63</v>
      </c>
      <c r="K230" s="29">
        <v>6277.93</v>
      </c>
      <c r="L230" s="78">
        <v>136.16999999999999</v>
      </c>
      <c r="M230" s="95"/>
      <c r="O230" s="46"/>
      <c r="P230" s="46"/>
      <c r="Q230" s="46"/>
      <c r="R230" s="46"/>
      <c r="S230" s="46"/>
    </row>
    <row r="231" spans="1:19" ht="27.9" customHeight="1" x14ac:dyDescent="0.2">
      <c r="A231" s="79" t="s">
        <v>38</v>
      </c>
      <c r="B231" s="93"/>
      <c r="C231" s="94"/>
      <c r="D231" s="29">
        <v>289959</v>
      </c>
      <c r="E231" s="29">
        <v>973486</v>
      </c>
      <c r="F231" s="29">
        <v>511073</v>
      </c>
      <c r="G231" s="29">
        <v>462413</v>
      </c>
      <c r="H231" s="30">
        <v>4550.8999999999996</v>
      </c>
      <c r="I231" s="30">
        <v>110.5</v>
      </c>
      <c r="J231" s="42">
        <v>3.36</v>
      </c>
      <c r="K231" s="29">
        <v>7149.05</v>
      </c>
      <c r="L231" s="78">
        <v>136.16999999999999</v>
      </c>
      <c r="M231" s="95"/>
      <c r="O231" s="46"/>
      <c r="P231" s="46"/>
      <c r="Q231" s="46"/>
      <c r="R231" s="46"/>
      <c r="S231" s="46"/>
    </row>
    <row r="232" spans="1:19" ht="27.9" customHeight="1" x14ac:dyDescent="0.2">
      <c r="A232" s="79" t="s">
        <v>39</v>
      </c>
      <c r="B232" s="93"/>
      <c r="C232" s="94"/>
      <c r="D232" s="29">
        <v>326203</v>
      </c>
      <c r="E232" s="29">
        <v>1014951</v>
      </c>
      <c r="F232" s="29">
        <v>532890</v>
      </c>
      <c r="G232" s="29">
        <v>482061</v>
      </c>
      <c r="H232" s="30">
        <v>4744.8</v>
      </c>
      <c r="I232" s="30">
        <v>110.5</v>
      </c>
      <c r="J232" s="42">
        <v>3.11</v>
      </c>
      <c r="K232" s="29">
        <v>7186</v>
      </c>
      <c r="L232" s="78">
        <v>141.24</v>
      </c>
      <c r="M232" s="95"/>
      <c r="O232" s="46"/>
      <c r="P232" s="46"/>
      <c r="Q232" s="46"/>
      <c r="R232" s="46"/>
      <c r="S232" s="46"/>
    </row>
    <row r="233" spans="1:19" ht="27.9" customHeight="1" x14ac:dyDescent="0.2">
      <c r="A233" s="79" t="s">
        <v>40</v>
      </c>
      <c r="B233" s="93"/>
      <c r="C233" s="94"/>
      <c r="D233" s="29">
        <v>377397</v>
      </c>
      <c r="E233" s="29">
        <v>1040802</v>
      </c>
      <c r="F233" s="29">
        <v>543269</v>
      </c>
      <c r="G233" s="29">
        <v>497533</v>
      </c>
      <c r="H233" s="30">
        <v>4865.6000000000004</v>
      </c>
      <c r="I233" s="30">
        <v>109.2</v>
      </c>
      <c r="J233" s="42">
        <v>2.76</v>
      </c>
      <c r="K233" s="29">
        <v>7321.34</v>
      </c>
      <c r="L233" s="78">
        <v>142.16</v>
      </c>
      <c r="M233" s="95"/>
      <c r="O233" s="46"/>
      <c r="P233" s="46"/>
      <c r="Q233" s="46"/>
      <c r="R233" s="46"/>
      <c r="S233" s="46"/>
    </row>
    <row r="234" spans="1:19" ht="27.9" customHeight="1" x14ac:dyDescent="0.2">
      <c r="A234" s="79" t="s">
        <v>41</v>
      </c>
      <c r="B234" s="93"/>
      <c r="C234" s="94"/>
      <c r="D234" s="29">
        <v>404762</v>
      </c>
      <c r="E234" s="29">
        <v>1088624</v>
      </c>
      <c r="F234" s="29">
        <v>569061</v>
      </c>
      <c r="G234" s="29">
        <v>519563</v>
      </c>
      <c r="H234" s="30">
        <v>5089.2</v>
      </c>
      <c r="I234" s="30">
        <v>109.5</v>
      </c>
      <c r="J234" s="42">
        <v>2.69</v>
      </c>
      <c r="K234" s="29">
        <v>7632.5</v>
      </c>
      <c r="L234" s="78">
        <v>142.63</v>
      </c>
      <c r="M234" s="95"/>
      <c r="O234" s="46"/>
      <c r="P234" s="46"/>
      <c r="Q234" s="46"/>
      <c r="R234" s="46"/>
      <c r="S234" s="46"/>
    </row>
    <row r="235" spans="1:19" ht="36" customHeight="1" x14ac:dyDescent="0.2">
      <c r="A235" s="79" t="s">
        <v>43</v>
      </c>
      <c r="B235" s="93"/>
      <c r="C235" s="94"/>
      <c r="D235" s="29">
        <v>466084</v>
      </c>
      <c r="E235" s="29">
        <v>1173603</v>
      </c>
      <c r="F235" s="29">
        <v>617425</v>
      </c>
      <c r="G235" s="29">
        <v>556178</v>
      </c>
      <c r="H235" s="30">
        <v>5486.4</v>
      </c>
      <c r="I235" s="30">
        <v>111</v>
      </c>
      <c r="J235" s="42">
        <v>2.52</v>
      </c>
      <c r="K235" s="29">
        <v>8180.13</v>
      </c>
      <c r="L235" s="78">
        <v>143.47</v>
      </c>
      <c r="M235" s="95"/>
      <c r="O235" s="46"/>
      <c r="P235" s="46"/>
      <c r="Q235" s="46"/>
      <c r="R235" s="46"/>
      <c r="S235" s="46"/>
    </row>
    <row r="236" spans="1:19" ht="27.9" customHeight="1" x14ac:dyDescent="0.2">
      <c r="A236" s="79" t="s">
        <v>44</v>
      </c>
      <c r="B236" s="93"/>
      <c r="C236" s="94"/>
      <c r="D236" s="29">
        <v>503711</v>
      </c>
      <c r="E236" s="29">
        <v>1202820</v>
      </c>
      <c r="F236" s="29">
        <v>629804</v>
      </c>
      <c r="G236" s="29">
        <v>573016</v>
      </c>
      <c r="H236" s="30">
        <v>5623</v>
      </c>
      <c r="I236" s="30">
        <v>109.9</v>
      </c>
      <c r="J236" s="42">
        <v>2.39</v>
      </c>
      <c r="K236" s="29">
        <v>8360.4599999999991</v>
      </c>
      <c r="L236" s="78">
        <v>143.87</v>
      </c>
      <c r="M236" s="95"/>
      <c r="O236" s="46"/>
      <c r="P236" s="46"/>
      <c r="Q236" s="46"/>
      <c r="R236" s="46"/>
      <c r="S236" s="46"/>
    </row>
    <row r="237" spans="1:19" ht="27.9" customHeight="1" x14ac:dyDescent="0.2">
      <c r="A237" s="79" t="s">
        <v>45</v>
      </c>
      <c r="B237" s="93"/>
      <c r="C237" s="94"/>
      <c r="D237" s="29">
        <v>543088</v>
      </c>
      <c r="E237" s="29">
        <v>1249905</v>
      </c>
      <c r="F237" s="29">
        <v>649997</v>
      </c>
      <c r="G237" s="29">
        <v>599908</v>
      </c>
      <c r="H237" s="30">
        <v>5843.1</v>
      </c>
      <c r="I237" s="30">
        <v>108.3</v>
      </c>
      <c r="J237" s="42">
        <v>2.2999999999999998</v>
      </c>
      <c r="K237" s="29">
        <v>8658.85</v>
      </c>
      <c r="L237" s="78">
        <v>144.35</v>
      </c>
      <c r="M237" s="95"/>
      <c r="O237" s="46"/>
      <c r="P237" s="46"/>
      <c r="Q237" s="46"/>
      <c r="R237" s="46"/>
      <c r="S237" s="46"/>
    </row>
    <row r="238" spans="1:19" ht="27.9" customHeight="1" x14ac:dyDescent="0.2">
      <c r="A238" s="79" t="s">
        <v>46</v>
      </c>
      <c r="B238" s="93"/>
      <c r="C238" s="94"/>
      <c r="D238" s="29">
        <v>556256</v>
      </c>
      <c r="E238" s="29">
        <v>1266611</v>
      </c>
      <c r="F238" s="29">
        <v>657943</v>
      </c>
      <c r="G238" s="29">
        <v>608668</v>
      </c>
      <c r="H238" s="30">
        <v>5921.2</v>
      </c>
      <c r="I238" s="30">
        <v>108.1</v>
      </c>
      <c r="J238" s="42">
        <v>2.2799999999999998</v>
      </c>
      <c r="K238" s="29">
        <v>8774.58</v>
      </c>
      <c r="L238" s="78">
        <v>144.35</v>
      </c>
      <c r="M238" s="95"/>
      <c r="O238" s="46"/>
      <c r="P238" s="46"/>
      <c r="Q238" s="46"/>
      <c r="R238" s="46"/>
      <c r="S238" s="46"/>
    </row>
    <row r="239" spans="1:19" ht="27.9" customHeight="1" x14ac:dyDescent="0.2">
      <c r="A239" s="79" t="s">
        <v>47</v>
      </c>
      <c r="B239" s="93"/>
      <c r="C239" s="94"/>
      <c r="D239" s="29">
        <v>567922</v>
      </c>
      <c r="E239" s="29">
        <v>1281706</v>
      </c>
      <c r="F239" s="29">
        <v>664793</v>
      </c>
      <c r="G239" s="29">
        <v>616913</v>
      </c>
      <c r="H239" s="30">
        <v>5991.8</v>
      </c>
      <c r="I239" s="30">
        <v>107.8</v>
      </c>
      <c r="J239" s="42">
        <v>2.2599999999999998</v>
      </c>
      <c r="K239" s="29">
        <v>8879.15</v>
      </c>
      <c r="L239" s="78">
        <v>144.35</v>
      </c>
      <c r="M239" s="95"/>
      <c r="O239" s="46"/>
      <c r="P239" s="46"/>
      <c r="Q239" s="46"/>
      <c r="R239" s="46"/>
      <c r="S239" s="46"/>
    </row>
    <row r="240" spans="1:19" ht="36" customHeight="1" x14ac:dyDescent="0.2">
      <c r="A240" s="79" t="s">
        <v>48</v>
      </c>
      <c r="B240" s="93"/>
      <c r="C240" s="94"/>
      <c r="D240" s="29">
        <v>578005</v>
      </c>
      <c r="E240" s="29">
        <v>1293618</v>
      </c>
      <c r="F240" s="29">
        <v>670366</v>
      </c>
      <c r="G240" s="29">
        <v>623252</v>
      </c>
      <c r="H240" s="30">
        <v>6047.5</v>
      </c>
      <c r="I240" s="30">
        <v>107.6</v>
      </c>
      <c r="J240" s="42">
        <v>2.2400000000000002</v>
      </c>
      <c r="K240" s="29">
        <v>8961.68</v>
      </c>
      <c r="L240" s="78">
        <v>144.35</v>
      </c>
      <c r="M240" s="95"/>
      <c r="O240" s="46"/>
      <c r="P240" s="46"/>
      <c r="Q240" s="46"/>
      <c r="R240" s="46"/>
      <c r="S240" s="46"/>
    </row>
    <row r="241" spans="1:23" ht="27.9" customHeight="1" x14ac:dyDescent="0.2">
      <c r="A241" s="79" t="s">
        <v>49</v>
      </c>
      <c r="B241" s="93"/>
      <c r="C241" s="94"/>
      <c r="D241" s="29">
        <v>587660</v>
      </c>
      <c r="E241" s="29">
        <v>1306021</v>
      </c>
      <c r="F241" s="29">
        <v>675919</v>
      </c>
      <c r="G241" s="29">
        <v>630102</v>
      </c>
      <c r="H241" s="30">
        <v>6105.5</v>
      </c>
      <c r="I241" s="30">
        <v>107.3</v>
      </c>
      <c r="J241" s="42">
        <v>2.2200000000000002</v>
      </c>
      <c r="K241" s="29">
        <v>9047.6</v>
      </c>
      <c r="L241" s="78">
        <v>144.35</v>
      </c>
      <c r="M241" s="95"/>
      <c r="O241" s="46"/>
      <c r="P241" s="46"/>
      <c r="Q241" s="46"/>
      <c r="R241" s="46"/>
      <c r="S241" s="46"/>
    </row>
    <row r="242" spans="1:23" ht="27.9" customHeight="1" x14ac:dyDescent="0.2">
      <c r="A242" s="79" t="s">
        <v>50</v>
      </c>
      <c r="B242" s="93"/>
      <c r="C242" s="94"/>
      <c r="D242" s="29">
        <v>595513</v>
      </c>
      <c r="E242" s="29">
        <v>1327011</v>
      </c>
      <c r="F242" s="29">
        <v>687080</v>
      </c>
      <c r="G242" s="29">
        <v>639931</v>
      </c>
      <c r="H242" s="30">
        <v>6203.6</v>
      </c>
      <c r="I242" s="30">
        <v>107.4</v>
      </c>
      <c r="J242" s="42">
        <v>2.23</v>
      </c>
      <c r="K242" s="29">
        <v>9193.01</v>
      </c>
      <c r="L242" s="78">
        <v>144.35</v>
      </c>
      <c r="M242" s="95"/>
      <c r="O242" s="46"/>
      <c r="P242" s="46"/>
      <c r="Q242" s="46"/>
      <c r="R242" s="46"/>
      <c r="S242" s="46"/>
    </row>
    <row r="243" spans="1:23" ht="27.9" customHeight="1" x14ac:dyDescent="0.2">
      <c r="A243" s="79" t="s">
        <v>51</v>
      </c>
      <c r="B243" s="93"/>
      <c r="C243" s="94"/>
      <c r="D243" s="29">
        <v>607729</v>
      </c>
      <c r="E243" s="29">
        <v>1342262</v>
      </c>
      <c r="F243" s="29">
        <v>694234</v>
      </c>
      <c r="G243" s="29">
        <v>648028</v>
      </c>
      <c r="H243" s="30">
        <v>6274.9</v>
      </c>
      <c r="I243" s="30">
        <v>107.1</v>
      </c>
      <c r="J243" s="42">
        <v>2.21</v>
      </c>
      <c r="K243" s="29">
        <v>9298.66</v>
      </c>
      <c r="L243" s="98">
        <v>144.35</v>
      </c>
      <c r="M243" s="98"/>
      <c r="O243" s="46"/>
      <c r="P243" s="46"/>
      <c r="Q243" s="46"/>
      <c r="R243" s="46"/>
      <c r="S243" s="46"/>
    </row>
    <row r="244" spans="1:23" ht="27.9" customHeight="1" x14ac:dyDescent="0.2">
      <c r="A244" s="79" t="s">
        <v>52</v>
      </c>
      <c r="B244" s="93"/>
      <c r="C244" s="94"/>
      <c r="D244" s="29">
        <v>626239</v>
      </c>
      <c r="E244" s="29">
        <v>1369443</v>
      </c>
      <c r="F244" s="29">
        <v>707736</v>
      </c>
      <c r="G244" s="29">
        <v>661707</v>
      </c>
      <c r="H244" s="30">
        <v>6402</v>
      </c>
      <c r="I244" s="30">
        <v>107</v>
      </c>
      <c r="J244" s="42">
        <v>2.19</v>
      </c>
      <c r="K244" s="29">
        <v>9486.9599999999991</v>
      </c>
      <c r="L244" s="98">
        <v>144.35</v>
      </c>
      <c r="M244" s="98"/>
      <c r="O244" s="46"/>
      <c r="P244" s="46"/>
      <c r="Q244" s="46"/>
      <c r="R244" s="46"/>
      <c r="S244" s="46"/>
    </row>
    <row r="245" spans="1:23" ht="36" customHeight="1" x14ac:dyDescent="0.2">
      <c r="A245" s="79" t="s">
        <v>53</v>
      </c>
      <c r="B245" s="93"/>
      <c r="C245" s="94"/>
      <c r="D245" s="29">
        <v>640658</v>
      </c>
      <c r="E245" s="29">
        <v>1390270</v>
      </c>
      <c r="F245" s="29">
        <v>718010</v>
      </c>
      <c r="G245" s="29">
        <v>672260</v>
      </c>
      <c r="H245" s="30">
        <v>6499.3</v>
      </c>
      <c r="I245" s="30">
        <v>106.8</v>
      </c>
      <c r="J245" s="42">
        <v>2.17</v>
      </c>
      <c r="K245" s="29">
        <v>9631</v>
      </c>
      <c r="L245" s="98">
        <v>144.35</v>
      </c>
      <c r="M245" s="98"/>
      <c r="O245" s="46"/>
      <c r="P245" s="46"/>
      <c r="Q245" s="46"/>
      <c r="R245" s="46"/>
      <c r="S245" s="46"/>
    </row>
    <row r="246" spans="1:23" ht="27.9" customHeight="1" x14ac:dyDescent="0.2">
      <c r="A246" s="79" t="s">
        <v>54</v>
      </c>
      <c r="B246" s="93"/>
      <c r="C246" s="94"/>
      <c r="D246" s="29">
        <v>652609</v>
      </c>
      <c r="E246" s="29">
        <v>1409558</v>
      </c>
      <c r="F246" s="29">
        <v>726958</v>
      </c>
      <c r="G246" s="29">
        <v>682600</v>
      </c>
      <c r="H246" s="30">
        <v>6589.5</v>
      </c>
      <c r="I246" s="30">
        <v>106.5</v>
      </c>
      <c r="J246" s="42">
        <v>2.16</v>
      </c>
      <c r="K246" s="29">
        <v>9765</v>
      </c>
      <c r="L246" s="98">
        <v>144.35</v>
      </c>
      <c r="M246" s="98"/>
      <c r="O246" s="46"/>
      <c r="P246" s="46"/>
      <c r="Q246" s="46"/>
      <c r="R246" s="46"/>
      <c r="S246" s="46"/>
    </row>
    <row r="247" spans="1:23" ht="27.9" customHeight="1" x14ac:dyDescent="0.2">
      <c r="A247" s="79" t="s">
        <v>55</v>
      </c>
      <c r="B247" s="93"/>
      <c r="C247" s="94"/>
      <c r="D247" s="29">
        <v>662694</v>
      </c>
      <c r="E247" s="29">
        <v>1425512</v>
      </c>
      <c r="F247" s="29">
        <v>728525</v>
      </c>
      <c r="G247" s="29">
        <v>696987</v>
      </c>
      <c r="H247" s="30">
        <v>6664.1</v>
      </c>
      <c r="I247" s="30">
        <v>104.5</v>
      </c>
      <c r="J247" s="42">
        <v>2.15</v>
      </c>
      <c r="K247" s="29">
        <v>9875</v>
      </c>
      <c r="L247" s="98">
        <v>144.35</v>
      </c>
      <c r="M247" s="98"/>
      <c r="O247" s="46"/>
      <c r="P247" s="46"/>
      <c r="Q247" s="46"/>
      <c r="R247" s="46"/>
      <c r="S247" s="46"/>
    </row>
    <row r="248" spans="1:23" ht="33.9" customHeight="1" x14ac:dyDescent="0.2">
      <c r="A248" s="79" t="s">
        <v>56</v>
      </c>
      <c r="B248" s="93"/>
      <c r="C248" s="94"/>
      <c r="D248" s="29">
        <v>666787</v>
      </c>
      <c r="E248" s="29">
        <v>1430773</v>
      </c>
      <c r="F248" s="29">
        <v>729771</v>
      </c>
      <c r="G248" s="29">
        <v>701002</v>
      </c>
      <c r="H248" s="30">
        <v>6688.6681314571542</v>
      </c>
      <c r="I248" s="30">
        <v>104.10398258492843</v>
      </c>
      <c r="J248" s="42">
        <v>2.1457721881200444</v>
      </c>
      <c r="K248" s="29">
        <v>9911.8323519224105</v>
      </c>
      <c r="L248" s="98">
        <v>144.35</v>
      </c>
      <c r="M248" s="98"/>
      <c r="O248" s="56">
        <f>SUM(F248:G248)</f>
        <v>1430773</v>
      </c>
      <c r="P248" s="57" t="e">
        <f t="shared" ref="P248:P260" si="40">E248/E$9*100</f>
        <v>#DIV/0!</v>
      </c>
      <c r="Q248" s="57">
        <f>F248/G248*100</f>
        <v>104.10398258492843</v>
      </c>
      <c r="R248" s="31">
        <f>E248/D248</f>
        <v>2.1457721881200444</v>
      </c>
      <c r="S248" s="56">
        <f>E248/L248</f>
        <v>9911.8323519224105</v>
      </c>
      <c r="T248" s="32">
        <f>O248-E248</f>
        <v>0</v>
      </c>
      <c r="U248" s="33" t="e">
        <f>P248-H248</f>
        <v>#DIV/0!</v>
      </c>
      <c r="V248" s="31">
        <f>R248-J248</f>
        <v>0</v>
      </c>
      <c r="W248" s="56">
        <f>S248-K248</f>
        <v>0</v>
      </c>
    </row>
    <row r="249" spans="1:23" ht="26.1" customHeight="1" x14ac:dyDescent="0.2">
      <c r="A249" s="79" t="s">
        <v>59</v>
      </c>
      <c r="B249" s="93"/>
      <c r="C249" s="94"/>
      <c r="D249" s="29">
        <v>662771</v>
      </c>
      <c r="E249" s="29">
        <v>1426372</v>
      </c>
      <c r="F249" s="29">
        <v>728518</v>
      </c>
      <c r="G249" s="29">
        <v>697854</v>
      </c>
      <c r="H249" s="30">
        <v>6668.0940582487965</v>
      </c>
      <c r="I249" s="30">
        <v>104.39404230684355</v>
      </c>
      <c r="J249" s="42">
        <v>2.1521339949997813</v>
      </c>
      <c r="K249" s="29">
        <v>9881.3439556633184</v>
      </c>
      <c r="L249" s="98">
        <v>144.35</v>
      </c>
      <c r="M249" s="98"/>
      <c r="O249" s="56">
        <f t="shared" ref="O249:O260" si="41">SUM(F249:G249)</f>
        <v>1426372</v>
      </c>
      <c r="P249" s="57" t="e">
        <f t="shared" si="40"/>
        <v>#DIV/0!</v>
      </c>
      <c r="Q249" s="57">
        <f t="shared" ref="Q249:Q260" si="42">F249/G249*100</f>
        <v>104.39404230684355</v>
      </c>
      <c r="R249" s="31">
        <f t="shared" ref="R249:R260" si="43">E249/D249</f>
        <v>2.1521339949997813</v>
      </c>
      <c r="S249" s="56">
        <f t="shared" ref="S249:S260" si="44">E249/L249</f>
        <v>9881.3439556633184</v>
      </c>
      <c r="T249" s="32">
        <f t="shared" ref="T249:T260" si="45">O249-E249</f>
        <v>0</v>
      </c>
      <c r="U249" s="33" t="e">
        <f t="shared" ref="U249:U260" si="46">P249-H249</f>
        <v>#DIV/0!</v>
      </c>
      <c r="V249" s="31">
        <f t="shared" ref="V249:W260" si="47">R249-J249</f>
        <v>0</v>
      </c>
      <c r="W249" s="56">
        <f t="shared" si="47"/>
        <v>0</v>
      </c>
    </row>
    <row r="250" spans="1:23" ht="26.1" customHeight="1" x14ac:dyDescent="0.2">
      <c r="A250" s="79" t="s">
        <v>60</v>
      </c>
      <c r="B250" s="93"/>
      <c r="C250" s="94"/>
      <c r="D250" s="29">
        <v>662399</v>
      </c>
      <c r="E250" s="29">
        <v>1426290</v>
      </c>
      <c r="F250" s="29">
        <v>728334</v>
      </c>
      <c r="G250" s="29">
        <v>697956</v>
      </c>
      <c r="H250" s="30">
        <v>6667.7107194614564</v>
      </c>
      <c r="I250" s="30">
        <v>104.35242336193113</v>
      </c>
      <c r="J250" s="42">
        <v>2.1532188303424373</v>
      </c>
      <c r="K250" s="29">
        <v>9880.7758919293392</v>
      </c>
      <c r="L250" s="98">
        <v>144.35</v>
      </c>
      <c r="M250" s="98"/>
      <c r="O250" s="56">
        <f t="shared" si="41"/>
        <v>1426290</v>
      </c>
      <c r="P250" s="57" t="e">
        <f t="shared" si="40"/>
        <v>#DIV/0!</v>
      </c>
      <c r="Q250" s="57">
        <f t="shared" si="42"/>
        <v>104.35242336193113</v>
      </c>
      <c r="R250" s="31">
        <f t="shared" si="43"/>
        <v>2.1532188303424373</v>
      </c>
      <c r="S250" s="56">
        <f t="shared" si="44"/>
        <v>9880.7758919293392</v>
      </c>
      <c r="T250" s="32">
        <f t="shared" si="45"/>
        <v>0</v>
      </c>
      <c r="U250" s="33" t="e">
        <f t="shared" si="46"/>
        <v>#DIV/0!</v>
      </c>
      <c r="V250" s="31">
        <f t="shared" si="47"/>
        <v>0</v>
      </c>
      <c r="W250" s="56">
        <f t="shared" si="47"/>
        <v>0</v>
      </c>
    </row>
    <row r="251" spans="1:23" ht="26.1" customHeight="1" x14ac:dyDescent="0.2">
      <c r="A251" s="79" t="s">
        <v>61</v>
      </c>
      <c r="B251" s="93"/>
      <c r="C251" s="94"/>
      <c r="D251" s="29">
        <v>661999</v>
      </c>
      <c r="E251" s="29">
        <v>1425914</v>
      </c>
      <c r="F251" s="29">
        <v>727909</v>
      </c>
      <c r="G251" s="29">
        <v>698005</v>
      </c>
      <c r="H251" s="30">
        <v>6665.9529708756027</v>
      </c>
      <c r="I251" s="30">
        <v>104.2842099984957</v>
      </c>
      <c r="J251" s="42">
        <v>2.1539518941871512</v>
      </c>
      <c r="K251" s="29">
        <v>9878.1711118808453</v>
      </c>
      <c r="L251" s="98">
        <v>144.35</v>
      </c>
      <c r="M251" s="98"/>
      <c r="O251" s="56">
        <f t="shared" si="41"/>
        <v>1425914</v>
      </c>
      <c r="P251" s="57" t="e">
        <f t="shared" si="40"/>
        <v>#DIV/0!</v>
      </c>
      <c r="Q251" s="57">
        <f t="shared" si="42"/>
        <v>104.2842099984957</v>
      </c>
      <c r="R251" s="31">
        <f t="shared" si="43"/>
        <v>2.1539518941871512</v>
      </c>
      <c r="S251" s="56">
        <f t="shared" si="44"/>
        <v>9878.1711118808453</v>
      </c>
      <c r="T251" s="32">
        <f t="shared" si="45"/>
        <v>0</v>
      </c>
      <c r="U251" s="33" t="e">
        <f t="shared" si="46"/>
        <v>#DIV/0!</v>
      </c>
      <c r="V251" s="31">
        <f t="shared" si="47"/>
        <v>0</v>
      </c>
      <c r="W251" s="56">
        <f t="shared" si="47"/>
        <v>0</v>
      </c>
    </row>
    <row r="252" spans="1:23" ht="26.1" customHeight="1" x14ac:dyDescent="0.2">
      <c r="A252" s="79" t="s">
        <v>62</v>
      </c>
      <c r="B252" s="93"/>
      <c r="C252" s="94"/>
      <c r="D252" s="29">
        <v>664538</v>
      </c>
      <c r="E252" s="29">
        <v>1426777</v>
      </c>
      <c r="F252" s="29">
        <v>728195</v>
      </c>
      <c r="G252" s="29">
        <v>698582</v>
      </c>
      <c r="H252" s="30">
        <v>6669.9873778691963</v>
      </c>
      <c r="I252" s="30">
        <v>104.23901560589881</v>
      </c>
      <c r="J252" s="42">
        <v>2.1470209378545695</v>
      </c>
      <c r="K252" s="29">
        <v>9884.149636300659</v>
      </c>
      <c r="L252" s="98">
        <v>144.35</v>
      </c>
      <c r="M252" s="98"/>
      <c r="O252" s="56">
        <f t="shared" si="41"/>
        <v>1426777</v>
      </c>
      <c r="P252" s="57" t="e">
        <f t="shared" si="40"/>
        <v>#DIV/0!</v>
      </c>
      <c r="Q252" s="57">
        <f t="shared" si="42"/>
        <v>104.23901560589881</v>
      </c>
      <c r="R252" s="31">
        <f t="shared" si="43"/>
        <v>2.1470209378545695</v>
      </c>
      <c r="S252" s="56">
        <f t="shared" si="44"/>
        <v>9884.149636300659</v>
      </c>
      <c r="T252" s="32">
        <f t="shared" si="45"/>
        <v>0</v>
      </c>
      <c r="U252" s="33" t="e">
        <f t="shared" si="46"/>
        <v>#DIV/0!</v>
      </c>
      <c r="V252" s="31">
        <f t="shared" si="47"/>
        <v>0</v>
      </c>
      <c r="W252" s="56">
        <f t="shared" si="47"/>
        <v>0</v>
      </c>
    </row>
    <row r="253" spans="1:23" ht="26.1" customHeight="1" x14ac:dyDescent="0.2">
      <c r="A253" s="79" t="s">
        <v>63</v>
      </c>
      <c r="B253" s="93"/>
      <c r="C253" s="94"/>
      <c r="D253" s="29">
        <v>666356</v>
      </c>
      <c r="E253" s="29">
        <v>1429007</v>
      </c>
      <c r="F253" s="29">
        <v>729369</v>
      </c>
      <c r="G253" s="29">
        <v>699638</v>
      </c>
      <c r="H253" s="30">
        <v>6680.4123229395545</v>
      </c>
      <c r="I253" s="30">
        <v>104.24948330422303</v>
      </c>
      <c r="J253" s="42">
        <v>2.1445098415861792</v>
      </c>
      <c r="K253" s="29">
        <v>9899.5981988223066</v>
      </c>
      <c r="L253" s="98">
        <v>144.35</v>
      </c>
      <c r="M253" s="98"/>
      <c r="O253" s="56">
        <f t="shared" si="41"/>
        <v>1429007</v>
      </c>
      <c r="P253" s="57" t="e">
        <f t="shared" si="40"/>
        <v>#DIV/0!</v>
      </c>
      <c r="Q253" s="57">
        <f t="shared" si="42"/>
        <v>104.24948330422303</v>
      </c>
      <c r="R253" s="31">
        <f t="shared" si="43"/>
        <v>2.1445098415861792</v>
      </c>
      <c r="S253" s="56">
        <f t="shared" si="44"/>
        <v>9899.5981988223066</v>
      </c>
      <c r="T253" s="32">
        <f t="shared" si="45"/>
        <v>0</v>
      </c>
      <c r="U253" s="33" t="e">
        <f t="shared" si="46"/>
        <v>#DIV/0!</v>
      </c>
      <c r="V253" s="31">
        <f t="shared" si="47"/>
        <v>0</v>
      </c>
      <c r="W253" s="56">
        <f t="shared" si="47"/>
        <v>0</v>
      </c>
    </row>
    <row r="254" spans="1:23" ht="26.1" customHeight="1" x14ac:dyDescent="0.2">
      <c r="A254" s="79" t="s">
        <v>64</v>
      </c>
      <c r="B254" s="93"/>
      <c r="C254" s="94"/>
      <c r="D254" s="29">
        <v>667076</v>
      </c>
      <c r="E254" s="29">
        <v>1430267</v>
      </c>
      <c r="F254" s="29">
        <v>729929</v>
      </c>
      <c r="G254" s="29">
        <v>700338</v>
      </c>
      <c r="H254" s="30">
        <v>6686.302650647468</v>
      </c>
      <c r="I254" s="30">
        <v>104.22524552430399</v>
      </c>
      <c r="J254" s="42">
        <v>2.1440840324041037</v>
      </c>
      <c r="K254" s="29">
        <v>9908.3269830273639</v>
      </c>
      <c r="L254" s="98">
        <v>144.35</v>
      </c>
      <c r="M254" s="98"/>
      <c r="O254" s="56">
        <f t="shared" si="41"/>
        <v>1430267</v>
      </c>
      <c r="P254" s="57" t="e">
        <f t="shared" si="40"/>
        <v>#DIV/0!</v>
      </c>
      <c r="Q254" s="57">
        <f t="shared" si="42"/>
        <v>104.22524552430399</v>
      </c>
      <c r="R254" s="31">
        <f t="shared" si="43"/>
        <v>2.1440840324041037</v>
      </c>
      <c r="S254" s="56">
        <f t="shared" si="44"/>
        <v>9908.3269830273639</v>
      </c>
      <c r="T254" s="32">
        <f t="shared" si="45"/>
        <v>0</v>
      </c>
      <c r="U254" s="33" t="e">
        <f t="shared" si="46"/>
        <v>#DIV/0!</v>
      </c>
      <c r="V254" s="31">
        <f t="shared" si="47"/>
        <v>0</v>
      </c>
      <c r="W254" s="56">
        <f t="shared" si="47"/>
        <v>0</v>
      </c>
    </row>
    <row r="255" spans="1:23" ht="33" customHeight="1" x14ac:dyDescent="0.2">
      <c r="A255" s="79" t="s">
        <v>65</v>
      </c>
      <c r="B255" s="93"/>
      <c r="C255" s="94"/>
      <c r="D255" s="29">
        <v>667187</v>
      </c>
      <c r="E255" s="29">
        <v>1430543</v>
      </c>
      <c r="F255" s="29">
        <v>729943</v>
      </c>
      <c r="G255" s="29">
        <v>700600</v>
      </c>
      <c r="H255" s="30">
        <v>6687.5929129072974</v>
      </c>
      <c r="I255" s="30">
        <v>104.18826719954323</v>
      </c>
      <c r="J255" s="42">
        <v>2.1441409979510992</v>
      </c>
      <c r="K255" s="29">
        <v>9910.2390024246633</v>
      </c>
      <c r="L255" s="98">
        <v>144.35</v>
      </c>
      <c r="M255" s="98"/>
      <c r="O255" s="56">
        <f t="shared" si="41"/>
        <v>1430543</v>
      </c>
      <c r="P255" s="57" t="e">
        <f t="shared" si="40"/>
        <v>#DIV/0!</v>
      </c>
      <c r="Q255" s="57">
        <f t="shared" si="42"/>
        <v>104.18826719954323</v>
      </c>
      <c r="R255" s="31">
        <f t="shared" si="43"/>
        <v>2.1441409979510992</v>
      </c>
      <c r="S255" s="56">
        <f t="shared" si="44"/>
        <v>9910.2390024246633</v>
      </c>
      <c r="T255" s="32">
        <f t="shared" si="45"/>
        <v>0</v>
      </c>
      <c r="U255" s="33" t="e">
        <f t="shared" si="46"/>
        <v>#DIV/0!</v>
      </c>
      <c r="V255" s="31">
        <f t="shared" si="47"/>
        <v>0</v>
      </c>
      <c r="W255" s="56">
        <f t="shared" si="47"/>
        <v>0</v>
      </c>
    </row>
    <row r="256" spans="1:23" ht="26.1" customHeight="1" x14ac:dyDescent="0.2">
      <c r="A256" s="79" t="s">
        <v>66</v>
      </c>
      <c r="B256" s="93"/>
      <c r="C256" s="94"/>
      <c r="D256" s="29">
        <v>666956</v>
      </c>
      <c r="E256" s="29">
        <v>1430413</v>
      </c>
      <c r="F256" s="29">
        <v>729805</v>
      </c>
      <c r="G256" s="29">
        <v>700608</v>
      </c>
      <c r="H256" s="30">
        <v>6686.9851806834649</v>
      </c>
      <c r="I256" s="30">
        <v>104.16738033251119</v>
      </c>
      <c r="J256" s="42">
        <v>2.1446887051019856</v>
      </c>
      <c r="K256" s="29">
        <v>9909.3384135781089</v>
      </c>
      <c r="L256" s="98">
        <v>144.35</v>
      </c>
      <c r="M256" s="98"/>
      <c r="O256" s="56">
        <f t="shared" si="41"/>
        <v>1430413</v>
      </c>
      <c r="P256" s="57" t="e">
        <f t="shared" si="40"/>
        <v>#DIV/0!</v>
      </c>
      <c r="Q256" s="57">
        <f t="shared" si="42"/>
        <v>104.16738033251119</v>
      </c>
      <c r="R256" s="31">
        <f t="shared" si="43"/>
        <v>2.1446887051019856</v>
      </c>
      <c r="S256" s="56">
        <f t="shared" si="44"/>
        <v>9909.3384135781089</v>
      </c>
      <c r="T256" s="32">
        <f t="shared" si="45"/>
        <v>0</v>
      </c>
      <c r="U256" s="33" t="e">
        <f t="shared" si="46"/>
        <v>#DIV/0!</v>
      </c>
      <c r="V256" s="31">
        <f t="shared" si="47"/>
        <v>0</v>
      </c>
      <c r="W256" s="56">
        <f t="shared" si="47"/>
        <v>0</v>
      </c>
    </row>
    <row r="257" spans="1:23" ht="26.1" customHeight="1" x14ac:dyDescent="0.2">
      <c r="A257" s="79" t="s">
        <v>67</v>
      </c>
      <c r="B257" s="93"/>
      <c r="C257" s="94"/>
      <c r="D257" s="29">
        <v>667054</v>
      </c>
      <c r="E257" s="29">
        <v>1431006</v>
      </c>
      <c r="F257" s="29">
        <v>729973</v>
      </c>
      <c r="G257" s="29">
        <v>701033</v>
      </c>
      <c r="H257" s="30">
        <v>6689.7573745967929</v>
      </c>
      <c r="I257" s="30">
        <v>104.12819367989809</v>
      </c>
      <c r="J257" s="42">
        <v>2.1452626024279895</v>
      </c>
      <c r="K257" s="29">
        <v>9913.4464842396956</v>
      </c>
      <c r="L257" s="98">
        <v>144.35</v>
      </c>
      <c r="M257" s="98"/>
      <c r="O257" s="56">
        <f t="shared" si="41"/>
        <v>1431006</v>
      </c>
      <c r="P257" s="57" t="e">
        <f t="shared" si="40"/>
        <v>#DIV/0!</v>
      </c>
      <c r="Q257" s="57">
        <f t="shared" si="42"/>
        <v>104.12819367989809</v>
      </c>
      <c r="R257" s="31">
        <f t="shared" si="43"/>
        <v>2.1452626024279895</v>
      </c>
      <c r="S257" s="56">
        <f t="shared" si="44"/>
        <v>9913.4464842396956</v>
      </c>
      <c r="T257" s="32">
        <f t="shared" si="45"/>
        <v>0</v>
      </c>
      <c r="U257" s="33" t="e">
        <f t="shared" si="46"/>
        <v>#DIV/0!</v>
      </c>
      <c r="V257" s="31">
        <f t="shared" si="47"/>
        <v>0</v>
      </c>
      <c r="W257" s="56">
        <f t="shared" si="47"/>
        <v>0</v>
      </c>
    </row>
    <row r="258" spans="1:23" ht="26.1" customHeight="1" x14ac:dyDescent="0.2">
      <c r="A258" s="79" t="s">
        <v>68</v>
      </c>
      <c r="B258" s="93"/>
      <c r="C258" s="94"/>
      <c r="D258" s="29">
        <v>666787</v>
      </c>
      <c r="E258" s="29">
        <v>1430773</v>
      </c>
      <c r="F258" s="29">
        <v>729771</v>
      </c>
      <c r="G258" s="29">
        <v>701002</v>
      </c>
      <c r="H258" s="30">
        <v>6688.6681314571542</v>
      </c>
      <c r="I258" s="30">
        <v>104.10398258492843</v>
      </c>
      <c r="J258" s="42">
        <v>2.1457721881200444</v>
      </c>
      <c r="K258" s="29">
        <v>9911.8323519224105</v>
      </c>
      <c r="L258" s="98">
        <v>144.35</v>
      </c>
      <c r="M258" s="98"/>
      <c r="O258" s="56">
        <f t="shared" si="41"/>
        <v>1430773</v>
      </c>
      <c r="P258" s="57" t="e">
        <f t="shared" si="40"/>
        <v>#DIV/0!</v>
      </c>
      <c r="Q258" s="57">
        <f t="shared" si="42"/>
        <v>104.10398258492843</v>
      </c>
      <c r="R258" s="31">
        <f t="shared" si="43"/>
        <v>2.1457721881200444</v>
      </c>
      <c r="S258" s="56">
        <f t="shared" si="44"/>
        <v>9911.8323519224105</v>
      </c>
      <c r="T258" s="32">
        <f t="shared" si="45"/>
        <v>0</v>
      </c>
      <c r="U258" s="33" t="e">
        <f t="shared" si="46"/>
        <v>#DIV/0!</v>
      </c>
      <c r="V258" s="31">
        <f t="shared" si="47"/>
        <v>0</v>
      </c>
      <c r="W258" s="56">
        <f t="shared" si="47"/>
        <v>0</v>
      </c>
    </row>
    <row r="259" spans="1:23" ht="26.1" customHeight="1" x14ac:dyDescent="0.2">
      <c r="A259" s="79" t="s">
        <v>69</v>
      </c>
      <c r="B259" s="93"/>
      <c r="C259" s="94"/>
      <c r="D259" s="29">
        <v>666822</v>
      </c>
      <c r="E259" s="29">
        <v>1431275</v>
      </c>
      <c r="F259" s="29">
        <v>729848</v>
      </c>
      <c r="G259" s="29">
        <v>701427</v>
      </c>
      <c r="H259" s="30">
        <v>6691.0149128138</v>
      </c>
      <c r="I259" s="30">
        <v>104.05188280462542</v>
      </c>
      <c r="J259" s="42">
        <v>2.1464123859140822</v>
      </c>
      <c r="K259" s="29">
        <v>9915.3100103914094</v>
      </c>
      <c r="L259" s="98">
        <v>144.35</v>
      </c>
      <c r="M259" s="98"/>
      <c r="O259" s="56">
        <f t="shared" si="41"/>
        <v>1431275</v>
      </c>
      <c r="P259" s="57" t="e">
        <f t="shared" si="40"/>
        <v>#DIV/0!</v>
      </c>
      <c r="Q259" s="57">
        <f t="shared" si="42"/>
        <v>104.05188280462542</v>
      </c>
      <c r="R259" s="31">
        <f t="shared" si="43"/>
        <v>2.1464123859140822</v>
      </c>
      <c r="S259" s="56">
        <f t="shared" si="44"/>
        <v>9915.3100103914094</v>
      </c>
      <c r="T259" s="32">
        <f t="shared" si="45"/>
        <v>0</v>
      </c>
      <c r="U259" s="33" t="e">
        <f t="shared" si="46"/>
        <v>#DIV/0!</v>
      </c>
      <c r="V259" s="31">
        <f t="shared" si="47"/>
        <v>0</v>
      </c>
      <c r="W259" s="56">
        <f t="shared" si="47"/>
        <v>0</v>
      </c>
    </row>
    <row r="260" spans="1:23" ht="26.1" customHeight="1" x14ac:dyDescent="0.2">
      <c r="A260" s="79" t="s">
        <v>70</v>
      </c>
      <c r="B260" s="93"/>
      <c r="C260" s="94"/>
      <c r="D260" s="29">
        <v>666731</v>
      </c>
      <c r="E260" s="29">
        <v>1431476</v>
      </c>
      <c r="F260" s="29">
        <v>729724</v>
      </c>
      <c r="G260" s="29">
        <v>701752</v>
      </c>
      <c r="H260" s="30">
        <v>6691.9545603291099</v>
      </c>
      <c r="I260" s="30">
        <v>103.98602355248008</v>
      </c>
      <c r="J260" s="42">
        <v>2.1470068138424643</v>
      </c>
      <c r="K260" s="29">
        <v>9916.7024593003116</v>
      </c>
      <c r="L260" s="98">
        <v>144.35</v>
      </c>
      <c r="M260" s="98"/>
      <c r="O260" s="56">
        <f t="shared" si="41"/>
        <v>1431476</v>
      </c>
      <c r="P260" s="57" t="e">
        <f t="shared" si="40"/>
        <v>#DIV/0!</v>
      </c>
      <c r="Q260" s="57">
        <f t="shared" si="42"/>
        <v>103.98602355248008</v>
      </c>
      <c r="R260" s="31">
        <f t="shared" si="43"/>
        <v>2.1470068138424643</v>
      </c>
      <c r="S260" s="56">
        <f t="shared" si="44"/>
        <v>9916.7024593003116</v>
      </c>
      <c r="T260" s="32">
        <f t="shared" si="45"/>
        <v>0</v>
      </c>
      <c r="U260" s="33" t="e">
        <f t="shared" si="46"/>
        <v>#DIV/0!</v>
      </c>
      <c r="V260" s="31">
        <f t="shared" si="47"/>
        <v>0</v>
      </c>
      <c r="W260" s="56">
        <f t="shared" si="47"/>
        <v>0</v>
      </c>
    </row>
    <row r="261" spans="1:23" ht="35.1" customHeight="1" x14ac:dyDescent="0.2">
      <c r="A261" s="77"/>
      <c r="B261" s="77"/>
      <c r="C261" s="77"/>
      <c r="D261" s="109" t="s">
        <v>103</v>
      </c>
      <c r="E261" s="110"/>
      <c r="F261" s="110"/>
      <c r="G261" s="110"/>
      <c r="H261" s="110"/>
      <c r="I261" s="110"/>
      <c r="J261" s="110"/>
      <c r="K261" s="110"/>
      <c r="L261" s="110"/>
      <c r="M261" s="110"/>
      <c r="O261" s="46"/>
      <c r="P261" s="46"/>
      <c r="Q261" s="46"/>
      <c r="R261" s="46"/>
      <c r="S261" s="46"/>
    </row>
    <row r="262" spans="1:23" ht="27.9" customHeight="1" x14ac:dyDescent="0.2">
      <c r="A262" s="76" t="s">
        <v>26</v>
      </c>
      <c r="B262" s="77"/>
      <c r="C262" s="77"/>
      <c r="D262" s="24">
        <v>95243</v>
      </c>
      <c r="E262" s="29">
        <v>422938</v>
      </c>
      <c r="F262" s="29">
        <v>224046</v>
      </c>
      <c r="G262" s="29">
        <v>198892</v>
      </c>
      <c r="H262" s="30">
        <v>100</v>
      </c>
      <c r="I262" s="30">
        <v>112.6</v>
      </c>
      <c r="J262" s="42">
        <v>4.4400000000000004</v>
      </c>
      <c r="K262" s="29">
        <v>11421</v>
      </c>
      <c r="L262" s="78">
        <v>37.03</v>
      </c>
      <c r="M262" s="78"/>
      <c r="O262" s="46"/>
      <c r="P262" s="46"/>
      <c r="Q262" s="46"/>
      <c r="R262" s="46"/>
      <c r="S262" s="46"/>
    </row>
    <row r="263" spans="1:23" ht="27.9" customHeight="1" x14ac:dyDescent="0.2">
      <c r="A263" s="79" t="s">
        <v>27</v>
      </c>
      <c r="B263" s="80"/>
      <c r="C263" s="81"/>
      <c r="D263" s="29">
        <v>95377</v>
      </c>
      <c r="E263" s="29">
        <v>405888</v>
      </c>
      <c r="F263" s="29">
        <v>214341</v>
      </c>
      <c r="G263" s="29">
        <v>191547</v>
      </c>
      <c r="H263" s="30">
        <v>96</v>
      </c>
      <c r="I263" s="30">
        <v>111.9</v>
      </c>
      <c r="J263" s="42">
        <v>4.26</v>
      </c>
      <c r="K263" s="29">
        <v>10961</v>
      </c>
      <c r="L263" s="78">
        <v>37.03</v>
      </c>
      <c r="M263" s="78"/>
      <c r="O263" s="46"/>
      <c r="P263" s="46"/>
      <c r="Q263" s="46"/>
      <c r="R263" s="46"/>
      <c r="S263" s="46"/>
    </row>
    <row r="264" spans="1:23" ht="27.9" customHeight="1" x14ac:dyDescent="0.2">
      <c r="A264" s="79" t="s">
        <v>29</v>
      </c>
      <c r="B264" s="80"/>
      <c r="C264" s="81"/>
      <c r="D264" s="29">
        <v>135929</v>
      </c>
      <c r="E264" s="29">
        <v>620306</v>
      </c>
      <c r="F264" s="29">
        <v>321415</v>
      </c>
      <c r="G264" s="29">
        <v>298891</v>
      </c>
      <c r="H264" s="30">
        <v>146.69999999999999</v>
      </c>
      <c r="I264" s="30">
        <v>107.5</v>
      </c>
      <c r="J264" s="42">
        <v>4.5599999999999996</v>
      </c>
      <c r="K264" s="29">
        <v>4633</v>
      </c>
      <c r="L264" s="78">
        <v>133.88</v>
      </c>
      <c r="M264" s="78"/>
      <c r="O264" s="46"/>
      <c r="P264" s="46"/>
      <c r="Q264" s="46"/>
      <c r="R264" s="46"/>
      <c r="S264" s="46"/>
    </row>
    <row r="265" spans="1:23" ht="27.9" customHeight="1" x14ac:dyDescent="0.2">
      <c r="A265" s="79" t="s">
        <v>30</v>
      </c>
      <c r="B265" s="80"/>
      <c r="C265" s="81"/>
      <c r="D265" s="29">
        <v>148545</v>
      </c>
      <c r="E265" s="29">
        <v>704290</v>
      </c>
      <c r="F265" s="29">
        <v>360363</v>
      </c>
      <c r="G265" s="29">
        <v>343927</v>
      </c>
      <c r="H265" s="30">
        <v>166.5</v>
      </c>
      <c r="I265" s="30">
        <v>104.8</v>
      </c>
      <c r="J265" s="42">
        <v>4.74</v>
      </c>
      <c r="K265" s="29">
        <v>5193</v>
      </c>
      <c r="L265" s="78">
        <v>135.63</v>
      </c>
      <c r="M265" s="78"/>
      <c r="O265" s="46"/>
      <c r="P265" s="46"/>
      <c r="Q265" s="46"/>
      <c r="R265" s="46"/>
      <c r="S265" s="46"/>
    </row>
    <row r="266" spans="1:23" ht="29.1" customHeight="1" x14ac:dyDescent="0.2">
      <c r="A266" s="79" t="s">
        <v>31</v>
      </c>
      <c r="B266" s="80"/>
      <c r="C266" s="81"/>
      <c r="D266" s="29">
        <v>198415</v>
      </c>
      <c r="E266" s="29">
        <v>968091</v>
      </c>
      <c r="F266" s="29">
        <v>503199</v>
      </c>
      <c r="G266" s="29">
        <v>464892</v>
      </c>
      <c r="H266" s="30">
        <v>228.9</v>
      </c>
      <c r="I266" s="30">
        <v>108.2</v>
      </c>
      <c r="J266" s="42">
        <v>4.88</v>
      </c>
      <c r="K266" s="29">
        <v>2414</v>
      </c>
      <c r="L266" s="78">
        <v>400.97</v>
      </c>
      <c r="M266" s="78"/>
      <c r="O266" s="46"/>
      <c r="P266" s="46"/>
      <c r="Q266" s="46"/>
      <c r="R266" s="46"/>
      <c r="S266" s="46"/>
    </row>
    <row r="267" spans="1:23" ht="36" customHeight="1" x14ac:dyDescent="0.2">
      <c r="A267" s="79" t="s">
        <v>32</v>
      </c>
      <c r="B267" s="80"/>
      <c r="C267" s="81"/>
      <c r="D267" s="29">
        <v>142074</v>
      </c>
      <c r="E267" s="29">
        <v>624994</v>
      </c>
      <c r="F267" s="29">
        <v>318145</v>
      </c>
      <c r="G267" s="29">
        <v>306849</v>
      </c>
      <c r="H267" s="30">
        <v>147.80000000000001</v>
      </c>
      <c r="I267" s="30">
        <v>103.7</v>
      </c>
      <c r="J267" s="42">
        <v>4.4000000000000004</v>
      </c>
      <c r="K267" s="29">
        <v>1559</v>
      </c>
      <c r="L267" s="78">
        <v>400.97</v>
      </c>
      <c r="M267" s="78"/>
      <c r="O267" s="46"/>
      <c r="P267" s="46"/>
      <c r="Q267" s="46"/>
      <c r="R267" s="46"/>
      <c r="S267" s="46"/>
    </row>
    <row r="268" spans="1:23" ht="27.9" customHeight="1" x14ac:dyDescent="0.2">
      <c r="A268" s="79" t="s">
        <v>33</v>
      </c>
      <c r="B268" s="80"/>
      <c r="C268" s="81"/>
      <c r="D268" s="29">
        <v>177892</v>
      </c>
      <c r="E268" s="29">
        <v>814379</v>
      </c>
      <c r="F268" s="29">
        <v>417193</v>
      </c>
      <c r="G268" s="29">
        <v>397186</v>
      </c>
      <c r="H268" s="30">
        <v>192.6</v>
      </c>
      <c r="I268" s="30">
        <v>105</v>
      </c>
      <c r="J268" s="42">
        <v>4.58</v>
      </c>
      <c r="K268" s="29">
        <v>2031</v>
      </c>
      <c r="L268" s="78">
        <v>400.97</v>
      </c>
      <c r="M268" s="78"/>
      <c r="O268" s="46"/>
      <c r="P268" s="46"/>
      <c r="Q268" s="46"/>
      <c r="R268" s="46"/>
      <c r="S268" s="46"/>
    </row>
    <row r="269" spans="1:23" ht="27.9" customHeight="1" x14ac:dyDescent="0.2">
      <c r="A269" s="79" t="s">
        <v>34</v>
      </c>
      <c r="B269" s="80"/>
      <c r="C269" s="81"/>
      <c r="D269" s="29">
        <v>210454</v>
      </c>
      <c r="E269" s="29">
        <v>951189</v>
      </c>
      <c r="F269" s="29">
        <v>480242</v>
      </c>
      <c r="G269" s="29">
        <v>470947</v>
      </c>
      <c r="H269" s="30">
        <v>224.9</v>
      </c>
      <c r="I269" s="30">
        <v>102</v>
      </c>
      <c r="J269" s="42">
        <v>4.5199999999999996</v>
      </c>
      <c r="K269" s="29">
        <v>2328</v>
      </c>
      <c r="L269" s="78">
        <v>408.66</v>
      </c>
      <c r="M269" s="78"/>
      <c r="O269" s="46"/>
      <c r="P269" s="46"/>
      <c r="Q269" s="46"/>
      <c r="R269" s="46"/>
      <c r="S269" s="46"/>
    </row>
    <row r="270" spans="1:23" ht="27.9" customHeight="1" x14ac:dyDescent="0.2">
      <c r="A270" s="79" t="s">
        <v>35</v>
      </c>
      <c r="B270" s="80"/>
      <c r="C270" s="81"/>
      <c r="D270" s="29">
        <v>255833</v>
      </c>
      <c r="E270" s="29">
        <v>1143687</v>
      </c>
      <c r="F270" s="29">
        <v>579774</v>
      </c>
      <c r="G270" s="29">
        <v>563913</v>
      </c>
      <c r="H270" s="30">
        <v>270.39999999999998</v>
      </c>
      <c r="I270" s="30">
        <v>102.8</v>
      </c>
      <c r="J270" s="42">
        <v>4.47</v>
      </c>
      <c r="K270" s="29">
        <v>2820</v>
      </c>
      <c r="L270" s="78">
        <v>405.56</v>
      </c>
      <c r="M270" s="78"/>
      <c r="O270" s="46"/>
      <c r="P270" s="46"/>
      <c r="Q270" s="46"/>
      <c r="R270" s="46"/>
      <c r="S270" s="46"/>
    </row>
    <row r="271" spans="1:23" ht="27.9" customHeight="1" x14ac:dyDescent="0.2">
      <c r="A271" s="79" t="s">
        <v>36</v>
      </c>
      <c r="B271" s="80"/>
      <c r="C271" s="81"/>
      <c r="D271" s="29">
        <v>343533</v>
      </c>
      <c r="E271" s="29">
        <v>1375710</v>
      </c>
      <c r="F271" s="29">
        <v>700727</v>
      </c>
      <c r="G271" s="29">
        <v>674983</v>
      </c>
      <c r="H271" s="30">
        <v>325.3</v>
      </c>
      <c r="I271" s="30">
        <v>103.8</v>
      </c>
      <c r="J271" s="42">
        <v>4</v>
      </c>
      <c r="K271" s="29">
        <v>3392</v>
      </c>
      <c r="L271" s="78">
        <v>405.6</v>
      </c>
      <c r="M271" s="78"/>
      <c r="O271" s="46"/>
      <c r="P271" s="46"/>
      <c r="Q271" s="46"/>
      <c r="R271" s="46"/>
      <c r="S271" s="46"/>
    </row>
    <row r="272" spans="1:23" ht="36" customHeight="1" x14ac:dyDescent="0.2">
      <c r="A272" s="79" t="s">
        <v>37</v>
      </c>
      <c r="B272" s="80"/>
      <c r="C272" s="81"/>
      <c r="D272" s="29">
        <v>481943</v>
      </c>
      <c r="E272" s="29">
        <v>1788915</v>
      </c>
      <c r="F272" s="29">
        <v>927970</v>
      </c>
      <c r="G272" s="29">
        <v>860945</v>
      </c>
      <c r="H272" s="30">
        <v>423</v>
      </c>
      <c r="I272" s="30">
        <v>107.8</v>
      </c>
      <c r="J272" s="42">
        <v>3.71</v>
      </c>
      <c r="K272" s="29">
        <v>4332</v>
      </c>
      <c r="L272" s="78">
        <v>412.94</v>
      </c>
      <c r="M272" s="78"/>
      <c r="O272" s="46"/>
      <c r="P272" s="46"/>
      <c r="Q272" s="46"/>
      <c r="R272" s="46"/>
      <c r="S272" s="46"/>
    </row>
    <row r="273" spans="1:19" ht="27.9" customHeight="1" x14ac:dyDescent="0.2">
      <c r="A273" s="79" t="s">
        <v>38</v>
      </c>
      <c r="B273" s="93"/>
      <c r="C273" s="94"/>
      <c r="D273" s="29">
        <v>643262</v>
      </c>
      <c r="E273" s="29">
        <v>2238264</v>
      </c>
      <c r="F273" s="29">
        <v>1160455</v>
      </c>
      <c r="G273" s="29">
        <v>1077809</v>
      </c>
      <c r="H273" s="30">
        <v>529.20000000000005</v>
      </c>
      <c r="I273" s="30">
        <v>107.7</v>
      </c>
      <c r="J273" s="42">
        <v>3.48</v>
      </c>
      <c r="K273" s="29">
        <v>5359</v>
      </c>
      <c r="L273" s="78">
        <v>417.63</v>
      </c>
      <c r="M273" s="78"/>
      <c r="O273" s="46"/>
      <c r="P273" s="46"/>
      <c r="Q273" s="46"/>
      <c r="R273" s="46"/>
      <c r="S273" s="46"/>
    </row>
    <row r="274" spans="1:19" ht="27.9" customHeight="1" x14ac:dyDescent="0.2">
      <c r="A274" s="79" t="s">
        <v>39</v>
      </c>
      <c r="B274" s="93"/>
      <c r="C274" s="94"/>
      <c r="D274" s="29">
        <v>796463</v>
      </c>
      <c r="E274" s="29">
        <v>2621771</v>
      </c>
      <c r="F274" s="29">
        <v>1349001</v>
      </c>
      <c r="G274" s="29">
        <v>1272770</v>
      </c>
      <c r="H274" s="30">
        <v>619.9</v>
      </c>
      <c r="I274" s="30">
        <v>106</v>
      </c>
      <c r="J274" s="42">
        <v>3.29</v>
      </c>
      <c r="K274" s="29">
        <v>6221</v>
      </c>
      <c r="L274" s="78">
        <v>421.46</v>
      </c>
      <c r="M274" s="78"/>
      <c r="O274" s="46"/>
      <c r="P274" s="46"/>
      <c r="Q274" s="46"/>
      <c r="R274" s="46"/>
      <c r="S274" s="46"/>
    </row>
    <row r="275" spans="1:19" ht="27.9" customHeight="1" x14ac:dyDescent="0.2">
      <c r="A275" s="79" t="s">
        <v>40</v>
      </c>
      <c r="B275" s="93"/>
      <c r="C275" s="94"/>
      <c r="D275" s="29">
        <v>925282</v>
      </c>
      <c r="E275" s="29">
        <v>2773674</v>
      </c>
      <c r="F275" s="29">
        <v>1417015</v>
      </c>
      <c r="G275" s="29">
        <v>1356659</v>
      </c>
      <c r="H275" s="30">
        <v>655.8</v>
      </c>
      <c r="I275" s="30">
        <v>104.4</v>
      </c>
      <c r="J275" s="42">
        <v>3</v>
      </c>
      <c r="K275" s="29">
        <v>6500</v>
      </c>
      <c r="L275" s="78">
        <v>426.72</v>
      </c>
      <c r="M275" s="78"/>
      <c r="O275" s="46"/>
      <c r="P275" s="46"/>
      <c r="Q275" s="46"/>
      <c r="R275" s="46"/>
      <c r="S275" s="46"/>
    </row>
    <row r="276" spans="1:19" ht="27.9" customHeight="1" x14ac:dyDescent="0.2">
      <c r="A276" s="79" t="s">
        <v>41</v>
      </c>
      <c r="B276" s="93"/>
      <c r="C276" s="94"/>
      <c r="D276" s="29">
        <v>1027090</v>
      </c>
      <c r="E276" s="29">
        <v>2992926</v>
      </c>
      <c r="F276" s="29">
        <v>1532758</v>
      </c>
      <c r="G276" s="29">
        <v>1460168</v>
      </c>
      <c r="H276" s="30">
        <v>707.7</v>
      </c>
      <c r="I276" s="30">
        <v>105</v>
      </c>
      <c r="J276" s="42">
        <v>2.91</v>
      </c>
      <c r="K276" s="29">
        <v>6948</v>
      </c>
      <c r="L276" s="78">
        <v>430.75</v>
      </c>
      <c r="M276" s="78"/>
      <c r="O276" s="46"/>
      <c r="P276" s="46"/>
      <c r="Q276" s="46"/>
      <c r="R276" s="46"/>
      <c r="S276" s="46"/>
    </row>
    <row r="277" spans="1:19" ht="36" customHeight="1" x14ac:dyDescent="0.2">
      <c r="A277" s="79" t="s">
        <v>43</v>
      </c>
      <c r="B277" s="93"/>
      <c r="C277" s="94"/>
      <c r="D277" s="29">
        <v>1170032</v>
      </c>
      <c r="E277" s="29">
        <v>3220331</v>
      </c>
      <c r="F277" s="29">
        <v>1651527</v>
      </c>
      <c r="G277" s="29">
        <v>1568804</v>
      </c>
      <c r="H277" s="30">
        <v>761.4</v>
      </c>
      <c r="I277" s="30">
        <v>105.3</v>
      </c>
      <c r="J277" s="42">
        <v>2.75</v>
      </c>
      <c r="K277" s="29">
        <v>7462</v>
      </c>
      <c r="L277" s="78">
        <v>431.57</v>
      </c>
      <c r="M277" s="78"/>
      <c r="O277" s="46"/>
      <c r="P277" s="46"/>
      <c r="Q277" s="46"/>
      <c r="R277" s="46"/>
      <c r="S277" s="46"/>
    </row>
    <row r="278" spans="1:19" ht="27.9" customHeight="1" x14ac:dyDescent="0.2">
      <c r="A278" s="79" t="s">
        <v>44</v>
      </c>
      <c r="B278" s="93"/>
      <c r="C278" s="94"/>
      <c r="D278" s="29">
        <v>1261330</v>
      </c>
      <c r="E278" s="29">
        <v>3307136</v>
      </c>
      <c r="F278" s="29">
        <v>1685332</v>
      </c>
      <c r="G278" s="29">
        <v>1621804</v>
      </c>
      <c r="H278" s="30">
        <v>781.9</v>
      </c>
      <c r="I278" s="30">
        <v>103.9</v>
      </c>
      <c r="J278" s="42">
        <v>2.62</v>
      </c>
      <c r="K278" s="29">
        <v>7634</v>
      </c>
      <c r="L278" s="78">
        <v>433.2</v>
      </c>
      <c r="M278" s="78"/>
      <c r="O278" s="46"/>
      <c r="P278" s="46"/>
      <c r="Q278" s="46"/>
      <c r="R278" s="46"/>
      <c r="S278" s="46"/>
    </row>
    <row r="279" spans="1:19" ht="27.9" customHeight="1" x14ac:dyDescent="0.2">
      <c r="A279" s="79" t="s">
        <v>45</v>
      </c>
      <c r="B279" s="93"/>
      <c r="C279" s="94"/>
      <c r="D279" s="29">
        <v>1370346</v>
      </c>
      <c r="E279" s="29">
        <v>3426651</v>
      </c>
      <c r="F279" s="29">
        <v>1735392</v>
      </c>
      <c r="G279" s="29">
        <v>1691259</v>
      </c>
      <c r="H279" s="30">
        <v>810.2</v>
      </c>
      <c r="I279" s="30">
        <v>102.6</v>
      </c>
      <c r="J279" s="42">
        <v>2.5</v>
      </c>
      <c r="K279" s="29">
        <v>7883</v>
      </c>
      <c r="L279" s="78">
        <v>434.71</v>
      </c>
      <c r="M279" s="78"/>
      <c r="O279" s="46"/>
      <c r="P279" s="46"/>
      <c r="Q279" s="46"/>
      <c r="R279" s="46"/>
      <c r="S279" s="46"/>
    </row>
    <row r="280" spans="1:19" ht="27.9" customHeight="1" x14ac:dyDescent="0.2">
      <c r="A280" s="79" t="s">
        <v>46</v>
      </c>
      <c r="B280" s="93"/>
      <c r="C280" s="94"/>
      <c r="D280" s="29">
        <v>1400851</v>
      </c>
      <c r="E280" s="29">
        <v>3461545</v>
      </c>
      <c r="F280" s="29">
        <v>1751543</v>
      </c>
      <c r="G280" s="29">
        <v>1710002</v>
      </c>
      <c r="H280" s="30">
        <v>818.5</v>
      </c>
      <c r="I280" s="30">
        <v>102.4</v>
      </c>
      <c r="J280" s="42">
        <v>2.4700000000000002</v>
      </c>
      <c r="K280" s="29">
        <v>7963</v>
      </c>
      <c r="L280" s="78">
        <v>434.73</v>
      </c>
      <c r="M280" s="78"/>
      <c r="O280" s="46"/>
      <c r="P280" s="46"/>
      <c r="Q280" s="46"/>
      <c r="R280" s="46"/>
      <c r="S280" s="46"/>
    </row>
    <row r="281" spans="1:19" ht="27.9" customHeight="1" x14ac:dyDescent="0.2">
      <c r="A281" s="79" t="s">
        <v>47</v>
      </c>
      <c r="B281" s="93"/>
      <c r="C281" s="94"/>
      <c r="D281" s="29">
        <v>1433127</v>
      </c>
      <c r="E281" s="29">
        <v>3496927</v>
      </c>
      <c r="F281" s="29">
        <v>1767452</v>
      </c>
      <c r="G281" s="29">
        <v>1729475</v>
      </c>
      <c r="H281" s="30">
        <v>826.8</v>
      </c>
      <c r="I281" s="30">
        <v>102.2</v>
      </c>
      <c r="J281" s="42">
        <v>2.44</v>
      </c>
      <c r="K281" s="29">
        <v>8044</v>
      </c>
      <c r="L281" s="78">
        <v>434.73</v>
      </c>
      <c r="M281" s="78"/>
      <c r="O281" s="46"/>
      <c r="P281" s="46"/>
      <c r="Q281" s="46"/>
      <c r="R281" s="46"/>
      <c r="S281" s="46"/>
    </row>
    <row r="282" spans="1:19" ht="36" customHeight="1" x14ac:dyDescent="0.2">
      <c r="A282" s="79" t="s">
        <v>48</v>
      </c>
      <c r="B282" s="93"/>
      <c r="C282" s="94"/>
      <c r="D282" s="29">
        <v>1461030</v>
      </c>
      <c r="E282" s="29">
        <v>3527295</v>
      </c>
      <c r="F282" s="29">
        <v>1780570</v>
      </c>
      <c r="G282" s="29">
        <v>1746725</v>
      </c>
      <c r="H282" s="30">
        <v>834</v>
      </c>
      <c r="I282" s="30">
        <v>101.9</v>
      </c>
      <c r="J282" s="42">
        <v>2.41</v>
      </c>
      <c r="K282" s="29">
        <v>8110</v>
      </c>
      <c r="L282" s="78">
        <v>434.95</v>
      </c>
      <c r="M282" s="78"/>
      <c r="O282" s="46"/>
      <c r="P282" s="46"/>
      <c r="Q282" s="46"/>
      <c r="R282" s="46"/>
      <c r="S282" s="46"/>
    </row>
    <row r="283" spans="1:19" ht="27.9" customHeight="1" x14ac:dyDescent="0.2">
      <c r="A283" s="79" t="s">
        <v>49</v>
      </c>
      <c r="B283" s="93"/>
      <c r="C283" s="94"/>
      <c r="D283" s="29">
        <v>1486429</v>
      </c>
      <c r="E283" s="29">
        <v>3555473</v>
      </c>
      <c r="F283" s="29">
        <v>1792219</v>
      </c>
      <c r="G283" s="29">
        <v>1763254</v>
      </c>
      <c r="H283" s="30">
        <v>840.7</v>
      </c>
      <c r="I283" s="30">
        <v>101.6</v>
      </c>
      <c r="J283" s="42">
        <v>2.39</v>
      </c>
      <c r="K283" s="29">
        <v>8174</v>
      </c>
      <c r="L283" s="78">
        <v>434.98</v>
      </c>
      <c r="M283" s="78"/>
      <c r="O283" s="46"/>
      <c r="P283" s="46"/>
      <c r="Q283" s="46"/>
      <c r="R283" s="46"/>
      <c r="S283" s="46"/>
    </row>
    <row r="284" spans="1:19" ht="27.9" customHeight="1" x14ac:dyDescent="0.2">
      <c r="A284" s="79" t="s">
        <v>50</v>
      </c>
      <c r="B284" s="93"/>
      <c r="C284" s="94"/>
      <c r="D284" s="29">
        <v>1478104</v>
      </c>
      <c r="E284" s="29">
        <v>3579628</v>
      </c>
      <c r="F284" s="29">
        <v>1803579</v>
      </c>
      <c r="G284" s="29">
        <v>1776049</v>
      </c>
      <c r="H284" s="30">
        <v>846.4</v>
      </c>
      <c r="I284" s="30">
        <v>101.6</v>
      </c>
      <c r="J284" s="42">
        <v>2.42</v>
      </c>
      <c r="K284" s="29">
        <v>8229</v>
      </c>
      <c r="L284" s="78">
        <v>434.98</v>
      </c>
      <c r="M284" s="78"/>
      <c r="O284" s="46"/>
      <c r="P284" s="46"/>
      <c r="Q284" s="46"/>
      <c r="R284" s="46"/>
      <c r="S284" s="46"/>
    </row>
    <row r="285" spans="1:19" ht="27.9" customHeight="1" x14ac:dyDescent="0.2">
      <c r="A285" s="79" t="s">
        <v>51</v>
      </c>
      <c r="B285" s="93"/>
      <c r="C285" s="94"/>
      <c r="D285" s="29">
        <v>1503831</v>
      </c>
      <c r="E285" s="29">
        <v>3602263</v>
      </c>
      <c r="F285" s="29">
        <v>1813084</v>
      </c>
      <c r="G285" s="29">
        <v>1789179</v>
      </c>
      <c r="H285" s="30">
        <v>851.7</v>
      </c>
      <c r="I285" s="30">
        <v>101.3</v>
      </c>
      <c r="J285" s="42">
        <v>2.4</v>
      </c>
      <c r="K285" s="29">
        <v>8281</v>
      </c>
      <c r="L285" s="78">
        <v>434.98</v>
      </c>
      <c r="M285" s="78"/>
      <c r="O285" s="46"/>
      <c r="P285" s="46"/>
      <c r="Q285" s="46"/>
      <c r="R285" s="46"/>
      <c r="S285" s="46"/>
    </row>
    <row r="286" spans="1:19" ht="27.9" customHeight="1" x14ac:dyDescent="0.2">
      <c r="A286" s="79" t="s">
        <v>52</v>
      </c>
      <c r="B286" s="93"/>
      <c r="C286" s="94"/>
      <c r="D286" s="29">
        <v>1531033</v>
      </c>
      <c r="E286" s="29">
        <v>3627420</v>
      </c>
      <c r="F286" s="29">
        <v>1824256</v>
      </c>
      <c r="G286" s="29">
        <v>1803164</v>
      </c>
      <c r="H286" s="30">
        <v>857.7</v>
      </c>
      <c r="I286" s="30">
        <v>101.2</v>
      </c>
      <c r="J286" s="42">
        <v>2.37</v>
      </c>
      <c r="K286" s="29">
        <v>8339</v>
      </c>
      <c r="L286" s="78">
        <v>434.98</v>
      </c>
      <c r="M286" s="78"/>
      <c r="O286" s="46"/>
      <c r="P286" s="46"/>
      <c r="Q286" s="46"/>
      <c r="R286" s="46"/>
      <c r="S286" s="46"/>
    </row>
    <row r="287" spans="1:19" ht="36" customHeight="1" x14ac:dyDescent="0.2">
      <c r="A287" s="79" t="s">
        <v>53</v>
      </c>
      <c r="B287" s="93"/>
      <c r="C287" s="94"/>
      <c r="D287" s="29">
        <v>1556816</v>
      </c>
      <c r="E287" s="29">
        <v>3651428</v>
      </c>
      <c r="F287" s="29">
        <v>1834602</v>
      </c>
      <c r="G287" s="29">
        <v>1816826</v>
      </c>
      <c r="H287" s="30">
        <v>863.3</v>
      </c>
      <c r="I287" s="30">
        <v>101</v>
      </c>
      <c r="J287" s="42">
        <v>2.35</v>
      </c>
      <c r="K287" s="29">
        <v>8394</v>
      </c>
      <c r="L287" s="78">
        <v>434.98</v>
      </c>
      <c r="M287" s="78"/>
      <c r="O287" s="46"/>
      <c r="P287" s="46"/>
      <c r="Q287" s="46"/>
      <c r="R287" s="46"/>
      <c r="S287" s="46"/>
    </row>
    <row r="288" spans="1:19" ht="27.9" customHeight="1" x14ac:dyDescent="0.2">
      <c r="A288" s="79" t="s">
        <v>54</v>
      </c>
      <c r="B288" s="93"/>
      <c r="C288" s="94"/>
      <c r="D288" s="29">
        <v>1577579</v>
      </c>
      <c r="E288" s="29">
        <v>3671776</v>
      </c>
      <c r="F288" s="29">
        <v>1842613</v>
      </c>
      <c r="G288" s="29">
        <v>1829163</v>
      </c>
      <c r="H288" s="30">
        <v>868.2</v>
      </c>
      <c r="I288" s="30">
        <v>100.7</v>
      </c>
      <c r="J288" s="42">
        <v>2.33</v>
      </c>
      <c r="K288" s="29">
        <v>8441</v>
      </c>
      <c r="L288" s="78">
        <v>434.98</v>
      </c>
      <c r="M288" s="78"/>
      <c r="O288" s="46"/>
      <c r="P288" s="46"/>
      <c r="Q288" s="46"/>
      <c r="R288" s="46"/>
      <c r="S288" s="46"/>
    </row>
    <row r="289" spans="1:23" ht="27.9" customHeight="1" x14ac:dyDescent="0.2">
      <c r="A289" s="79" t="s">
        <v>55</v>
      </c>
      <c r="B289" s="93"/>
      <c r="C289" s="94"/>
      <c r="D289" s="29">
        <v>1583889</v>
      </c>
      <c r="E289" s="29">
        <v>3688773</v>
      </c>
      <c r="F289" s="29">
        <v>1849767</v>
      </c>
      <c r="G289" s="29">
        <v>1839006</v>
      </c>
      <c r="H289" s="30">
        <v>872.2</v>
      </c>
      <c r="I289" s="30">
        <v>100.58515306638478</v>
      </c>
      <c r="J289" s="42">
        <v>2.3289340351501906</v>
      </c>
      <c r="K289" s="29">
        <v>8480</v>
      </c>
      <c r="L289" s="78">
        <v>434.98</v>
      </c>
      <c r="M289" s="78"/>
      <c r="O289" s="46"/>
      <c r="P289" s="46"/>
      <c r="Q289" s="46"/>
      <c r="R289" s="46"/>
      <c r="S289" s="46"/>
    </row>
    <row r="290" spans="1:23" ht="33.9" customHeight="1" x14ac:dyDescent="0.2">
      <c r="A290" s="79" t="s">
        <v>56</v>
      </c>
      <c r="B290" s="93"/>
      <c r="C290" s="94"/>
      <c r="D290" s="29">
        <v>1594871</v>
      </c>
      <c r="E290" s="29">
        <v>3691693</v>
      </c>
      <c r="F290" s="29">
        <v>1848158</v>
      </c>
      <c r="G290" s="29">
        <v>1843535</v>
      </c>
      <c r="H290" s="30">
        <v>872.9</v>
      </c>
      <c r="I290" s="30">
        <v>100.25076822517609</v>
      </c>
      <c r="J290" s="42">
        <v>2.3147282758292049</v>
      </c>
      <c r="K290" s="29">
        <v>8487</v>
      </c>
      <c r="L290" s="78">
        <v>434.98</v>
      </c>
      <c r="M290" s="78"/>
      <c r="O290" s="56">
        <f>SUM(F290:G290)</f>
        <v>3691693</v>
      </c>
      <c r="P290" s="57" t="e">
        <f t="shared" ref="P290:P302" si="48">E290/E$9*100</f>
        <v>#DIV/0!</v>
      </c>
      <c r="Q290" s="57">
        <f>F290/G290*100</f>
        <v>100.25076822517609</v>
      </c>
      <c r="R290" s="31">
        <f>E290/D290</f>
        <v>2.3147282758292049</v>
      </c>
      <c r="S290" s="56">
        <f>E290/L290</f>
        <v>8487.0407834842972</v>
      </c>
      <c r="T290" s="32">
        <f>O290-E290</f>
        <v>0</v>
      </c>
      <c r="U290" s="33" t="e">
        <f>P290-H290</f>
        <v>#DIV/0!</v>
      </c>
      <c r="V290" s="31">
        <f>R290-J290</f>
        <v>0</v>
      </c>
      <c r="W290" s="56">
        <f>S290-K290</f>
        <v>4.0783484297207906E-2</v>
      </c>
    </row>
    <row r="291" spans="1:23" ht="26.1" customHeight="1" x14ac:dyDescent="0.2">
      <c r="A291" s="79" t="s">
        <v>59</v>
      </c>
      <c r="B291" s="93"/>
      <c r="C291" s="94"/>
      <c r="D291" s="29">
        <v>1584554</v>
      </c>
      <c r="E291" s="29">
        <v>3689022</v>
      </c>
      <c r="F291" s="29">
        <v>1849009</v>
      </c>
      <c r="G291" s="29">
        <v>1840013</v>
      </c>
      <c r="H291" s="30">
        <v>872.2</v>
      </c>
      <c r="I291" s="30">
        <v>100.48890958922574</v>
      </c>
      <c r="J291" s="42">
        <v>2.3281137783881141</v>
      </c>
      <c r="K291" s="29">
        <v>8481</v>
      </c>
      <c r="L291" s="78">
        <v>434.98</v>
      </c>
      <c r="M291" s="78"/>
      <c r="O291" s="56">
        <f t="shared" ref="O291:O302" si="49">SUM(F291:G291)</f>
        <v>3689022</v>
      </c>
      <c r="P291" s="57" t="e">
        <f t="shared" si="48"/>
        <v>#DIV/0!</v>
      </c>
      <c r="Q291" s="57">
        <f t="shared" ref="Q291:Q302" si="50">F291/G291*100</f>
        <v>100.48890958922574</v>
      </c>
      <c r="R291" s="31">
        <f t="shared" ref="R291:R302" si="51">E291/D291</f>
        <v>2.3281137783881141</v>
      </c>
      <c r="S291" s="56">
        <f t="shared" ref="S291:S302" si="52">E291/L291</f>
        <v>8480.9002712768397</v>
      </c>
      <c r="T291" s="32">
        <f t="shared" ref="T291:T302" si="53">O291-E291</f>
        <v>0</v>
      </c>
      <c r="U291" s="33" t="e">
        <f t="shared" ref="U291:U302" si="54">P291-H291</f>
        <v>#DIV/0!</v>
      </c>
      <c r="V291" s="31">
        <f t="shared" ref="V291:W302" si="55">R291-J291</f>
        <v>0</v>
      </c>
      <c r="W291" s="56">
        <f t="shared" si="55"/>
        <v>-9.9728723160296795E-2</v>
      </c>
    </row>
    <row r="292" spans="1:23" ht="26.1" customHeight="1" x14ac:dyDescent="0.2">
      <c r="A292" s="79" t="s">
        <v>60</v>
      </c>
      <c r="B292" s="93"/>
      <c r="C292" s="94"/>
      <c r="D292" s="29">
        <v>1584068</v>
      </c>
      <c r="E292" s="29">
        <v>3687949</v>
      </c>
      <c r="F292" s="29">
        <v>1848135</v>
      </c>
      <c r="G292" s="29">
        <v>1839814</v>
      </c>
      <c r="H292" s="30">
        <v>872</v>
      </c>
      <c r="I292" s="30">
        <v>100.45227397986972</v>
      </c>
      <c r="J292" s="42">
        <v>2.328150685450372</v>
      </c>
      <c r="K292" s="29">
        <v>8478</v>
      </c>
      <c r="L292" s="78">
        <v>434.98</v>
      </c>
      <c r="M292" s="78"/>
      <c r="O292" s="56">
        <f t="shared" si="49"/>
        <v>3687949</v>
      </c>
      <c r="P292" s="57" t="e">
        <f t="shared" si="48"/>
        <v>#DIV/0!</v>
      </c>
      <c r="Q292" s="57">
        <f t="shared" si="50"/>
        <v>100.45227397986972</v>
      </c>
      <c r="R292" s="31">
        <f t="shared" si="51"/>
        <v>2.328150685450372</v>
      </c>
      <c r="S292" s="56">
        <f t="shared" si="52"/>
        <v>8478.4334911949973</v>
      </c>
      <c r="T292" s="32">
        <f t="shared" si="53"/>
        <v>0</v>
      </c>
      <c r="U292" s="33" t="e">
        <f t="shared" si="54"/>
        <v>#DIV/0!</v>
      </c>
      <c r="V292" s="31">
        <f t="shared" si="55"/>
        <v>0</v>
      </c>
      <c r="W292" s="56">
        <f t="shared" si="55"/>
        <v>0.4334911949972593</v>
      </c>
    </row>
    <row r="293" spans="1:23" ht="26.1" customHeight="1" x14ac:dyDescent="0.2">
      <c r="A293" s="79" t="s">
        <v>61</v>
      </c>
      <c r="B293" s="93"/>
      <c r="C293" s="94"/>
      <c r="D293" s="29">
        <v>1583574</v>
      </c>
      <c r="E293" s="29">
        <v>3686552</v>
      </c>
      <c r="F293" s="29">
        <v>1847110</v>
      </c>
      <c r="G293" s="29">
        <v>1839442</v>
      </c>
      <c r="H293" s="30">
        <v>871.7</v>
      </c>
      <c r="I293" s="30">
        <v>100.4168655494438</v>
      </c>
      <c r="J293" s="42">
        <v>2.3279947763729387</v>
      </c>
      <c r="K293" s="29">
        <v>8475</v>
      </c>
      <c r="L293" s="78">
        <v>434.98</v>
      </c>
      <c r="M293" s="78"/>
      <c r="O293" s="56">
        <f t="shared" si="49"/>
        <v>3686552</v>
      </c>
      <c r="P293" s="57" t="e">
        <f t="shared" si="48"/>
        <v>#DIV/0!</v>
      </c>
      <c r="Q293" s="57">
        <f t="shared" si="50"/>
        <v>100.4168655494438</v>
      </c>
      <c r="R293" s="31">
        <f t="shared" si="51"/>
        <v>2.3279947763729387</v>
      </c>
      <c r="S293" s="56">
        <f t="shared" si="52"/>
        <v>8475.2218492804259</v>
      </c>
      <c r="T293" s="32">
        <f t="shared" si="53"/>
        <v>0</v>
      </c>
      <c r="U293" s="33" t="e">
        <f t="shared" si="54"/>
        <v>#DIV/0!</v>
      </c>
      <c r="V293" s="31">
        <f t="shared" si="55"/>
        <v>0</v>
      </c>
      <c r="W293" s="56">
        <f t="shared" si="55"/>
        <v>0.22184928042588581</v>
      </c>
    </row>
    <row r="294" spans="1:23" ht="26.1" customHeight="1" x14ac:dyDescent="0.2">
      <c r="A294" s="79" t="s">
        <v>62</v>
      </c>
      <c r="B294" s="93"/>
      <c r="C294" s="94"/>
      <c r="D294" s="29">
        <v>1587531</v>
      </c>
      <c r="E294" s="29">
        <v>3686481</v>
      </c>
      <c r="F294" s="29">
        <v>1846492</v>
      </c>
      <c r="G294" s="29">
        <v>1839989</v>
      </c>
      <c r="H294" s="30">
        <v>871.6</v>
      </c>
      <c r="I294" s="30">
        <v>100.35342602591646</v>
      </c>
      <c r="J294" s="42">
        <v>2.3221474100348276</v>
      </c>
      <c r="K294" s="29">
        <v>8475</v>
      </c>
      <c r="L294" s="78">
        <v>434.98</v>
      </c>
      <c r="M294" s="78"/>
      <c r="O294" s="56">
        <f t="shared" si="49"/>
        <v>3686481</v>
      </c>
      <c r="P294" s="57" t="e">
        <f t="shared" si="48"/>
        <v>#DIV/0!</v>
      </c>
      <c r="Q294" s="57">
        <f t="shared" si="50"/>
        <v>100.35342602591646</v>
      </c>
      <c r="R294" s="31">
        <f t="shared" si="51"/>
        <v>2.3221474100348276</v>
      </c>
      <c r="S294" s="56">
        <f t="shared" si="52"/>
        <v>8475.0586233849826</v>
      </c>
      <c r="T294" s="32">
        <f t="shared" si="53"/>
        <v>0</v>
      </c>
      <c r="U294" s="33" t="e">
        <f t="shared" si="54"/>
        <v>#DIV/0!</v>
      </c>
      <c r="V294" s="31">
        <f t="shared" si="55"/>
        <v>0</v>
      </c>
      <c r="W294" s="56">
        <f t="shared" si="55"/>
        <v>5.8623384982638527E-2</v>
      </c>
    </row>
    <row r="295" spans="1:23" ht="26.1" customHeight="1" x14ac:dyDescent="0.2">
      <c r="A295" s="79" t="s">
        <v>63</v>
      </c>
      <c r="B295" s="93"/>
      <c r="C295" s="94"/>
      <c r="D295" s="29">
        <v>1592533</v>
      </c>
      <c r="E295" s="29">
        <v>3691512</v>
      </c>
      <c r="F295" s="29">
        <v>1849292</v>
      </c>
      <c r="G295" s="29">
        <v>1842220</v>
      </c>
      <c r="H295" s="30">
        <v>872.8</v>
      </c>
      <c r="I295" s="30">
        <v>100.38388466089827</v>
      </c>
      <c r="J295" s="42">
        <v>2.31801287634228</v>
      </c>
      <c r="K295" s="29">
        <v>8487</v>
      </c>
      <c r="L295" s="78">
        <v>434.98</v>
      </c>
      <c r="M295" s="78"/>
      <c r="O295" s="56">
        <f t="shared" si="49"/>
        <v>3691512</v>
      </c>
      <c r="P295" s="57" t="e">
        <f t="shared" si="48"/>
        <v>#DIV/0!</v>
      </c>
      <c r="Q295" s="57">
        <f t="shared" si="50"/>
        <v>100.38388466089827</v>
      </c>
      <c r="R295" s="31">
        <f t="shared" si="51"/>
        <v>2.31801287634228</v>
      </c>
      <c r="S295" s="56">
        <f t="shared" si="52"/>
        <v>8486.6246723987315</v>
      </c>
      <c r="T295" s="32">
        <f t="shared" si="53"/>
        <v>0</v>
      </c>
      <c r="U295" s="33" t="e">
        <f t="shared" si="54"/>
        <v>#DIV/0!</v>
      </c>
      <c r="V295" s="31">
        <f t="shared" si="55"/>
        <v>0</v>
      </c>
      <c r="W295" s="56">
        <f t="shared" si="55"/>
        <v>-0.37532760126850917</v>
      </c>
    </row>
    <row r="296" spans="1:23" ht="26.1" customHeight="1" x14ac:dyDescent="0.2">
      <c r="A296" s="79" t="s">
        <v>64</v>
      </c>
      <c r="B296" s="93"/>
      <c r="C296" s="94"/>
      <c r="D296" s="29">
        <v>1593854</v>
      </c>
      <c r="E296" s="29">
        <v>3692438</v>
      </c>
      <c r="F296" s="29">
        <v>1849512</v>
      </c>
      <c r="G296" s="29">
        <v>1842926</v>
      </c>
      <c r="H296" s="30">
        <v>873</v>
      </c>
      <c r="I296" s="30">
        <v>100.35736649219773</v>
      </c>
      <c r="J296" s="42">
        <v>2.3166726688893715</v>
      </c>
      <c r="K296" s="29">
        <v>8489</v>
      </c>
      <c r="L296" s="78">
        <v>434.98</v>
      </c>
      <c r="M296" s="78"/>
      <c r="O296" s="56">
        <f t="shared" si="49"/>
        <v>3692438</v>
      </c>
      <c r="P296" s="57" t="e">
        <f t="shared" si="48"/>
        <v>#DIV/0!</v>
      </c>
      <c r="Q296" s="57">
        <f t="shared" si="50"/>
        <v>100.35736649219773</v>
      </c>
      <c r="R296" s="31">
        <f t="shared" si="51"/>
        <v>2.3166726688893715</v>
      </c>
      <c r="S296" s="56">
        <f t="shared" si="52"/>
        <v>8488.7535059083166</v>
      </c>
      <c r="T296" s="32">
        <f t="shared" si="53"/>
        <v>0</v>
      </c>
      <c r="U296" s="33" t="e">
        <f t="shared" si="54"/>
        <v>#DIV/0!</v>
      </c>
      <c r="V296" s="31">
        <f t="shared" si="55"/>
        <v>0</v>
      </c>
      <c r="W296" s="56">
        <f t="shared" si="55"/>
        <v>-0.24649409168341663</v>
      </c>
    </row>
    <row r="297" spans="1:23" ht="33" customHeight="1" x14ac:dyDescent="0.2">
      <c r="A297" s="79" t="s">
        <v>65</v>
      </c>
      <c r="B297" s="93"/>
      <c r="C297" s="94"/>
      <c r="D297" s="29">
        <v>1594169</v>
      </c>
      <c r="E297" s="29">
        <v>3691979</v>
      </c>
      <c r="F297" s="29">
        <v>1849047</v>
      </c>
      <c r="G297" s="29">
        <v>1842932</v>
      </c>
      <c r="H297" s="30">
        <v>872.9</v>
      </c>
      <c r="I297" s="30">
        <v>100.33180822732473</v>
      </c>
      <c r="J297" s="42">
        <v>2.3159269813928134</v>
      </c>
      <c r="K297" s="29">
        <v>8488</v>
      </c>
      <c r="L297" s="78">
        <v>434.98</v>
      </c>
      <c r="M297" s="78"/>
      <c r="O297" s="56">
        <f t="shared" si="49"/>
        <v>3691979</v>
      </c>
      <c r="P297" s="57" t="e">
        <f t="shared" si="48"/>
        <v>#DIV/0!</v>
      </c>
      <c r="Q297" s="57">
        <f t="shared" si="50"/>
        <v>100.33180822732473</v>
      </c>
      <c r="R297" s="31">
        <f t="shared" si="51"/>
        <v>2.3159269813928134</v>
      </c>
      <c r="S297" s="56">
        <f t="shared" si="52"/>
        <v>8487.69828497862</v>
      </c>
      <c r="T297" s="32">
        <f t="shared" si="53"/>
        <v>0</v>
      </c>
      <c r="U297" s="33" t="e">
        <f t="shared" si="54"/>
        <v>#DIV/0!</v>
      </c>
      <c r="V297" s="31">
        <f t="shared" si="55"/>
        <v>0</v>
      </c>
      <c r="W297" s="56">
        <f t="shared" si="55"/>
        <v>-0.30171502138000506</v>
      </c>
    </row>
    <row r="298" spans="1:23" ht="26.1" customHeight="1" x14ac:dyDescent="0.2">
      <c r="A298" s="79" t="s">
        <v>66</v>
      </c>
      <c r="B298" s="93"/>
      <c r="C298" s="94"/>
      <c r="D298" s="29">
        <v>1594377</v>
      </c>
      <c r="E298" s="29">
        <v>3691758</v>
      </c>
      <c r="F298" s="29">
        <v>1848686</v>
      </c>
      <c r="G298" s="29">
        <v>1843072</v>
      </c>
      <c r="H298" s="30">
        <v>872.9</v>
      </c>
      <c r="I298" s="30">
        <v>100.30460014584347</v>
      </c>
      <c r="J298" s="42">
        <v>2.3154862369439599</v>
      </c>
      <c r="K298" s="29">
        <v>8487</v>
      </c>
      <c r="L298" s="78">
        <v>434.98</v>
      </c>
      <c r="M298" s="78"/>
      <c r="O298" s="56">
        <f t="shared" si="49"/>
        <v>3691758</v>
      </c>
      <c r="P298" s="57" t="e">
        <f t="shared" si="48"/>
        <v>#DIV/0!</v>
      </c>
      <c r="Q298" s="57">
        <f t="shared" si="50"/>
        <v>100.30460014584347</v>
      </c>
      <c r="R298" s="31">
        <f t="shared" si="51"/>
        <v>2.3154862369439599</v>
      </c>
      <c r="S298" s="56">
        <f t="shared" si="52"/>
        <v>8487.1902156420983</v>
      </c>
      <c r="T298" s="32">
        <f t="shared" si="53"/>
        <v>0</v>
      </c>
      <c r="U298" s="33" t="e">
        <f t="shared" si="54"/>
        <v>#DIV/0!</v>
      </c>
      <c r="V298" s="31">
        <f t="shared" si="55"/>
        <v>0</v>
      </c>
      <c r="W298" s="56">
        <f t="shared" si="55"/>
        <v>0.19021564209833741</v>
      </c>
    </row>
    <row r="299" spans="1:23" ht="26.1" customHeight="1" x14ac:dyDescent="0.2">
      <c r="A299" s="79" t="s">
        <v>67</v>
      </c>
      <c r="B299" s="93"/>
      <c r="C299" s="94"/>
      <c r="D299" s="29">
        <v>1594865</v>
      </c>
      <c r="E299" s="29">
        <v>3692370</v>
      </c>
      <c r="F299" s="29">
        <v>1848837</v>
      </c>
      <c r="G299" s="29">
        <v>1843533</v>
      </c>
      <c r="H299" s="30">
        <v>873</v>
      </c>
      <c r="I299" s="30">
        <v>100.28770843809143</v>
      </c>
      <c r="J299" s="42">
        <v>2.3151614713471047</v>
      </c>
      <c r="K299" s="29">
        <v>8489</v>
      </c>
      <c r="L299" s="78">
        <v>434.98</v>
      </c>
      <c r="M299" s="78"/>
      <c r="O299" s="56">
        <f t="shared" si="49"/>
        <v>3692370</v>
      </c>
      <c r="P299" s="57" t="e">
        <f t="shared" si="48"/>
        <v>#DIV/0!</v>
      </c>
      <c r="Q299" s="57">
        <f t="shared" si="50"/>
        <v>100.28770843809143</v>
      </c>
      <c r="R299" s="31">
        <f t="shared" si="51"/>
        <v>2.3151614713471047</v>
      </c>
      <c r="S299" s="56">
        <f t="shared" si="52"/>
        <v>8488.5971768816962</v>
      </c>
      <c r="T299" s="32">
        <f t="shared" si="53"/>
        <v>0</v>
      </c>
      <c r="U299" s="33" t="e">
        <f t="shared" si="54"/>
        <v>#DIV/0!</v>
      </c>
      <c r="V299" s="31">
        <f t="shared" si="55"/>
        <v>0</v>
      </c>
      <c r="W299" s="56">
        <f t="shared" si="55"/>
        <v>-0.40282311830378603</v>
      </c>
    </row>
    <row r="300" spans="1:23" ht="26.1" customHeight="1" x14ac:dyDescent="0.2">
      <c r="A300" s="79" t="s">
        <v>68</v>
      </c>
      <c r="B300" s="93"/>
      <c r="C300" s="94"/>
      <c r="D300" s="29">
        <v>1594871</v>
      </c>
      <c r="E300" s="29">
        <v>3691693</v>
      </c>
      <c r="F300" s="29">
        <v>1848158</v>
      </c>
      <c r="G300" s="29">
        <v>1843535</v>
      </c>
      <c r="H300" s="30">
        <v>872.9</v>
      </c>
      <c r="I300" s="30">
        <v>100.25076822517609</v>
      </c>
      <c r="J300" s="42">
        <v>2.3147282758292049</v>
      </c>
      <c r="K300" s="29">
        <v>8487</v>
      </c>
      <c r="L300" s="78">
        <v>434.98</v>
      </c>
      <c r="M300" s="78"/>
      <c r="O300" s="56">
        <f t="shared" si="49"/>
        <v>3691693</v>
      </c>
      <c r="P300" s="57" t="e">
        <f t="shared" si="48"/>
        <v>#DIV/0!</v>
      </c>
      <c r="Q300" s="57">
        <f t="shared" si="50"/>
        <v>100.25076822517609</v>
      </c>
      <c r="R300" s="31">
        <f t="shared" si="51"/>
        <v>2.3147282758292049</v>
      </c>
      <c r="S300" s="56">
        <f t="shared" si="52"/>
        <v>8487.0407834842972</v>
      </c>
      <c r="T300" s="32">
        <f t="shared" si="53"/>
        <v>0</v>
      </c>
      <c r="U300" s="33" t="e">
        <f t="shared" si="54"/>
        <v>#DIV/0!</v>
      </c>
      <c r="V300" s="31">
        <f t="shared" si="55"/>
        <v>0</v>
      </c>
      <c r="W300" s="56">
        <f t="shared" si="55"/>
        <v>4.0783484297207906E-2</v>
      </c>
    </row>
    <row r="301" spans="1:23" ht="26.1" customHeight="1" x14ac:dyDescent="0.2">
      <c r="A301" s="79" t="s">
        <v>69</v>
      </c>
      <c r="B301" s="93"/>
      <c r="C301" s="94"/>
      <c r="D301" s="29">
        <v>1595492</v>
      </c>
      <c r="E301" s="29">
        <v>3692295</v>
      </c>
      <c r="F301" s="29">
        <v>1848323</v>
      </c>
      <c r="G301" s="29">
        <v>1843972</v>
      </c>
      <c r="H301" s="30">
        <v>873</v>
      </c>
      <c r="I301" s="30">
        <v>100.23595802973146</v>
      </c>
      <c r="J301" s="42">
        <v>2.3142046465917723</v>
      </c>
      <c r="K301" s="29">
        <v>8488</v>
      </c>
      <c r="L301" s="78">
        <v>434.98</v>
      </c>
      <c r="M301" s="78"/>
      <c r="O301" s="56">
        <f t="shared" si="49"/>
        <v>3692295</v>
      </c>
      <c r="P301" s="57" t="e">
        <f t="shared" si="48"/>
        <v>#DIV/0!</v>
      </c>
      <c r="Q301" s="57">
        <f t="shared" si="50"/>
        <v>100.23595802973146</v>
      </c>
      <c r="R301" s="31">
        <f t="shared" si="51"/>
        <v>2.3142046465917723</v>
      </c>
      <c r="S301" s="56">
        <f t="shared" si="52"/>
        <v>8488.424755161157</v>
      </c>
      <c r="T301" s="32">
        <f t="shared" si="53"/>
        <v>0</v>
      </c>
      <c r="U301" s="33" t="e">
        <f t="shared" si="54"/>
        <v>#DIV/0!</v>
      </c>
      <c r="V301" s="31">
        <f t="shared" si="55"/>
        <v>0</v>
      </c>
      <c r="W301" s="56">
        <f t="shared" si="55"/>
        <v>0.42475516115700884</v>
      </c>
    </row>
    <row r="302" spans="1:23" ht="26.1" customHeight="1" x14ac:dyDescent="0.2">
      <c r="A302" s="79" t="s">
        <v>70</v>
      </c>
      <c r="B302" s="93"/>
      <c r="C302" s="94"/>
      <c r="D302" s="29">
        <v>1595557</v>
      </c>
      <c r="E302" s="29">
        <v>3692443</v>
      </c>
      <c r="F302" s="29">
        <v>1848176</v>
      </c>
      <c r="G302" s="29">
        <v>1844267</v>
      </c>
      <c r="H302" s="30">
        <v>873</v>
      </c>
      <c r="I302" s="30">
        <v>100.21195412594814</v>
      </c>
      <c r="J302" s="42">
        <v>2.3142031278105391</v>
      </c>
      <c r="K302" s="29">
        <v>8489</v>
      </c>
      <c r="L302" s="78">
        <v>434.98</v>
      </c>
      <c r="M302" s="78"/>
      <c r="O302" s="56">
        <f t="shared" si="49"/>
        <v>3692443</v>
      </c>
      <c r="P302" s="57" t="e">
        <f t="shared" si="48"/>
        <v>#DIV/0!</v>
      </c>
      <c r="Q302" s="57">
        <f t="shared" si="50"/>
        <v>100.21195412594814</v>
      </c>
      <c r="R302" s="31">
        <f t="shared" si="51"/>
        <v>2.3142031278105391</v>
      </c>
      <c r="S302" s="56">
        <f t="shared" si="52"/>
        <v>8488.7650006896856</v>
      </c>
      <c r="T302" s="32">
        <f t="shared" si="53"/>
        <v>0</v>
      </c>
      <c r="U302" s="33" t="e">
        <f t="shared" si="54"/>
        <v>#DIV/0!</v>
      </c>
      <c r="V302" s="31">
        <f t="shared" si="55"/>
        <v>0</v>
      </c>
      <c r="W302" s="56">
        <f t="shared" si="55"/>
        <v>-0.23499931031437882</v>
      </c>
    </row>
    <row r="303" spans="1:23" ht="35.1" customHeight="1" x14ac:dyDescent="0.2">
      <c r="A303" s="77"/>
      <c r="B303" s="77"/>
      <c r="C303" s="111"/>
      <c r="D303" s="109" t="s">
        <v>89</v>
      </c>
      <c r="E303" s="110"/>
      <c r="F303" s="110"/>
      <c r="G303" s="110"/>
      <c r="H303" s="110"/>
      <c r="I303" s="110"/>
      <c r="J303" s="110"/>
      <c r="K303" s="110"/>
      <c r="L303" s="110"/>
      <c r="M303" s="110"/>
      <c r="O303" s="46"/>
      <c r="P303" s="46"/>
      <c r="Q303" s="46"/>
      <c r="R303" s="46"/>
      <c r="S303" s="46"/>
    </row>
    <row r="304" spans="1:23" ht="27.9" customHeight="1" x14ac:dyDescent="0.2">
      <c r="A304" s="76" t="s">
        <v>26</v>
      </c>
      <c r="B304" s="77"/>
      <c r="C304" s="77"/>
      <c r="D304" s="24">
        <v>5664</v>
      </c>
      <c r="E304" s="29">
        <v>32663</v>
      </c>
      <c r="F304" s="29">
        <v>16186</v>
      </c>
      <c r="G304" s="29">
        <v>16477</v>
      </c>
      <c r="H304" s="30">
        <v>100</v>
      </c>
      <c r="I304" s="30">
        <v>98.233901802512591</v>
      </c>
      <c r="J304" s="42">
        <v>5.7667725988700562</v>
      </c>
      <c r="K304" s="29">
        <v>300.45993928801403</v>
      </c>
      <c r="L304" s="78">
        <v>108.71</v>
      </c>
      <c r="M304" s="95"/>
      <c r="O304" s="46"/>
      <c r="P304" s="46"/>
      <c r="Q304" s="46"/>
      <c r="R304" s="46"/>
      <c r="S304" s="46"/>
    </row>
    <row r="305" spans="1:19" ht="27.9" customHeight="1" x14ac:dyDescent="0.2">
      <c r="A305" s="79" t="s">
        <v>27</v>
      </c>
      <c r="B305" s="80"/>
      <c r="C305" s="81"/>
      <c r="D305" s="29">
        <v>5902</v>
      </c>
      <c r="E305" s="29">
        <v>34027</v>
      </c>
      <c r="F305" s="29">
        <v>16983</v>
      </c>
      <c r="G305" s="29">
        <v>17044</v>
      </c>
      <c r="H305" s="30">
        <v>104.17597893641124</v>
      </c>
      <c r="I305" s="30">
        <v>99.642102792771652</v>
      </c>
      <c r="J305" s="42">
        <v>5.7653337851575737</v>
      </c>
      <c r="K305" s="29">
        <v>313.00708306503543</v>
      </c>
      <c r="L305" s="78">
        <v>108.71</v>
      </c>
      <c r="M305" s="95"/>
      <c r="O305" s="46"/>
      <c r="P305" s="46"/>
      <c r="Q305" s="46"/>
      <c r="R305" s="46"/>
      <c r="S305" s="46"/>
    </row>
    <row r="306" spans="1:19" ht="27.9" customHeight="1" x14ac:dyDescent="0.2">
      <c r="A306" s="79" t="s">
        <v>29</v>
      </c>
      <c r="B306" s="80"/>
      <c r="C306" s="81"/>
      <c r="D306" s="29">
        <v>6151</v>
      </c>
      <c r="E306" s="29">
        <v>36209</v>
      </c>
      <c r="F306" s="29">
        <v>18190</v>
      </c>
      <c r="G306" s="29">
        <v>18019</v>
      </c>
      <c r="H306" s="30">
        <v>110.85632060741513</v>
      </c>
      <c r="I306" s="30">
        <v>100.94899827959377</v>
      </c>
      <c r="J306" s="42">
        <v>5.8866850918549831</v>
      </c>
      <c r="K306" s="29">
        <v>333.07883359396561</v>
      </c>
      <c r="L306" s="78">
        <v>108.71</v>
      </c>
      <c r="M306" s="95"/>
      <c r="O306" s="46"/>
      <c r="P306" s="46"/>
      <c r="Q306" s="46"/>
      <c r="R306" s="46"/>
      <c r="S306" s="46"/>
    </row>
    <row r="307" spans="1:19" ht="27.9" customHeight="1" x14ac:dyDescent="0.2">
      <c r="A307" s="79" t="s">
        <v>30</v>
      </c>
      <c r="B307" s="80"/>
      <c r="C307" s="81"/>
      <c r="D307" s="29">
        <v>6331</v>
      </c>
      <c r="E307" s="29">
        <v>36807</v>
      </c>
      <c r="F307" s="29">
        <v>18515</v>
      </c>
      <c r="G307" s="29">
        <v>18292</v>
      </c>
      <c r="H307" s="30">
        <v>112.68713835226403</v>
      </c>
      <c r="I307" s="30">
        <v>101.21911218018806</v>
      </c>
      <c r="J307" s="42">
        <v>5.8137734954983413</v>
      </c>
      <c r="K307" s="29">
        <v>338.57970747861282</v>
      </c>
      <c r="L307" s="78">
        <v>108.71</v>
      </c>
      <c r="M307" s="95"/>
      <c r="O307" s="46"/>
      <c r="P307" s="46"/>
      <c r="Q307" s="46"/>
      <c r="R307" s="46"/>
      <c r="S307" s="46"/>
    </row>
    <row r="308" spans="1:19" ht="29.1" customHeight="1" x14ac:dyDescent="0.2">
      <c r="A308" s="79" t="s">
        <v>31</v>
      </c>
      <c r="B308" s="80"/>
      <c r="C308" s="81"/>
      <c r="D308" s="29">
        <v>7673</v>
      </c>
      <c r="E308" s="29">
        <v>45482</v>
      </c>
      <c r="F308" s="29">
        <v>24238</v>
      </c>
      <c r="G308" s="29">
        <v>21244</v>
      </c>
      <c r="H308" s="30">
        <v>139.24624192511402</v>
      </c>
      <c r="I308" s="30">
        <v>114.0933910751271</v>
      </c>
      <c r="J308" s="42">
        <v>5.9275381206829145</v>
      </c>
      <c r="K308" s="29">
        <v>418.37917394903877</v>
      </c>
      <c r="L308" s="78">
        <v>108.71</v>
      </c>
      <c r="M308" s="95"/>
      <c r="O308" s="46"/>
      <c r="P308" s="46"/>
      <c r="Q308" s="46"/>
      <c r="R308" s="46"/>
      <c r="S308" s="46"/>
    </row>
    <row r="309" spans="1:19" ht="36" customHeight="1" x14ac:dyDescent="0.2">
      <c r="A309" s="79" t="s">
        <v>32</v>
      </c>
      <c r="B309" s="80"/>
      <c r="C309" s="81"/>
      <c r="D309" s="29" t="s">
        <v>7</v>
      </c>
      <c r="E309" s="29" t="s">
        <v>7</v>
      </c>
      <c r="F309" s="29" t="s">
        <v>7</v>
      </c>
      <c r="G309" s="29" t="s">
        <v>7</v>
      </c>
      <c r="H309" s="30" t="s">
        <v>7</v>
      </c>
      <c r="I309" s="30" t="s">
        <v>7</v>
      </c>
      <c r="J309" s="42" t="s">
        <v>7</v>
      </c>
      <c r="K309" s="29" t="s">
        <v>7</v>
      </c>
      <c r="L309" s="78">
        <v>108.71</v>
      </c>
      <c r="M309" s="95"/>
      <c r="O309" s="46"/>
      <c r="P309" s="46"/>
      <c r="Q309" s="46"/>
      <c r="R309" s="46"/>
      <c r="S309" s="46"/>
    </row>
    <row r="310" spans="1:19" ht="27.9" customHeight="1" x14ac:dyDescent="0.2">
      <c r="A310" s="79" t="s">
        <v>33</v>
      </c>
      <c r="B310" s="80"/>
      <c r="C310" s="81"/>
      <c r="D310" s="29">
        <v>13832</v>
      </c>
      <c r="E310" s="29">
        <v>73217</v>
      </c>
      <c r="F310" s="29">
        <v>36885</v>
      </c>
      <c r="G310" s="29">
        <v>36332</v>
      </c>
      <c r="H310" s="30">
        <v>224.15883415485411</v>
      </c>
      <c r="I310" s="30">
        <v>101.52207420455797</v>
      </c>
      <c r="J310" s="42">
        <v>5.2933053788316951</v>
      </c>
      <c r="K310" s="29">
        <v>673.50749701039467</v>
      </c>
      <c r="L310" s="78">
        <v>108.71</v>
      </c>
      <c r="M310" s="95"/>
      <c r="O310" s="46"/>
      <c r="P310" s="46"/>
      <c r="Q310" s="46"/>
      <c r="R310" s="46"/>
      <c r="S310" s="46"/>
    </row>
    <row r="311" spans="1:19" ht="27.9" customHeight="1" x14ac:dyDescent="0.2">
      <c r="A311" s="79" t="s">
        <v>34</v>
      </c>
      <c r="B311" s="80"/>
      <c r="C311" s="81"/>
      <c r="D311" s="29">
        <v>13452</v>
      </c>
      <c r="E311" s="29">
        <v>68898</v>
      </c>
      <c r="F311" s="29">
        <v>34847</v>
      </c>
      <c r="G311" s="29">
        <v>34051</v>
      </c>
      <c r="H311" s="30">
        <v>210.93592137893026</v>
      </c>
      <c r="I311" s="30">
        <v>102.33766996563978</v>
      </c>
      <c r="J311" s="42">
        <v>5.1217662801070469</v>
      </c>
      <c r="K311" s="29">
        <v>759.03933017516806</v>
      </c>
      <c r="L311" s="78">
        <v>90.77</v>
      </c>
      <c r="M311" s="95"/>
      <c r="O311" s="46"/>
      <c r="P311" s="46"/>
      <c r="Q311" s="46"/>
      <c r="R311" s="46"/>
      <c r="S311" s="46"/>
    </row>
    <row r="312" spans="1:19" ht="27.9" customHeight="1" x14ac:dyDescent="0.2">
      <c r="A312" s="79" t="s">
        <v>35</v>
      </c>
      <c r="B312" s="80"/>
      <c r="C312" s="81"/>
      <c r="D312" s="29">
        <v>17426</v>
      </c>
      <c r="E312" s="29">
        <v>83841</v>
      </c>
      <c r="F312" s="29">
        <v>42181</v>
      </c>
      <c r="G312" s="29">
        <v>41660</v>
      </c>
      <c r="H312" s="30">
        <v>256.68493402320667</v>
      </c>
      <c r="I312" s="30">
        <v>101.25060009601536</v>
      </c>
      <c r="J312" s="42">
        <v>4.8112590382187532</v>
      </c>
      <c r="K312" s="29">
        <v>923.66420623554041</v>
      </c>
      <c r="L312" s="78">
        <v>90.77</v>
      </c>
      <c r="M312" s="95"/>
      <c r="O312" s="46"/>
      <c r="P312" s="46"/>
      <c r="Q312" s="46"/>
      <c r="R312" s="46"/>
      <c r="S312" s="46"/>
    </row>
    <row r="313" spans="1:19" ht="27.9" customHeight="1" x14ac:dyDescent="0.2">
      <c r="A313" s="79" t="s">
        <v>36</v>
      </c>
      <c r="B313" s="80"/>
      <c r="C313" s="81"/>
      <c r="D313" s="29">
        <v>22882</v>
      </c>
      <c r="E313" s="29">
        <v>101655</v>
      </c>
      <c r="F313" s="29">
        <v>50721</v>
      </c>
      <c r="G313" s="29">
        <v>50934</v>
      </c>
      <c r="H313" s="30">
        <v>311.22370878363898</v>
      </c>
      <c r="I313" s="30">
        <v>99.581811756390621</v>
      </c>
      <c r="J313" s="42">
        <v>4.4425749497421556</v>
      </c>
      <c r="K313" s="29">
        <v>1119.9184752671588</v>
      </c>
      <c r="L313" s="78">
        <v>90.77</v>
      </c>
      <c r="M313" s="95"/>
      <c r="O313" s="46"/>
      <c r="P313" s="46"/>
      <c r="Q313" s="46"/>
      <c r="R313" s="46"/>
      <c r="S313" s="46"/>
    </row>
    <row r="314" spans="1:19" ht="36" customHeight="1" x14ac:dyDescent="0.2">
      <c r="A314" s="79" t="s">
        <v>37</v>
      </c>
      <c r="B314" s="80"/>
      <c r="C314" s="81"/>
      <c r="D314" s="29">
        <v>41144</v>
      </c>
      <c r="E314" s="29">
        <v>163381</v>
      </c>
      <c r="F314" s="29">
        <v>83607</v>
      </c>
      <c r="G314" s="29">
        <v>79774</v>
      </c>
      <c r="H314" s="30">
        <v>500.20206349692307</v>
      </c>
      <c r="I314" s="30">
        <v>104.80482362674555</v>
      </c>
      <c r="J314" s="42">
        <v>3.9709556678981142</v>
      </c>
      <c r="K314" s="29">
        <v>1799.9449157210533</v>
      </c>
      <c r="L314" s="78">
        <v>90.77</v>
      </c>
      <c r="M314" s="95"/>
      <c r="O314" s="46"/>
      <c r="P314" s="46"/>
      <c r="Q314" s="46"/>
      <c r="R314" s="46"/>
      <c r="S314" s="46"/>
    </row>
    <row r="315" spans="1:19" ht="27.9" customHeight="1" x14ac:dyDescent="0.2">
      <c r="A315" s="79" t="s">
        <v>38</v>
      </c>
      <c r="B315" s="93"/>
      <c r="C315" s="94"/>
      <c r="D315" s="29">
        <v>78504</v>
      </c>
      <c r="E315" s="29">
        <v>278326</v>
      </c>
      <c r="F315" s="29">
        <v>143548</v>
      </c>
      <c r="G315" s="29">
        <v>134778</v>
      </c>
      <c r="H315" s="30">
        <v>852.11401279735469</v>
      </c>
      <c r="I315" s="30">
        <v>106.50699669085459</v>
      </c>
      <c r="J315" s="42">
        <v>3.5453734841536737</v>
      </c>
      <c r="K315" s="29">
        <v>3066.2774044287762</v>
      </c>
      <c r="L315" s="78">
        <v>90.77</v>
      </c>
      <c r="M315" s="95"/>
      <c r="O315" s="46"/>
      <c r="P315" s="46"/>
      <c r="Q315" s="46"/>
      <c r="R315" s="46"/>
      <c r="S315" s="46"/>
    </row>
    <row r="316" spans="1:19" ht="27.9" customHeight="1" x14ac:dyDescent="0.2">
      <c r="A316" s="79" t="s">
        <v>39</v>
      </c>
      <c r="B316" s="93"/>
      <c r="C316" s="94"/>
      <c r="D316" s="29">
        <v>112607</v>
      </c>
      <c r="E316" s="29">
        <v>377398</v>
      </c>
      <c r="F316" s="29">
        <v>194045</v>
      </c>
      <c r="G316" s="29">
        <v>183353</v>
      </c>
      <c r="H316" s="30">
        <v>1155.4296910877752</v>
      </c>
      <c r="I316" s="30">
        <v>105.83137445255872</v>
      </c>
      <c r="J316" s="42">
        <v>3.3514612768300371</v>
      </c>
      <c r="K316" s="29">
        <v>4157.7393411920239</v>
      </c>
      <c r="L316" s="78">
        <v>90.77</v>
      </c>
      <c r="M316" s="95"/>
      <c r="O316" s="46"/>
      <c r="P316" s="46"/>
      <c r="Q316" s="46"/>
      <c r="R316" s="46"/>
      <c r="S316" s="46"/>
    </row>
    <row r="317" spans="1:19" ht="27.9" customHeight="1" x14ac:dyDescent="0.2">
      <c r="A317" s="79" t="s">
        <v>40</v>
      </c>
      <c r="B317" s="93"/>
      <c r="C317" s="94"/>
      <c r="D317" s="29">
        <v>139437</v>
      </c>
      <c r="E317" s="29">
        <v>439300</v>
      </c>
      <c r="F317" s="29">
        <v>224597</v>
      </c>
      <c r="G317" s="29">
        <v>214703</v>
      </c>
      <c r="H317" s="30">
        <v>1344.9468817928541</v>
      </c>
      <c r="I317" s="30">
        <v>104.60822624742086</v>
      </c>
      <c r="J317" s="42">
        <v>3.1505267611896413</v>
      </c>
      <c r="K317" s="29">
        <v>4839.7047482648459</v>
      </c>
      <c r="L317" s="78">
        <v>90.77</v>
      </c>
      <c r="M317" s="95"/>
      <c r="O317" s="46"/>
      <c r="P317" s="46"/>
      <c r="Q317" s="46"/>
      <c r="R317" s="46"/>
      <c r="S317" s="46"/>
    </row>
    <row r="318" spans="1:19" ht="27.9" customHeight="1" x14ac:dyDescent="0.2">
      <c r="A318" s="79" t="s">
        <v>41</v>
      </c>
      <c r="B318" s="93"/>
      <c r="C318" s="94"/>
      <c r="D318" s="29">
        <v>156236</v>
      </c>
      <c r="E318" s="29">
        <v>482778</v>
      </c>
      <c r="F318" s="29">
        <v>247041</v>
      </c>
      <c r="G318" s="29">
        <v>235737</v>
      </c>
      <c r="H318" s="30">
        <v>1478.0577411750298</v>
      </c>
      <c r="I318" s="30">
        <v>104.79517428320544</v>
      </c>
      <c r="J318" s="42">
        <v>3.0900560690237846</v>
      </c>
      <c r="K318" s="29">
        <v>5318.6956042745405</v>
      </c>
      <c r="L318" s="78">
        <v>90.77</v>
      </c>
      <c r="M318" s="95"/>
      <c r="O318" s="46"/>
      <c r="P318" s="46"/>
      <c r="Q318" s="46"/>
      <c r="R318" s="46"/>
      <c r="S318" s="46"/>
    </row>
    <row r="319" spans="1:19" ht="36" customHeight="1" x14ac:dyDescent="0.2">
      <c r="A319" s="79" t="s">
        <v>43</v>
      </c>
      <c r="B319" s="93"/>
      <c r="C319" s="94"/>
      <c r="D319" s="29">
        <v>187413</v>
      </c>
      <c r="E319" s="29">
        <v>531542</v>
      </c>
      <c r="F319" s="29">
        <v>273700</v>
      </c>
      <c r="G319" s="29">
        <v>257842</v>
      </c>
      <c r="H319" s="30">
        <v>1627.3520497198665</v>
      </c>
      <c r="I319" s="30">
        <v>106.15027807727213</v>
      </c>
      <c r="J319" s="42">
        <v>2.8362066665599506</v>
      </c>
      <c r="K319" s="29">
        <v>5855.9215599867803</v>
      </c>
      <c r="L319" s="78">
        <v>90.77</v>
      </c>
      <c r="M319" s="95"/>
      <c r="O319" s="46"/>
      <c r="P319" s="46"/>
      <c r="Q319" s="46"/>
      <c r="R319" s="46"/>
      <c r="S319" s="46"/>
    </row>
    <row r="320" spans="1:19" ht="27.9" customHeight="1" x14ac:dyDescent="0.2">
      <c r="A320" s="79" t="s">
        <v>44</v>
      </c>
      <c r="B320" s="93"/>
      <c r="C320" s="94"/>
      <c r="D320" s="29">
        <v>212209</v>
      </c>
      <c r="E320" s="29">
        <v>570597</v>
      </c>
      <c r="F320" s="29">
        <v>292152</v>
      </c>
      <c r="G320" s="29">
        <v>278445</v>
      </c>
      <c r="H320" s="30">
        <v>1746.9215932400577</v>
      </c>
      <c r="I320" s="30">
        <v>104.92269568496471</v>
      </c>
      <c r="J320" s="42">
        <v>2.6888444882168052</v>
      </c>
      <c r="K320" s="29">
        <v>6286.1848628401458</v>
      </c>
      <c r="L320" s="78">
        <v>90.77</v>
      </c>
      <c r="M320" s="95"/>
      <c r="O320" s="46"/>
      <c r="P320" s="46"/>
      <c r="Q320" s="46"/>
      <c r="R320" s="46"/>
      <c r="S320" s="46"/>
    </row>
    <row r="321" spans="1:23" ht="27.9" customHeight="1" x14ac:dyDescent="0.2">
      <c r="A321" s="79" t="s">
        <v>45</v>
      </c>
      <c r="B321" s="93"/>
      <c r="C321" s="94"/>
      <c r="D321" s="29">
        <v>237936</v>
      </c>
      <c r="E321" s="29">
        <v>605561</v>
      </c>
      <c r="F321" s="29">
        <v>308066</v>
      </c>
      <c r="G321" s="29">
        <v>297495</v>
      </c>
      <c r="H321" s="30">
        <v>1853.9662615191498</v>
      </c>
      <c r="I321" s="30">
        <v>103.55333703087446</v>
      </c>
      <c r="J321" s="42">
        <v>2.5450583350144576</v>
      </c>
      <c r="K321" s="29">
        <v>6697.9427054529369</v>
      </c>
      <c r="L321" s="78">
        <v>90.41</v>
      </c>
      <c r="M321" s="95"/>
      <c r="O321" s="46"/>
      <c r="P321" s="46"/>
      <c r="Q321" s="46"/>
      <c r="R321" s="46"/>
      <c r="S321" s="46"/>
    </row>
    <row r="322" spans="1:23" ht="27.9" customHeight="1" x14ac:dyDescent="0.2">
      <c r="A322" s="79" t="s">
        <v>46</v>
      </c>
      <c r="B322" s="93"/>
      <c r="C322" s="94"/>
      <c r="D322" s="29">
        <v>242391</v>
      </c>
      <c r="E322" s="29">
        <v>610888</v>
      </c>
      <c r="F322" s="29">
        <v>310580</v>
      </c>
      <c r="G322" s="29">
        <v>300308</v>
      </c>
      <c r="H322" s="30">
        <v>1870.2752349753546</v>
      </c>
      <c r="I322" s="30">
        <v>103.42048829868003</v>
      </c>
      <c r="J322" s="42">
        <v>2.5202585904592167</v>
      </c>
      <c r="K322" s="29">
        <v>6756.8631788518969</v>
      </c>
      <c r="L322" s="78">
        <v>90.41</v>
      </c>
      <c r="M322" s="95"/>
      <c r="O322" s="46"/>
      <c r="P322" s="46"/>
      <c r="Q322" s="46"/>
      <c r="R322" s="46"/>
      <c r="S322" s="46"/>
    </row>
    <row r="323" spans="1:23" ht="27.9" customHeight="1" x14ac:dyDescent="0.2">
      <c r="A323" s="79" t="s">
        <v>47</v>
      </c>
      <c r="B323" s="93"/>
      <c r="C323" s="94"/>
      <c r="D323" s="29">
        <v>246612</v>
      </c>
      <c r="E323" s="29">
        <v>614946</v>
      </c>
      <c r="F323" s="29">
        <v>312337</v>
      </c>
      <c r="G323" s="29">
        <v>302609</v>
      </c>
      <c r="H323" s="30">
        <v>1882.6990784679915</v>
      </c>
      <c r="I323" s="30">
        <v>103.2147094104934</v>
      </c>
      <c r="J323" s="42">
        <v>2.4935769548927058</v>
      </c>
      <c r="K323" s="29">
        <v>6801.7475942926667</v>
      </c>
      <c r="L323" s="78">
        <v>90.41</v>
      </c>
      <c r="M323" s="95"/>
      <c r="O323" s="46"/>
      <c r="P323" s="46"/>
      <c r="Q323" s="46"/>
      <c r="R323" s="46"/>
      <c r="S323" s="46"/>
    </row>
    <row r="324" spans="1:23" ht="36" customHeight="1" x14ac:dyDescent="0.2">
      <c r="A324" s="79" t="s">
        <v>48</v>
      </c>
      <c r="B324" s="93"/>
      <c r="C324" s="94"/>
      <c r="D324" s="29">
        <v>251168</v>
      </c>
      <c r="E324" s="29">
        <v>620086</v>
      </c>
      <c r="F324" s="29">
        <v>314723</v>
      </c>
      <c r="G324" s="29">
        <v>305363</v>
      </c>
      <c r="H324" s="30">
        <v>1898.4355386829134</v>
      </c>
      <c r="I324" s="30">
        <v>103.0652043633315</v>
      </c>
      <c r="J324" s="42">
        <v>2.4688097209835647</v>
      </c>
      <c r="K324" s="29">
        <v>6858.5997124211926</v>
      </c>
      <c r="L324" s="78">
        <v>90.41</v>
      </c>
      <c r="M324" s="95"/>
      <c r="O324" s="46"/>
      <c r="P324" s="46"/>
      <c r="Q324" s="46"/>
      <c r="R324" s="46"/>
      <c r="S324" s="46"/>
    </row>
    <row r="325" spans="1:23" ht="27.9" customHeight="1" x14ac:dyDescent="0.2">
      <c r="A325" s="79" t="s">
        <v>49</v>
      </c>
      <c r="B325" s="93"/>
      <c r="C325" s="94"/>
      <c r="D325" s="29">
        <v>254359</v>
      </c>
      <c r="E325" s="29">
        <v>623500</v>
      </c>
      <c r="F325" s="29">
        <v>316154</v>
      </c>
      <c r="G325" s="29">
        <v>307346</v>
      </c>
      <c r="H325" s="30">
        <v>1908.8877322964822</v>
      </c>
      <c r="I325" s="30">
        <v>102.86582548658517</v>
      </c>
      <c r="J325" s="42">
        <v>2.4512598335423554</v>
      </c>
      <c r="K325" s="29">
        <v>6896.3610220108394</v>
      </c>
      <c r="L325" s="78">
        <v>90.41</v>
      </c>
      <c r="M325" s="95"/>
      <c r="O325" s="46"/>
      <c r="P325" s="46"/>
      <c r="Q325" s="46"/>
      <c r="R325" s="46"/>
      <c r="S325" s="46"/>
    </row>
    <row r="326" spans="1:23" ht="27.9" customHeight="1" x14ac:dyDescent="0.2">
      <c r="A326" s="79" t="s">
        <v>50</v>
      </c>
      <c r="B326" s="93"/>
      <c r="C326" s="94"/>
      <c r="D326" s="29">
        <v>257948</v>
      </c>
      <c r="E326" s="29">
        <v>628698</v>
      </c>
      <c r="F326" s="29">
        <v>318986</v>
      </c>
      <c r="G326" s="29">
        <v>309712</v>
      </c>
      <c r="H326" s="30">
        <v>1924.8017634632458</v>
      </c>
      <c r="I326" s="30">
        <v>102.9943947925815</v>
      </c>
      <c r="J326" s="42">
        <v>2.4373051932947725</v>
      </c>
      <c r="K326" s="29">
        <v>6954.6238938053093</v>
      </c>
      <c r="L326" s="78">
        <v>90.4</v>
      </c>
      <c r="M326" s="95"/>
      <c r="O326" s="46"/>
      <c r="P326" s="46"/>
      <c r="Q326" s="46"/>
      <c r="R326" s="46"/>
      <c r="S326" s="46"/>
    </row>
    <row r="327" spans="1:23" ht="27.9" customHeight="1" x14ac:dyDescent="0.2">
      <c r="A327" s="79" t="s">
        <v>51</v>
      </c>
      <c r="B327" s="93"/>
      <c r="C327" s="94"/>
      <c r="D327" s="29">
        <v>275371</v>
      </c>
      <c r="E327" s="29">
        <v>669952</v>
      </c>
      <c r="F327" s="29">
        <v>339816</v>
      </c>
      <c r="G327" s="29">
        <v>330136</v>
      </c>
      <c r="H327" s="30">
        <v>2051.1036953127391</v>
      </c>
      <c r="I327" s="30">
        <v>102.93212494244797</v>
      </c>
      <c r="J327" s="42">
        <v>2.4329068783568348</v>
      </c>
      <c r="K327" s="29">
        <v>2745.3673728639919</v>
      </c>
      <c r="L327" s="78">
        <v>244.03</v>
      </c>
      <c r="M327" s="78"/>
      <c r="O327" s="46"/>
      <c r="P327" s="46"/>
      <c r="Q327" s="46"/>
      <c r="R327" s="46"/>
      <c r="S327" s="46"/>
    </row>
    <row r="328" spans="1:23" ht="27.9" customHeight="1" x14ac:dyDescent="0.2">
      <c r="A328" s="79" t="s">
        <v>52</v>
      </c>
      <c r="B328" s="93"/>
      <c r="C328" s="94"/>
      <c r="D328" s="29">
        <v>290881</v>
      </c>
      <c r="E328" s="29">
        <v>705579</v>
      </c>
      <c r="F328" s="29">
        <v>357628</v>
      </c>
      <c r="G328" s="29">
        <v>347951</v>
      </c>
      <c r="H328" s="30">
        <v>2160.1781832654688</v>
      </c>
      <c r="I328" s="30">
        <v>102.7811387235559</v>
      </c>
      <c r="J328" s="42">
        <v>2.4256620404907849</v>
      </c>
      <c r="K328" s="29">
        <v>2145.6605035883713</v>
      </c>
      <c r="L328" s="78">
        <v>328.84</v>
      </c>
      <c r="M328" s="78"/>
      <c r="O328" s="46"/>
      <c r="P328" s="46"/>
      <c r="Q328" s="46"/>
      <c r="R328" s="46"/>
      <c r="S328" s="46"/>
    </row>
    <row r="329" spans="1:23" ht="36" customHeight="1" x14ac:dyDescent="0.2">
      <c r="A329" s="79" t="s">
        <v>53</v>
      </c>
      <c r="B329" s="93"/>
      <c r="C329" s="94"/>
      <c r="D329" s="29">
        <v>295168</v>
      </c>
      <c r="E329" s="29">
        <v>709281</v>
      </c>
      <c r="F329" s="29">
        <v>359129</v>
      </c>
      <c r="G329" s="29">
        <v>350152</v>
      </c>
      <c r="H329" s="30">
        <v>2171.5121085019746</v>
      </c>
      <c r="I329" s="30">
        <v>102.56374374557336</v>
      </c>
      <c r="J329" s="42">
        <v>2.4029738996097136</v>
      </c>
      <c r="K329" s="29">
        <v>2156.9182581194505</v>
      </c>
      <c r="L329" s="78">
        <v>328.84</v>
      </c>
      <c r="M329" s="78"/>
      <c r="O329" s="46"/>
      <c r="P329" s="46"/>
      <c r="Q329" s="46"/>
      <c r="R329" s="46"/>
      <c r="S329" s="46"/>
    </row>
    <row r="330" spans="1:23" ht="27.9" customHeight="1" x14ac:dyDescent="0.2">
      <c r="A330" s="79" t="s">
        <v>54</v>
      </c>
      <c r="B330" s="93"/>
      <c r="C330" s="94"/>
      <c r="D330" s="29">
        <v>298603</v>
      </c>
      <c r="E330" s="29">
        <v>712318</v>
      </c>
      <c r="F330" s="29">
        <v>360325</v>
      </c>
      <c r="G330" s="29">
        <v>351993</v>
      </c>
      <c r="H330" s="30">
        <v>2180.8100909285736</v>
      </c>
      <c r="I330" s="30">
        <v>102.3670925274082</v>
      </c>
      <c r="J330" s="42">
        <v>2.3855018201424634</v>
      </c>
      <c r="K330" s="29">
        <v>2166.1537525848439</v>
      </c>
      <c r="L330" s="78">
        <v>328.84</v>
      </c>
      <c r="M330" s="78"/>
      <c r="O330" s="46"/>
      <c r="P330" s="46"/>
      <c r="Q330" s="46"/>
      <c r="R330" s="46"/>
      <c r="S330" s="46"/>
    </row>
    <row r="331" spans="1:23" ht="27.9" customHeight="1" x14ac:dyDescent="0.2">
      <c r="A331" s="79" t="s">
        <v>55</v>
      </c>
      <c r="B331" s="93"/>
      <c r="C331" s="94"/>
      <c r="D331" s="29">
        <v>302815</v>
      </c>
      <c r="E331" s="29">
        <v>717544</v>
      </c>
      <c r="F331" s="29">
        <v>361394</v>
      </c>
      <c r="G331" s="29">
        <v>356150</v>
      </c>
      <c r="H331" s="30">
        <v>2196.8098460031229</v>
      </c>
      <c r="I331" s="30">
        <v>101.47241330899901</v>
      </c>
      <c r="J331" s="42">
        <v>2.369578785727259</v>
      </c>
      <c r="K331" s="29">
        <v>2182.0459798078095</v>
      </c>
      <c r="L331" s="78">
        <v>328.84</v>
      </c>
      <c r="M331" s="78"/>
      <c r="O331" s="46"/>
      <c r="P331" s="46"/>
      <c r="Q331" s="46"/>
      <c r="R331" s="46"/>
      <c r="S331" s="46"/>
    </row>
    <row r="332" spans="1:23" ht="33.9" customHeight="1" x14ac:dyDescent="0.2">
      <c r="A332" s="79" t="s">
        <v>56</v>
      </c>
      <c r="B332" s="93"/>
      <c r="C332" s="94"/>
      <c r="D332" s="29">
        <v>306383</v>
      </c>
      <c r="E332" s="29">
        <v>719412</v>
      </c>
      <c r="F332" s="29">
        <v>361661</v>
      </c>
      <c r="G332" s="29">
        <v>357751</v>
      </c>
      <c r="H332" s="30">
        <v>2202.5288552796742</v>
      </c>
      <c r="I332" s="30">
        <v>101.09293894356691</v>
      </c>
      <c r="J332" s="42">
        <v>2.3480806702721755</v>
      </c>
      <c r="K332" s="29">
        <v>2187.7930845725755</v>
      </c>
      <c r="L332" s="78">
        <v>328.83</v>
      </c>
      <c r="M332" s="78"/>
      <c r="O332" s="56">
        <f>SUM(F332:G332)</f>
        <v>719412</v>
      </c>
      <c r="P332" s="57" t="e">
        <f t="shared" ref="P332:P344" si="56">E332/E$9*100</f>
        <v>#DIV/0!</v>
      </c>
      <c r="Q332" s="57">
        <f>F332/G332*100</f>
        <v>101.09293894356691</v>
      </c>
      <c r="R332" s="31">
        <f>E332/D332</f>
        <v>2.3480806702721755</v>
      </c>
      <c r="S332" s="56">
        <f>E332/L332</f>
        <v>2187.7930845725755</v>
      </c>
      <c r="T332" s="32">
        <f>O332-E332</f>
        <v>0</v>
      </c>
      <c r="U332" s="33" t="e">
        <f>P332-H332</f>
        <v>#DIV/0!</v>
      </c>
      <c r="V332" s="31">
        <f>R332-J332</f>
        <v>0</v>
      </c>
      <c r="W332" s="56">
        <f>S332-K332</f>
        <v>0</v>
      </c>
    </row>
    <row r="333" spans="1:23" ht="26.1" customHeight="1" x14ac:dyDescent="0.2">
      <c r="A333" s="79" t="s">
        <v>59</v>
      </c>
      <c r="B333" s="93"/>
      <c r="C333" s="94"/>
      <c r="D333" s="29">
        <v>303423</v>
      </c>
      <c r="E333" s="29">
        <v>718321</v>
      </c>
      <c r="F333" s="29">
        <v>361535</v>
      </c>
      <c r="G333" s="29">
        <v>356786</v>
      </c>
      <c r="H333" s="30">
        <v>2199.1886844441724</v>
      </c>
      <c r="I333" s="30">
        <v>101.33104998514514</v>
      </c>
      <c r="J333" s="42">
        <v>2.3673913974879954</v>
      </c>
      <c r="K333" s="29">
        <v>2184.4752607730438</v>
      </c>
      <c r="L333" s="78">
        <v>328.83</v>
      </c>
      <c r="M333" s="78"/>
      <c r="O333" s="56">
        <f t="shared" ref="O333:O344" si="57">SUM(F333:G333)</f>
        <v>718321</v>
      </c>
      <c r="P333" s="57" t="e">
        <f t="shared" si="56"/>
        <v>#DIV/0!</v>
      </c>
      <c r="Q333" s="57">
        <f t="shared" ref="Q333:Q344" si="58">F333/G333*100</f>
        <v>101.33104998514514</v>
      </c>
      <c r="R333" s="31">
        <f t="shared" ref="R333:R344" si="59">E333/D333</f>
        <v>2.3673913974879954</v>
      </c>
      <c r="S333" s="56">
        <f t="shared" ref="S333:S344" si="60">E333/L333</f>
        <v>2184.4752607730438</v>
      </c>
      <c r="T333" s="32">
        <f t="shared" ref="T333:T344" si="61">O333-E333</f>
        <v>0</v>
      </c>
      <c r="U333" s="33" t="e">
        <f t="shared" ref="U333:U344" si="62">P333-H333</f>
        <v>#DIV/0!</v>
      </c>
      <c r="V333" s="31">
        <f t="shared" ref="V333:W344" si="63">R333-J333</f>
        <v>0</v>
      </c>
      <c r="W333" s="56">
        <f t="shared" si="63"/>
        <v>0</v>
      </c>
    </row>
    <row r="334" spans="1:23" ht="26.1" customHeight="1" x14ac:dyDescent="0.2">
      <c r="A334" s="79" t="s">
        <v>60</v>
      </c>
      <c r="B334" s="93"/>
      <c r="C334" s="94"/>
      <c r="D334" s="29">
        <v>303541</v>
      </c>
      <c r="E334" s="29">
        <v>718309</v>
      </c>
      <c r="F334" s="29">
        <v>361479</v>
      </c>
      <c r="G334" s="29">
        <v>356830</v>
      </c>
      <c r="H334" s="30">
        <v>2199.1519456265501</v>
      </c>
      <c r="I334" s="30">
        <v>101.3028613065045</v>
      </c>
      <c r="J334" s="42">
        <v>2.3664315529038911</v>
      </c>
      <c r="K334" s="29">
        <v>2184.4387677523341</v>
      </c>
      <c r="L334" s="78">
        <v>328.83</v>
      </c>
      <c r="M334" s="78"/>
      <c r="O334" s="56">
        <f t="shared" si="57"/>
        <v>718309</v>
      </c>
      <c r="P334" s="57" t="e">
        <f t="shared" si="56"/>
        <v>#DIV/0!</v>
      </c>
      <c r="Q334" s="57">
        <f t="shared" si="58"/>
        <v>101.3028613065045</v>
      </c>
      <c r="R334" s="31">
        <f t="shared" si="59"/>
        <v>2.3664315529038911</v>
      </c>
      <c r="S334" s="56">
        <f t="shared" si="60"/>
        <v>2184.4387677523341</v>
      </c>
      <c r="T334" s="32">
        <f t="shared" si="61"/>
        <v>0</v>
      </c>
      <c r="U334" s="33" t="e">
        <f t="shared" si="62"/>
        <v>#DIV/0!</v>
      </c>
      <c r="V334" s="31">
        <f t="shared" si="63"/>
        <v>0</v>
      </c>
      <c r="W334" s="56">
        <f t="shared" si="63"/>
        <v>0</v>
      </c>
    </row>
    <row r="335" spans="1:23" ht="26.1" customHeight="1" x14ac:dyDescent="0.2">
      <c r="A335" s="79" t="s">
        <v>61</v>
      </c>
      <c r="B335" s="93"/>
      <c r="C335" s="94"/>
      <c r="D335" s="29">
        <v>303567</v>
      </c>
      <c r="E335" s="29">
        <v>718062</v>
      </c>
      <c r="F335" s="29">
        <v>361286</v>
      </c>
      <c r="G335" s="29">
        <v>356776</v>
      </c>
      <c r="H335" s="30">
        <v>2198.3957382971557</v>
      </c>
      <c r="I335" s="30">
        <v>101.26409848196067</v>
      </c>
      <c r="J335" s="42">
        <v>2.3654152131160502</v>
      </c>
      <c r="K335" s="29">
        <v>2183.6876197427241</v>
      </c>
      <c r="L335" s="78">
        <v>328.83</v>
      </c>
      <c r="M335" s="78"/>
      <c r="O335" s="56">
        <f t="shared" si="57"/>
        <v>718062</v>
      </c>
      <c r="P335" s="57" t="e">
        <f t="shared" si="56"/>
        <v>#DIV/0!</v>
      </c>
      <c r="Q335" s="57">
        <f t="shared" si="58"/>
        <v>101.26409848196067</v>
      </c>
      <c r="R335" s="31">
        <f t="shared" si="59"/>
        <v>2.3654152131160502</v>
      </c>
      <c r="S335" s="56">
        <f t="shared" si="60"/>
        <v>2183.6876197427241</v>
      </c>
      <c r="T335" s="32">
        <f t="shared" si="61"/>
        <v>0</v>
      </c>
      <c r="U335" s="33" t="e">
        <f t="shared" si="62"/>
        <v>#DIV/0!</v>
      </c>
      <c r="V335" s="31">
        <f t="shared" si="63"/>
        <v>0</v>
      </c>
      <c r="W335" s="56">
        <f t="shared" si="63"/>
        <v>0</v>
      </c>
    </row>
    <row r="336" spans="1:23" ht="26.1" customHeight="1" x14ac:dyDescent="0.2">
      <c r="A336" s="79" t="s">
        <v>62</v>
      </c>
      <c r="B336" s="93"/>
      <c r="C336" s="94"/>
      <c r="D336" s="29">
        <v>304177</v>
      </c>
      <c r="E336" s="29">
        <v>717684</v>
      </c>
      <c r="F336" s="29">
        <v>360955</v>
      </c>
      <c r="G336" s="29">
        <v>356729</v>
      </c>
      <c r="H336" s="30">
        <v>2197.2384655420506</v>
      </c>
      <c r="I336" s="30">
        <v>101.18465277563639</v>
      </c>
      <c r="J336" s="42">
        <v>2.3594288851556824</v>
      </c>
      <c r="K336" s="29">
        <v>2182.5380895903659</v>
      </c>
      <c r="L336" s="78">
        <v>328.83</v>
      </c>
      <c r="M336" s="78"/>
      <c r="O336" s="56">
        <f t="shared" si="57"/>
        <v>717684</v>
      </c>
      <c r="P336" s="57" t="e">
        <f t="shared" si="56"/>
        <v>#DIV/0!</v>
      </c>
      <c r="Q336" s="57">
        <f t="shared" si="58"/>
        <v>101.18465277563639</v>
      </c>
      <c r="R336" s="31">
        <f t="shared" si="59"/>
        <v>2.3594288851556824</v>
      </c>
      <c r="S336" s="56">
        <f t="shared" si="60"/>
        <v>2182.5380895903659</v>
      </c>
      <c r="T336" s="32">
        <f t="shared" si="61"/>
        <v>0</v>
      </c>
      <c r="U336" s="33" t="e">
        <f t="shared" si="62"/>
        <v>#DIV/0!</v>
      </c>
      <c r="V336" s="31">
        <f t="shared" si="63"/>
        <v>0</v>
      </c>
      <c r="W336" s="56">
        <f t="shared" si="63"/>
        <v>0</v>
      </c>
    </row>
    <row r="337" spans="1:23" ht="26.1" customHeight="1" x14ac:dyDescent="0.2">
      <c r="A337" s="79" t="s">
        <v>63</v>
      </c>
      <c r="B337" s="93"/>
      <c r="C337" s="94"/>
      <c r="D337" s="29">
        <v>305058</v>
      </c>
      <c r="E337" s="29">
        <v>718403</v>
      </c>
      <c r="F337" s="29">
        <v>361265</v>
      </c>
      <c r="G337" s="29">
        <v>357138</v>
      </c>
      <c r="H337" s="30">
        <v>2199.4397330312586</v>
      </c>
      <c r="I337" s="30">
        <v>101.15557571582974</v>
      </c>
      <c r="J337" s="42">
        <v>2.35497184142032</v>
      </c>
      <c r="K337" s="29">
        <v>2184.7246297478941</v>
      </c>
      <c r="L337" s="78">
        <v>328.83</v>
      </c>
      <c r="M337" s="78"/>
      <c r="O337" s="56">
        <f t="shared" si="57"/>
        <v>718403</v>
      </c>
      <c r="P337" s="57" t="e">
        <f t="shared" si="56"/>
        <v>#DIV/0!</v>
      </c>
      <c r="Q337" s="57">
        <f t="shared" si="58"/>
        <v>101.15557571582974</v>
      </c>
      <c r="R337" s="31">
        <f t="shared" si="59"/>
        <v>2.35497184142032</v>
      </c>
      <c r="S337" s="56">
        <f t="shared" si="60"/>
        <v>2184.7246297478941</v>
      </c>
      <c r="T337" s="32">
        <f t="shared" si="61"/>
        <v>0</v>
      </c>
      <c r="U337" s="33" t="e">
        <f t="shared" si="62"/>
        <v>#DIV/0!</v>
      </c>
      <c r="V337" s="31">
        <f t="shared" si="63"/>
        <v>0</v>
      </c>
      <c r="W337" s="56">
        <f t="shared" si="63"/>
        <v>0</v>
      </c>
    </row>
    <row r="338" spans="1:23" ht="26.1" customHeight="1" x14ac:dyDescent="0.2">
      <c r="A338" s="79" t="s">
        <v>64</v>
      </c>
      <c r="B338" s="93"/>
      <c r="C338" s="94"/>
      <c r="D338" s="29">
        <v>305479</v>
      </c>
      <c r="E338" s="29">
        <v>718687</v>
      </c>
      <c r="F338" s="29">
        <v>361377</v>
      </c>
      <c r="G338" s="29">
        <v>357310</v>
      </c>
      <c r="H338" s="30">
        <v>2200.3092183816552</v>
      </c>
      <c r="I338" s="30">
        <v>101.1382273096191</v>
      </c>
      <c r="J338" s="42">
        <v>2.3526559927196304</v>
      </c>
      <c r="K338" s="29">
        <v>2185.5882979046924</v>
      </c>
      <c r="L338" s="78">
        <v>328.83</v>
      </c>
      <c r="M338" s="78"/>
      <c r="O338" s="56">
        <f t="shared" si="57"/>
        <v>718687</v>
      </c>
      <c r="P338" s="57" t="e">
        <f t="shared" si="56"/>
        <v>#DIV/0!</v>
      </c>
      <c r="Q338" s="57">
        <f t="shared" si="58"/>
        <v>101.1382273096191</v>
      </c>
      <c r="R338" s="31">
        <f t="shared" si="59"/>
        <v>2.3526559927196304</v>
      </c>
      <c r="S338" s="56">
        <f t="shared" si="60"/>
        <v>2185.5882979046924</v>
      </c>
      <c r="T338" s="32">
        <f t="shared" si="61"/>
        <v>0</v>
      </c>
      <c r="U338" s="33" t="e">
        <f t="shared" si="62"/>
        <v>#DIV/0!</v>
      </c>
      <c r="V338" s="31">
        <f t="shared" si="63"/>
        <v>0</v>
      </c>
      <c r="W338" s="56">
        <f t="shared" si="63"/>
        <v>0</v>
      </c>
    </row>
    <row r="339" spans="1:23" ht="33" customHeight="1" x14ac:dyDescent="0.2">
      <c r="A339" s="79" t="s">
        <v>65</v>
      </c>
      <c r="B339" s="93"/>
      <c r="C339" s="94"/>
      <c r="D339" s="29">
        <v>305836</v>
      </c>
      <c r="E339" s="29">
        <v>718992</v>
      </c>
      <c r="F339" s="29">
        <v>361576</v>
      </c>
      <c r="G339" s="29">
        <v>357416</v>
      </c>
      <c r="H339" s="30">
        <v>2201.2429966628906</v>
      </c>
      <c r="I339" s="30">
        <v>101.16390984175302</v>
      </c>
      <c r="J339" s="42">
        <v>2.3509070220641126</v>
      </c>
      <c r="K339" s="29">
        <v>2186.5158288477328</v>
      </c>
      <c r="L339" s="78">
        <v>328.83</v>
      </c>
      <c r="M339" s="78"/>
      <c r="O339" s="56">
        <f t="shared" si="57"/>
        <v>718992</v>
      </c>
      <c r="P339" s="57" t="e">
        <f t="shared" si="56"/>
        <v>#DIV/0!</v>
      </c>
      <c r="Q339" s="57">
        <f t="shared" si="58"/>
        <v>101.16390984175302</v>
      </c>
      <c r="R339" s="31">
        <f t="shared" si="59"/>
        <v>2.3509070220641126</v>
      </c>
      <c r="S339" s="56">
        <f t="shared" si="60"/>
        <v>2186.5158288477328</v>
      </c>
      <c r="T339" s="32">
        <f t="shared" si="61"/>
        <v>0</v>
      </c>
      <c r="U339" s="33" t="e">
        <f t="shared" si="62"/>
        <v>#DIV/0!</v>
      </c>
      <c r="V339" s="31">
        <f t="shared" si="63"/>
        <v>0</v>
      </c>
      <c r="W339" s="56">
        <f t="shared" si="63"/>
        <v>0</v>
      </c>
    </row>
    <row r="340" spans="1:23" ht="26.1" customHeight="1" x14ac:dyDescent="0.2">
      <c r="A340" s="79" t="s">
        <v>66</v>
      </c>
      <c r="B340" s="93"/>
      <c r="C340" s="94"/>
      <c r="D340" s="29">
        <v>305911</v>
      </c>
      <c r="E340" s="29">
        <v>718876</v>
      </c>
      <c r="F340" s="29">
        <v>361430</v>
      </c>
      <c r="G340" s="29">
        <v>357446</v>
      </c>
      <c r="H340" s="30">
        <v>2200.8878547592076</v>
      </c>
      <c r="I340" s="30">
        <v>101.11457394963155</v>
      </c>
      <c r="J340" s="42">
        <v>2.3499514564693653</v>
      </c>
      <c r="K340" s="29">
        <v>2186.1630629808715</v>
      </c>
      <c r="L340" s="78">
        <v>328.83</v>
      </c>
      <c r="M340" s="78"/>
      <c r="O340" s="56">
        <f t="shared" si="57"/>
        <v>718876</v>
      </c>
      <c r="P340" s="57" t="e">
        <f t="shared" si="56"/>
        <v>#DIV/0!</v>
      </c>
      <c r="Q340" s="57">
        <f t="shared" si="58"/>
        <v>101.11457394963155</v>
      </c>
      <c r="R340" s="31">
        <f t="shared" si="59"/>
        <v>2.3499514564693653</v>
      </c>
      <c r="S340" s="56">
        <f t="shared" si="60"/>
        <v>2186.1630629808715</v>
      </c>
      <c r="T340" s="32">
        <f t="shared" si="61"/>
        <v>0</v>
      </c>
      <c r="U340" s="33" t="e">
        <f t="shared" si="62"/>
        <v>#DIV/0!</v>
      </c>
      <c r="V340" s="31">
        <f t="shared" si="63"/>
        <v>0</v>
      </c>
      <c r="W340" s="56">
        <f t="shared" si="63"/>
        <v>0</v>
      </c>
    </row>
    <row r="341" spans="1:23" ht="26.1" customHeight="1" x14ac:dyDescent="0.2">
      <c r="A341" s="79" t="s">
        <v>67</v>
      </c>
      <c r="B341" s="93"/>
      <c r="C341" s="94"/>
      <c r="D341" s="29">
        <v>306117</v>
      </c>
      <c r="E341" s="29">
        <v>719104</v>
      </c>
      <c r="F341" s="29">
        <v>361510</v>
      </c>
      <c r="G341" s="29">
        <v>357594</v>
      </c>
      <c r="H341" s="30">
        <v>2201.5858922940329</v>
      </c>
      <c r="I341" s="30">
        <v>101.09509667388154</v>
      </c>
      <c r="J341" s="42">
        <v>2.349114880911547</v>
      </c>
      <c r="K341" s="29">
        <v>2186.8564303743578</v>
      </c>
      <c r="L341" s="78">
        <v>328.83</v>
      </c>
      <c r="M341" s="78"/>
      <c r="O341" s="56">
        <f t="shared" si="57"/>
        <v>719104</v>
      </c>
      <c r="P341" s="57" t="e">
        <f t="shared" si="56"/>
        <v>#DIV/0!</v>
      </c>
      <c r="Q341" s="57">
        <f t="shared" si="58"/>
        <v>101.09509667388154</v>
      </c>
      <c r="R341" s="31">
        <f t="shared" si="59"/>
        <v>2.349114880911547</v>
      </c>
      <c r="S341" s="56">
        <f t="shared" si="60"/>
        <v>2186.8564303743578</v>
      </c>
      <c r="T341" s="32">
        <f t="shared" si="61"/>
        <v>0</v>
      </c>
      <c r="U341" s="33" t="e">
        <f t="shared" si="62"/>
        <v>#DIV/0!</v>
      </c>
      <c r="V341" s="31">
        <f t="shared" si="63"/>
        <v>0</v>
      </c>
      <c r="W341" s="56">
        <f t="shared" si="63"/>
        <v>0</v>
      </c>
    </row>
    <row r="342" spans="1:23" ht="26.1" customHeight="1" x14ac:dyDescent="0.2">
      <c r="A342" s="79" t="s">
        <v>68</v>
      </c>
      <c r="B342" s="93"/>
      <c r="C342" s="94"/>
      <c r="D342" s="29">
        <v>306383</v>
      </c>
      <c r="E342" s="29">
        <v>719412</v>
      </c>
      <c r="F342" s="29">
        <v>361661</v>
      </c>
      <c r="G342" s="29">
        <v>357751</v>
      </c>
      <c r="H342" s="30">
        <v>2202.5288552796742</v>
      </c>
      <c r="I342" s="30">
        <v>101.09293894356691</v>
      </c>
      <c r="J342" s="42">
        <v>2.3480806702721755</v>
      </c>
      <c r="K342" s="29">
        <v>2187.7930845725755</v>
      </c>
      <c r="L342" s="78">
        <v>328.83</v>
      </c>
      <c r="M342" s="78"/>
      <c r="O342" s="56">
        <f t="shared" si="57"/>
        <v>719412</v>
      </c>
      <c r="P342" s="57" t="e">
        <f t="shared" si="56"/>
        <v>#DIV/0!</v>
      </c>
      <c r="Q342" s="57">
        <f t="shared" si="58"/>
        <v>101.09293894356691</v>
      </c>
      <c r="R342" s="31">
        <f t="shared" si="59"/>
        <v>2.3480806702721755</v>
      </c>
      <c r="S342" s="56">
        <f t="shared" si="60"/>
        <v>2187.7930845725755</v>
      </c>
      <c r="T342" s="32">
        <f t="shared" si="61"/>
        <v>0</v>
      </c>
      <c r="U342" s="33" t="e">
        <f t="shared" si="62"/>
        <v>#DIV/0!</v>
      </c>
      <c r="V342" s="31">
        <f t="shared" si="63"/>
        <v>0</v>
      </c>
      <c r="W342" s="56">
        <f t="shared" si="63"/>
        <v>0</v>
      </c>
    </row>
    <row r="343" spans="1:23" ht="26.1" customHeight="1" x14ac:dyDescent="0.2">
      <c r="A343" s="79" t="s">
        <v>69</v>
      </c>
      <c r="B343" s="93"/>
      <c r="C343" s="94"/>
      <c r="D343" s="29">
        <v>306632</v>
      </c>
      <c r="E343" s="29">
        <v>719646</v>
      </c>
      <c r="F343" s="29">
        <v>361801</v>
      </c>
      <c r="G343" s="29">
        <v>357845</v>
      </c>
      <c r="H343" s="30">
        <v>2203.2452622233109</v>
      </c>
      <c r="I343" s="30">
        <v>101.10550657407538</v>
      </c>
      <c r="J343" s="42">
        <v>2.3469370450572673</v>
      </c>
      <c r="K343" s="29">
        <v>2188.5046984764167</v>
      </c>
      <c r="L343" s="78">
        <v>328.83</v>
      </c>
      <c r="M343" s="78"/>
      <c r="O343" s="56">
        <f t="shared" si="57"/>
        <v>719646</v>
      </c>
      <c r="P343" s="57" t="e">
        <f t="shared" si="56"/>
        <v>#DIV/0!</v>
      </c>
      <c r="Q343" s="57">
        <f t="shared" si="58"/>
        <v>101.10550657407538</v>
      </c>
      <c r="R343" s="31">
        <f t="shared" si="59"/>
        <v>2.3469370450572673</v>
      </c>
      <c r="S343" s="56">
        <f t="shared" si="60"/>
        <v>2188.5046984764167</v>
      </c>
      <c r="T343" s="32">
        <f t="shared" si="61"/>
        <v>0</v>
      </c>
      <c r="U343" s="33" t="e">
        <f t="shared" si="62"/>
        <v>#DIV/0!</v>
      </c>
      <c r="V343" s="31">
        <f t="shared" si="63"/>
        <v>0</v>
      </c>
      <c r="W343" s="56">
        <f t="shared" si="63"/>
        <v>0</v>
      </c>
    </row>
    <row r="344" spans="1:23" ht="26.1" customHeight="1" x14ac:dyDescent="0.2">
      <c r="A344" s="79" t="s">
        <v>70</v>
      </c>
      <c r="B344" s="93"/>
      <c r="C344" s="94"/>
      <c r="D344" s="29">
        <v>306845</v>
      </c>
      <c r="E344" s="29">
        <v>719840</v>
      </c>
      <c r="F344" s="29">
        <v>361882</v>
      </c>
      <c r="G344" s="29">
        <v>357958</v>
      </c>
      <c r="H344" s="30">
        <v>2203.8392064415393</v>
      </c>
      <c r="I344" s="30">
        <v>101.09621799205493</v>
      </c>
      <c r="J344" s="42">
        <v>2.345940132640258</v>
      </c>
      <c r="K344" s="29">
        <v>2189.0946689778916</v>
      </c>
      <c r="L344" s="78">
        <v>328.83</v>
      </c>
      <c r="M344" s="78"/>
      <c r="O344" s="56">
        <f t="shared" si="57"/>
        <v>719840</v>
      </c>
      <c r="P344" s="57" t="e">
        <f t="shared" si="56"/>
        <v>#DIV/0!</v>
      </c>
      <c r="Q344" s="57">
        <f t="shared" si="58"/>
        <v>101.09621799205493</v>
      </c>
      <c r="R344" s="31">
        <f t="shared" si="59"/>
        <v>2.345940132640258</v>
      </c>
      <c r="S344" s="56">
        <f t="shared" si="60"/>
        <v>2189.0946689778916</v>
      </c>
      <c r="T344" s="32">
        <f t="shared" si="61"/>
        <v>0</v>
      </c>
      <c r="U344" s="33" t="e">
        <f t="shared" si="62"/>
        <v>#DIV/0!</v>
      </c>
      <c r="V344" s="31">
        <f t="shared" si="63"/>
        <v>0</v>
      </c>
      <c r="W344" s="56">
        <f t="shared" si="63"/>
        <v>0</v>
      </c>
    </row>
    <row r="345" spans="1:23" ht="35.1" customHeight="1" x14ac:dyDescent="0.2">
      <c r="A345" s="77"/>
      <c r="B345" s="77"/>
      <c r="C345" s="111"/>
      <c r="D345" s="109" t="s">
        <v>90</v>
      </c>
      <c r="E345" s="110"/>
      <c r="F345" s="110"/>
      <c r="G345" s="110"/>
      <c r="H345" s="110"/>
      <c r="I345" s="110"/>
      <c r="J345" s="110"/>
      <c r="K345" s="110"/>
      <c r="L345" s="110"/>
      <c r="M345" s="110"/>
      <c r="O345" s="46"/>
      <c r="P345" s="46"/>
      <c r="Q345" s="46"/>
      <c r="R345" s="46"/>
      <c r="S345" s="46"/>
    </row>
    <row r="346" spans="1:23" ht="27.9" customHeight="1" x14ac:dyDescent="0.2">
      <c r="A346" s="76" t="s">
        <v>26</v>
      </c>
      <c r="B346" s="77"/>
      <c r="C346" s="77"/>
      <c r="D346" s="24">
        <v>18965</v>
      </c>
      <c r="E346" s="29">
        <v>92130</v>
      </c>
      <c r="F346" s="29">
        <v>45435</v>
      </c>
      <c r="G346" s="29">
        <v>46695</v>
      </c>
      <c r="H346" s="30">
        <v>100</v>
      </c>
      <c r="I346" s="30">
        <v>97.301638291037605</v>
      </c>
      <c r="J346" s="42">
        <v>4.8578961244397574</v>
      </c>
      <c r="K346" s="29">
        <v>4461.5012106537533</v>
      </c>
      <c r="L346" s="78">
        <v>20.65</v>
      </c>
      <c r="M346" s="95"/>
      <c r="O346" s="46"/>
      <c r="P346" s="46"/>
      <c r="Q346" s="46"/>
      <c r="R346" s="46"/>
      <c r="S346" s="46"/>
    </row>
    <row r="347" spans="1:23" ht="27.9" customHeight="1" x14ac:dyDescent="0.2">
      <c r="A347" s="79" t="s">
        <v>27</v>
      </c>
      <c r="B347" s="80"/>
      <c r="C347" s="81"/>
      <c r="D347" s="29">
        <v>22077</v>
      </c>
      <c r="E347" s="29">
        <v>108941</v>
      </c>
      <c r="F347" s="29">
        <v>53724</v>
      </c>
      <c r="G347" s="29">
        <v>55217</v>
      </c>
      <c r="H347" s="30">
        <v>118.24704222294584</v>
      </c>
      <c r="I347" s="30">
        <v>97.296122570947347</v>
      </c>
      <c r="J347" s="42">
        <v>4.9345925623952533</v>
      </c>
      <c r="K347" s="29">
        <v>5275.593220338983</v>
      </c>
      <c r="L347" s="78">
        <v>20.65</v>
      </c>
      <c r="M347" s="95"/>
      <c r="O347" s="46"/>
      <c r="P347" s="46"/>
      <c r="Q347" s="46"/>
      <c r="R347" s="46"/>
      <c r="S347" s="46"/>
    </row>
    <row r="348" spans="1:23" ht="27.9" customHeight="1" x14ac:dyDescent="0.2">
      <c r="A348" s="79" t="s">
        <v>29</v>
      </c>
      <c r="B348" s="80"/>
      <c r="C348" s="81"/>
      <c r="D348" s="29">
        <v>24481</v>
      </c>
      <c r="E348" s="29">
        <v>125108</v>
      </c>
      <c r="F348" s="29">
        <v>61760</v>
      </c>
      <c r="G348" s="29">
        <v>63348</v>
      </c>
      <c r="H348" s="30">
        <v>135.79507218061434</v>
      </c>
      <c r="I348" s="30">
        <v>97.493212098250936</v>
      </c>
      <c r="J348" s="42">
        <v>5.1104121563661611</v>
      </c>
      <c r="K348" s="29">
        <v>6058.4987893462476</v>
      </c>
      <c r="L348" s="78">
        <v>20.65</v>
      </c>
      <c r="M348" s="95"/>
      <c r="O348" s="46"/>
      <c r="P348" s="46"/>
      <c r="Q348" s="46"/>
      <c r="R348" s="46"/>
      <c r="S348" s="46"/>
    </row>
    <row r="349" spans="1:23" ht="27.9" customHeight="1" x14ac:dyDescent="0.2">
      <c r="A349" s="79" t="s">
        <v>30</v>
      </c>
      <c r="B349" s="80"/>
      <c r="C349" s="81"/>
      <c r="D349" s="29">
        <v>26319</v>
      </c>
      <c r="E349" s="29">
        <v>134992</v>
      </c>
      <c r="F349" s="29">
        <v>66370</v>
      </c>
      <c r="G349" s="29">
        <v>68622</v>
      </c>
      <c r="H349" s="30">
        <v>146.52339086074028</v>
      </c>
      <c r="I349" s="30">
        <v>96.71825362128763</v>
      </c>
      <c r="J349" s="42">
        <v>5.1290702534290817</v>
      </c>
      <c r="K349" s="29">
        <v>6537.1428571428578</v>
      </c>
      <c r="L349" s="78">
        <v>20.65</v>
      </c>
      <c r="M349" s="95"/>
      <c r="O349" s="46"/>
      <c r="P349" s="46"/>
      <c r="Q349" s="46"/>
      <c r="R349" s="46"/>
      <c r="S349" s="46"/>
    </row>
    <row r="350" spans="1:23" ht="29.1" customHeight="1" x14ac:dyDescent="0.2">
      <c r="A350" s="79" t="s">
        <v>31</v>
      </c>
      <c r="B350" s="80"/>
      <c r="C350" s="81"/>
      <c r="D350" s="29">
        <v>29241</v>
      </c>
      <c r="E350" s="29">
        <v>150903</v>
      </c>
      <c r="F350" s="29">
        <v>74689</v>
      </c>
      <c r="G350" s="29">
        <v>76214</v>
      </c>
      <c r="H350" s="30">
        <v>163.79355258873332</v>
      </c>
      <c r="I350" s="30">
        <v>97.999055291678701</v>
      </c>
      <c r="J350" s="42">
        <v>5.1606648199445981</v>
      </c>
      <c r="K350" s="29">
        <v>7307.6513317191284</v>
      </c>
      <c r="L350" s="78">
        <v>20.65</v>
      </c>
      <c r="M350" s="95"/>
      <c r="O350" s="46"/>
      <c r="P350" s="46"/>
      <c r="Q350" s="46"/>
      <c r="R350" s="46"/>
      <c r="S350" s="46"/>
    </row>
    <row r="351" spans="1:23" ht="36" customHeight="1" x14ac:dyDescent="0.2">
      <c r="A351" s="79" t="s">
        <v>32</v>
      </c>
      <c r="B351" s="80"/>
      <c r="C351" s="81"/>
      <c r="D351" s="29">
        <v>36032</v>
      </c>
      <c r="E351" s="29">
        <v>174170</v>
      </c>
      <c r="F351" s="29">
        <v>81916</v>
      </c>
      <c r="G351" s="29">
        <v>92254</v>
      </c>
      <c r="H351" s="30">
        <v>189.04808422880711</v>
      </c>
      <c r="I351" s="30">
        <v>88.79398183276605</v>
      </c>
      <c r="J351" s="42">
        <v>4.8337588809946714</v>
      </c>
      <c r="K351" s="29">
        <v>2400.6891798759475</v>
      </c>
      <c r="L351" s="78">
        <v>72.55</v>
      </c>
      <c r="M351" s="95"/>
      <c r="O351" s="46"/>
      <c r="P351" s="46"/>
      <c r="Q351" s="46"/>
      <c r="R351" s="46"/>
      <c r="S351" s="46"/>
    </row>
    <row r="352" spans="1:23" ht="27.9" customHeight="1" x14ac:dyDescent="0.2">
      <c r="A352" s="79" t="s">
        <v>33</v>
      </c>
      <c r="B352" s="80"/>
      <c r="C352" s="81"/>
      <c r="D352" s="29">
        <v>42635</v>
      </c>
      <c r="E352" s="29">
        <v>204477</v>
      </c>
      <c r="F352" s="29">
        <v>99273</v>
      </c>
      <c r="G352" s="29">
        <v>105204</v>
      </c>
      <c r="H352" s="30">
        <v>221.94399218495602</v>
      </c>
      <c r="I352" s="30">
        <v>94.362381658492069</v>
      </c>
      <c r="J352" s="42">
        <v>4.7959892107423476</v>
      </c>
      <c r="K352" s="29">
        <v>2818.4286698828396</v>
      </c>
      <c r="L352" s="78">
        <v>72.55</v>
      </c>
      <c r="M352" s="95"/>
      <c r="O352" s="46"/>
      <c r="P352" s="46"/>
      <c r="Q352" s="46"/>
      <c r="R352" s="46"/>
      <c r="S352" s="46"/>
    </row>
    <row r="353" spans="1:19" ht="27.9" customHeight="1" x14ac:dyDescent="0.2">
      <c r="A353" s="79" t="s">
        <v>34</v>
      </c>
      <c r="B353" s="80"/>
      <c r="C353" s="81"/>
      <c r="D353" s="29">
        <v>45631</v>
      </c>
      <c r="E353" s="29">
        <v>220901</v>
      </c>
      <c r="F353" s="29">
        <v>107781</v>
      </c>
      <c r="G353" s="29">
        <v>113120</v>
      </c>
      <c r="H353" s="30">
        <v>239.77097579507216</v>
      </c>
      <c r="I353" s="30">
        <v>95.280233380480908</v>
      </c>
      <c r="J353" s="42">
        <v>4.8410291249369948</v>
      </c>
      <c r="K353" s="29">
        <v>3044.8104755341146</v>
      </c>
      <c r="L353" s="78">
        <v>72.55</v>
      </c>
      <c r="M353" s="95"/>
      <c r="O353" s="46"/>
      <c r="P353" s="46"/>
      <c r="Q353" s="46"/>
      <c r="R353" s="46"/>
      <c r="S353" s="46"/>
    </row>
    <row r="354" spans="1:19" ht="27.9" customHeight="1" x14ac:dyDescent="0.2">
      <c r="A354" s="79" t="s">
        <v>35</v>
      </c>
      <c r="B354" s="80"/>
      <c r="C354" s="81"/>
      <c r="D354" s="29">
        <v>53234</v>
      </c>
      <c r="E354" s="29">
        <v>261758</v>
      </c>
      <c r="F354" s="29">
        <v>128396</v>
      </c>
      <c r="G354" s="29">
        <v>133362</v>
      </c>
      <c r="H354" s="30">
        <v>284.11809399761205</v>
      </c>
      <c r="I354" s="30">
        <v>96.276300595371993</v>
      </c>
      <c r="J354" s="42">
        <v>4.91712063718676</v>
      </c>
      <c r="K354" s="29">
        <v>2134.3607305936075</v>
      </c>
      <c r="L354" s="78">
        <v>122.64</v>
      </c>
      <c r="M354" s="95"/>
      <c r="O354" s="46"/>
      <c r="P354" s="46"/>
      <c r="Q354" s="46"/>
      <c r="R354" s="46"/>
      <c r="S354" s="46"/>
    </row>
    <row r="355" spans="1:19" ht="27.9" customHeight="1" x14ac:dyDescent="0.2">
      <c r="A355" s="79" t="s">
        <v>36</v>
      </c>
      <c r="B355" s="80"/>
      <c r="C355" s="81"/>
      <c r="D355" s="29">
        <v>70009</v>
      </c>
      <c r="E355" s="29">
        <v>314528</v>
      </c>
      <c r="F355" s="29">
        <v>153659</v>
      </c>
      <c r="G355" s="29">
        <v>160869</v>
      </c>
      <c r="H355" s="30">
        <v>341.39585368501031</v>
      </c>
      <c r="I355" s="30">
        <v>95.518092360865055</v>
      </c>
      <c r="J355" s="42">
        <v>4.4926795126340897</v>
      </c>
      <c r="K355" s="29">
        <v>1744.9542302357836</v>
      </c>
      <c r="L355" s="78">
        <v>180.25</v>
      </c>
      <c r="M355" s="95"/>
      <c r="O355" s="46"/>
      <c r="P355" s="46"/>
      <c r="Q355" s="46"/>
      <c r="R355" s="46"/>
      <c r="S355" s="46"/>
    </row>
    <row r="356" spans="1:19" ht="36" customHeight="1" x14ac:dyDescent="0.2">
      <c r="A356" s="79" t="s">
        <v>37</v>
      </c>
      <c r="B356" s="80"/>
      <c r="C356" s="81"/>
      <c r="D356" s="29">
        <v>87439</v>
      </c>
      <c r="E356" s="29">
        <v>356302</v>
      </c>
      <c r="F356" s="29">
        <v>174235</v>
      </c>
      <c r="G356" s="29">
        <v>182067</v>
      </c>
      <c r="H356" s="30">
        <v>386.73830456962986</v>
      </c>
      <c r="I356" s="30">
        <v>95.698286894385035</v>
      </c>
      <c r="J356" s="42">
        <v>4.0748636192088199</v>
      </c>
      <c r="K356" s="29">
        <v>1710.1948737640396</v>
      </c>
      <c r="L356" s="78">
        <v>208.34</v>
      </c>
      <c r="M356" s="95"/>
      <c r="O356" s="46"/>
      <c r="P356" s="46"/>
      <c r="Q356" s="46"/>
      <c r="R356" s="46"/>
      <c r="S356" s="46"/>
    </row>
    <row r="357" spans="1:19" ht="27.9" customHeight="1" x14ac:dyDescent="0.2">
      <c r="A357" s="79" t="s">
        <v>38</v>
      </c>
      <c r="B357" s="93"/>
      <c r="C357" s="94"/>
      <c r="D357" s="29">
        <v>103973</v>
      </c>
      <c r="E357" s="29">
        <v>383919</v>
      </c>
      <c r="F357" s="29">
        <v>186246</v>
      </c>
      <c r="G357" s="29">
        <v>197673</v>
      </c>
      <c r="H357" s="30">
        <v>416.71442526864217</v>
      </c>
      <c r="I357" s="30">
        <v>94.219240867493284</v>
      </c>
      <c r="J357" s="42">
        <v>3.6924874727092609</v>
      </c>
      <c r="K357" s="29">
        <v>1842.044909317724</v>
      </c>
      <c r="L357" s="78">
        <v>208.42</v>
      </c>
      <c r="M357" s="95"/>
      <c r="O357" s="46"/>
      <c r="P357" s="46"/>
      <c r="Q357" s="46"/>
      <c r="R357" s="46"/>
      <c r="S357" s="46"/>
    </row>
    <row r="358" spans="1:19" ht="27.9" customHeight="1" x14ac:dyDescent="0.2">
      <c r="A358" s="79" t="s">
        <v>39</v>
      </c>
      <c r="B358" s="93"/>
      <c r="C358" s="94"/>
      <c r="D358" s="29">
        <v>124834</v>
      </c>
      <c r="E358" s="29">
        <v>423188</v>
      </c>
      <c r="F358" s="29">
        <v>206411</v>
      </c>
      <c r="G358" s="29">
        <v>216777</v>
      </c>
      <c r="H358" s="30">
        <v>459.33789210897646</v>
      </c>
      <c r="I358" s="30">
        <v>95.218127384362731</v>
      </c>
      <c r="J358" s="42">
        <v>3.3900059278722141</v>
      </c>
      <c r="K358" s="29">
        <v>2025.598315144553</v>
      </c>
      <c r="L358" s="78">
        <v>208.92</v>
      </c>
      <c r="M358" s="95"/>
      <c r="O358" s="46"/>
      <c r="P358" s="46"/>
      <c r="Q358" s="46"/>
      <c r="R358" s="46"/>
      <c r="S358" s="46"/>
    </row>
    <row r="359" spans="1:19" ht="27.9" customHeight="1" x14ac:dyDescent="0.2">
      <c r="A359" s="79" t="s">
        <v>40</v>
      </c>
      <c r="B359" s="93"/>
      <c r="C359" s="94"/>
      <c r="D359" s="29">
        <v>145606</v>
      </c>
      <c r="E359" s="29">
        <v>457785</v>
      </c>
      <c r="F359" s="29">
        <v>224523</v>
      </c>
      <c r="G359" s="29">
        <v>233262</v>
      </c>
      <c r="H359" s="30">
        <v>496.89026375773369</v>
      </c>
      <c r="I359" s="30">
        <v>96.253568948221314</v>
      </c>
      <c r="J359" s="42">
        <v>3.1439981868879028</v>
      </c>
      <c r="K359" s="29">
        <v>2191.1975875933372</v>
      </c>
      <c r="L359" s="78">
        <v>208.92</v>
      </c>
      <c r="M359" s="95"/>
      <c r="O359" s="46"/>
      <c r="P359" s="46"/>
      <c r="Q359" s="46"/>
      <c r="R359" s="46"/>
      <c r="S359" s="46"/>
    </row>
    <row r="360" spans="1:19" ht="27.9" customHeight="1" x14ac:dyDescent="0.2">
      <c r="A360" s="79" t="s">
        <v>41</v>
      </c>
      <c r="B360" s="93"/>
      <c r="C360" s="94"/>
      <c r="D360" s="29">
        <v>155113</v>
      </c>
      <c r="E360" s="29">
        <v>475630</v>
      </c>
      <c r="F360" s="29">
        <v>231997</v>
      </c>
      <c r="G360" s="29">
        <v>243633</v>
      </c>
      <c r="H360" s="30">
        <v>516.25963312710303</v>
      </c>
      <c r="I360" s="30">
        <v>95.223963912934622</v>
      </c>
      <c r="J360" s="42">
        <v>3.0663451806102646</v>
      </c>
      <c r="K360" s="29">
        <v>2278.0305570190144</v>
      </c>
      <c r="L360" s="78">
        <v>208.79</v>
      </c>
      <c r="M360" s="95"/>
      <c r="O360" s="46"/>
      <c r="P360" s="46"/>
      <c r="Q360" s="46"/>
      <c r="R360" s="46"/>
      <c r="S360" s="46"/>
    </row>
    <row r="361" spans="1:19" ht="36" customHeight="1" x14ac:dyDescent="0.2">
      <c r="A361" s="79" t="s">
        <v>43</v>
      </c>
      <c r="B361" s="93"/>
      <c r="C361" s="94"/>
      <c r="D361" s="29">
        <v>166789</v>
      </c>
      <c r="E361" s="29">
        <v>486097</v>
      </c>
      <c r="F361" s="29">
        <v>235765</v>
      </c>
      <c r="G361" s="29">
        <v>250332</v>
      </c>
      <c r="H361" s="30">
        <v>527.62075328340381</v>
      </c>
      <c r="I361" s="30">
        <v>94.180927727977249</v>
      </c>
      <c r="J361" s="42">
        <v>2.9144427989855446</v>
      </c>
      <c r="K361" s="29">
        <v>2367.1633795958119</v>
      </c>
      <c r="L361" s="78">
        <v>205.35</v>
      </c>
      <c r="M361" s="95"/>
      <c r="O361" s="46"/>
      <c r="P361" s="46"/>
      <c r="Q361" s="46"/>
      <c r="R361" s="46"/>
      <c r="S361" s="46"/>
    </row>
    <row r="362" spans="1:19" ht="27.9" customHeight="1" x14ac:dyDescent="0.2">
      <c r="A362" s="79" t="s">
        <v>44</v>
      </c>
      <c r="B362" s="93"/>
      <c r="C362" s="94"/>
      <c r="D362" s="29">
        <v>182534</v>
      </c>
      <c r="E362" s="29">
        <v>494769</v>
      </c>
      <c r="F362" s="29">
        <v>240403</v>
      </c>
      <c r="G362" s="29">
        <v>254366</v>
      </c>
      <c r="H362" s="30">
        <v>537.03353956366004</v>
      </c>
      <c r="I362" s="30">
        <v>94.510665733627917</v>
      </c>
      <c r="J362" s="42">
        <v>2.7105580330239847</v>
      </c>
      <c r="K362" s="29">
        <v>2403.0744572344456</v>
      </c>
      <c r="L362" s="78">
        <v>205.89</v>
      </c>
      <c r="M362" s="95"/>
      <c r="O362" s="46"/>
      <c r="P362" s="46"/>
      <c r="Q362" s="46"/>
      <c r="R362" s="46"/>
      <c r="S362" s="46"/>
    </row>
    <row r="363" spans="1:19" ht="27.9" customHeight="1" x14ac:dyDescent="0.2">
      <c r="A363" s="79" t="s">
        <v>45</v>
      </c>
      <c r="B363" s="93"/>
      <c r="C363" s="94"/>
      <c r="D363" s="29">
        <v>195119</v>
      </c>
      <c r="E363" s="29">
        <v>501431</v>
      </c>
      <c r="F363" s="29">
        <v>243552</v>
      </c>
      <c r="G363" s="29">
        <v>257879</v>
      </c>
      <c r="H363" s="30">
        <v>544.26462607185499</v>
      </c>
      <c r="I363" s="30">
        <v>94.444293641591599</v>
      </c>
      <c r="J363" s="42">
        <v>2.569872744325258</v>
      </c>
      <c r="K363" s="29">
        <v>2434.8402447314752</v>
      </c>
      <c r="L363" s="78">
        <v>205.94</v>
      </c>
      <c r="M363" s="95"/>
      <c r="O363" s="46"/>
      <c r="P363" s="46"/>
      <c r="Q363" s="46"/>
      <c r="R363" s="46"/>
      <c r="S363" s="46"/>
    </row>
    <row r="364" spans="1:19" ht="27.9" customHeight="1" x14ac:dyDescent="0.2">
      <c r="A364" s="79" t="s">
        <v>46</v>
      </c>
      <c r="B364" s="93"/>
      <c r="C364" s="94"/>
      <c r="D364" s="29">
        <v>199391</v>
      </c>
      <c r="E364" s="29">
        <v>528796</v>
      </c>
      <c r="F364" s="29">
        <v>256733</v>
      </c>
      <c r="G364" s="29">
        <v>272063</v>
      </c>
      <c r="H364" s="30">
        <v>573.9672202322804</v>
      </c>
      <c r="I364" s="30">
        <v>94.365275689821843</v>
      </c>
      <c r="J364" s="42">
        <v>2.6520555090249811</v>
      </c>
      <c r="K364" s="29">
        <v>2280.1776551248331</v>
      </c>
      <c r="L364" s="78">
        <v>231.91</v>
      </c>
      <c r="M364" s="95"/>
      <c r="O364" s="46"/>
      <c r="P364" s="46"/>
      <c r="Q364" s="46"/>
      <c r="R364" s="46"/>
      <c r="S364" s="46"/>
    </row>
    <row r="365" spans="1:19" ht="27.9" customHeight="1" x14ac:dyDescent="0.2">
      <c r="A365" s="79" t="s">
        <v>47</v>
      </c>
      <c r="B365" s="93"/>
      <c r="C365" s="94"/>
      <c r="D365" s="29">
        <v>201484</v>
      </c>
      <c r="E365" s="29">
        <v>529468</v>
      </c>
      <c r="F365" s="29">
        <v>256707</v>
      </c>
      <c r="G365" s="29">
        <v>272761</v>
      </c>
      <c r="H365" s="30">
        <v>574.69662433517851</v>
      </c>
      <c r="I365" s="30">
        <v>94.114261203031219</v>
      </c>
      <c r="J365" s="42">
        <v>2.6278414166881738</v>
      </c>
      <c r="K365" s="29">
        <v>2283.0753309473503</v>
      </c>
      <c r="L365" s="78">
        <v>231.91</v>
      </c>
      <c r="M365" s="95"/>
      <c r="O365" s="46"/>
      <c r="P365" s="46"/>
      <c r="Q365" s="46"/>
      <c r="R365" s="46"/>
      <c r="S365" s="46"/>
    </row>
    <row r="366" spans="1:19" ht="36" customHeight="1" x14ac:dyDescent="0.2">
      <c r="A366" s="79" t="s">
        <v>48</v>
      </c>
      <c r="B366" s="93"/>
      <c r="C366" s="94"/>
      <c r="D366" s="29">
        <v>203610</v>
      </c>
      <c r="E366" s="29">
        <v>529952</v>
      </c>
      <c r="F366" s="29">
        <v>256606</v>
      </c>
      <c r="G366" s="29">
        <v>273346</v>
      </c>
      <c r="H366" s="30">
        <v>575.22196895690877</v>
      </c>
      <c r="I366" s="30">
        <v>93.875893556152278</v>
      </c>
      <c r="J366" s="42">
        <v>2.6027798241736653</v>
      </c>
      <c r="K366" s="29">
        <v>2284.8667758903166</v>
      </c>
      <c r="L366" s="78">
        <v>231.94</v>
      </c>
      <c r="M366" s="95"/>
      <c r="O366" s="46"/>
      <c r="P366" s="46"/>
      <c r="Q366" s="46"/>
      <c r="R366" s="46"/>
      <c r="S366" s="46"/>
    </row>
    <row r="367" spans="1:19" ht="27.9" customHeight="1" x14ac:dyDescent="0.2">
      <c r="A367" s="79" t="s">
        <v>49</v>
      </c>
      <c r="B367" s="93"/>
      <c r="C367" s="94"/>
      <c r="D367" s="29">
        <v>205762</v>
      </c>
      <c r="E367" s="29">
        <v>530270</v>
      </c>
      <c r="F367" s="29">
        <v>256571</v>
      </c>
      <c r="G367" s="29">
        <v>273699</v>
      </c>
      <c r="H367" s="30">
        <v>575.56713339845874</v>
      </c>
      <c r="I367" s="30">
        <v>93.74203047873759</v>
      </c>
      <c r="J367" s="42">
        <v>2.5771036440159021</v>
      </c>
      <c r="K367" s="29">
        <v>2286.2378201258948</v>
      </c>
      <c r="L367" s="78">
        <v>231.94</v>
      </c>
      <c r="M367" s="95"/>
      <c r="O367" s="46"/>
      <c r="P367" s="46"/>
      <c r="Q367" s="46"/>
      <c r="R367" s="46"/>
      <c r="S367" s="46"/>
    </row>
    <row r="368" spans="1:19" ht="27.9" customHeight="1" x14ac:dyDescent="0.2">
      <c r="A368" s="79" t="s">
        <v>50</v>
      </c>
      <c r="B368" s="93"/>
      <c r="C368" s="94"/>
      <c r="D368" s="29">
        <v>291524</v>
      </c>
      <c r="E368" s="29">
        <v>785134</v>
      </c>
      <c r="F368" s="29">
        <v>378725</v>
      </c>
      <c r="G368" s="29">
        <v>406409</v>
      </c>
      <c r="H368" s="30">
        <v>852.20232280473238</v>
      </c>
      <c r="I368" s="30">
        <v>93.188142979117089</v>
      </c>
      <c r="J368" s="42">
        <v>2.6932053621657221</v>
      </c>
      <c r="K368" s="29">
        <v>1207.9727983260507</v>
      </c>
      <c r="L368" s="78">
        <v>649.96</v>
      </c>
      <c r="M368" s="95"/>
      <c r="O368" s="46"/>
      <c r="P368" s="46"/>
      <c r="Q368" s="46"/>
      <c r="R368" s="46"/>
      <c r="S368" s="46"/>
    </row>
    <row r="369" spans="1:23" ht="27.9" customHeight="1" x14ac:dyDescent="0.2">
      <c r="A369" s="79" t="s">
        <v>51</v>
      </c>
      <c r="B369" s="93"/>
      <c r="C369" s="94"/>
      <c r="D369" s="29">
        <v>299152</v>
      </c>
      <c r="E369" s="29">
        <v>812631</v>
      </c>
      <c r="F369" s="29">
        <v>391640</v>
      </c>
      <c r="G369" s="29">
        <v>420991</v>
      </c>
      <c r="H369" s="30">
        <v>882.04819277108436</v>
      </c>
      <c r="I369" s="30">
        <v>93.028116990624497</v>
      </c>
      <c r="J369" s="42">
        <v>2.716448494410868</v>
      </c>
      <c r="K369" s="29">
        <v>1119.172290318138</v>
      </c>
      <c r="L369" s="78">
        <v>726.1</v>
      </c>
      <c r="M369" s="78"/>
      <c r="O369" s="46"/>
      <c r="P369" s="46"/>
      <c r="Q369" s="46"/>
      <c r="R369" s="46"/>
      <c r="S369" s="46"/>
    </row>
    <row r="370" spans="1:23" ht="27.9" customHeight="1" x14ac:dyDescent="0.2">
      <c r="A370" s="79" t="s">
        <v>52</v>
      </c>
      <c r="B370" s="93"/>
      <c r="C370" s="94"/>
      <c r="D370" s="29">
        <v>302733</v>
      </c>
      <c r="E370" s="29">
        <v>812783</v>
      </c>
      <c r="F370" s="29">
        <v>391571</v>
      </c>
      <c r="G370" s="29">
        <v>421212</v>
      </c>
      <c r="H370" s="30">
        <v>882.21317703245404</v>
      </c>
      <c r="I370" s="30">
        <v>92.962926032496696</v>
      </c>
      <c r="J370" s="42">
        <v>2.6848179749151893</v>
      </c>
      <c r="K370" s="29">
        <v>1119.3816278749482</v>
      </c>
      <c r="L370" s="78">
        <v>726.1</v>
      </c>
      <c r="M370" s="78"/>
      <c r="O370" s="46"/>
      <c r="P370" s="46"/>
      <c r="Q370" s="46"/>
      <c r="R370" s="46"/>
      <c r="S370" s="46"/>
    </row>
    <row r="371" spans="1:23" ht="36" customHeight="1" x14ac:dyDescent="0.2">
      <c r="A371" s="79" t="s">
        <v>53</v>
      </c>
      <c r="B371" s="93"/>
      <c r="C371" s="94"/>
      <c r="D371" s="29">
        <v>306052</v>
      </c>
      <c r="E371" s="29">
        <v>812034</v>
      </c>
      <c r="F371" s="29">
        <v>390877</v>
      </c>
      <c r="G371" s="29">
        <v>421157</v>
      </c>
      <c r="H371" s="30">
        <v>881.4</v>
      </c>
      <c r="I371" s="30">
        <v>92.8</v>
      </c>
      <c r="J371" s="42">
        <v>2.65</v>
      </c>
      <c r="K371" s="29">
        <v>1118</v>
      </c>
      <c r="L371" s="78">
        <v>726.1</v>
      </c>
      <c r="M371" s="78"/>
      <c r="O371" s="46"/>
      <c r="P371" s="46"/>
      <c r="Q371" s="46"/>
      <c r="R371" s="46"/>
      <c r="S371" s="46"/>
    </row>
    <row r="372" spans="1:23" ht="27.9" customHeight="1" x14ac:dyDescent="0.2">
      <c r="A372" s="79" t="s">
        <v>54</v>
      </c>
      <c r="B372" s="93"/>
      <c r="C372" s="94"/>
      <c r="D372" s="29">
        <v>309248</v>
      </c>
      <c r="E372" s="29">
        <v>812223</v>
      </c>
      <c r="F372" s="29">
        <v>390900</v>
      </c>
      <c r="G372" s="29">
        <v>421323</v>
      </c>
      <c r="H372" s="30">
        <v>881.6</v>
      </c>
      <c r="I372" s="30">
        <v>92.8</v>
      </c>
      <c r="J372" s="42">
        <v>2.63</v>
      </c>
      <c r="K372" s="29">
        <v>1119</v>
      </c>
      <c r="L372" s="78">
        <v>726.1</v>
      </c>
      <c r="M372" s="78"/>
      <c r="O372" s="46"/>
      <c r="P372" s="46"/>
      <c r="Q372" s="46"/>
      <c r="R372" s="46"/>
      <c r="S372" s="46"/>
    </row>
    <row r="373" spans="1:23" ht="27.9" customHeight="1" x14ac:dyDescent="0.2">
      <c r="A373" s="79" t="s">
        <v>55</v>
      </c>
      <c r="B373" s="93"/>
      <c r="C373" s="94"/>
      <c r="D373" s="29">
        <v>312533</v>
      </c>
      <c r="E373" s="29">
        <v>811901</v>
      </c>
      <c r="F373" s="29">
        <v>390406</v>
      </c>
      <c r="G373" s="29">
        <v>421495</v>
      </c>
      <c r="H373" s="30">
        <v>881.25583414740038</v>
      </c>
      <c r="I373" s="30">
        <v>92.624111792547964</v>
      </c>
      <c r="J373" s="42">
        <v>2.5978088713831817</v>
      </c>
      <c r="K373" s="29">
        <v>1118.1669191571409</v>
      </c>
      <c r="L373" s="78">
        <v>726.1</v>
      </c>
      <c r="M373" s="78"/>
      <c r="O373" s="46"/>
      <c r="P373" s="46"/>
      <c r="Q373" s="46"/>
      <c r="R373" s="46"/>
      <c r="S373" s="46"/>
    </row>
    <row r="374" spans="1:23" ht="33.9" customHeight="1" x14ac:dyDescent="0.2">
      <c r="A374" s="79" t="s">
        <v>56</v>
      </c>
      <c r="B374" s="93"/>
      <c r="C374" s="94"/>
      <c r="D374" s="29">
        <v>315637</v>
      </c>
      <c r="E374" s="29">
        <v>812458</v>
      </c>
      <c r="F374" s="29">
        <v>390602</v>
      </c>
      <c r="G374" s="29">
        <v>421856</v>
      </c>
      <c r="H374" s="30">
        <v>881.86041463149888</v>
      </c>
      <c r="I374" s="30">
        <v>92.591310779033606</v>
      </c>
      <c r="J374" s="42">
        <v>2.5740264924581084</v>
      </c>
      <c r="K374" s="29">
        <v>1118.9340311251892</v>
      </c>
      <c r="L374" s="78">
        <v>726.1</v>
      </c>
      <c r="M374" s="78"/>
      <c r="O374" s="56">
        <f>SUM(F374:G374)</f>
        <v>812458</v>
      </c>
      <c r="P374" s="57" t="e">
        <f t="shared" ref="P374:P386" si="64">E374/E$9*100</f>
        <v>#DIV/0!</v>
      </c>
      <c r="Q374" s="57">
        <f>F374/G374*100</f>
        <v>92.591310779033606</v>
      </c>
      <c r="R374" s="31">
        <f>E374/D374</f>
        <v>2.5740264924581084</v>
      </c>
      <c r="S374" s="56">
        <f>E374/L374</f>
        <v>1118.9340311251892</v>
      </c>
      <c r="T374" s="32">
        <f>O374-E374</f>
        <v>0</v>
      </c>
      <c r="U374" s="33" t="e">
        <f>P374-H374</f>
        <v>#DIV/0!</v>
      </c>
      <c r="V374" s="31">
        <f>R374-J374</f>
        <v>0</v>
      </c>
      <c r="W374" s="56">
        <f>S374-K374</f>
        <v>0</v>
      </c>
    </row>
    <row r="375" spans="1:23" ht="26.1" customHeight="1" x14ac:dyDescent="0.2">
      <c r="A375" s="79" t="s">
        <v>59</v>
      </c>
      <c r="B375" s="93"/>
      <c r="C375" s="94"/>
      <c r="D375" s="29">
        <v>312820</v>
      </c>
      <c r="E375" s="29">
        <v>812205</v>
      </c>
      <c r="F375" s="29">
        <v>390479</v>
      </c>
      <c r="G375" s="29">
        <v>421726</v>
      </c>
      <c r="H375" s="30">
        <v>881.58580267014008</v>
      </c>
      <c r="I375" s="30">
        <v>92.590686844064635</v>
      </c>
      <c r="J375" s="42">
        <v>2.5962727955631562</v>
      </c>
      <c r="K375" s="29">
        <v>1118.5855942707615</v>
      </c>
      <c r="L375" s="78">
        <v>726.1</v>
      </c>
      <c r="M375" s="78"/>
      <c r="O375" s="56">
        <f t="shared" ref="O375:O386" si="65">SUM(F375:G375)</f>
        <v>812205</v>
      </c>
      <c r="P375" s="57" t="e">
        <f t="shared" si="64"/>
        <v>#DIV/0!</v>
      </c>
      <c r="Q375" s="57">
        <f t="shared" ref="Q375:Q386" si="66">F375/G375*100</f>
        <v>92.590686844064635</v>
      </c>
      <c r="R375" s="31">
        <f t="shared" ref="R375:R386" si="67">E375/D375</f>
        <v>2.5963972891758837</v>
      </c>
      <c r="S375" s="56">
        <f t="shared" ref="S375:S386" si="68">E375/L375</f>
        <v>1118.5855942707615</v>
      </c>
      <c r="T375" s="32">
        <f t="shared" ref="T375:T386" si="69">O375-E375</f>
        <v>0</v>
      </c>
      <c r="U375" s="33" t="e">
        <f t="shared" ref="U375:U386" si="70">P375-H375</f>
        <v>#DIV/0!</v>
      </c>
      <c r="V375" s="31">
        <f t="shared" ref="V375:W386" si="71">R375-J375</f>
        <v>1.2449361272759418E-4</v>
      </c>
      <c r="W375" s="56">
        <f t="shared" si="71"/>
        <v>0</v>
      </c>
    </row>
    <row r="376" spans="1:23" ht="26.1" customHeight="1" x14ac:dyDescent="0.2">
      <c r="A376" s="79" t="s">
        <v>60</v>
      </c>
      <c r="B376" s="93"/>
      <c r="C376" s="94"/>
      <c r="D376" s="29">
        <v>312835</v>
      </c>
      <c r="E376" s="29">
        <v>811888</v>
      </c>
      <c r="F376" s="29">
        <v>390312</v>
      </c>
      <c r="G376" s="29">
        <v>421576</v>
      </c>
      <c r="H376" s="30">
        <v>881.24172365136224</v>
      </c>
      <c r="I376" s="30">
        <v>92.584018065544527</v>
      </c>
      <c r="J376" s="42">
        <v>2.594372120073368</v>
      </c>
      <c r="K376" s="29">
        <v>1118.1490152871504</v>
      </c>
      <c r="L376" s="78">
        <v>726.1</v>
      </c>
      <c r="M376" s="78"/>
      <c r="O376" s="56">
        <f t="shared" si="65"/>
        <v>811888</v>
      </c>
      <c r="P376" s="57" t="e">
        <f t="shared" si="64"/>
        <v>#DIV/0!</v>
      </c>
      <c r="Q376" s="57">
        <f t="shared" si="66"/>
        <v>92.584018065544527</v>
      </c>
      <c r="R376" s="31">
        <f t="shared" si="67"/>
        <v>2.5952594818354724</v>
      </c>
      <c r="S376" s="56">
        <f t="shared" si="68"/>
        <v>1118.1490152871504</v>
      </c>
      <c r="T376" s="32">
        <f t="shared" si="69"/>
        <v>0</v>
      </c>
      <c r="U376" s="33" t="e">
        <f t="shared" si="70"/>
        <v>#DIV/0!</v>
      </c>
      <c r="V376" s="31">
        <f t="shared" si="71"/>
        <v>8.8736176210435502E-4</v>
      </c>
      <c r="W376" s="56">
        <f t="shared" si="71"/>
        <v>0</v>
      </c>
    </row>
    <row r="377" spans="1:23" ht="26.1" customHeight="1" x14ac:dyDescent="0.2">
      <c r="A377" s="79" t="s">
        <v>61</v>
      </c>
      <c r="B377" s="93"/>
      <c r="C377" s="94"/>
      <c r="D377" s="29">
        <v>312942</v>
      </c>
      <c r="E377" s="29">
        <v>811700</v>
      </c>
      <c r="F377" s="29">
        <v>390203</v>
      </c>
      <c r="G377" s="29">
        <v>421497</v>
      </c>
      <c r="H377" s="30">
        <v>881.03766417019426</v>
      </c>
      <c r="I377" s="30">
        <v>92.575510620478909</v>
      </c>
      <c r="J377" s="42">
        <v>2.5950069215103917</v>
      </c>
      <c r="K377" s="29">
        <v>1117.8900977826745</v>
      </c>
      <c r="L377" s="78">
        <v>726.1</v>
      </c>
      <c r="M377" s="78"/>
      <c r="O377" s="56">
        <f t="shared" si="65"/>
        <v>811700</v>
      </c>
      <c r="P377" s="57" t="e">
        <f t="shared" si="64"/>
        <v>#DIV/0!</v>
      </c>
      <c r="Q377" s="57">
        <f t="shared" si="66"/>
        <v>92.575510620478909</v>
      </c>
      <c r="R377" s="31">
        <f t="shared" si="67"/>
        <v>2.5937713697745908</v>
      </c>
      <c r="S377" s="56">
        <f t="shared" si="68"/>
        <v>1117.8900977826745</v>
      </c>
      <c r="T377" s="32">
        <f t="shared" si="69"/>
        <v>0</v>
      </c>
      <c r="U377" s="33" t="e">
        <f t="shared" si="70"/>
        <v>#DIV/0!</v>
      </c>
      <c r="V377" s="31">
        <f t="shared" si="71"/>
        <v>-1.2355517358009216E-3</v>
      </c>
      <c r="W377" s="56">
        <f t="shared" si="71"/>
        <v>0</v>
      </c>
    </row>
    <row r="378" spans="1:23" ht="26.1" customHeight="1" x14ac:dyDescent="0.2">
      <c r="A378" s="79" t="s">
        <v>62</v>
      </c>
      <c r="B378" s="93"/>
      <c r="C378" s="94"/>
      <c r="D378" s="29">
        <v>313308</v>
      </c>
      <c r="E378" s="29">
        <v>809795</v>
      </c>
      <c r="F378" s="29">
        <v>389183</v>
      </c>
      <c r="G378" s="29">
        <v>420612</v>
      </c>
      <c r="H378" s="30">
        <v>878.96993378921093</v>
      </c>
      <c r="I378" s="30">
        <v>92.527792835202035</v>
      </c>
      <c r="J378" s="42">
        <v>2.5756592653377988</v>
      </c>
      <c r="K378" s="29">
        <v>1115.2664922187</v>
      </c>
      <c r="L378" s="78">
        <v>726.1</v>
      </c>
      <c r="M378" s="78"/>
      <c r="O378" s="56">
        <f t="shared" si="65"/>
        <v>809795</v>
      </c>
      <c r="P378" s="57" t="e">
        <f t="shared" si="64"/>
        <v>#DIV/0!</v>
      </c>
      <c r="Q378" s="57">
        <f t="shared" si="66"/>
        <v>92.527792835202035</v>
      </c>
      <c r="R378" s="31">
        <f t="shared" si="67"/>
        <v>2.58466110025917</v>
      </c>
      <c r="S378" s="56">
        <f t="shared" si="68"/>
        <v>1115.2664922187025</v>
      </c>
      <c r="T378" s="32">
        <f t="shared" si="69"/>
        <v>0</v>
      </c>
      <c r="U378" s="33" t="e">
        <f t="shared" si="70"/>
        <v>#DIV/0!</v>
      </c>
      <c r="V378" s="31">
        <f t="shared" si="71"/>
        <v>9.0018349213711879E-3</v>
      </c>
      <c r="W378" s="56">
        <f t="shared" si="71"/>
        <v>2.5011104298755527E-12</v>
      </c>
    </row>
    <row r="379" spans="1:23" ht="26.1" customHeight="1" x14ac:dyDescent="0.2">
      <c r="A379" s="79" t="s">
        <v>63</v>
      </c>
      <c r="B379" s="93"/>
      <c r="C379" s="94"/>
      <c r="D379" s="29">
        <v>314403</v>
      </c>
      <c r="E379" s="29">
        <v>811566</v>
      </c>
      <c r="F379" s="29">
        <v>390196</v>
      </c>
      <c r="G379" s="29">
        <v>421370</v>
      </c>
      <c r="H379" s="30">
        <v>880.89221751872367</v>
      </c>
      <c r="I379" s="30">
        <v>92.601751429859746</v>
      </c>
      <c r="J379" s="42">
        <v>2.5781924576133886</v>
      </c>
      <c r="K379" s="29">
        <v>1117.705550199697</v>
      </c>
      <c r="L379" s="78">
        <v>726.1</v>
      </c>
      <c r="M379" s="78"/>
      <c r="O379" s="56">
        <f t="shared" si="65"/>
        <v>811566</v>
      </c>
      <c r="P379" s="57" t="e">
        <f t="shared" si="64"/>
        <v>#DIV/0!</v>
      </c>
      <c r="Q379" s="57">
        <f t="shared" si="66"/>
        <v>92.601751429859746</v>
      </c>
      <c r="R379" s="31">
        <f t="shared" si="67"/>
        <v>2.581292163242717</v>
      </c>
      <c r="S379" s="56">
        <f t="shared" si="68"/>
        <v>1117.705550199697</v>
      </c>
      <c r="T379" s="32">
        <f t="shared" si="69"/>
        <v>0</v>
      </c>
      <c r="U379" s="33" t="e">
        <f t="shared" si="70"/>
        <v>#DIV/0!</v>
      </c>
      <c r="V379" s="31">
        <f t="shared" si="71"/>
        <v>3.0997056293284864E-3</v>
      </c>
      <c r="W379" s="56">
        <f t="shared" si="71"/>
        <v>0</v>
      </c>
    </row>
    <row r="380" spans="1:23" ht="26.1" customHeight="1" x14ac:dyDescent="0.2">
      <c r="A380" s="79" t="s">
        <v>64</v>
      </c>
      <c r="B380" s="93"/>
      <c r="C380" s="94"/>
      <c r="D380" s="29">
        <v>314781</v>
      </c>
      <c r="E380" s="29">
        <v>811796</v>
      </c>
      <c r="F380" s="29">
        <v>390313</v>
      </c>
      <c r="G380" s="29">
        <v>421483</v>
      </c>
      <c r="H380" s="30">
        <v>881.14186475632255</v>
      </c>
      <c r="I380" s="30">
        <v>92.604683937430451</v>
      </c>
      <c r="J380" s="42">
        <v>2.5775311080136274</v>
      </c>
      <c r="K380" s="29">
        <v>1118.0223109764495</v>
      </c>
      <c r="L380" s="78">
        <v>726.1</v>
      </c>
      <c r="M380" s="78"/>
      <c r="O380" s="56">
        <f t="shared" si="65"/>
        <v>811796</v>
      </c>
      <c r="P380" s="57" t="e">
        <f t="shared" si="64"/>
        <v>#DIV/0!</v>
      </c>
      <c r="Q380" s="57">
        <f t="shared" si="66"/>
        <v>92.604683937430451</v>
      </c>
      <c r="R380" s="31">
        <f t="shared" si="67"/>
        <v>2.5789231243308839</v>
      </c>
      <c r="S380" s="56">
        <f t="shared" si="68"/>
        <v>1118.0223109764495</v>
      </c>
      <c r="T380" s="32">
        <f t="shared" si="69"/>
        <v>0</v>
      </c>
      <c r="U380" s="33" t="e">
        <f t="shared" si="70"/>
        <v>#DIV/0!</v>
      </c>
      <c r="V380" s="31">
        <f t="shared" si="71"/>
        <v>1.3920163172564948E-3</v>
      </c>
      <c r="W380" s="56">
        <f t="shared" si="71"/>
        <v>0</v>
      </c>
    </row>
    <row r="381" spans="1:23" ht="33" customHeight="1" x14ac:dyDescent="0.2">
      <c r="A381" s="79" t="s">
        <v>65</v>
      </c>
      <c r="B381" s="93"/>
      <c r="C381" s="94"/>
      <c r="D381" s="29">
        <v>314951</v>
      </c>
      <c r="E381" s="29">
        <v>811750</v>
      </c>
      <c r="F381" s="29">
        <v>390310</v>
      </c>
      <c r="G381" s="29">
        <v>421440</v>
      </c>
      <c r="H381" s="30">
        <v>881.09193530880282</v>
      </c>
      <c r="I381" s="30">
        <v>92.613420652999253</v>
      </c>
      <c r="J381" s="42">
        <v>2.5754470347855882</v>
      </c>
      <c r="K381" s="29">
        <v>1117.958958821099</v>
      </c>
      <c r="L381" s="78">
        <v>726.1</v>
      </c>
      <c r="M381" s="78"/>
      <c r="O381" s="56">
        <f t="shared" si="65"/>
        <v>811750</v>
      </c>
      <c r="P381" s="57" t="e">
        <f t="shared" si="64"/>
        <v>#DIV/0!</v>
      </c>
      <c r="Q381" s="57">
        <f t="shared" si="66"/>
        <v>92.613420652999253</v>
      </c>
      <c r="R381" s="31">
        <f t="shared" si="67"/>
        <v>2.5773850535480123</v>
      </c>
      <c r="S381" s="56">
        <f t="shared" si="68"/>
        <v>1117.958958821099</v>
      </c>
      <c r="T381" s="32">
        <f t="shared" si="69"/>
        <v>0</v>
      </c>
      <c r="U381" s="33" t="e">
        <f t="shared" si="70"/>
        <v>#DIV/0!</v>
      </c>
      <c r="V381" s="31">
        <f t="shared" si="71"/>
        <v>1.9380187624240541E-3</v>
      </c>
      <c r="W381" s="56">
        <f t="shared" si="71"/>
        <v>0</v>
      </c>
    </row>
    <row r="382" spans="1:23" ht="26.1" customHeight="1" x14ac:dyDescent="0.2">
      <c r="A382" s="79" t="s">
        <v>66</v>
      </c>
      <c r="B382" s="93"/>
      <c r="C382" s="94"/>
      <c r="D382" s="29">
        <v>315188</v>
      </c>
      <c r="E382" s="29">
        <v>811984</v>
      </c>
      <c r="F382" s="29">
        <v>390425</v>
      </c>
      <c r="G382" s="29">
        <v>421559</v>
      </c>
      <c r="H382" s="30">
        <v>881.34592423749064</v>
      </c>
      <c r="I382" s="30">
        <v>92.614556918485903</v>
      </c>
      <c r="J382" s="42">
        <v>2.5735765812594291</v>
      </c>
      <c r="K382" s="29">
        <v>1118.2812284809254</v>
      </c>
      <c r="L382" s="78">
        <v>726.1</v>
      </c>
      <c r="M382" s="78"/>
      <c r="O382" s="56">
        <f t="shared" si="65"/>
        <v>811984</v>
      </c>
      <c r="P382" s="57" t="e">
        <f t="shared" si="64"/>
        <v>#DIV/0!</v>
      </c>
      <c r="Q382" s="57">
        <f t="shared" si="66"/>
        <v>92.614556918485903</v>
      </c>
      <c r="R382" s="31">
        <f t="shared" si="67"/>
        <v>2.5761894488368848</v>
      </c>
      <c r="S382" s="56">
        <f t="shared" si="68"/>
        <v>1118.2812284809254</v>
      </c>
      <c r="T382" s="32">
        <f t="shared" si="69"/>
        <v>0</v>
      </c>
      <c r="U382" s="33" t="e">
        <f t="shared" si="70"/>
        <v>#DIV/0!</v>
      </c>
      <c r="V382" s="31">
        <f t="shared" si="71"/>
        <v>2.6128675774557131E-3</v>
      </c>
      <c r="W382" s="56">
        <f t="shared" si="71"/>
        <v>0</v>
      </c>
    </row>
    <row r="383" spans="1:23" ht="26.1" customHeight="1" x14ac:dyDescent="0.2">
      <c r="A383" s="79" t="s">
        <v>67</v>
      </c>
      <c r="B383" s="93"/>
      <c r="C383" s="94"/>
      <c r="D383" s="29">
        <v>315508</v>
      </c>
      <c r="E383" s="29">
        <v>812309</v>
      </c>
      <c r="F383" s="29">
        <v>390591</v>
      </c>
      <c r="G383" s="29">
        <v>421718</v>
      </c>
      <c r="H383" s="30">
        <v>881.69868663844579</v>
      </c>
      <c r="I383" s="30">
        <v>92.619001323159083</v>
      </c>
      <c r="J383" s="42">
        <v>2.5735544311978633</v>
      </c>
      <c r="K383" s="29">
        <v>1118.7288252306844</v>
      </c>
      <c r="L383" s="78">
        <v>726.1</v>
      </c>
      <c r="M383" s="78"/>
      <c r="O383" s="56">
        <f t="shared" si="65"/>
        <v>812309</v>
      </c>
      <c r="P383" s="57" t="e">
        <f t="shared" si="64"/>
        <v>#DIV/0!</v>
      </c>
      <c r="Q383" s="57">
        <f t="shared" si="66"/>
        <v>92.619001323159083</v>
      </c>
      <c r="R383" s="31">
        <f t="shared" si="67"/>
        <v>2.5746066660750282</v>
      </c>
      <c r="S383" s="56">
        <f t="shared" si="68"/>
        <v>1118.7288252306844</v>
      </c>
      <c r="T383" s="32">
        <f t="shared" si="69"/>
        <v>0</v>
      </c>
      <c r="U383" s="33" t="e">
        <f t="shared" si="70"/>
        <v>#DIV/0!</v>
      </c>
      <c r="V383" s="31">
        <f t="shared" si="71"/>
        <v>1.0522348771648815E-3</v>
      </c>
      <c r="W383" s="56">
        <f t="shared" si="71"/>
        <v>0</v>
      </c>
    </row>
    <row r="384" spans="1:23" ht="26.1" customHeight="1" x14ac:dyDescent="0.2">
      <c r="A384" s="79" t="s">
        <v>68</v>
      </c>
      <c r="B384" s="93"/>
      <c r="C384" s="94"/>
      <c r="D384" s="29">
        <v>315637</v>
      </c>
      <c r="E384" s="29">
        <v>812458</v>
      </c>
      <c r="F384" s="29">
        <v>390602</v>
      </c>
      <c r="G384" s="29">
        <v>421856</v>
      </c>
      <c r="H384" s="30">
        <v>881.86041463149888</v>
      </c>
      <c r="I384" s="30">
        <v>92.591310779033606</v>
      </c>
      <c r="J384" s="42">
        <v>2.5711184389577015</v>
      </c>
      <c r="K384" s="29">
        <v>1118.9340311251892</v>
      </c>
      <c r="L384" s="78">
        <v>726.1</v>
      </c>
      <c r="M384" s="78"/>
      <c r="O384" s="56">
        <f t="shared" si="65"/>
        <v>812458</v>
      </c>
      <c r="P384" s="57" t="e">
        <f t="shared" si="64"/>
        <v>#DIV/0!</v>
      </c>
      <c r="Q384" s="57">
        <f t="shared" si="66"/>
        <v>92.591310779033606</v>
      </c>
      <c r="R384" s="31">
        <f t="shared" si="67"/>
        <v>2.5740264924581084</v>
      </c>
      <c r="S384" s="56">
        <f t="shared" si="68"/>
        <v>1118.9340311251892</v>
      </c>
      <c r="T384" s="32">
        <f t="shared" si="69"/>
        <v>0</v>
      </c>
      <c r="U384" s="33" t="e">
        <f t="shared" si="70"/>
        <v>#DIV/0!</v>
      </c>
      <c r="V384" s="31">
        <f t="shared" si="71"/>
        <v>2.9080535004069041E-3</v>
      </c>
      <c r="W384" s="56">
        <f t="shared" si="71"/>
        <v>0</v>
      </c>
    </row>
    <row r="385" spans="1:23" ht="26.1" customHeight="1" x14ac:dyDescent="0.2">
      <c r="A385" s="79" t="s">
        <v>69</v>
      </c>
      <c r="B385" s="93"/>
      <c r="C385" s="94"/>
      <c r="D385" s="29">
        <v>315993</v>
      </c>
      <c r="E385" s="29">
        <v>812671</v>
      </c>
      <c r="F385" s="29">
        <v>390723</v>
      </c>
      <c r="G385" s="29">
        <v>421948</v>
      </c>
      <c r="H385" s="30">
        <v>882.09160968197114</v>
      </c>
      <c r="I385" s="30">
        <v>92.599799027368306</v>
      </c>
      <c r="J385" s="42">
        <v>2.5704747023621248</v>
      </c>
      <c r="K385" s="29">
        <v>1119.2273791488776</v>
      </c>
      <c r="L385" s="78">
        <v>726.1</v>
      </c>
      <c r="M385" s="78"/>
      <c r="O385" s="56">
        <f t="shared" si="65"/>
        <v>812671</v>
      </c>
      <c r="P385" s="57" t="e">
        <f t="shared" si="64"/>
        <v>#DIV/0!</v>
      </c>
      <c r="Q385" s="57">
        <f t="shared" si="66"/>
        <v>92.599799027368306</v>
      </c>
      <c r="R385" s="31">
        <f t="shared" si="67"/>
        <v>2.5718006411534433</v>
      </c>
      <c r="S385" s="56">
        <f t="shared" si="68"/>
        <v>1119.2273791488776</v>
      </c>
      <c r="T385" s="32">
        <f t="shared" si="69"/>
        <v>0</v>
      </c>
      <c r="U385" s="33" t="e">
        <f t="shared" si="70"/>
        <v>#DIV/0!</v>
      </c>
      <c r="V385" s="31">
        <f t="shared" si="71"/>
        <v>1.3259387913184817E-3</v>
      </c>
      <c r="W385" s="56">
        <f t="shared" si="71"/>
        <v>0</v>
      </c>
    </row>
    <row r="386" spans="1:23" ht="26.1" customHeight="1" x14ac:dyDescent="0.2">
      <c r="A386" s="79" t="s">
        <v>70</v>
      </c>
      <c r="B386" s="93"/>
      <c r="C386" s="94"/>
      <c r="D386" s="29">
        <v>316156</v>
      </c>
      <c r="E386" s="29">
        <v>812624</v>
      </c>
      <c r="F386" s="29">
        <v>390709</v>
      </c>
      <c r="G386" s="29">
        <v>421915</v>
      </c>
      <c r="H386" s="30">
        <v>882.04059481167917</v>
      </c>
      <c r="I386" s="30">
        <v>92.603723498809003</v>
      </c>
      <c r="J386" s="42">
        <v>2.569237092541655</v>
      </c>
      <c r="K386" s="29">
        <v>1119.1626497727586</v>
      </c>
      <c r="L386" s="78">
        <v>726.1</v>
      </c>
      <c r="M386" s="78"/>
      <c r="O386" s="56">
        <f t="shared" si="65"/>
        <v>812624</v>
      </c>
      <c r="P386" s="57" t="e">
        <f t="shared" si="64"/>
        <v>#DIV/0!</v>
      </c>
      <c r="Q386" s="57">
        <f t="shared" si="66"/>
        <v>92.603723498809003</v>
      </c>
      <c r="R386" s="31">
        <f t="shared" si="67"/>
        <v>2.5703260415744125</v>
      </c>
      <c r="S386" s="56">
        <f t="shared" si="68"/>
        <v>1119.1626497727586</v>
      </c>
      <c r="T386" s="32">
        <f t="shared" si="69"/>
        <v>0</v>
      </c>
      <c r="U386" s="33" t="e">
        <f t="shared" si="70"/>
        <v>#DIV/0!</v>
      </c>
      <c r="V386" s="31">
        <f t="shared" si="71"/>
        <v>1.0889490327574691E-3</v>
      </c>
      <c r="W386" s="56">
        <f t="shared" si="71"/>
        <v>0</v>
      </c>
    </row>
    <row r="387" spans="1:23" ht="35.1" customHeight="1" x14ac:dyDescent="0.2">
      <c r="A387" s="77"/>
      <c r="B387" s="77"/>
      <c r="C387" s="77"/>
      <c r="D387" s="109" t="s">
        <v>91</v>
      </c>
      <c r="E387" s="110"/>
      <c r="F387" s="110"/>
      <c r="G387" s="110"/>
      <c r="H387" s="110"/>
      <c r="I387" s="110"/>
      <c r="J387" s="110"/>
      <c r="K387" s="110"/>
      <c r="L387" s="110"/>
      <c r="M387" s="110"/>
      <c r="O387" s="46"/>
      <c r="P387" s="46"/>
      <c r="Q387" s="46"/>
      <c r="R387" s="46"/>
      <c r="S387" s="46"/>
    </row>
    <row r="388" spans="1:23" ht="27.9" customHeight="1" x14ac:dyDescent="0.2">
      <c r="A388" s="76" t="s">
        <v>26</v>
      </c>
      <c r="B388" s="77"/>
      <c r="C388" s="77"/>
      <c r="D388" s="24">
        <v>14543</v>
      </c>
      <c r="E388" s="29">
        <v>74093</v>
      </c>
      <c r="F388" s="29">
        <v>38091</v>
      </c>
      <c r="G388" s="29">
        <v>36002</v>
      </c>
      <c r="H388" s="30">
        <v>100</v>
      </c>
      <c r="I388" s="30">
        <v>105.8</v>
      </c>
      <c r="J388" s="42">
        <v>5.09</v>
      </c>
      <c r="K388" s="29">
        <v>12067</v>
      </c>
      <c r="L388" s="78">
        <v>6.14</v>
      </c>
      <c r="M388" s="104"/>
      <c r="O388" s="46"/>
      <c r="P388" s="46"/>
      <c r="Q388" s="46"/>
      <c r="R388" s="46"/>
      <c r="S388" s="46"/>
    </row>
    <row r="389" spans="1:23" ht="27.9" customHeight="1" x14ac:dyDescent="0.2">
      <c r="A389" s="79" t="s">
        <v>27</v>
      </c>
      <c r="B389" s="80"/>
      <c r="C389" s="81"/>
      <c r="D389" s="29">
        <v>25577</v>
      </c>
      <c r="E389" s="29">
        <v>131111</v>
      </c>
      <c r="F389" s="29">
        <v>68246</v>
      </c>
      <c r="G389" s="29">
        <v>62865</v>
      </c>
      <c r="H389" s="30">
        <v>177</v>
      </c>
      <c r="I389" s="30">
        <v>108.6</v>
      </c>
      <c r="J389" s="42">
        <v>5.13</v>
      </c>
      <c r="K389" s="29">
        <v>4165</v>
      </c>
      <c r="L389" s="78">
        <v>31.48</v>
      </c>
      <c r="M389" s="104"/>
      <c r="O389" s="46"/>
      <c r="P389" s="46"/>
      <c r="Q389" s="46"/>
      <c r="R389" s="46"/>
      <c r="S389" s="46"/>
    </row>
    <row r="390" spans="1:23" ht="27.9" customHeight="1" x14ac:dyDescent="0.2">
      <c r="A390" s="79" t="s">
        <v>29</v>
      </c>
      <c r="B390" s="80"/>
      <c r="C390" s="81"/>
      <c r="D390" s="29">
        <v>37060</v>
      </c>
      <c r="E390" s="29">
        <v>192145</v>
      </c>
      <c r="F390" s="29">
        <v>98231</v>
      </c>
      <c r="G390" s="29">
        <v>93914</v>
      </c>
      <c r="H390" s="30">
        <v>259.3</v>
      </c>
      <c r="I390" s="30">
        <v>104.6</v>
      </c>
      <c r="J390" s="42">
        <v>5.18</v>
      </c>
      <c r="K390" s="29">
        <v>3036</v>
      </c>
      <c r="L390" s="78">
        <v>63.28</v>
      </c>
      <c r="M390" s="104"/>
      <c r="O390" s="46"/>
      <c r="P390" s="46"/>
      <c r="Q390" s="46"/>
      <c r="R390" s="46"/>
      <c r="S390" s="46"/>
    </row>
    <row r="391" spans="1:23" ht="27.9" customHeight="1" x14ac:dyDescent="0.2">
      <c r="A391" s="79" t="s">
        <v>30</v>
      </c>
      <c r="B391" s="80"/>
      <c r="C391" s="81"/>
      <c r="D391" s="29">
        <v>48121</v>
      </c>
      <c r="E391" s="29">
        <v>261859</v>
      </c>
      <c r="F391" s="29">
        <v>131620</v>
      </c>
      <c r="G391" s="29">
        <v>130239</v>
      </c>
      <c r="H391" s="30">
        <v>353.4</v>
      </c>
      <c r="I391" s="30">
        <v>101.14</v>
      </c>
      <c r="J391" s="42">
        <v>5.44</v>
      </c>
      <c r="K391" s="29">
        <v>1512</v>
      </c>
      <c r="L391" s="78">
        <v>173.22</v>
      </c>
      <c r="M391" s="104"/>
      <c r="O391" s="46"/>
      <c r="P391" s="46"/>
      <c r="Q391" s="46"/>
      <c r="R391" s="46"/>
      <c r="S391" s="46"/>
    </row>
    <row r="392" spans="1:23" ht="29.1" customHeight="1" x14ac:dyDescent="0.2">
      <c r="A392" s="79" t="s">
        <v>31</v>
      </c>
      <c r="B392" s="80"/>
      <c r="C392" s="81"/>
      <c r="D392" s="29">
        <v>51439</v>
      </c>
      <c r="E392" s="29">
        <v>280815</v>
      </c>
      <c r="F392" s="29">
        <v>140044</v>
      </c>
      <c r="G392" s="29">
        <v>140771</v>
      </c>
      <c r="H392" s="30">
        <v>379</v>
      </c>
      <c r="I392" s="30">
        <v>99.5</v>
      </c>
      <c r="J392" s="42">
        <v>5.46</v>
      </c>
      <c r="K392" s="29">
        <v>1621</v>
      </c>
      <c r="L392" s="78">
        <v>173.22</v>
      </c>
      <c r="M392" s="104"/>
      <c r="O392" s="46"/>
      <c r="P392" s="46"/>
      <c r="Q392" s="46"/>
      <c r="R392" s="46"/>
      <c r="S392" s="46"/>
    </row>
    <row r="393" spans="1:23" ht="36" customHeight="1" x14ac:dyDescent="0.2">
      <c r="A393" s="79" t="s">
        <v>32</v>
      </c>
      <c r="B393" s="80"/>
      <c r="C393" s="81"/>
      <c r="D393" s="29">
        <v>45292</v>
      </c>
      <c r="E393" s="29">
        <v>226354</v>
      </c>
      <c r="F393" s="29">
        <v>109010</v>
      </c>
      <c r="G393" s="29">
        <v>117344</v>
      </c>
      <c r="H393" s="30">
        <v>305.5</v>
      </c>
      <c r="I393" s="30">
        <v>92.9</v>
      </c>
      <c r="J393" s="42">
        <v>5</v>
      </c>
      <c r="K393" s="29">
        <v>1307</v>
      </c>
      <c r="L393" s="78">
        <v>173.22</v>
      </c>
      <c r="M393" s="104"/>
      <c r="O393" s="46"/>
      <c r="P393" s="46"/>
      <c r="Q393" s="46"/>
      <c r="R393" s="46"/>
      <c r="S393" s="46"/>
    </row>
    <row r="394" spans="1:23" ht="27.9" customHeight="1" x14ac:dyDescent="0.2">
      <c r="A394" s="79" t="s">
        <v>33</v>
      </c>
      <c r="B394" s="80"/>
      <c r="C394" s="81"/>
      <c r="D394" s="29">
        <v>56298</v>
      </c>
      <c r="E394" s="29">
        <v>286252</v>
      </c>
      <c r="F394" s="29">
        <v>141756</v>
      </c>
      <c r="G394" s="29">
        <v>144496</v>
      </c>
      <c r="H394" s="30">
        <v>386.3</v>
      </c>
      <c r="I394" s="30">
        <v>98.1</v>
      </c>
      <c r="J394" s="42">
        <v>5.08</v>
      </c>
      <c r="K394" s="29">
        <v>1653</v>
      </c>
      <c r="L394" s="78">
        <v>173.22</v>
      </c>
      <c r="M394" s="104"/>
      <c r="O394" s="46"/>
      <c r="P394" s="46"/>
      <c r="Q394" s="46"/>
      <c r="R394" s="46"/>
      <c r="S394" s="46"/>
    </row>
    <row r="395" spans="1:23" ht="27.9" customHeight="1" x14ac:dyDescent="0.2">
      <c r="A395" s="79" t="s">
        <v>34</v>
      </c>
      <c r="B395" s="80"/>
      <c r="C395" s="81"/>
      <c r="D395" s="29">
        <v>63508</v>
      </c>
      <c r="E395" s="29">
        <v>327101</v>
      </c>
      <c r="F395" s="29">
        <v>160762</v>
      </c>
      <c r="G395" s="29">
        <v>166339</v>
      </c>
      <c r="H395" s="30">
        <v>441.5</v>
      </c>
      <c r="I395" s="30">
        <v>96.6</v>
      </c>
      <c r="J395" s="42">
        <v>5.15</v>
      </c>
      <c r="K395" s="29">
        <v>1765</v>
      </c>
      <c r="L395" s="78">
        <v>185.3</v>
      </c>
      <c r="M395" s="104"/>
      <c r="O395" s="46"/>
      <c r="P395" s="46"/>
      <c r="Q395" s="46"/>
      <c r="R395" s="46"/>
      <c r="S395" s="46"/>
    </row>
    <row r="396" spans="1:23" ht="27.9" customHeight="1" x14ac:dyDescent="0.2">
      <c r="A396" s="79" t="s">
        <v>35</v>
      </c>
      <c r="B396" s="80"/>
      <c r="C396" s="81"/>
      <c r="D396" s="29">
        <v>80804</v>
      </c>
      <c r="E396" s="29">
        <v>421758</v>
      </c>
      <c r="F396" s="29">
        <v>208732</v>
      </c>
      <c r="G396" s="29">
        <v>213026</v>
      </c>
      <c r="H396" s="30">
        <v>569.20000000000005</v>
      </c>
      <c r="I396" s="30">
        <v>98</v>
      </c>
      <c r="J396" s="42">
        <v>5.22</v>
      </c>
      <c r="K396" s="29">
        <v>1207</v>
      </c>
      <c r="L396" s="78">
        <v>349.39</v>
      </c>
      <c r="M396" s="104"/>
      <c r="O396" s="46"/>
      <c r="P396" s="46"/>
      <c r="Q396" s="46"/>
      <c r="R396" s="46"/>
      <c r="S396" s="46"/>
    </row>
    <row r="397" spans="1:23" ht="27.9" customHeight="1" x14ac:dyDescent="0.2">
      <c r="A397" s="79" t="s">
        <v>36</v>
      </c>
      <c r="B397" s="80"/>
      <c r="C397" s="81"/>
      <c r="D397" s="29">
        <v>100607</v>
      </c>
      <c r="E397" s="29">
        <v>471802</v>
      </c>
      <c r="F397" s="29">
        <v>233434</v>
      </c>
      <c r="G397" s="29">
        <v>238368</v>
      </c>
      <c r="H397" s="30">
        <v>636.79999999999995</v>
      </c>
      <c r="I397" s="30">
        <v>97.9</v>
      </c>
      <c r="J397" s="42">
        <v>4.6900000000000004</v>
      </c>
      <c r="K397" s="29">
        <v>1350</v>
      </c>
      <c r="L397" s="78">
        <v>349.58</v>
      </c>
      <c r="M397" s="104"/>
      <c r="O397" s="46"/>
      <c r="P397" s="46"/>
      <c r="Q397" s="46"/>
      <c r="R397" s="46"/>
      <c r="S397" s="46"/>
    </row>
    <row r="398" spans="1:23" ht="36" customHeight="1" x14ac:dyDescent="0.2">
      <c r="A398" s="79" t="s">
        <v>37</v>
      </c>
      <c r="B398" s="80"/>
      <c r="C398" s="81"/>
      <c r="D398" s="29">
        <v>138087</v>
      </c>
      <c r="E398" s="29">
        <v>586264</v>
      </c>
      <c r="F398" s="29">
        <v>291486</v>
      </c>
      <c r="G398" s="29">
        <v>294778</v>
      </c>
      <c r="H398" s="30">
        <v>791.3</v>
      </c>
      <c r="I398" s="30">
        <v>98.9</v>
      </c>
      <c r="J398" s="42">
        <v>4.25</v>
      </c>
      <c r="K398" s="29">
        <v>1122</v>
      </c>
      <c r="L398" s="78">
        <v>522.70000000000005</v>
      </c>
      <c r="M398" s="104"/>
      <c r="O398" s="46"/>
      <c r="P398" s="46"/>
      <c r="Q398" s="46"/>
      <c r="R398" s="46"/>
      <c r="S398" s="46"/>
    </row>
    <row r="399" spans="1:23" ht="27.9" customHeight="1" x14ac:dyDescent="0.2">
      <c r="A399" s="79" t="s">
        <v>38</v>
      </c>
      <c r="B399" s="93"/>
      <c r="C399" s="94"/>
      <c r="D399" s="29">
        <v>168742</v>
      </c>
      <c r="E399" s="29">
        <v>651344</v>
      </c>
      <c r="F399" s="29">
        <v>323182</v>
      </c>
      <c r="G399" s="29">
        <v>328162</v>
      </c>
      <c r="H399" s="30">
        <v>879.1</v>
      </c>
      <c r="I399" s="30">
        <v>98.5</v>
      </c>
      <c r="J399" s="42">
        <v>3.86</v>
      </c>
      <c r="K399" s="29">
        <v>475</v>
      </c>
      <c r="L399" s="78">
        <v>1372.52</v>
      </c>
      <c r="M399" s="104"/>
      <c r="O399" s="46"/>
      <c r="P399" s="46"/>
      <c r="Q399" s="46"/>
      <c r="R399" s="46"/>
      <c r="S399" s="46"/>
    </row>
    <row r="400" spans="1:23" ht="27.9" customHeight="1" x14ac:dyDescent="0.2">
      <c r="A400" s="79" t="s">
        <v>39</v>
      </c>
      <c r="B400" s="93"/>
      <c r="C400" s="94"/>
      <c r="D400" s="29">
        <v>192261</v>
      </c>
      <c r="E400" s="29">
        <v>690001</v>
      </c>
      <c r="F400" s="29">
        <v>341476</v>
      </c>
      <c r="G400" s="29">
        <v>348525</v>
      </c>
      <c r="H400" s="30">
        <v>931.3</v>
      </c>
      <c r="I400" s="30">
        <v>98</v>
      </c>
      <c r="J400" s="42">
        <v>3.59</v>
      </c>
      <c r="K400" s="29">
        <v>503</v>
      </c>
      <c r="L400" s="78">
        <v>1372.52</v>
      </c>
      <c r="M400" s="104"/>
      <c r="O400" s="46"/>
      <c r="P400" s="46"/>
      <c r="Q400" s="46"/>
      <c r="R400" s="46"/>
      <c r="S400" s="46"/>
    </row>
    <row r="401" spans="1:23" ht="27.9" customHeight="1" x14ac:dyDescent="0.2">
      <c r="A401" s="79" t="s">
        <v>40</v>
      </c>
      <c r="B401" s="93"/>
      <c r="C401" s="94"/>
      <c r="D401" s="29">
        <v>207102</v>
      </c>
      <c r="E401" s="29">
        <v>699917</v>
      </c>
      <c r="F401" s="29">
        <v>344179</v>
      </c>
      <c r="G401" s="29">
        <v>355738</v>
      </c>
      <c r="H401" s="30">
        <v>944.6</v>
      </c>
      <c r="I401" s="30">
        <v>96.8</v>
      </c>
      <c r="J401" s="42">
        <v>3.38</v>
      </c>
      <c r="K401" s="29">
        <v>509</v>
      </c>
      <c r="L401" s="78">
        <v>1373.88</v>
      </c>
      <c r="M401" s="104"/>
      <c r="O401" s="46"/>
      <c r="P401" s="46"/>
      <c r="Q401" s="46"/>
      <c r="R401" s="46"/>
      <c r="S401" s="46"/>
    </row>
    <row r="402" spans="1:23" ht="27.9" customHeight="1" x14ac:dyDescent="0.2">
      <c r="A402" s="79" t="s">
        <v>41</v>
      </c>
      <c r="B402" s="93"/>
      <c r="C402" s="94"/>
      <c r="D402" s="29">
        <v>215965</v>
      </c>
      <c r="E402" s="29">
        <v>710528</v>
      </c>
      <c r="F402" s="29">
        <v>348085</v>
      </c>
      <c r="G402" s="29">
        <v>362443</v>
      </c>
      <c r="H402" s="30">
        <v>959</v>
      </c>
      <c r="I402" s="30">
        <v>96</v>
      </c>
      <c r="J402" s="42">
        <v>3.29</v>
      </c>
      <c r="K402" s="29">
        <v>517</v>
      </c>
      <c r="L402" s="78">
        <v>1374.13</v>
      </c>
      <c r="M402" s="104"/>
      <c r="O402" s="46"/>
      <c r="P402" s="46"/>
      <c r="Q402" s="46"/>
      <c r="R402" s="46"/>
      <c r="S402" s="46"/>
    </row>
    <row r="403" spans="1:23" ht="36" customHeight="1" x14ac:dyDescent="0.2">
      <c r="A403" s="79" t="s">
        <v>43</v>
      </c>
      <c r="B403" s="93"/>
      <c r="C403" s="94"/>
      <c r="D403" s="29">
        <v>230382</v>
      </c>
      <c r="E403" s="29">
        <v>713719</v>
      </c>
      <c r="F403" s="29">
        <v>349653</v>
      </c>
      <c r="G403" s="29">
        <v>364066</v>
      </c>
      <c r="H403" s="30">
        <v>963.3</v>
      </c>
      <c r="I403" s="30">
        <v>96</v>
      </c>
      <c r="J403" s="42">
        <v>3.1</v>
      </c>
      <c r="K403" s="29">
        <v>520</v>
      </c>
      <c r="L403" s="78">
        <v>1373.59</v>
      </c>
      <c r="M403" s="104"/>
      <c r="O403" s="46"/>
      <c r="P403" s="46"/>
      <c r="Q403" s="46"/>
      <c r="R403" s="46"/>
      <c r="S403" s="46"/>
    </row>
    <row r="404" spans="1:23" ht="27.9" customHeight="1" x14ac:dyDescent="0.2">
      <c r="A404" s="79" t="s">
        <v>44</v>
      </c>
      <c r="B404" s="93"/>
      <c r="C404" s="94"/>
      <c r="D404" s="29">
        <v>245449</v>
      </c>
      <c r="E404" s="29">
        <v>714266</v>
      </c>
      <c r="F404" s="29">
        <v>350073</v>
      </c>
      <c r="G404" s="29">
        <v>364193</v>
      </c>
      <c r="H404" s="30">
        <v>964</v>
      </c>
      <c r="I404" s="30">
        <v>96.1</v>
      </c>
      <c r="J404" s="42">
        <v>2.91</v>
      </c>
      <c r="K404" s="29">
        <v>520</v>
      </c>
      <c r="L404" s="78">
        <v>1373.61</v>
      </c>
      <c r="M404" s="104"/>
      <c r="O404" s="46"/>
      <c r="P404" s="46"/>
      <c r="Q404" s="46"/>
      <c r="R404" s="46"/>
      <c r="S404" s="46"/>
    </row>
    <row r="405" spans="1:23" ht="27.9" customHeight="1" x14ac:dyDescent="0.2">
      <c r="A405" s="79" t="s">
        <v>45</v>
      </c>
      <c r="B405" s="93"/>
      <c r="C405" s="94"/>
      <c r="D405" s="29">
        <v>254523</v>
      </c>
      <c r="E405" s="29">
        <v>706513</v>
      </c>
      <c r="F405" s="29">
        <v>345254</v>
      </c>
      <c r="G405" s="29">
        <v>361259</v>
      </c>
      <c r="H405" s="30">
        <v>953.5</v>
      </c>
      <c r="I405" s="30">
        <v>95.6</v>
      </c>
      <c r="J405" s="42">
        <v>2.78</v>
      </c>
      <c r="K405" s="29">
        <v>514</v>
      </c>
      <c r="L405" s="78">
        <v>1373.79</v>
      </c>
      <c r="M405" s="104"/>
      <c r="O405" s="46"/>
      <c r="P405" s="46"/>
      <c r="Q405" s="46"/>
      <c r="R405" s="46"/>
      <c r="S405" s="46"/>
    </row>
    <row r="406" spans="1:23" ht="27.9" customHeight="1" x14ac:dyDescent="0.2">
      <c r="A406" s="79" t="s">
        <v>46</v>
      </c>
      <c r="B406" s="93"/>
      <c r="C406" s="94"/>
      <c r="D406" s="29">
        <v>257810</v>
      </c>
      <c r="E406" s="29">
        <v>705408</v>
      </c>
      <c r="F406" s="29">
        <v>344360</v>
      </c>
      <c r="G406" s="29">
        <v>361048</v>
      </c>
      <c r="H406" s="30">
        <v>952.1</v>
      </c>
      <c r="I406" s="30">
        <v>95.4</v>
      </c>
      <c r="J406" s="42">
        <v>2.74</v>
      </c>
      <c r="K406" s="29">
        <v>513</v>
      </c>
      <c r="L406" s="78">
        <v>1373.85</v>
      </c>
      <c r="M406" s="104"/>
      <c r="O406" s="46"/>
      <c r="P406" s="46"/>
      <c r="Q406" s="46"/>
      <c r="R406" s="46"/>
      <c r="S406" s="46"/>
    </row>
    <row r="407" spans="1:23" ht="27.9" customHeight="1" x14ac:dyDescent="0.2">
      <c r="A407" s="79" t="s">
        <v>47</v>
      </c>
      <c r="B407" s="93"/>
      <c r="C407" s="94"/>
      <c r="D407" s="29">
        <v>260470</v>
      </c>
      <c r="E407" s="29">
        <v>704411</v>
      </c>
      <c r="F407" s="29">
        <v>343631</v>
      </c>
      <c r="G407" s="29">
        <v>360780</v>
      </c>
      <c r="H407" s="30">
        <v>950.7</v>
      </c>
      <c r="I407" s="30">
        <v>95.2</v>
      </c>
      <c r="J407" s="42">
        <v>2.7</v>
      </c>
      <c r="K407" s="29">
        <v>513</v>
      </c>
      <c r="L407" s="78">
        <v>1374.05</v>
      </c>
      <c r="M407" s="104"/>
      <c r="O407" s="46"/>
      <c r="P407" s="46"/>
      <c r="Q407" s="46"/>
      <c r="R407" s="46"/>
      <c r="S407" s="46"/>
    </row>
    <row r="408" spans="1:23" ht="36" customHeight="1" x14ac:dyDescent="0.2">
      <c r="A408" s="79" t="s">
        <v>48</v>
      </c>
      <c r="B408" s="93"/>
      <c r="C408" s="94"/>
      <c r="D408" s="29">
        <v>262197</v>
      </c>
      <c r="E408" s="29">
        <v>703194</v>
      </c>
      <c r="F408" s="29">
        <v>342576</v>
      </c>
      <c r="G408" s="29">
        <v>360618</v>
      </c>
      <c r="H408" s="30">
        <v>949.1</v>
      </c>
      <c r="I408" s="30">
        <v>95</v>
      </c>
      <c r="J408" s="42">
        <v>2.68</v>
      </c>
      <c r="K408" s="29">
        <v>512</v>
      </c>
      <c r="L408" s="78">
        <v>1374.05</v>
      </c>
      <c r="M408" s="104"/>
      <c r="O408" s="46"/>
      <c r="P408" s="46"/>
      <c r="Q408" s="46"/>
      <c r="R408" s="46"/>
      <c r="S408" s="46"/>
    </row>
    <row r="409" spans="1:23" ht="27.9" customHeight="1" x14ac:dyDescent="0.2">
      <c r="A409" s="79" t="s">
        <v>49</v>
      </c>
      <c r="B409" s="93"/>
      <c r="C409" s="94"/>
      <c r="D409" s="29">
        <v>265372</v>
      </c>
      <c r="E409" s="29">
        <v>702499</v>
      </c>
      <c r="F409" s="29">
        <v>342148</v>
      </c>
      <c r="G409" s="29">
        <v>360351</v>
      </c>
      <c r="H409" s="30">
        <v>948.1</v>
      </c>
      <c r="I409" s="30">
        <v>94.9</v>
      </c>
      <c r="J409" s="42">
        <v>2.65</v>
      </c>
      <c r="K409" s="29">
        <v>511</v>
      </c>
      <c r="L409" s="78">
        <v>1374.05</v>
      </c>
      <c r="M409" s="104"/>
      <c r="O409" s="46"/>
      <c r="P409" s="46"/>
      <c r="Q409" s="46"/>
      <c r="R409" s="46"/>
      <c r="S409" s="46"/>
    </row>
    <row r="410" spans="1:23" ht="27.9" customHeight="1" x14ac:dyDescent="0.2">
      <c r="A410" s="79" t="s">
        <v>50</v>
      </c>
      <c r="B410" s="93"/>
      <c r="C410" s="94"/>
      <c r="D410" s="29">
        <v>264073</v>
      </c>
      <c r="E410" s="29">
        <v>700886</v>
      </c>
      <c r="F410" s="29">
        <v>340999</v>
      </c>
      <c r="G410" s="29">
        <v>359887</v>
      </c>
      <c r="H410" s="30">
        <v>946</v>
      </c>
      <c r="I410" s="30">
        <v>94.8</v>
      </c>
      <c r="J410" s="42">
        <v>2.65</v>
      </c>
      <c r="K410" s="29">
        <v>510</v>
      </c>
      <c r="L410" s="78">
        <v>1374.05</v>
      </c>
      <c r="M410" s="104"/>
      <c r="O410" s="46"/>
      <c r="P410" s="46"/>
      <c r="Q410" s="46"/>
      <c r="R410" s="46"/>
      <c r="S410" s="46"/>
    </row>
    <row r="411" spans="1:23" ht="27.9" customHeight="1" x14ac:dyDescent="0.2">
      <c r="A411" s="79" t="s">
        <v>51</v>
      </c>
      <c r="B411" s="93"/>
      <c r="C411" s="94"/>
      <c r="D411" s="29">
        <v>270996</v>
      </c>
      <c r="E411" s="29">
        <v>712170</v>
      </c>
      <c r="F411" s="29">
        <v>346549</v>
      </c>
      <c r="G411" s="29">
        <v>365621</v>
      </c>
      <c r="H411" s="30">
        <v>961.2</v>
      </c>
      <c r="I411" s="30">
        <v>94.8</v>
      </c>
      <c r="J411" s="42">
        <v>2.63</v>
      </c>
      <c r="K411" s="29">
        <v>513</v>
      </c>
      <c r="L411" s="78">
        <v>1388.78</v>
      </c>
      <c r="M411" s="104"/>
      <c r="O411" s="46"/>
      <c r="P411" s="46"/>
      <c r="Q411" s="46"/>
      <c r="R411" s="46"/>
      <c r="S411" s="46"/>
    </row>
    <row r="412" spans="1:23" ht="27.9" customHeight="1" x14ac:dyDescent="0.2">
      <c r="A412" s="79" t="s">
        <v>52</v>
      </c>
      <c r="B412" s="93"/>
      <c r="C412" s="94"/>
      <c r="D412" s="29">
        <v>273645</v>
      </c>
      <c r="E412" s="29">
        <v>710749</v>
      </c>
      <c r="F412" s="29">
        <v>345618</v>
      </c>
      <c r="G412" s="29">
        <v>365131</v>
      </c>
      <c r="H412" s="30">
        <v>959.26605752230307</v>
      </c>
      <c r="I412" s="30">
        <v>94.654824406449151</v>
      </c>
      <c r="J412" s="42">
        <v>2.5973396188492388</v>
      </c>
      <c r="K412" s="29">
        <v>511.77940350523482</v>
      </c>
      <c r="L412" s="78">
        <v>1388.78</v>
      </c>
      <c r="M412" s="104"/>
      <c r="O412" s="46"/>
      <c r="P412" s="46"/>
      <c r="Q412" s="46"/>
      <c r="R412" s="46"/>
      <c r="S412" s="46"/>
    </row>
    <row r="413" spans="1:23" ht="36" customHeight="1" x14ac:dyDescent="0.2">
      <c r="A413" s="79" t="s">
        <v>53</v>
      </c>
      <c r="B413" s="93"/>
      <c r="C413" s="94"/>
      <c r="D413" s="29">
        <v>276467</v>
      </c>
      <c r="E413" s="29">
        <v>709673</v>
      </c>
      <c r="F413" s="29">
        <v>345026</v>
      </c>
      <c r="G413" s="29">
        <v>364647</v>
      </c>
      <c r="H413" s="30">
        <v>957.81382856680113</v>
      </c>
      <c r="I413" s="30">
        <v>94.619179644971709</v>
      </c>
      <c r="J413" s="42">
        <v>2.5669356559734071</v>
      </c>
      <c r="K413" s="29">
        <v>511.00462276242456</v>
      </c>
      <c r="L413" s="78">
        <v>1388.78</v>
      </c>
      <c r="M413" s="104"/>
      <c r="O413" s="46"/>
      <c r="P413" s="46"/>
      <c r="Q413" s="46"/>
      <c r="R413" s="46"/>
      <c r="S413" s="46"/>
    </row>
    <row r="414" spans="1:23" ht="27.9" customHeight="1" x14ac:dyDescent="0.2">
      <c r="A414" s="79" t="s">
        <v>54</v>
      </c>
      <c r="B414" s="93"/>
      <c r="C414" s="94"/>
      <c r="D414" s="29">
        <v>281879</v>
      </c>
      <c r="E414" s="29">
        <v>717198</v>
      </c>
      <c r="F414" s="29">
        <v>348533</v>
      </c>
      <c r="G414" s="29">
        <v>368665</v>
      </c>
      <c r="H414" s="30">
        <v>967.97</v>
      </c>
      <c r="I414" s="30">
        <v>94.54</v>
      </c>
      <c r="J414" s="42">
        <v>2.54</v>
      </c>
      <c r="K414" s="29">
        <v>508</v>
      </c>
      <c r="L414" s="78">
        <v>1411.82</v>
      </c>
      <c r="M414" s="104"/>
      <c r="O414" s="46"/>
      <c r="P414" s="46"/>
      <c r="Q414" s="46"/>
      <c r="R414" s="46"/>
      <c r="S414" s="46"/>
    </row>
    <row r="415" spans="1:23" ht="27.9" customHeight="1" x14ac:dyDescent="0.2">
      <c r="A415" s="79" t="s">
        <v>55</v>
      </c>
      <c r="B415" s="93"/>
      <c r="C415" s="94"/>
      <c r="D415" s="29">
        <v>279019</v>
      </c>
      <c r="E415" s="29">
        <v>716197</v>
      </c>
      <c r="F415" s="29">
        <v>348609</v>
      </c>
      <c r="G415" s="29">
        <v>367588</v>
      </c>
      <c r="H415" s="30">
        <v>966.6</v>
      </c>
      <c r="I415" s="30">
        <v>94.8</v>
      </c>
      <c r="J415" s="42">
        <v>2.57</v>
      </c>
      <c r="K415" s="29">
        <v>507</v>
      </c>
      <c r="L415" s="78">
        <v>1411.82</v>
      </c>
      <c r="M415" s="104"/>
      <c r="O415" s="46"/>
      <c r="P415" s="46"/>
      <c r="Q415" s="46"/>
      <c r="R415" s="46"/>
      <c r="S415" s="46"/>
    </row>
    <row r="416" spans="1:23" ht="33.9" customHeight="1" x14ac:dyDescent="0.2">
      <c r="A416" s="79" t="s">
        <v>56</v>
      </c>
      <c r="B416" s="93"/>
      <c r="C416" s="94"/>
      <c r="D416" s="29">
        <v>281222</v>
      </c>
      <c r="E416" s="29">
        <v>714513</v>
      </c>
      <c r="F416" s="29">
        <v>347732</v>
      </c>
      <c r="G416" s="29">
        <v>366781</v>
      </c>
      <c r="H416" s="30">
        <v>964.3</v>
      </c>
      <c r="I416" s="30">
        <v>94.8</v>
      </c>
      <c r="J416" s="42">
        <v>2.54</v>
      </c>
      <c r="K416" s="29">
        <v>506</v>
      </c>
      <c r="L416" s="78">
        <v>1411.85</v>
      </c>
      <c r="M416" s="104"/>
      <c r="O416" s="56">
        <f>SUM(F416:G416)</f>
        <v>714513</v>
      </c>
      <c r="P416" s="57" t="e">
        <f t="shared" ref="P416:P428" si="72">E416/E$9*100</f>
        <v>#DIV/0!</v>
      </c>
      <c r="Q416" s="57">
        <f>F416/G416*100</f>
        <v>94.806437628993862</v>
      </c>
      <c r="R416" s="31">
        <f>E416/D416</f>
        <v>2.5407436118084643</v>
      </c>
      <c r="S416" s="56">
        <f>E416/L416</f>
        <v>506.08279916421719</v>
      </c>
      <c r="T416" s="32">
        <f>O416-E416</f>
        <v>0</v>
      </c>
      <c r="U416" s="33" t="e">
        <f>P416-H416</f>
        <v>#DIV/0!</v>
      </c>
      <c r="V416" s="31">
        <f>R416-J416</f>
        <v>7.4361180846427288E-4</v>
      </c>
      <c r="W416" s="56">
        <f>S416-K416</f>
        <v>8.2799164217192356E-2</v>
      </c>
    </row>
    <row r="417" spans="1:23" ht="26.1" customHeight="1" x14ac:dyDescent="0.2">
      <c r="A417" s="79" t="s">
        <v>59</v>
      </c>
      <c r="B417" s="93"/>
      <c r="C417" s="94"/>
      <c r="D417" s="29">
        <v>279322</v>
      </c>
      <c r="E417" s="29">
        <v>715951</v>
      </c>
      <c r="F417" s="29">
        <v>348343</v>
      </c>
      <c r="G417" s="29">
        <v>367608</v>
      </c>
      <c r="H417" s="30">
        <v>966.3</v>
      </c>
      <c r="I417" s="30">
        <v>94.8</v>
      </c>
      <c r="J417" s="42">
        <v>2.56</v>
      </c>
      <c r="K417" s="29">
        <v>507</v>
      </c>
      <c r="L417" s="78">
        <v>1411.82</v>
      </c>
      <c r="M417" s="104"/>
      <c r="O417" s="56">
        <f t="shared" ref="O417:O428" si="73">SUM(F417:G417)</f>
        <v>715951</v>
      </c>
      <c r="P417" s="57" t="e">
        <f t="shared" si="72"/>
        <v>#DIV/0!</v>
      </c>
      <c r="Q417" s="57">
        <f t="shared" ref="Q417:Q428" si="74">F417/G417*100</f>
        <v>94.759363234750055</v>
      </c>
      <c r="R417" s="31">
        <f t="shared" ref="R417:R428" si="75">E417/D417</f>
        <v>2.5631744008706798</v>
      </c>
      <c r="S417" s="56">
        <f t="shared" ref="S417:S428" si="76">E417/L417</f>
        <v>507.11209644288937</v>
      </c>
      <c r="T417" s="32">
        <f t="shared" ref="T417:T428" si="77">O417-E417</f>
        <v>0</v>
      </c>
      <c r="U417" s="33" t="e">
        <f t="shared" ref="U417:U428" si="78">P417-H417</f>
        <v>#DIV/0!</v>
      </c>
      <c r="V417" s="31">
        <f t="shared" ref="V417:W428" si="79">R417-J417</f>
        <v>3.1744008706797722E-3</v>
      </c>
      <c r="W417" s="56">
        <f t="shared" si="79"/>
        <v>0.11209644288936715</v>
      </c>
    </row>
    <row r="418" spans="1:23" ht="26.1" customHeight="1" x14ac:dyDescent="0.2">
      <c r="A418" s="79" t="s">
        <v>60</v>
      </c>
      <c r="B418" s="93"/>
      <c r="C418" s="94"/>
      <c r="D418" s="29">
        <v>279373</v>
      </c>
      <c r="E418" s="29">
        <v>715717</v>
      </c>
      <c r="F418" s="29">
        <v>348220</v>
      </c>
      <c r="G418" s="29">
        <v>367497</v>
      </c>
      <c r="H418" s="30">
        <v>966</v>
      </c>
      <c r="I418" s="30">
        <v>94.8</v>
      </c>
      <c r="J418" s="42">
        <v>2.56</v>
      </c>
      <c r="K418" s="29">
        <v>507</v>
      </c>
      <c r="L418" s="78">
        <v>1411.85</v>
      </c>
      <c r="M418" s="104"/>
      <c r="O418" s="56">
        <f t="shared" si="73"/>
        <v>715717</v>
      </c>
      <c r="P418" s="57" t="e">
        <f t="shared" si="72"/>
        <v>#DIV/0!</v>
      </c>
      <c r="Q418" s="57">
        <f t="shared" si="74"/>
        <v>94.754515002843561</v>
      </c>
      <c r="R418" s="31">
        <f t="shared" si="75"/>
        <v>2.561868899285185</v>
      </c>
      <c r="S418" s="56">
        <f t="shared" si="76"/>
        <v>506.9355809753161</v>
      </c>
      <c r="T418" s="32">
        <f t="shared" si="77"/>
        <v>0</v>
      </c>
      <c r="U418" s="33" t="e">
        <f t="shared" si="78"/>
        <v>#DIV/0!</v>
      </c>
      <c r="V418" s="31">
        <f t="shared" si="79"/>
        <v>1.8688992851849662E-3</v>
      </c>
      <c r="W418" s="56">
        <f t="shared" si="79"/>
        <v>-6.4419024683900261E-2</v>
      </c>
    </row>
    <row r="419" spans="1:23" ht="26.1" customHeight="1" x14ac:dyDescent="0.2">
      <c r="A419" s="79" t="s">
        <v>61</v>
      </c>
      <c r="B419" s="93"/>
      <c r="C419" s="94"/>
      <c r="D419" s="29">
        <v>279422</v>
      </c>
      <c r="E419" s="29">
        <v>715507</v>
      </c>
      <c r="F419" s="29">
        <v>348167</v>
      </c>
      <c r="G419" s="29">
        <v>367340</v>
      </c>
      <c r="H419" s="30">
        <v>965.7</v>
      </c>
      <c r="I419" s="30">
        <v>94.8</v>
      </c>
      <c r="J419" s="42">
        <v>2.56</v>
      </c>
      <c r="K419" s="29">
        <v>507</v>
      </c>
      <c r="L419" s="78">
        <v>1411.85</v>
      </c>
      <c r="M419" s="104"/>
      <c r="O419" s="56">
        <f t="shared" si="73"/>
        <v>715507</v>
      </c>
      <c r="P419" s="57" t="e">
        <f t="shared" si="72"/>
        <v>#DIV/0!</v>
      </c>
      <c r="Q419" s="57">
        <f t="shared" si="74"/>
        <v>94.780584744378501</v>
      </c>
      <c r="R419" s="31">
        <f t="shared" si="75"/>
        <v>2.5606680934214201</v>
      </c>
      <c r="S419" s="56">
        <f t="shared" si="76"/>
        <v>506.78683996175232</v>
      </c>
      <c r="T419" s="32">
        <f t="shared" si="77"/>
        <v>0</v>
      </c>
      <c r="U419" s="33" t="e">
        <f t="shared" si="78"/>
        <v>#DIV/0!</v>
      </c>
      <c r="V419" s="31">
        <f t="shared" si="79"/>
        <v>6.6809342142004624E-4</v>
      </c>
      <c r="W419" s="56">
        <f t="shared" si="79"/>
        <v>-0.21316003824767904</v>
      </c>
    </row>
    <row r="420" spans="1:23" ht="26.1" customHeight="1" x14ac:dyDescent="0.2">
      <c r="A420" s="79" t="s">
        <v>62</v>
      </c>
      <c r="B420" s="93"/>
      <c r="C420" s="94"/>
      <c r="D420" s="29">
        <v>279547</v>
      </c>
      <c r="E420" s="29">
        <v>714399</v>
      </c>
      <c r="F420" s="29">
        <v>347583</v>
      </c>
      <c r="G420" s="29">
        <v>366816</v>
      </c>
      <c r="H420" s="30">
        <v>964.2</v>
      </c>
      <c r="I420" s="30">
        <v>94.8</v>
      </c>
      <c r="J420" s="42">
        <v>2.56</v>
      </c>
      <c r="K420" s="29">
        <v>506</v>
      </c>
      <c r="L420" s="78">
        <v>1411.85</v>
      </c>
      <c r="M420" s="104"/>
      <c r="O420" s="56">
        <f t="shared" si="73"/>
        <v>714399</v>
      </c>
      <c r="P420" s="57" t="e">
        <f t="shared" si="72"/>
        <v>#DIV/0!</v>
      </c>
      <c r="Q420" s="57">
        <f t="shared" si="74"/>
        <v>94.756771787490194</v>
      </c>
      <c r="R420" s="31">
        <f t="shared" si="75"/>
        <v>2.5555595302399956</v>
      </c>
      <c r="S420" s="56">
        <f t="shared" si="76"/>
        <v>506.00205404256832</v>
      </c>
      <c r="T420" s="32">
        <f t="shared" si="77"/>
        <v>0</v>
      </c>
      <c r="U420" s="33" t="e">
        <f t="shared" si="78"/>
        <v>#DIV/0!</v>
      </c>
      <c r="V420" s="31">
        <f t="shared" si="79"/>
        <v>-4.4404697600044507E-3</v>
      </c>
      <c r="W420" s="56">
        <f t="shared" si="79"/>
        <v>2.0540425683179819E-3</v>
      </c>
    </row>
    <row r="421" spans="1:23" ht="26.1" customHeight="1" x14ac:dyDescent="0.2">
      <c r="A421" s="79" t="s">
        <v>63</v>
      </c>
      <c r="B421" s="93"/>
      <c r="C421" s="94"/>
      <c r="D421" s="29">
        <v>280539</v>
      </c>
      <c r="E421" s="29">
        <v>714876</v>
      </c>
      <c r="F421" s="29">
        <v>347860</v>
      </c>
      <c r="G421" s="29">
        <v>367016</v>
      </c>
      <c r="H421" s="30">
        <v>964.8</v>
      </c>
      <c r="I421" s="30">
        <v>94.8</v>
      </c>
      <c r="J421" s="42">
        <v>2.5499999999999998</v>
      </c>
      <c r="K421" s="29">
        <v>506</v>
      </c>
      <c r="L421" s="78">
        <v>1411.85</v>
      </c>
      <c r="M421" s="104"/>
      <c r="O421" s="56">
        <f t="shared" si="73"/>
        <v>714876</v>
      </c>
      <c r="P421" s="57" t="e">
        <f t="shared" si="72"/>
        <v>#DIV/0!</v>
      </c>
      <c r="Q421" s="57">
        <f t="shared" si="74"/>
        <v>94.780609019770253</v>
      </c>
      <c r="R421" s="31">
        <f t="shared" si="75"/>
        <v>2.5482232416883215</v>
      </c>
      <c r="S421" s="56">
        <f t="shared" si="76"/>
        <v>506.33990863052026</v>
      </c>
      <c r="T421" s="32">
        <f t="shared" si="77"/>
        <v>0</v>
      </c>
      <c r="U421" s="33" t="e">
        <f t="shared" si="78"/>
        <v>#DIV/0!</v>
      </c>
      <c r="V421" s="31">
        <f t="shared" si="79"/>
        <v>-1.7767583116783392E-3</v>
      </c>
      <c r="W421" s="56">
        <f t="shared" si="79"/>
        <v>0.33990863052025588</v>
      </c>
    </row>
    <row r="422" spans="1:23" ht="26.1" customHeight="1" x14ac:dyDescent="0.2">
      <c r="A422" s="79" t="s">
        <v>64</v>
      </c>
      <c r="B422" s="93"/>
      <c r="C422" s="94"/>
      <c r="D422" s="29">
        <v>280668</v>
      </c>
      <c r="E422" s="29">
        <v>714803</v>
      </c>
      <c r="F422" s="29">
        <v>347857</v>
      </c>
      <c r="G422" s="29">
        <v>366946</v>
      </c>
      <c r="H422" s="30">
        <v>964.7</v>
      </c>
      <c r="I422" s="30">
        <v>94.8</v>
      </c>
      <c r="J422" s="42">
        <v>2.5499999999999998</v>
      </c>
      <c r="K422" s="29">
        <v>506</v>
      </c>
      <c r="L422" s="78">
        <v>1411.85</v>
      </c>
      <c r="M422" s="104"/>
      <c r="O422" s="56">
        <f t="shared" si="73"/>
        <v>714803</v>
      </c>
      <c r="P422" s="57" t="e">
        <f t="shared" si="72"/>
        <v>#DIV/0!</v>
      </c>
      <c r="Q422" s="57">
        <f t="shared" si="74"/>
        <v>94.797872166476822</v>
      </c>
      <c r="R422" s="31">
        <f t="shared" si="75"/>
        <v>2.5467919392306926</v>
      </c>
      <c r="S422" s="56">
        <f t="shared" si="76"/>
        <v>506.28820342104336</v>
      </c>
      <c r="T422" s="32">
        <f t="shared" si="77"/>
        <v>0</v>
      </c>
      <c r="U422" s="33" t="e">
        <f t="shared" si="78"/>
        <v>#DIV/0!</v>
      </c>
      <c r="V422" s="31">
        <f t="shared" si="79"/>
        <v>-3.2080607693072416E-3</v>
      </c>
      <c r="W422" s="56">
        <f t="shared" si="79"/>
        <v>0.28820342104336305</v>
      </c>
    </row>
    <row r="423" spans="1:23" ht="33" customHeight="1" x14ac:dyDescent="0.2">
      <c r="A423" s="79" t="s">
        <v>65</v>
      </c>
      <c r="B423" s="93"/>
      <c r="C423" s="94"/>
      <c r="D423" s="29">
        <v>280831</v>
      </c>
      <c r="E423" s="29">
        <v>714705</v>
      </c>
      <c r="F423" s="29">
        <v>347829</v>
      </c>
      <c r="G423" s="29">
        <v>366876</v>
      </c>
      <c r="H423" s="30">
        <v>964.6</v>
      </c>
      <c r="I423" s="30">
        <v>94.8</v>
      </c>
      <c r="J423" s="42">
        <v>2.54</v>
      </c>
      <c r="K423" s="29">
        <v>506</v>
      </c>
      <c r="L423" s="78">
        <v>1411.85</v>
      </c>
      <c r="M423" s="104"/>
      <c r="O423" s="56">
        <f t="shared" si="73"/>
        <v>714705</v>
      </c>
      <c r="P423" s="57" t="e">
        <f t="shared" si="72"/>
        <v>#DIV/0!</v>
      </c>
      <c r="Q423" s="57">
        <f t="shared" si="74"/>
        <v>94.808327609328487</v>
      </c>
      <c r="R423" s="31">
        <f t="shared" si="75"/>
        <v>2.5449647652858838</v>
      </c>
      <c r="S423" s="56">
        <f t="shared" si="76"/>
        <v>506.21879094804694</v>
      </c>
      <c r="T423" s="32">
        <f t="shared" si="77"/>
        <v>0</v>
      </c>
      <c r="U423" s="33" t="e">
        <f t="shared" si="78"/>
        <v>#DIV/0!</v>
      </c>
      <c r="V423" s="31">
        <f t="shared" si="79"/>
        <v>4.9647652858837432E-3</v>
      </c>
      <c r="W423" s="56">
        <f t="shared" si="79"/>
        <v>0.21879094804694432</v>
      </c>
    </row>
    <row r="424" spans="1:23" ht="26.1" customHeight="1" x14ac:dyDescent="0.2">
      <c r="A424" s="79" t="s">
        <v>66</v>
      </c>
      <c r="B424" s="93"/>
      <c r="C424" s="94"/>
      <c r="D424" s="29">
        <v>280866</v>
      </c>
      <c r="E424" s="29">
        <v>714515</v>
      </c>
      <c r="F424" s="29">
        <v>347710</v>
      </c>
      <c r="G424" s="29">
        <v>366805</v>
      </c>
      <c r="H424" s="30">
        <v>964.3</v>
      </c>
      <c r="I424" s="30">
        <v>94.8</v>
      </c>
      <c r="J424" s="42">
        <v>2.54</v>
      </c>
      <c r="K424" s="29">
        <v>506</v>
      </c>
      <c r="L424" s="78">
        <v>1411.85</v>
      </c>
      <c r="M424" s="104"/>
      <c r="O424" s="56">
        <f t="shared" si="73"/>
        <v>714515</v>
      </c>
      <c r="P424" s="57" t="e">
        <f t="shared" si="72"/>
        <v>#DIV/0!</v>
      </c>
      <c r="Q424" s="57">
        <f t="shared" si="74"/>
        <v>94.794236719782987</v>
      </c>
      <c r="R424" s="31">
        <f t="shared" si="75"/>
        <v>2.5439711463829728</v>
      </c>
      <c r="S424" s="56">
        <f t="shared" si="76"/>
        <v>506.08421574529876</v>
      </c>
      <c r="T424" s="32">
        <f t="shared" si="77"/>
        <v>0</v>
      </c>
      <c r="U424" s="33" t="e">
        <f t="shared" si="78"/>
        <v>#DIV/0!</v>
      </c>
      <c r="V424" s="31">
        <f t="shared" si="79"/>
        <v>3.9711463829728011E-3</v>
      </c>
      <c r="W424" s="56">
        <f t="shared" si="79"/>
        <v>8.4215745298763522E-2</v>
      </c>
    </row>
    <row r="425" spans="1:23" ht="26.1" customHeight="1" x14ac:dyDescent="0.2">
      <c r="A425" s="79" t="s">
        <v>67</v>
      </c>
      <c r="B425" s="93"/>
      <c r="C425" s="94"/>
      <c r="D425" s="29">
        <v>281065</v>
      </c>
      <c r="E425" s="29">
        <v>714548</v>
      </c>
      <c r="F425" s="29">
        <v>347733</v>
      </c>
      <c r="G425" s="29">
        <v>366815</v>
      </c>
      <c r="H425" s="30">
        <v>964.4</v>
      </c>
      <c r="I425" s="30">
        <v>94.8</v>
      </c>
      <c r="J425" s="42">
        <v>2.54</v>
      </c>
      <c r="K425" s="29">
        <v>506</v>
      </c>
      <c r="L425" s="78">
        <v>1411.85</v>
      </c>
      <c r="M425" s="104"/>
      <c r="O425" s="56">
        <f t="shared" si="73"/>
        <v>714548</v>
      </c>
      <c r="P425" s="57" t="e">
        <f t="shared" si="72"/>
        <v>#DIV/0!</v>
      </c>
      <c r="Q425" s="57">
        <f t="shared" si="74"/>
        <v>94.79792265856085</v>
      </c>
      <c r="R425" s="31">
        <f t="shared" si="75"/>
        <v>2.5422873712486433</v>
      </c>
      <c r="S425" s="56">
        <f t="shared" si="76"/>
        <v>506.10758933314446</v>
      </c>
      <c r="T425" s="32">
        <f t="shared" si="77"/>
        <v>0</v>
      </c>
      <c r="U425" s="33" t="e">
        <f t="shared" si="78"/>
        <v>#DIV/0!</v>
      </c>
      <c r="V425" s="31">
        <f t="shared" si="79"/>
        <v>2.2873712486433107E-3</v>
      </c>
      <c r="W425" s="56">
        <f t="shared" si="79"/>
        <v>0.1075893331444604</v>
      </c>
    </row>
    <row r="426" spans="1:23" ht="26.1" customHeight="1" x14ac:dyDescent="0.2">
      <c r="A426" s="79" t="s">
        <v>68</v>
      </c>
      <c r="B426" s="93"/>
      <c r="C426" s="94"/>
      <c r="D426" s="29">
        <v>281222</v>
      </c>
      <c r="E426" s="29">
        <v>714513</v>
      </c>
      <c r="F426" s="29">
        <v>347732</v>
      </c>
      <c r="G426" s="29">
        <v>366781</v>
      </c>
      <c r="H426" s="30">
        <v>964.3</v>
      </c>
      <c r="I426" s="30">
        <v>94.8</v>
      </c>
      <c r="J426" s="42">
        <v>2.54</v>
      </c>
      <c r="K426" s="29">
        <v>506</v>
      </c>
      <c r="L426" s="78">
        <v>1411.85</v>
      </c>
      <c r="M426" s="104"/>
      <c r="O426" s="56">
        <f t="shared" si="73"/>
        <v>714513</v>
      </c>
      <c r="P426" s="57" t="e">
        <f t="shared" si="72"/>
        <v>#DIV/0!</v>
      </c>
      <c r="Q426" s="57">
        <f t="shared" si="74"/>
        <v>94.806437628993862</v>
      </c>
      <c r="R426" s="31">
        <f t="shared" si="75"/>
        <v>2.5407436118084643</v>
      </c>
      <c r="S426" s="56">
        <f t="shared" si="76"/>
        <v>506.08279916421719</v>
      </c>
      <c r="T426" s="32">
        <f t="shared" si="77"/>
        <v>0</v>
      </c>
      <c r="U426" s="33" t="e">
        <f t="shared" si="78"/>
        <v>#DIV/0!</v>
      </c>
      <c r="V426" s="31">
        <f t="shared" si="79"/>
        <v>7.4361180846427288E-4</v>
      </c>
      <c r="W426" s="56">
        <f t="shared" si="79"/>
        <v>8.2799164217192356E-2</v>
      </c>
    </row>
    <row r="427" spans="1:23" ht="26.1" customHeight="1" x14ac:dyDescent="0.2">
      <c r="A427" s="79" t="s">
        <v>69</v>
      </c>
      <c r="B427" s="93"/>
      <c r="C427" s="94"/>
      <c r="D427" s="29">
        <v>281330</v>
      </c>
      <c r="E427" s="29">
        <v>714398</v>
      </c>
      <c r="F427" s="29">
        <v>347682</v>
      </c>
      <c r="G427" s="29">
        <v>366716</v>
      </c>
      <c r="H427" s="30">
        <v>964.2</v>
      </c>
      <c r="I427" s="30">
        <v>94.8</v>
      </c>
      <c r="J427" s="42">
        <v>2.54</v>
      </c>
      <c r="K427" s="29">
        <v>506</v>
      </c>
      <c r="L427" s="78">
        <v>1411.85</v>
      </c>
      <c r="M427" s="104"/>
      <c r="O427" s="56">
        <f t="shared" si="73"/>
        <v>714398</v>
      </c>
      <c r="P427" s="57" t="e">
        <f t="shared" si="72"/>
        <v>#DIV/0!</v>
      </c>
      <c r="Q427" s="57">
        <f t="shared" si="74"/>
        <v>94.809607434636064</v>
      </c>
      <c r="R427" s="31">
        <f t="shared" si="75"/>
        <v>2.5393594710837806</v>
      </c>
      <c r="S427" s="56">
        <f t="shared" si="76"/>
        <v>506.00134575202753</v>
      </c>
      <c r="T427" s="32">
        <f t="shared" si="77"/>
        <v>0</v>
      </c>
      <c r="U427" s="33" t="e">
        <f t="shared" si="78"/>
        <v>#DIV/0!</v>
      </c>
      <c r="V427" s="31">
        <f t="shared" si="79"/>
        <v>-6.4052891621946273E-4</v>
      </c>
      <c r="W427" s="56">
        <f t="shared" si="79"/>
        <v>1.3457520275323986E-3</v>
      </c>
    </row>
    <row r="428" spans="1:23" ht="26.1" customHeight="1" x14ac:dyDescent="0.2">
      <c r="A428" s="79" t="s">
        <v>70</v>
      </c>
      <c r="B428" s="93"/>
      <c r="C428" s="94"/>
      <c r="D428" s="29">
        <v>281380</v>
      </c>
      <c r="E428" s="29">
        <v>714322</v>
      </c>
      <c r="F428" s="29">
        <v>347610</v>
      </c>
      <c r="G428" s="29">
        <v>366712</v>
      </c>
      <c r="H428" s="30">
        <v>964.1</v>
      </c>
      <c r="I428" s="30">
        <v>94.8</v>
      </c>
      <c r="J428" s="42">
        <v>2.54</v>
      </c>
      <c r="K428" s="29">
        <v>506</v>
      </c>
      <c r="L428" s="78">
        <v>1411.85</v>
      </c>
      <c r="M428" s="104"/>
      <c r="O428" s="56">
        <f t="shared" si="73"/>
        <v>714322</v>
      </c>
      <c r="P428" s="57" t="e">
        <f t="shared" si="72"/>
        <v>#DIV/0!</v>
      </c>
      <c r="Q428" s="57">
        <f t="shared" si="74"/>
        <v>94.791007657235099</v>
      </c>
      <c r="R428" s="31">
        <f t="shared" si="75"/>
        <v>2.5386381405927927</v>
      </c>
      <c r="S428" s="56">
        <f t="shared" si="76"/>
        <v>505.94751567092823</v>
      </c>
      <c r="T428" s="32">
        <f t="shared" si="77"/>
        <v>0</v>
      </c>
      <c r="U428" s="33" t="e">
        <f t="shared" si="78"/>
        <v>#DIV/0!</v>
      </c>
      <c r="V428" s="31">
        <f t="shared" si="79"/>
        <v>-1.3618594072073442E-3</v>
      </c>
      <c r="W428" s="56">
        <f t="shared" si="79"/>
        <v>-5.2484329071774027E-2</v>
      </c>
    </row>
    <row r="429" spans="1:23" ht="35.1" customHeight="1" x14ac:dyDescent="0.2">
      <c r="A429" s="77"/>
      <c r="B429" s="77"/>
      <c r="C429" s="111"/>
      <c r="D429" s="109" t="s">
        <v>92</v>
      </c>
      <c r="E429" s="110"/>
      <c r="F429" s="110"/>
      <c r="G429" s="110"/>
      <c r="H429" s="110"/>
      <c r="I429" s="110"/>
      <c r="J429" s="110"/>
      <c r="K429" s="110"/>
      <c r="L429" s="110"/>
      <c r="M429" s="110"/>
      <c r="O429" s="46"/>
      <c r="P429" s="46"/>
      <c r="Q429" s="46"/>
      <c r="R429" s="46"/>
      <c r="S429" s="46"/>
    </row>
    <row r="430" spans="1:23" ht="27.9" customHeight="1" x14ac:dyDescent="0.2">
      <c r="A430" s="76" t="s">
        <v>26</v>
      </c>
      <c r="B430" s="77"/>
      <c r="C430" s="77"/>
      <c r="D430" s="24">
        <v>12394</v>
      </c>
      <c r="E430" s="29">
        <v>64749</v>
      </c>
      <c r="F430" s="29">
        <v>32524</v>
      </c>
      <c r="G430" s="29">
        <v>32225</v>
      </c>
      <c r="H430" s="30">
        <v>100</v>
      </c>
      <c r="I430" s="30">
        <v>100.9</v>
      </c>
      <c r="J430" s="42">
        <v>5.22</v>
      </c>
      <c r="K430" s="29">
        <v>5234</v>
      </c>
      <c r="L430" s="78">
        <v>12.37</v>
      </c>
      <c r="M430" s="78"/>
      <c r="O430" s="46"/>
      <c r="P430" s="46"/>
      <c r="Q430" s="46"/>
      <c r="R430" s="46"/>
      <c r="S430" s="46"/>
    </row>
    <row r="431" spans="1:23" ht="27.9" customHeight="1" x14ac:dyDescent="0.2">
      <c r="A431" s="79" t="s">
        <v>27</v>
      </c>
      <c r="B431" s="80"/>
      <c r="C431" s="81"/>
      <c r="D431" s="29">
        <v>18925</v>
      </c>
      <c r="E431" s="29">
        <v>84772</v>
      </c>
      <c r="F431" s="29">
        <v>44392</v>
      </c>
      <c r="G431" s="29">
        <v>40380</v>
      </c>
      <c r="H431" s="30">
        <v>130.9</v>
      </c>
      <c r="I431" s="30">
        <v>109.9</v>
      </c>
      <c r="J431" s="42">
        <v>4.4800000000000004</v>
      </c>
      <c r="K431" s="29">
        <v>5786</v>
      </c>
      <c r="L431" s="78">
        <v>14.65</v>
      </c>
      <c r="M431" s="78"/>
      <c r="O431" s="46"/>
      <c r="P431" s="46"/>
      <c r="Q431" s="46"/>
      <c r="R431" s="46"/>
      <c r="S431" s="46"/>
    </row>
    <row r="432" spans="1:23" ht="27.9" customHeight="1" x14ac:dyDescent="0.2">
      <c r="A432" s="79" t="s">
        <v>29</v>
      </c>
      <c r="B432" s="80"/>
      <c r="C432" s="81"/>
      <c r="D432" s="29">
        <v>22284</v>
      </c>
      <c r="E432" s="29">
        <v>109475</v>
      </c>
      <c r="F432" s="29">
        <v>54824</v>
      </c>
      <c r="G432" s="29">
        <v>54651</v>
      </c>
      <c r="H432" s="30">
        <v>169.1</v>
      </c>
      <c r="I432" s="30">
        <v>100.3</v>
      </c>
      <c r="J432" s="42">
        <v>4.91</v>
      </c>
      <c r="K432" s="29">
        <v>7473</v>
      </c>
      <c r="L432" s="78">
        <v>14.65</v>
      </c>
      <c r="M432" s="78"/>
      <c r="O432" s="46"/>
      <c r="P432" s="46"/>
      <c r="Q432" s="46"/>
      <c r="R432" s="46"/>
      <c r="S432" s="46"/>
    </row>
    <row r="433" spans="1:19" ht="27.9" customHeight="1" x14ac:dyDescent="0.2">
      <c r="A433" s="79" t="s">
        <v>30</v>
      </c>
      <c r="B433" s="80"/>
      <c r="C433" s="81"/>
      <c r="D433" s="29">
        <v>25702</v>
      </c>
      <c r="E433" s="29">
        <v>133336</v>
      </c>
      <c r="F433" s="29">
        <v>65362</v>
      </c>
      <c r="G433" s="29">
        <v>67974</v>
      </c>
      <c r="H433" s="30">
        <v>205.9</v>
      </c>
      <c r="I433" s="30">
        <v>96.2</v>
      </c>
      <c r="J433" s="42">
        <v>5.19</v>
      </c>
      <c r="K433" s="29">
        <v>9101</v>
      </c>
      <c r="L433" s="78">
        <v>14.65</v>
      </c>
      <c r="M433" s="78"/>
      <c r="O433" s="46"/>
      <c r="P433" s="46"/>
      <c r="Q433" s="46"/>
      <c r="R433" s="46"/>
      <c r="S433" s="46"/>
    </row>
    <row r="434" spans="1:19" ht="29.1" customHeight="1" x14ac:dyDescent="0.2">
      <c r="A434" s="79" t="s">
        <v>31</v>
      </c>
      <c r="B434" s="80"/>
      <c r="C434" s="81"/>
      <c r="D434" s="29">
        <v>32760</v>
      </c>
      <c r="E434" s="29">
        <v>166346</v>
      </c>
      <c r="F434" s="29">
        <v>80628</v>
      </c>
      <c r="G434" s="29">
        <v>85718</v>
      </c>
      <c r="H434" s="30">
        <v>256.89999999999998</v>
      </c>
      <c r="I434" s="30">
        <v>94.1</v>
      </c>
      <c r="J434" s="42">
        <v>5.08</v>
      </c>
      <c r="K434" s="29">
        <v>3517</v>
      </c>
      <c r="L434" s="78">
        <v>47.3</v>
      </c>
      <c r="M434" s="78"/>
      <c r="O434" s="46"/>
      <c r="P434" s="46"/>
      <c r="Q434" s="46"/>
      <c r="R434" s="46"/>
      <c r="S434" s="46"/>
    </row>
    <row r="435" spans="1:19" ht="36" customHeight="1" x14ac:dyDescent="0.2">
      <c r="A435" s="79" t="s">
        <v>32</v>
      </c>
      <c r="B435" s="80"/>
      <c r="C435" s="81"/>
      <c r="D435" s="29" t="s">
        <v>7</v>
      </c>
      <c r="E435" s="29" t="s">
        <v>7</v>
      </c>
      <c r="F435" s="29" t="s">
        <v>7</v>
      </c>
      <c r="G435" s="29" t="s">
        <v>7</v>
      </c>
      <c r="H435" s="30" t="s">
        <v>7</v>
      </c>
      <c r="I435" s="30" t="s">
        <v>7</v>
      </c>
      <c r="J435" s="29" t="s">
        <v>7</v>
      </c>
      <c r="K435" s="29" t="s">
        <v>7</v>
      </c>
      <c r="L435" s="78">
        <v>47.3</v>
      </c>
      <c r="M435" s="78"/>
      <c r="O435" s="46"/>
      <c r="P435" s="46"/>
      <c r="Q435" s="46"/>
      <c r="R435" s="46"/>
      <c r="S435" s="46"/>
    </row>
    <row r="436" spans="1:19" ht="27.9" customHeight="1" x14ac:dyDescent="0.2">
      <c r="A436" s="79" t="s">
        <v>33</v>
      </c>
      <c r="B436" s="80"/>
      <c r="C436" s="81"/>
      <c r="D436" s="29">
        <v>26880</v>
      </c>
      <c r="E436" s="29">
        <v>125443</v>
      </c>
      <c r="F436" s="29">
        <v>61150</v>
      </c>
      <c r="G436" s="29">
        <v>64293</v>
      </c>
      <c r="H436" s="30">
        <v>193.7</v>
      </c>
      <c r="I436" s="30">
        <v>95.1</v>
      </c>
      <c r="J436" s="42">
        <v>4.67</v>
      </c>
      <c r="K436" s="29">
        <v>2652</v>
      </c>
      <c r="L436" s="78">
        <v>47.3</v>
      </c>
      <c r="M436" s="78"/>
      <c r="O436" s="46"/>
      <c r="P436" s="46"/>
      <c r="Q436" s="46"/>
      <c r="R436" s="46"/>
      <c r="S436" s="46"/>
    </row>
    <row r="437" spans="1:19" ht="27.9" customHeight="1" x14ac:dyDescent="0.2">
      <c r="A437" s="79" t="s">
        <v>34</v>
      </c>
      <c r="B437" s="80"/>
      <c r="C437" s="81"/>
      <c r="D437" s="29">
        <v>31483</v>
      </c>
      <c r="E437" s="29">
        <v>152028</v>
      </c>
      <c r="F437" s="29">
        <v>73796</v>
      </c>
      <c r="G437" s="29">
        <v>78232</v>
      </c>
      <c r="H437" s="30">
        <v>234.8</v>
      </c>
      <c r="I437" s="30">
        <v>94.3</v>
      </c>
      <c r="J437" s="42">
        <v>4.83</v>
      </c>
      <c r="K437" s="29">
        <v>3098</v>
      </c>
      <c r="L437" s="78">
        <v>49.08</v>
      </c>
      <c r="M437" s="78"/>
      <c r="O437" s="46"/>
      <c r="P437" s="46"/>
      <c r="Q437" s="46"/>
      <c r="R437" s="46"/>
      <c r="S437" s="46"/>
    </row>
    <row r="438" spans="1:19" ht="27.9" customHeight="1" x14ac:dyDescent="0.2">
      <c r="A438" s="79" t="s">
        <v>35</v>
      </c>
      <c r="B438" s="80"/>
      <c r="C438" s="81"/>
      <c r="D438" s="29">
        <v>52541</v>
      </c>
      <c r="E438" s="29">
        <v>268792</v>
      </c>
      <c r="F438" s="29">
        <v>131328</v>
      </c>
      <c r="G438" s="29">
        <v>137464</v>
      </c>
      <c r="H438" s="30">
        <v>415.1</v>
      </c>
      <c r="I438" s="30">
        <v>95.5</v>
      </c>
      <c r="J438" s="42">
        <v>5.12</v>
      </c>
      <c r="K438" s="29">
        <v>1504</v>
      </c>
      <c r="L438" s="78">
        <v>178.68</v>
      </c>
      <c r="M438" s="78"/>
      <c r="O438" s="46"/>
      <c r="P438" s="46"/>
      <c r="Q438" s="46"/>
      <c r="R438" s="46"/>
      <c r="S438" s="46"/>
    </row>
    <row r="439" spans="1:19" ht="27.9" customHeight="1" x14ac:dyDescent="0.2">
      <c r="A439" s="79" t="s">
        <v>36</v>
      </c>
      <c r="B439" s="80"/>
      <c r="C439" s="81"/>
      <c r="D439" s="29">
        <v>70285</v>
      </c>
      <c r="E439" s="29">
        <v>333009</v>
      </c>
      <c r="F439" s="29">
        <v>163685</v>
      </c>
      <c r="G439" s="29">
        <v>169324</v>
      </c>
      <c r="H439" s="30">
        <v>514.29999999999995</v>
      </c>
      <c r="I439" s="30">
        <v>96.7</v>
      </c>
      <c r="J439" s="42">
        <v>4.74</v>
      </c>
      <c r="K439" s="29">
        <v>1500</v>
      </c>
      <c r="L439" s="78">
        <v>222.06</v>
      </c>
      <c r="M439" s="78"/>
      <c r="O439" s="46"/>
      <c r="P439" s="46"/>
      <c r="Q439" s="46"/>
      <c r="R439" s="46"/>
      <c r="S439" s="46"/>
    </row>
    <row r="440" spans="1:19" ht="36" customHeight="1" x14ac:dyDescent="0.2">
      <c r="A440" s="79" t="s">
        <v>37</v>
      </c>
      <c r="B440" s="80"/>
      <c r="C440" s="81"/>
      <c r="D440" s="29">
        <v>90717</v>
      </c>
      <c r="E440" s="29">
        <v>392632</v>
      </c>
      <c r="F440" s="29">
        <v>192146</v>
      </c>
      <c r="G440" s="29">
        <v>200486</v>
      </c>
      <c r="H440" s="30">
        <v>606.4</v>
      </c>
      <c r="I440" s="30">
        <v>95.8</v>
      </c>
      <c r="J440" s="42">
        <v>4.33</v>
      </c>
      <c r="K440" s="29">
        <v>1569</v>
      </c>
      <c r="L440" s="78">
        <v>250.32</v>
      </c>
      <c r="M440" s="78"/>
      <c r="O440" s="46"/>
      <c r="P440" s="46"/>
      <c r="Q440" s="46"/>
      <c r="R440" s="46"/>
      <c r="S440" s="46"/>
    </row>
    <row r="441" spans="1:19" ht="27.9" customHeight="1" x14ac:dyDescent="0.2">
      <c r="A441" s="79" t="s">
        <v>38</v>
      </c>
      <c r="B441" s="93"/>
      <c r="C441" s="94"/>
      <c r="D441" s="29">
        <v>107794</v>
      </c>
      <c r="E441" s="29">
        <v>432221</v>
      </c>
      <c r="F441" s="29">
        <v>212372</v>
      </c>
      <c r="G441" s="29">
        <v>219849</v>
      </c>
      <c r="H441" s="30">
        <v>667.5</v>
      </c>
      <c r="I441" s="30">
        <v>96.6</v>
      </c>
      <c r="J441" s="42">
        <v>4.01</v>
      </c>
      <c r="K441" s="29">
        <v>1727</v>
      </c>
      <c r="L441" s="78">
        <v>250.32</v>
      </c>
      <c r="M441" s="78"/>
      <c r="O441" s="46"/>
      <c r="P441" s="46"/>
      <c r="Q441" s="46"/>
      <c r="R441" s="46"/>
      <c r="S441" s="46"/>
    </row>
    <row r="442" spans="1:19" ht="27.9" customHeight="1" x14ac:dyDescent="0.2">
      <c r="A442" s="79" t="s">
        <v>39</v>
      </c>
      <c r="B442" s="93"/>
      <c r="C442" s="94"/>
      <c r="D442" s="29">
        <v>125718</v>
      </c>
      <c r="E442" s="29">
        <v>468884</v>
      </c>
      <c r="F442" s="29">
        <v>230697</v>
      </c>
      <c r="G442" s="29">
        <v>238187</v>
      </c>
      <c r="H442" s="30">
        <v>724.2</v>
      </c>
      <c r="I442" s="30">
        <v>96.9</v>
      </c>
      <c r="J442" s="42">
        <v>3.73</v>
      </c>
      <c r="K442" s="29">
        <v>1873</v>
      </c>
      <c r="L442" s="78">
        <v>250.32</v>
      </c>
      <c r="M442" s="78"/>
      <c r="O442" s="46"/>
      <c r="P442" s="46"/>
      <c r="Q442" s="46"/>
      <c r="R442" s="46"/>
      <c r="S442" s="46"/>
    </row>
    <row r="443" spans="1:19" ht="27.9" customHeight="1" x14ac:dyDescent="0.2">
      <c r="A443" s="79" t="s">
        <v>40</v>
      </c>
      <c r="B443" s="93"/>
      <c r="C443" s="94"/>
      <c r="D443" s="29">
        <v>143177</v>
      </c>
      <c r="E443" s="29">
        <v>490824</v>
      </c>
      <c r="F443" s="29">
        <v>242403</v>
      </c>
      <c r="G443" s="29">
        <v>248421</v>
      </c>
      <c r="H443" s="30">
        <v>758</v>
      </c>
      <c r="I443" s="30">
        <v>97.6</v>
      </c>
      <c r="J443" s="42">
        <v>3.43</v>
      </c>
      <c r="K443" s="29">
        <v>1960</v>
      </c>
      <c r="L443" s="78">
        <v>250.38</v>
      </c>
      <c r="M443" s="78"/>
      <c r="O443" s="46"/>
      <c r="P443" s="46"/>
      <c r="Q443" s="46"/>
      <c r="R443" s="46"/>
      <c r="S443" s="46"/>
    </row>
    <row r="444" spans="1:19" ht="27.9" customHeight="1" x14ac:dyDescent="0.2">
      <c r="A444" s="79" t="s">
        <v>41</v>
      </c>
      <c r="B444" s="93"/>
      <c r="C444" s="94"/>
      <c r="D444" s="29">
        <v>153914</v>
      </c>
      <c r="E444" s="29">
        <v>514118</v>
      </c>
      <c r="F444" s="29">
        <v>254614</v>
      </c>
      <c r="G444" s="29">
        <v>259504</v>
      </c>
      <c r="H444" s="30">
        <v>794</v>
      </c>
      <c r="I444" s="30">
        <v>98.1</v>
      </c>
      <c r="J444" s="42">
        <v>3.34</v>
      </c>
      <c r="K444" s="29">
        <v>2053</v>
      </c>
      <c r="L444" s="78">
        <v>250.39</v>
      </c>
      <c r="M444" s="78"/>
      <c r="O444" s="46"/>
      <c r="P444" s="46"/>
      <c r="Q444" s="46"/>
      <c r="R444" s="46"/>
      <c r="S444" s="46"/>
    </row>
    <row r="445" spans="1:19" ht="36" customHeight="1" x14ac:dyDescent="0.2">
      <c r="A445" s="79" t="s">
        <v>43</v>
      </c>
      <c r="B445" s="93"/>
      <c r="C445" s="94"/>
      <c r="D445" s="29">
        <v>169744</v>
      </c>
      <c r="E445" s="29">
        <v>534620</v>
      </c>
      <c r="F445" s="29">
        <v>265375</v>
      </c>
      <c r="G445" s="29">
        <v>269245</v>
      </c>
      <c r="H445" s="30">
        <v>825.7</v>
      </c>
      <c r="I445" s="30">
        <v>98.6</v>
      </c>
      <c r="J445" s="42">
        <v>3.15</v>
      </c>
      <c r="K445" s="29">
        <v>2135</v>
      </c>
      <c r="L445" s="78">
        <v>250.39</v>
      </c>
      <c r="M445" s="78"/>
      <c r="O445" s="46"/>
      <c r="P445" s="46"/>
      <c r="Q445" s="46"/>
      <c r="R445" s="46"/>
      <c r="S445" s="46"/>
    </row>
    <row r="446" spans="1:19" ht="27.9" customHeight="1" x14ac:dyDescent="0.2">
      <c r="A446" s="79" t="s">
        <v>44</v>
      </c>
      <c r="B446" s="93"/>
      <c r="C446" s="94"/>
      <c r="D446" s="29">
        <v>188210</v>
      </c>
      <c r="E446" s="29">
        <v>561606</v>
      </c>
      <c r="F446" s="29">
        <v>278523</v>
      </c>
      <c r="G446" s="29">
        <v>283083</v>
      </c>
      <c r="H446" s="30">
        <v>867.4</v>
      </c>
      <c r="I446" s="30">
        <v>98.4</v>
      </c>
      <c r="J446" s="42">
        <v>2.98</v>
      </c>
      <c r="K446" s="29">
        <v>2207</v>
      </c>
      <c r="L446" s="78">
        <v>254.5</v>
      </c>
      <c r="M446" s="78"/>
      <c r="O446" s="46"/>
      <c r="P446" s="46"/>
      <c r="Q446" s="46"/>
      <c r="R446" s="46"/>
      <c r="S446" s="46"/>
    </row>
    <row r="447" spans="1:19" ht="27.9" customHeight="1" x14ac:dyDescent="0.2">
      <c r="A447" s="79" t="s">
        <v>45</v>
      </c>
      <c r="B447" s="93"/>
      <c r="C447" s="94"/>
      <c r="D447" s="29">
        <v>207539</v>
      </c>
      <c r="E447" s="29">
        <v>582095</v>
      </c>
      <c r="F447" s="29">
        <v>290256</v>
      </c>
      <c r="G447" s="29">
        <v>291839</v>
      </c>
      <c r="H447" s="30">
        <v>899</v>
      </c>
      <c r="I447" s="30">
        <v>99.5</v>
      </c>
      <c r="J447" s="42">
        <v>2.8</v>
      </c>
      <c r="K447" s="29">
        <v>2267</v>
      </c>
      <c r="L447" s="78">
        <v>256.74</v>
      </c>
      <c r="M447" s="78"/>
      <c r="O447" s="46"/>
      <c r="P447" s="46"/>
      <c r="Q447" s="46"/>
      <c r="R447" s="46"/>
      <c r="S447" s="46"/>
    </row>
    <row r="448" spans="1:19" ht="27.9" customHeight="1" x14ac:dyDescent="0.2">
      <c r="A448" s="79" t="s">
        <v>46</v>
      </c>
      <c r="B448" s="93"/>
      <c r="C448" s="94"/>
      <c r="D448" s="29">
        <v>211806</v>
      </c>
      <c r="E448" s="29">
        <v>587048</v>
      </c>
      <c r="F448" s="29">
        <v>292687</v>
      </c>
      <c r="G448" s="29">
        <v>294361</v>
      </c>
      <c r="H448" s="30">
        <v>906.7</v>
      </c>
      <c r="I448" s="30">
        <v>99.4</v>
      </c>
      <c r="J448" s="42">
        <v>2.77</v>
      </c>
      <c r="K448" s="29">
        <v>2287</v>
      </c>
      <c r="L448" s="78">
        <v>256.74</v>
      </c>
      <c r="M448" s="78"/>
      <c r="O448" s="46"/>
      <c r="P448" s="46"/>
      <c r="Q448" s="46"/>
      <c r="R448" s="46"/>
      <c r="S448" s="46"/>
    </row>
    <row r="449" spans="1:23" ht="27.9" customHeight="1" x14ac:dyDescent="0.2">
      <c r="A449" s="79" t="s">
        <v>47</v>
      </c>
      <c r="B449" s="93"/>
      <c r="C449" s="94"/>
      <c r="D449" s="29">
        <v>215903</v>
      </c>
      <c r="E449" s="29">
        <v>591088</v>
      </c>
      <c r="F449" s="29">
        <v>294757</v>
      </c>
      <c r="G449" s="29">
        <v>296331</v>
      </c>
      <c r="H449" s="30">
        <v>912.9</v>
      </c>
      <c r="I449" s="30">
        <v>99.5</v>
      </c>
      <c r="J449" s="42">
        <v>2.74</v>
      </c>
      <c r="K449" s="29">
        <v>2301</v>
      </c>
      <c r="L449" s="78">
        <v>256.88</v>
      </c>
      <c r="M449" s="78"/>
      <c r="O449" s="46"/>
      <c r="P449" s="46"/>
      <c r="Q449" s="46"/>
      <c r="R449" s="46"/>
      <c r="S449" s="46"/>
    </row>
    <row r="450" spans="1:23" ht="36" customHeight="1" x14ac:dyDescent="0.2">
      <c r="A450" s="79" t="s">
        <v>48</v>
      </c>
      <c r="B450" s="93"/>
      <c r="C450" s="94"/>
      <c r="D450" s="29">
        <v>219833</v>
      </c>
      <c r="E450" s="29">
        <v>595475</v>
      </c>
      <c r="F450" s="29">
        <v>296946</v>
      </c>
      <c r="G450" s="29">
        <v>298529</v>
      </c>
      <c r="H450" s="30">
        <v>919.7</v>
      </c>
      <c r="I450" s="30">
        <v>99.5</v>
      </c>
      <c r="J450" s="42">
        <v>2.71</v>
      </c>
      <c r="K450" s="29">
        <v>2318</v>
      </c>
      <c r="L450" s="78">
        <v>256.88</v>
      </c>
      <c r="M450" s="78"/>
      <c r="O450" s="46"/>
      <c r="P450" s="46"/>
      <c r="Q450" s="46"/>
      <c r="R450" s="46"/>
      <c r="S450" s="46"/>
    </row>
    <row r="451" spans="1:23" ht="27.9" customHeight="1" x14ac:dyDescent="0.2">
      <c r="A451" s="79" t="s">
        <v>49</v>
      </c>
      <c r="B451" s="93"/>
      <c r="C451" s="94"/>
      <c r="D451" s="29">
        <v>223650</v>
      </c>
      <c r="E451" s="29">
        <v>599388</v>
      </c>
      <c r="F451" s="29">
        <v>298804</v>
      </c>
      <c r="G451" s="29">
        <v>300584</v>
      </c>
      <c r="H451" s="30">
        <v>925.7</v>
      </c>
      <c r="I451" s="30">
        <v>99.4</v>
      </c>
      <c r="J451" s="42">
        <v>2.68</v>
      </c>
      <c r="K451" s="29">
        <v>2333</v>
      </c>
      <c r="L451" s="78">
        <v>256.88</v>
      </c>
      <c r="M451" s="78"/>
      <c r="O451" s="46"/>
      <c r="P451" s="46"/>
      <c r="Q451" s="46"/>
      <c r="R451" s="46"/>
      <c r="S451" s="46"/>
    </row>
    <row r="452" spans="1:23" ht="27.9" customHeight="1" x14ac:dyDescent="0.2">
      <c r="A452" s="79" t="s">
        <v>50</v>
      </c>
      <c r="B452" s="93"/>
      <c r="C452" s="94"/>
      <c r="D452" s="29">
        <v>289521</v>
      </c>
      <c r="E452" s="29">
        <v>804032</v>
      </c>
      <c r="F452" s="29">
        <v>399704</v>
      </c>
      <c r="G452" s="29">
        <v>404328</v>
      </c>
      <c r="H452" s="30">
        <v>1241.8</v>
      </c>
      <c r="I452" s="30">
        <v>98.9</v>
      </c>
      <c r="J452" s="42">
        <v>2.78</v>
      </c>
      <c r="K452" s="29">
        <v>532</v>
      </c>
      <c r="L452" s="78">
        <v>1511.17</v>
      </c>
      <c r="M452" s="78"/>
      <c r="O452" s="46"/>
      <c r="P452" s="46"/>
      <c r="Q452" s="46"/>
      <c r="R452" s="46"/>
      <c r="S452" s="46"/>
    </row>
    <row r="453" spans="1:23" ht="27.9" customHeight="1" x14ac:dyDescent="0.2">
      <c r="A453" s="79" t="s">
        <v>51</v>
      </c>
      <c r="B453" s="93"/>
      <c r="C453" s="94"/>
      <c r="D453" s="29">
        <v>293892</v>
      </c>
      <c r="E453" s="29">
        <v>807073</v>
      </c>
      <c r="F453" s="29">
        <v>402011</v>
      </c>
      <c r="G453" s="29">
        <v>405062</v>
      </c>
      <c r="H453" s="30">
        <v>1246.5</v>
      </c>
      <c r="I453" s="30">
        <v>99.2</v>
      </c>
      <c r="J453" s="42">
        <v>2.75</v>
      </c>
      <c r="K453" s="29">
        <v>534</v>
      </c>
      <c r="L453" s="78">
        <v>1511.17</v>
      </c>
      <c r="M453" s="78"/>
      <c r="O453" s="46"/>
      <c r="P453" s="46"/>
      <c r="Q453" s="46"/>
      <c r="R453" s="46"/>
      <c r="S453" s="46"/>
    </row>
    <row r="454" spans="1:23" ht="27.9" customHeight="1" x14ac:dyDescent="0.2">
      <c r="A454" s="79" t="s">
        <v>52</v>
      </c>
      <c r="B454" s="93"/>
      <c r="C454" s="94"/>
      <c r="D454" s="29">
        <v>301028</v>
      </c>
      <c r="E454" s="29">
        <v>810646</v>
      </c>
      <c r="F454" s="29">
        <v>404017</v>
      </c>
      <c r="G454" s="29">
        <v>406629</v>
      </c>
      <c r="H454" s="30">
        <v>1252</v>
      </c>
      <c r="I454" s="30">
        <v>99.4</v>
      </c>
      <c r="J454" s="42">
        <v>2.69</v>
      </c>
      <c r="K454" s="29">
        <v>536</v>
      </c>
      <c r="L454" s="78">
        <v>1511.17</v>
      </c>
      <c r="M454" s="78"/>
      <c r="O454" s="46"/>
      <c r="P454" s="46"/>
      <c r="Q454" s="46"/>
      <c r="R454" s="46"/>
      <c r="S454" s="46"/>
    </row>
    <row r="455" spans="1:23" ht="36" customHeight="1" x14ac:dyDescent="0.2">
      <c r="A455" s="79" t="s">
        <v>53</v>
      </c>
      <c r="B455" s="93"/>
      <c r="C455" s="94"/>
      <c r="D455" s="29">
        <v>304594</v>
      </c>
      <c r="E455" s="29">
        <v>813184</v>
      </c>
      <c r="F455" s="29">
        <v>405461</v>
      </c>
      <c r="G455" s="29">
        <v>407723</v>
      </c>
      <c r="H455" s="30">
        <v>1255.9000000000001</v>
      </c>
      <c r="I455" s="30">
        <v>99.4</v>
      </c>
      <c r="J455" s="42">
        <v>2.67</v>
      </c>
      <c r="K455" s="29">
        <v>538</v>
      </c>
      <c r="L455" s="78">
        <v>1511.17</v>
      </c>
      <c r="M455" s="78"/>
      <c r="O455" s="46"/>
      <c r="P455" s="46"/>
      <c r="Q455" s="46"/>
      <c r="R455" s="46"/>
      <c r="S455" s="46"/>
    </row>
    <row r="456" spans="1:23" ht="27.9" customHeight="1" x14ac:dyDescent="0.2">
      <c r="A456" s="79" t="s">
        <v>54</v>
      </c>
      <c r="B456" s="93"/>
      <c r="C456" s="94"/>
      <c r="D456" s="29">
        <v>306036</v>
      </c>
      <c r="E456" s="29">
        <v>811397</v>
      </c>
      <c r="F456" s="29">
        <v>404283</v>
      </c>
      <c r="G456" s="29">
        <v>407114</v>
      </c>
      <c r="H456" s="30">
        <v>1253.0999999999999</v>
      </c>
      <c r="I456" s="30">
        <v>99.3</v>
      </c>
      <c r="J456" s="42">
        <v>2.65</v>
      </c>
      <c r="K456" s="29">
        <v>537</v>
      </c>
      <c r="L456" s="78">
        <v>1511.17</v>
      </c>
      <c r="M456" s="78"/>
      <c r="O456" s="46"/>
      <c r="P456" s="46"/>
      <c r="Q456" s="46"/>
      <c r="R456" s="46"/>
      <c r="S456" s="46"/>
    </row>
    <row r="457" spans="1:23" ht="27.9" customHeight="1" x14ac:dyDescent="0.2">
      <c r="A457" s="79" t="s">
        <v>55</v>
      </c>
      <c r="B457" s="93"/>
      <c r="C457" s="94"/>
      <c r="D457" s="29">
        <v>300444</v>
      </c>
      <c r="E457" s="29">
        <v>800866</v>
      </c>
      <c r="F457" s="29">
        <v>397146</v>
      </c>
      <c r="G457" s="29">
        <v>403720</v>
      </c>
      <c r="H457" s="30">
        <v>1236.9000000000001</v>
      </c>
      <c r="I457" s="30">
        <v>98.4</v>
      </c>
      <c r="J457" s="42">
        <v>2.67</v>
      </c>
      <c r="K457" s="29">
        <v>514</v>
      </c>
      <c r="L457" s="78">
        <v>1558.04</v>
      </c>
      <c r="M457" s="78"/>
      <c r="O457" s="46"/>
      <c r="P457" s="46"/>
      <c r="Q457" s="46"/>
      <c r="R457" s="46"/>
      <c r="S457" s="46"/>
    </row>
    <row r="458" spans="1:23" ht="33.9" customHeight="1" x14ac:dyDescent="0.2">
      <c r="A458" s="79" t="s">
        <v>56</v>
      </c>
      <c r="B458" s="93"/>
      <c r="C458" s="94"/>
      <c r="D458" s="29">
        <v>300988</v>
      </c>
      <c r="E458" s="29">
        <v>798924</v>
      </c>
      <c r="F458" s="29">
        <v>395894</v>
      </c>
      <c r="G458" s="29">
        <v>403030</v>
      </c>
      <c r="H458" s="30">
        <v>1233.8785154983088</v>
      </c>
      <c r="I458" s="30">
        <v>98.22941220256557</v>
      </c>
      <c r="J458" s="42">
        <v>2.6543383789386952</v>
      </c>
      <c r="K458" s="29">
        <v>513</v>
      </c>
      <c r="L458" s="78">
        <v>1558.04</v>
      </c>
      <c r="M458" s="78"/>
      <c r="O458" s="56">
        <f>SUM(F458:G458)</f>
        <v>798924</v>
      </c>
      <c r="P458" s="57" t="e">
        <f t="shared" ref="P458:P470" si="80">E458/E$9*100</f>
        <v>#DIV/0!</v>
      </c>
      <c r="Q458" s="57">
        <f>F458/G458*100</f>
        <v>98.22941220256557</v>
      </c>
      <c r="R458" s="31">
        <f>E458/D458</f>
        <v>2.6543383789386952</v>
      </c>
      <c r="S458" s="56">
        <f>E458/L458</f>
        <v>512.77502503144979</v>
      </c>
      <c r="T458" s="32">
        <f>O458-E458</f>
        <v>0</v>
      </c>
      <c r="U458" s="33" t="e">
        <f>P458-H458</f>
        <v>#DIV/0!</v>
      </c>
      <c r="V458" s="31">
        <f>R458-J458</f>
        <v>0</v>
      </c>
      <c r="W458" s="56">
        <f>S458-K458</f>
        <v>-0.22497496855021382</v>
      </c>
    </row>
    <row r="459" spans="1:23" ht="26.1" customHeight="1" x14ac:dyDescent="0.2">
      <c r="A459" s="79" t="s">
        <v>59</v>
      </c>
      <c r="B459" s="93"/>
      <c r="C459" s="94"/>
      <c r="D459" s="29">
        <v>300230</v>
      </c>
      <c r="E459" s="29">
        <v>800391</v>
      </c>
      <c r="F459" s="29">
        <v>396703</v>
      </c>
      <c r="G459" s="29">
        <v>403688</v>
      </c>
      <c r="H459" s="30">
        <v>1236.1441875550202</v>
      </c>
      <c r="I459" s="30">
        <v>98.269703335249005</v>
      </c>
      <c r="J459" s="42">
        <v>2.6659261233054656</v>
      </c>
      <c r="K459" s="29">
        <v>514</v>
      </c>
      <c r="L459" s="78">
        <v>1558.04</v>
      </c>
      <c r="M459" s="78"/>
      <c r="O459" s="56">
        <f t="shared" ref="O459:O470" si="81">SUM(F459:G459)</f>
        <v>800391</v>
      </c>
      <c r="P459" s="57" t="e">
        <f t="shared" si="80"/>
        <v>#DIV/0!</v>
      </c>
      <c r="Q459" s="57">
        <f t="shared" ref="Q459:Q470" si="82">F459/G459*100</f>
        <v>98.269703335249005</v>
      </c>
      <c r="R459" s="31">
        <f t="shared" ref="R459:R470" si="83">E459/D459</f>
        <v>2.6659261233054656</v>
      </c>
      <c r="S459" s="56">
        <f t="shared" ref="S459:S470" si="84">E459/L459</f>
        <v>513.71659264203743</v>
      </c>
      <c r="T459" s="32">
        <f t="shared" ref="T459:T470" si="85">O459-E459</f>
        <v>0</v>
      </c>
      <c r="U459" s="33" t="e">
        <f t="shared" ref="U459:U470" si="86">P459-H459</f>
        <v>#DIV/0!</v>
      </c>
      <c r="V459" s="31">
        <f t="shared" ref="V459:W470" si="87">R459-J459</f>
        <v>0</v>
      </c>
      <c r="W459" s="56">
        <f t="shared" si="87"/>
        <v>-0.28340735796257377</v>
      </c>
    </row>
    <row r="460" spans="1:23" ht="26.1" customHeight="1" x14ac:dyDescent="0.2">
      <c r="A460" s="79" t="s">
        <v>60</v>
      </c>
      <c r="B460" s="93"/>
      <c r="C460" s="94"/>
      <c r="D460" s="29">
        <v>300292</v>
      </c>
      <c r="E460" s="29">
        <v>800331</v>
      </c>
      <c r="F460" s="29">
        <v>396659</v>
      </c>
      <c r="G460" s="29">
        <v>403672</v>
      </c>
      <c r="H460" s="30">
        <v>1236.0515220312284</v>
      </c>
      <c r="I460" s="30">
        <v>98.262698428427043</v>
      </c>
      <c r="J460" s="42">
        <v>2.6651758954617506</v>
      </c>
      <c r="K460" s="29">
        <v>514</v>
      </c>
      <c r="L460" s="78">
        <v>1558.04</v>
      </c>
      <c r="M460" s="78"/>
      <c r="O460" s="56">
        <f t="shared" si="81"/>
        <v>800331</v>
      </c>
      <c r="P460" s="57" t="e">
        <f t="shared" si="80"/>
        <v>#DIV/0!</v>
      </c>
      <c r="Q460" s="57">
        <f t="shared" si="82"/>
        <v>98.262698428427043</v>
      </c>
      <c r="R460" s="31">
        <f t="shared" si="83"/>
        <v>2.6651758954617506</v>
      </c>
      <c r="S460" s="56">
        <f t="shared" si="84"/>
        <v>513.67808271931403</v>
      </c>
      <c r="T460" s="32">
        <f t="shared" si="85"/>
        <v>0</v>
      </c>
      <c r="U460" s="33" t="e">
        <f t="shared" si="86"/>
        <v>#DIV/0!</v>
      </c>
      <c r="V460" s="31">
        <f t="shared" si="87"/>
        <v>0</v>
      </c>
      <c r="W460" s="56">
        <f t="shared" si="87"/>
        <v>-0.32191728068596603</v>
      </c>
    </row>
    <row r="461" spans="1:23" ht="26.1" customHeight="1" x14ac:dyDescent="0.2">
      <c r="A461" s="79" t="s">
        <v>61</v>
      </c>
      <c r="B461" s="93"/>
      <c r="C461" s="94"/>
      <c r="D461" s="29">
        <v>300219</v>
      </c>
      <c r="E461" s="29">
        <v>800066</v>
      </c>
      <c r="F461" s="29">
        <v>396511</v>
      </c>
      <c r="G461" s="29">
        <v>403555</v>
      </c>
      <c r="H461" s="30">
        <v>1235.6422493011476</v>
      </c>
      <c r="I461" s="30">
        <v>98.254513015574091</v>
      </c>
      <c r="J461" s="42">
        <v>2.6649412595471973</v>
      </c>
      <c r="K461" s="29">
        <v>514</v>
      </c>
      <c r="L461" s="78">
        <v>1558.04</v>
      </c>
      <c r="M461" s="78"/>
      <c r="O461" s="56">
        <f t="shared" si="81"/>
        <v>800066</v>
      </c>
      <c r="P461" s="57" t="e">
        <f t="shared" si="80"/>
        <v>#DIV/0!</v>
      </c>
      <c r="Q461" s="57">
        <f t="shared" si="82"/>
        <v>98.254513015574091</v>
      </c>
      <c r="R461" s="31">
        <f t="shared" si="83"/>
        <v>2.6649412595471973</v>
      </c>
      <c r="S461" s="56">
        <f t="shared" si="84"/>
        <v>513.50799722728561</v>
      </c>
      <c r="T461" s="32">
        <f t="shared" si="85"/>
        <v>0</v>
      </c>
      <c r="U461" s="33" t="e">
        <f t="shared" si="86"/>
        <v>#DIV/0!</v>
      </c>
      <c r="V461" s="31">
        <f t="shared" si="87"/>
        <v>0</v>
      </c>
      <c r="W461" s="56">
        <f t="shared" si="87"/>
        <v>-0.49200277271438608</v>
      </c>
    </row>
    <row r="462" spans="1:23" ht="26.1" customHeight="1" x14ac:dyDescent="0.2">
      <c r="A462" s="79" t="s">
        <v>62</v>
      </c>
      <c r="B462" s="93"/>
      <c r="C462" s="94"/>
      <c r="D462" s="29">
        <v>300679</v>
      </c>
      <c r="E462" s="29">
        <v>799390</v>
      </c>
      <c r="F462" s="29">
        <v>396024</v>
      </c>
      <c r="G462" s="29">
        <v>403366</v>
      </c>
      <c r="H462" s="30">
        <v>1234.5982177330925</v>
      </c>
      <c r="I462" s="30">
        <v>98.179816841280626</v>
      </c>
      <c r="J462" s="42">
        <v>2.6586159991219871</v>
      </c>
      <c r="K462" s="29">
        <v>513</v>
      </c>
      <c r="L462" s="78">
        <v>1558.04</v>
      </c>
      <c r="M462" s="78"/>
      <c r="O462" s="56">
        <f t="shared" si="81"/>
        <v>799390</v>
      </c>
      <c r="P462" s="57" t="e">
        <f t="shared" si="80"/>
        <v>#DIV/0!</v>
      </c>
      <c r="Q462" s="57">
        <f t="shared" si="82"/>
        <v>98.179816841280626</v>
      </c>
      <c r="R462" s="31">
        <f t="shared" si="83"/>
        <v>2.6586159991219871</v>
      </c>
      <c r="S462" s="56">
        <f t="shared" si="84"/>
        <v>513.07411876460174</v>
      </c>
      <c r="T462" s="32">
        <f t="shared" si="85"/>
        <v>0</v>
      </c>
      <c r="U462" s="33" t="e">
        <f t="shared" si="86"/>
        <v>#DIV/0!</v>
      </c>
      <c r="V462" s="31">
        <f t="shared" si="87"/>
        <v>0</v>
      </c>
      <c r="W462" s="56">
        <f t="shared" si="87"/>
        <v>7.4118764601735165E-2</v>
      </c>
    </row>
    <row r="463" spans="1:23" ht="26.1" customHeight="1" x14ac:dyDescent="0.2">
      <c r="A463" s="79" t="s">
        <v>63</v>
      </c>
      <c r="B463" s="93"/>
      <c r="C463" s="94"/>
      <c r="D463" s="29">
        <v>301097</v>
      </c>
      <c r="E463" s="29">
        <v>798988</v>
      </c>
      <c r="F463" s="29">
        <v>395751</v>
      </c>
      <c r="G463" s="29">
        <v>403237</v>
      </c>
      <c r="H463" s="30">
        <v>1233.9773587236868</v>
      </c>
      <c r="I463" s="30">
        <v>98.143523535786642</v>
      </c>
      <c r="J463" s="42">
        <v>2.6535900390903926</v>
      </c>
      <c r="K463" s="29">
        <v>513</v>
      </c>
      <c r="L463" s="78">
        <v>1558.04</v>
      </c>
      <c r="M463" s="78"/>
      <c r="O463" s="56">
        <f t="shared" si="81"/>
        <v>798988</v>
      </c>
      <c r="P463" s="57" t="e">
        <f t="shared" si="80"/>
        <v>#DIV/0!</v>
      </c>
      <c r="Q463" s="57">
        <f t="shared" si="82"/>
        <v>98.143523535786642</v>
      </c>
      <c r="R463" s="31">
        <f t="shared" si="83"/>
        <v>2.6535900390903926</v>
      </c>
      <c r="S463" s="56">
        <f t="shared" si="84"/>
        <v>512.81610228235479</v>
      </c>
      <c r="T463" s="32">
        <f t="shared" si="85"/>
        <v>0</v>
      </c>
      <c r="U463" s="33" t="e">
        <f t="shared" si="86"/>
        <v>#DIV/0!</v>
      </c>
      <c r="V463" s="31">
        <f t="shared" si="87"/>
        <v>0</v>
      </c>
      <c r="W463" s="56">
        <f t="shared" si="87"/>
        <v>-0.18389771764520901</v>
      </c>
    </row>
    <row r="464" spans="1:23" ht="26.1" customHeight="1" x14ac:dyDescent="0.2">
      <c r="A464" s="79" t="s">
        <v>64</v>
      </c>
      <c r="B464" s="93"/>
      <c r="C464" s="94"/>
      <c r="D464" s="29">
        <v>301221</v>
      </c>
      <c r="E464" s="29">
        <v>798665</v>
      </c>
      <c r="F464" s="29">
        <v>395605</v>
      </c>
      <c r="G464" s="29">
        <v>403060</v>
      </c>
      <c r="H464" s="30">
        <v>1233.4785093206071</v>
      </c>
      <c r="I464" s="30">
        <v>98.150399444251477</v>
      </c>
      <c r="J464" s="42">
        <v>2.6514253654293691</v>
      </c>
      <c r="K464" s="29">
        <v>513</v>
      </c>
      <c r="L464" s="78">
        <v>1558.04</v>
      </c>
      <c r="M464" s="78"/>
      <c r="O464" s="56">
        <f t="shared" si="81"/>
        <v>798665</v>
      </c>
      <c r="P464" s="57" t="e">
        <f t="shared" si="80"/>
        <v>#DIV/0!</v>
      </c>
      <c r="Q464" s="57">
        <f t="shared" si="82"/>
        <v>98.150399444251477</v>
      </c>
      <c r="R464" s="31">
        <f t="shared" si="83"/>
        <v>2.6514253654293691</v>
      </c>
      <c r="S464" s="56">
        <f t="shared" si="84"/>
        <v>512.60879053169367</v>
      </c>
      <c r="T464" s="32">
        <f t="shared" si="85"/>
        <v>0</v>
      </c>
      <c r="U464" s="33" t="e">
        <f t="shared" si="86"/>
        <v>#DIV/0!</v>
      </c>
      <c r="V464" s="31">
        <f t="shared" si="87"/>
        <v>0</v>
      </c>
      <c r="W464" s="56">
        <f t="shared" si="87"/>
        <v>-0.39120946830632874</v>
      </c>
    </row>
    <row r="465" spans="1:23" ht="33" customHeight="1" x14ac:dyDescent="0.2">
      <c r="A465" s="79" t="s">
        <v>65</v>
      </c>
      <c r="B465" s="93"/>
      <c r="C465" s="94"/>
      <c r="D465" s="29">
        <v>301226</v>
      </c>
      <c r="E465" s="29">
        <v>798444</v>
      </c>
      <c r="F465" s="29">
        <v>395445</v>
      </c>
      <c r="G465" s="29">
        <v>402999</v>
      </c>
      <c r="H465" s="30">
        <v>1233.1371913079738</v>
      </c>
      <c r="I465" s="30">
        <v>98.125553661423481</v>
      </c>
      <c r="J465" s="42">
        <v>2.6506476864546884</v>
      </c>
      <c r="K465" s="29">
        <v>512</v>
      </c>
      <c r="L465" s="78">
        <v>1558.04</v>
      </c>
      <c r="M465" s="78"/>
      <c r="O465" s="56">
        <f t="shared" si="81"/>
        <v>798444</v>
      </c>
      <c r="P465" s="57" t="e">
        <f t="shared" si="80"/>
        <v>#DIV/0!</v>
      </c>
      <c r="Q465" s="57">
        <f t="shared" si="82"/>
        <v>98.125553661423481</v>
      </c>
      <c r="R465" s="31">
        <f t="shared" si="83"/>
        <v>2.6506476864546884</v>
      </c>
      <c r="S465" s="56">
        <f t="shared" si="84"/>
        <v>512.46694564966242</v>
      </c>
      <c r="T465" s="32">
        <f t="shared" si="85"/>
        <v>0</v>
      </c>
      <c r="U465" s="33" t="e">
        <f t="shared" si="86"/>
        <v>#DIV/0!</v>
      </c>
      <c r="V465" s="31">
        <f t="shared" si="87"/>
        <v>0</v>
      </c>
      <c r="W465" s="56">
        <f t="shared" si="87"/>
        <v>0.46694564966242069</v>
      </c>
    </row>
    <row r="466" spans="1:23" ht="26.1" customHeight="1" x14ac:dyDescent="0.2">
      <c r="A466" s="79" t="s">
        <v>66</v>
      </c>
      <c r="B466" s="93"/>
      <c r="C466" s="94"/>
      <c r="D466" s="29">
        <v>301086</v>
      </c>
      <c r="E466" s="29">
        <v>798568</v>
      </c>
      <c r="F466" s="29">
        <v>395588</v>
      </c>
      <c r="G466" s="29">
        <v>402980</v>
      </c>
      <c r="H466" s="30">
        <v>1233.3287000571436</v>
      </c>
      <c r="I466" s="30">
        <v>98.1656657898655</v>
      </c>
      <c r="J466" s="42">
        <v>2.6522920361624251</v>
      </c>
      <c r="K466" s="29">
        <v>513</v>
      </c>
      <c r="L466" s="78">
        <v>1558.04</v>
      </c>
      <c r="M466" s="78"/>
      <c r="O466" s="56">
        <f t="shared" si="81"/>
        <v>798568</v>
      </c>
      <c r="P466" s="57" t="e">
        <f t="shared" si="80"/>
        <v>#DIV/0!</v>
      </c>
      <c r="Q466" s="57">
        <f t="shared" si="82"/>
        <v>98.1656657898655</v>
      </c>
      <c r="R466" s="31">
        <f t="shared" si="83"/>
        <v>2.6522920361624251</v>
      </c>
      <c r="S466" s="56">
        <f t="shared" si="84"/>
        <v>512.54653282329082</v>
      </c>
      <c r="T466" s="32">
        <f t="shared" si="85"/>
        <v>0</v>
      </c>
      <c r="U466" s="33" t="e">
        <f t="shared" si="86"/>
        <v>#DIV/0!</v>
      </c>
      <c r="V466" s="31">
        <f t="shared" si="87"/>
        <v>0</v>
      </c>
      <c r="W466" s="56">
        <f t="shared" si="87"/>
        <v>-0.45346717670918224</v>
      </c>
    </row>
    <row r="467" spans="1:23" ht="26.1" customHeight="1" x14ac:dyDescent="0.2">
      <c r="A467" s="79" t="s">
        <v>67</v>
      </c>
      <c r="B467" s="93"/>
      <c r="C467" s="94"/>
      <c r="D467" s="29">
        <v>301026</v>
      </c>
      <c r="E467" s="29">
        <v>798819</v>
      </c>
      <c r="F467" s="29">
        <v>395801</v>
      </c>
      <c r="G467" s="29">
        <v>403018</v>
      </c>
      <c r="H467" s="30">
        <v>1233.716350831673</v>
      </c>
      <c r="I467" s="30">
        <v>98.209261124813281</v>
      </c>
      <c r="J467" s="42">
        <v>2.6536545016045126</v>
      </c>
      <c r="K467" s="29">
        <v>513</v>
      </c>
      <c r="L467" s="78">
        <v>1558.04</v>
      </c>
      <c r="M467" s="78"/>
      <c r="O467" s="56">
        <f t="shared" si="81"/>
        <v>798819</v>
      </c>
      <c r="P467" s="57" t="e">
        <f t="shared" si="80"/>
        <v>#DIV/0!</v>
      </c>
      <c r="Q467" s="57">
        <f t="shared" si="82"/>
        <v>98.209261124813281</v>
      </c>
      <c r="R467" s="31">
        <f t="shared" si="83"/>
        <v>2.6536545016045126</v>
      </c>
      <c r="S467" s="56">
        <f t="shared" si="84"/>
        <v>512.70763266668382</v>
      </c>
      <c r="T467" s="32">
        <f t="shared" si="85"/>
        <v>0</v>
      </c>
      <c r="U467" s="33" t="e">
        <f t="shared" si="86"/>
        <v>#DIV/0!</v>
      </c>
      <c r="V467" s="31">
        <f t="shared" si="87"/>
        <v>0</v>
      </c>
      <c r="W467" s="56">
        <f t="shared" si="87"/>
        <v>-0.2923673333161787</v>
      </c>
    </row>
    <row r="468" spans="1:23" ht="26.1" customHeight="1" x14ac:dyDescent="0.2">
      <c r="A468" s="79" t="s">
        <v>68</v>
      </c>
      <c r="B468" s="93"/>
      <c r="C468" s="94"/>
      <c r="D468" s="29">
        <v>300988</v>
      </c>
      <c r="E468" s="29">
        <v>798924</v>
      </c>
      <c r="F468" s="29">
        <v>395894</v>
      </c>
      <c r="G468" s="29">
        <v>403030</v>
      </c>
      <c r="H468" s="30">
        <v>1233.8785154983088</v>
      </c>
      <c r="I468" s="30">
        <v>98.22941220256557</v>
      </c>
      <c r="J468" s="42">
        <v>2.6543383789386952</v>
      </c>
      <c r="K468" s="29">
        <v>513</v>
      </c>
      <c r="L468" s="78">
        <v>1558.04</v>
      </c>
      <c r="M468" s="78"/>
      <c r="O468" s="56">
        <f t="shared" si="81"/>
        <v>798924</v>
      </c>
      <c r="P468" s="57" t="e">
        <f t="shared" si="80"/>
        <v>#DIV/0!</v>
      </c>
      <c r="Q468" s="57">
        <f t="shared" si="82"/>
        <v>98.22941220256557</v>
      </c>
      <c r="R468" s="31">
        <f t="shared" si="83"/>
        <v>2.6543383789386952</v>
      </c>
      <c r="S468" s="56">
        <f t="shared" si="84"/>
        <v>512.77502503144979</v>
      </c>
      <c r="T468" s="32">
        <f t="shared" si="85"/>
        <v>0</v>
      </c>
      <c r="U468" s="33" t="e">
        <f t="shared" si="86"/>
        <v>#DIV/0!</v>
      </c>
      <c r="V468" s="31">
        <f t="shared" si="87"/>
        <v>0</v>
      </c>
      <c r="W468" s="56">
        <f t="shared" si="87"/>
        <v>-0.22497496855021382</v>
      </c>
    </row>
    <row r="469" spans="1:23" ht="26.1" customHeight="1" x14ac:dyDescent="0.2">
      <c r="A469" s="79" t="s">
        <v>69</v>
      </c>
      <c r="B469" s="93"/>
      <c r="C469" s="94"/>
      <c r="D469" s="29">
        <v>301043</v>
      </c>
      <c r="E469" s="29">
        <v>799037</v>
      </c>
      <c r="F469" s="29">
        <v>395868</v>
      </c>
      <c r="G469" s="29">
        <v>403169</v>
      </c>
      <c r="H469" s="30">
        <v>1234.0530355681169</v>
      </c>
      <c r="I469" s="30">
        <v>98.189096879968446</v>
      </c>
      <c r="J469" s="42">
        <v>2.6542287978793726</v>
      </c>
      <c r="K469" s="29">
        <v>513</v>
      </c>
      <c r="L469" s="78">
        <v>1558.04</v>
      </c>
      <c r="M469" s="78"/>
      <c r="O469" s="56">
        <f t="shared" si="81"/>
        <v>799037</v>
      </c>
      <c r="P469" s="57" t="e">
        <f t="shared" si="80"/>
        <v>#DIV/0!</v>
      </c>
      <c r="Q469" s="57">
        <f t="shared" si="82"/>
        <v>98.189096879968446</v>
      </c>
      <c r="R469" s="31">
        <f t="shared" si="83"/>
        <v>2.6542287978793726</v>
      </c>
      <c r="S469" s="56">
        <f t="shared" si="84"/>
        <v>512.84755205257886</v>
      </c>
      <c r="T469" s="32">
        <f t="shared" si="85"/>
        <v>0</v>
      </c>
      <c r="U469" s="33" t="e">
        <f t="shared" si="86"/>
        <v>#DIV/0!</v>
      </c>
      <c r="V469" s="31">
        <f t="shared" si="87"/>
        <v>0</v>
      </c>
      <c r="W469" s="56">
        <f t="shared" si="87"/>
        <v>-0.15244794742113754</v>
      </c>
    </row>
    <row r="470" spans="1:23" ht="26.1" customHeight="1" x14ac:dyDescent="0.2">
      <c r="A470" s="79" t="s">
        <v>70</v>
      </c>
      <c r="B470" s="93"/>
      <c r="C470" s="94"/>
      <c r="D470" s="29">
        <v>300996</v>
      </c>
      <c r="E470" s="29">
        <v>798972</v>
      </c>
      <c r="F470" s="29">
        <v>395708</v>
      </c>
      <c r="G470" s="29">
        <v>403264</v>
      </c>
      <c r="H470" s="30">
        <v>1233.9526479173423</v>
      </c>
      <c r="I470" s="30">
        <v>98.126289477860666</v>
      </c>
      <c r="J470" s="42">
        <v>2.6544273013594863</v>
      </c>
      <c r="K470" s="29">
        <v>513</v>
      </c>
      <c r="L470" s="78">
        <v>1558.04</v>
      </c>
      <c r="M470" s="78"/>
      <c r="O470" s="56">
        <f t="shared" si="81"/>
        <v>798972</v>
      </c>
      <c r="P470" s="57" t="e">
        <f t="shared" si="80"/>
        <v>#DIV/0!</v>
      </c>
      <c r="Q470" s="57">
        <f t="shared" si="82"/>
        <v>98.126289477860666</v>
      </c>
      <c r="R470" s="31">
        <f t="shared" si="83"/>
        <v>2.6544273013594863</v>
      </c>
      <c r="S470" s="56">
        <f t="shared" si="84"/>
        <v>512.80583296962857</v>
      </c>
      <c r="T470" s="32">
        <f t="shared" si="85"/>
        <v>0</v>
      </c>
      <c r="U470" s="33" t="e">
        <f t="shared" si="86"/>
        <v>#DIV/0!</v>
      </c>
      <c r="V470" s="31">
        <f t="shared" si="87"/>
        <v>0</v>
      </c>
      <c r="W470" s="56">
        <f t="shared" si="87"/>
        <v>-0.19416703037143179</v>
      </c>
    </row>
    <row r="471" spans="1:23" ht="35.1" customHeight="1" x14ac:dyDescent="0.2">
      <c r="A471" s="77"/>
      <c r="B471" s="77"/>
      <c r="C471" s="77"/>
      <c r="D471" s="109" t="s">
        <v>93</v>
      </c>
      <c r="E471" s="110"/>
      <c r="F471" s="110"/>
      <c r="G471" s="110"/>
      <c r="H471" s="110"/>
      <c r="I471" s="110"/>
      <c r="J471" s="110"/>
      <c r="K471" s="110"/>
      <c r="L471" s="110"/>
      <c r="M471" s="110"/>
      <c r="O471" s="46"/>
      <c r="P471" s="46"/>
      <c r="Q471" s="46"/>
      <c r="R471" s="46"/>
      <c r="S471" s="46"/>
    </row>
    <row r="472" spans="1:23" ht="27.9" customHeight="1" x14ac:dyDescent="0.2">
      <c r="A472" s="76" t="s">
        <v>26</v>
      </c>
      <c r="B472" s="77"/>
      <c r="C472" s="77"/>
      <c r="D472" s="24">
        <v>92461</v>
      </c>
      <c r="E472" s="29">
        <v>429997</v>
      </c>
      <c r="F472" s="29">
        <v>220280</v>
      </c>
      <c r="G472" s="29">
        <v>209717</v>
      </c>
      <c r="H472" s="30">
        <v>100</v>
      </c>
      <c r="I472" s="30">
        <v>105</v>
      </c>
      <c r="J472" s="42">
        <v>4.6500000000000004</v>
      </c>
      <c r="K472" s="29">
        <v>11513</v>
      </c>
      <c r="L472" s="78">
        <v>37.35</v>
      </c>
      <c r="M472" s="78"/>
      <c r="O472" s="46"/>
      <c r="P472" s="46"/>
      <c r="Q472" s="46"/>
      <c r="R472" s="46"/>
      <c r="S472" s="46"/>
    </row>
    <row r="473" spans="1:23" ht="27.9" customHeight="1" x14ac:dyDescent="0.2">
      <c r="A473" s="79" t="s">
        <v>27</v>
      </c>
      <c r="B473" s="80"/>
      <c r="C473" s="81"/>
      <c r="D473" s="29">
        <v>164141</v>
      </c>
      <c r="E473" s="29">
        <v>768558</v>
      </c>
      <c r="F473" s="29">
        <v>392513</v>
      </c>
      <c r="G473" s="29">
        <v>376045</v>
      </c>
      <c r="H473" s="30">
        <v>178.7</v>
      </c>
      <c r="I473" s="30">
        <v>104.4</v>
      </c>
      <c r="J473" s="42">
        <v>4.68</v>
      </c>
      <c r="K473" s="29">
        <v>5139</v>
      </c>
      <c r="L473" s="78">
        <v>149.56</v>
      </c>
      <c r="M473" s="78"/>
      <c r="O473" s="46"/>
      <c r="P473" s="46"/>
      <c r="Q473" s="46"/>
      <c r="R473" s="46"/>
      <c r="S473" s="46"/>
    </row>
    <row r="474" spans="1:23" ht="27.9" customHeight="1" x14ac:dyDescent="0.2">
      <c r="A474" s="79" t="s">
        <v>29</v>
      </c>
      <c r="B474" s="80"/>
      <c r="C474" s="81"/>
      <c r="D474" s="29">
        <v>190379</v>
      </c>
      <c r="E474" s="29">
        <v>907404</v>
      </c>
      <c r="F474" s="29">
        <v>467031</v>
      </c>
      <c r="G474" s="29">
        <v>440373</v>
      </c>
      <c r="H474" s="30">
        <v>211</v>
      </c>
      <c r="I474" s="30">
        <v>106.1</v>
      </c>
      <c r="J474" s="42">
        <v>4.7699999999999996</v>
      </c>
      <c r="K474" s="29">
        <v>6020</v>
      </c>
      <c r="L474" s="78">
        <v>150.74</v>
      </c>
      <c r="M474" s="78"/>
      <c r="O474" s="46"/>
      <c r="P474" s="46"/>
      <c r="Q474" s="46"/>
      <c r="R474" s="46"/>
      <c r="S474" s="46"/>
    </row>
    <row r="475" spans="1:23" ht="27.9" customHeight="1" x14ac:dyDescent="0.2">
      <c r="A475" s="79" t="s">
        <v>30</v>
      </c>
      <c r="B475" s="80"/>
      <c r="C475" s="81"/>
      <c r="D475" s="29">
        <v>219737</v>
      </c>
      <c r="E475" s="29">
        <v>1082816</v>
      </c>
      <c r="F475" s="29">
        <v>554929</v>
      </c>
      <c r="G475" s="29">
        <v>527887</v>
      </c>
      <c r="H475" s="30">
        <v>251.8</v>
      </c>
      <c r="I475" s="30">
        <v>105.1</v>
      </c>
      <c r="J475" s="42">
        <v>4.93</v>
      </c>
      <c r="K475" s="29">
        <v>7167</v>
      </c>
      <c r="L475" s="78">
        <v>151.09</v>
      </c>
      <c r="M475" s="78"/>
      <c r="O475" s="46"/>
      <c r="P475" s="46"/>
      <c r="Q475" s="46"/>
      <c r="R475" s="46"/>
      <c r="S475" s="46"/>
    </row>
    <row r="476" spans="1:23" ht="29.1" customHeight="1" x14ac:dyDescent="0.2">
      <c r="A476" s="79" t="s">
        <v>31</v>
      </c>
      <c r="B476" s="80"/>
      <c r="C476" s="81"/>
      <c r="D476" s="29">
        <v>269511</v>
      </c>
      <c r="E476" s="29">
        <v>1328084</v>
      </c>
      <c r="F476" s="29">
        <v>687852</v>
      </c>
      <c r="G476" s="29">
        <v>640232</v>
      </c>
      <c r="H476" s="30">
        <v>308.89999999999998</v>
      </c>
      <c r="I476" s="30">
        <v>107.4</v>
      </c>
      <c r="J476" s="42">
        <v>4.93</v>
      </c>
      <c r="K476" s="29">
        <v>8244</v>
      </c>
      <c r="L476" s="78">
        <v>161.09</v>
      </c>
      <c r="M476" s="78"/>
      <c r="O476" s="46"/>
      <c r="P476" s="46"/>
      <c r="Q476" s="46"/>
      <c r="R476" s="46"/>
      <c r="S476" s="46"/>
    </row>
    <row r="477" spans="1:23" ht="36" customHeight="1" x14ac:dyDescent="0.2">
      <c r="A477" s="79" t="s">
        <v>32</v>
      </c>
      <c r="B477" s="80"/>
      <c r="C477" s="81"/>
      <c r="D477" s="29">
        <v>153370</v>
      </c>
      <c r="E477" s="29">
        <v>597941</v>
      </c>
      <c r="F477" s="29">
        <v>299281</v>
      </c>
      <c r="G477" s="29">
        <v>298660</v>
      </c>
      <c r="H477" s="30">
        <v>139.1</v>
      </c>
      <c r="I477" s="30">
        <v>100.2</v>
      </c>
      <c r="J477" s="42">
        <v>3.9</v>
      </c>
      <c r="K477" s="29">
        <v>3696</v>
      </c>
      <c r="L477" s="78">
        <v>161.76</v>
      </c>
      <c r="M477" s="78"/>
      <c r="O477" s="46"/>
      <c r="P477" s="46"/>
      <c r="Q477" s="46"/>
      <c r="R477" s="46"/>
      <c r="S477" s="46"/>
    </row>
    <row r="478" spans="1:23" ht="27.9" customHeight="1" x14ac:dyDescent="0.2">
      <c r="A478" s="79" t="s">
        <v>33</v>
      </c>
      <c r="B478" s="80"/>
      <c r="C478" s="81"/>
      <c r="D478" s="29">
        <v>195054</v>
      </c>
      <c r="E478" s="29">
        <v>853085</v>
      </c>
      <c r="F478" s="29">
        <v>422973</v>
      </c>
      <c r="G478" s="29">
        <v>430112</v>
      </c>
      <c r="H478" s="30">
        <v>198.4</v>
      </c>
      <c r="I478" s="30">
        <v>98.3</v>
      </c>
      <c r="J478" s="42">
        <v>4.37</v>
      </c>
      <c r="K478" s="29">
        <v>5274</v>
      </c>
      <c r="L478" s="78">
        <v>161.76</v>
      </c>
      <c r="M478" s="78"/>
      <c r="O478" s="46"/>
      <c r="P478" s="46"/>
      <c r="Q478" s="46"/>
      <c r="R478" s="46"/>
      <c r="S478" s="46"/>
    </row>
    <row r="479" spans="1:23" ht="27.9" customHeight="1" x14ac:dyDescent="0.2">
      <c r="A479" s="79" t="s">
        <v>34</v>
      </c>
      <c r="B479" s="80"/>
      <c r="C479" s="81"/>
      <c r="D479" s="29">
        <v>226597</v>
      </c>
      <c r="E479" s="29">
        <v>1030635</v>
      </c>
      <c r="F479" s="29">
        <v>511149</v>
      </c>
      <c r="G479" s="29">
        <v>519486</v>
      </c>
      <c r="H479" s="30">
        <v>239.7</v>
      </c>
      <c r="I479" s="30">
        <v>98.4</v>
      </c>
      <c r="J479" s="42">
        <v>4.55</v>
      </c>
      <c r="K479" s="29">
        <v>6271</v>
      </c>
      <c r="L479" s="78">
        <v>164.35</v>
      </c>
      <c r="M479" s="78"/>
      <c r="O479" s="46"/>
      <c r="P479" s="46"/>
      <c r="Q479" s="46"/>
      <c r="R479" s="46"/>
      <c r="S479" s="46"/>
    </row>
    <row r="480" spans="1:23" ht="27.9" customHeight="1" x14ac:dyDescent="0.2">
      <c r="A480" s="79" t="s">
        <v>35</v>
      </c>
      <c r="B480" s="80"/>
      <c r="C480" s="81"/>
      <c r="D480" s="29">
        <v>284451</v>
      </c>
      <c r="E480" s="29">
        <v>1336780</v>
      </c>
      <c r="F480" s="29">
        <v>671523</v>
      </c>
      <c r="G480" s="29">
        <v>665257</v>
      </c>
      <c r="H480" s="30">
        <v>310.89999999999998</v>
      </c>
      <c r="I480" s="30">
        <v>100.9</v>
      </c>
      <c r="J480" s="42">
        <v>4.7</v>
      </c>
      <c r="K480" s="29">
        <v>5346</v>
      </c>
      <c r="L480" s="78">
        <v>250.07</v>
      </c>
      <c r="M480" s="78"/>
      <c r="O480" s="46"/>
      <c r="P480" s="46"/>
      <c r="Q480" s="46"/>
      <c r="R480" s="46"/>
      <c r="S480" s="46"/>
    </row>
    <row r="481" spans="1:19" ht="27.9" customHeight="1" x14ac:dyDescent="0.2">
      <c r="A481" s="79" t="s">
        <v>36</v>
      </c>
      <c r="B481" s="80"/>
      <c r="C481" s="81"/>
      <c r="D481" s="29">
        <v>371347</v>
      </c>
      <c r="E481" s="29">
        <v>1591935</v>
      </c>
      <c r="F481" s="29">
        <v>815963</v>
      </c>
      <c r="G481" s="29">
        <v>775972</v>
      </c>
      <c r="H481" s="30">
        <v>370.2</v>
      </c>
      <c r="I481" s="30">
        <v>105.2</v>
      </c>
      <c r="J481" s="42">
        <v>4.29</v>
      </c>
      <c r="K481" s="29">
        <v>6347</v>
      </c>
      <c r="L481" s="78">
        <v>250.81</v>
      </c>
      <c r="M481" s="78"/>
      <c r="O481" s="46"/>
      <c r="P481" s="46"/>
      <c r="Q481" s="46"/>
      <c r="R481" s="46"/>
      <c r="S481" s="46"/>
    </row>
    <row r="482" spans="1:19" ht="36" customHeight="1" x14ac:dyDescent="0.2">
      <c r="A482" s="79" t="s">
        <v>37</v>
      </c>
      <c r="B482" s="80"/>
      <c r="C482" s="81"/>
      <c r="D482" s="29">
        <v>495200</v>
      </c>
      <c r="E482" s="29">
        <v>1935430</v>
      </c>
      <c r="F482" s="29">
        <v>987969</v>
      </c>
      <c r="G482" s="29">
        <v>947461</v>
      </c>
      <c r="H482" s="30">
        <v>450.1</v>
      </c>
      <c r="I482" s="30">
        <v>104.3</v>
      </c>
      <c r="J482" s="42">
        <v>3.91</v>
      </c>
      <c r="K482" s="29">
        <v>5952</v>
      </c>
      <c r="L482" s="78">
        <v>325.19</v>
      </c>
      <c r="M482" s="78"/>
      <c r="O482" s="46"/>
      <c r="P482" s="46"/>
      <c r="Q482" s="46"/>
      <c r="R482" s="46"/>
      <c r="S482" s="46"/>
    </row>
    <row r="483" spans="1:19" ht="27.9" customHeight="1" x14ac:dyDescent="0.2">
      <c r="A483" s="79" t="s">
        <v>38</v>
      </c>
      <c r="B483" s="93"/>
      <c r="C483" s="94"/>
      <c r="D483" s="29">
        <v>575987</v>
      </c>
      <c r="E483" s="29">
        <v>2036053</v>
      </c>
      <c r="F483" s="29">
        <v>1033153</v>
      </c>
      <c r="G483" s="29">
        <v>1002900</v>
      </c>
      <c r="H483" s="30">
        <v>473.5</v>
      </c>
      <c r="I483" s="30">
        <v>103</v>
      </c>
      <c r="J483" s="42">
        <v>3.53</v>
      </c>
      <c r="K483" s="29">
        <v>6252</v>
      </c>
      <c r="L483" s="78">
        <v>325.66000000000003</v>
      </c>
      <c r="M483" s="78"/>
      <c r="O483" s="46"/>
      <c r="P483" s="46"/>
      <c r="Q483" s="46"/>
      <c r="R483" s="46"/>
      <c r="S483" s="46"/>
    </row>
    <row r="484" spans="1:19" ht="27.9" customHeight="1" x14ac:dyDescent="0.2">
      <c r="A484" s="79" t="s">
        <v>39</v>
      </c>
      <c r="B484" s="93"/>
      <c r="C484" s="94"/>
      <c r="D484" s="29">
        <v>634794</v>
      </c>
      <c r="E484" s="29">
        <v>2079740</v>
      </c>
      <c r="F484" s="29">
        <v>1047004</v>
      </c>
      <c r="G484" s="29">
        <v>1032736</v>
      </c>
      <c r="H484" s="30">
        <v>483.7</v>
      </c>
      <c r="I484" s="30">
        <v>101.4</v>
      </c>
      <c r="J484" s="42">
        <v>3.28</v>
      </c>
      <c r="K484" s="29">
        <v>6375</v>
      </c>
      <c r="L484" s="78">
        <v>326.25</v>
      </c>
      <c r="M484" s="78"/>
      <c r="O484" s="46"/>
      <c r="P484" s="46"/>
      <c r="Q484" s="46"/>
      <c r="R484" s="46"/>
      <c r="S484" s="46"/>
    </row>
    <row r="485" spans="1:19" ht="27.9" customHeight="1" x14ac:dyDescent="0.2">
      <c r="A485" s="79" t="s">
        <v>40</v>
      </c>
      <c r="B485" s="93"/>
      <c r="C485" s="94"/>
      <c r="D485" s="29">
        <v>705323</v>
      </c>
      <c r="E485" s="29">
        <v>2087902</v>
      </c>
      <c r="F485" s="29">
        <v>1045892</v>
      </c>
      <c r="G485" s="29">
        <v>1042010</v>
      </c>
      <c r="H485" s="30">
        <v>485.6</v>
      </c>
      <c r="I485" s="30">
        <v>100.4</v>
      </c>
      <c r="J485" s="42">
        <v>2.96</v>
      </c>
      <c r="K485" s="29">
        <v>6374</v>
      </c>
      <c r="L485" s="78">
        <v>327.56</v>
      </c>
      <c r="M485" s="78"/>
      <c r="O485" s="46"/>
      <c r="P485" s="46"/>
      <c r="Q485" s="46"/>
      <c r="R485" s="46"/>
      <c r="S485" s="46"/>
    </row>
    <row r="486" spans="1:19" ht="27.9" customHeight="1" x14ac:dyDescent="0.2">
      <c r="A486" s="79" t="s">
        <v>41</v>
      </c>
      <c r="B486" s="93"/>
      <c r="C486" s="94"/>
      <c r="D486" s="29">
        <v>730666</v>
      </c>
      <c r="E486" s="29">
        <v>2116381</v>
      </c>
      <c r="F486" s="29">
        <v>1057339</v>
      </c>
      <c r="G486" s="29">
        <v>1059042</v>
      </c>
      <c r="H486" s="30">
        <v>492.2</v>
      </c>
      <c r="I486" s="30">
        <v>99.8</v>
      </c>
      <c r="J486" s="42">
        <v>2.9</v>
      </c>
      <c r="K486" s="29">
        <v>6454</v>
      </c>
      <c r="L486" s="78">
        <v>327.91</v>
      </c>
      <c r="M486" s="78"/>
      <c r="O486" s="46"/>
      <c r="P486" s="46"/>
      <c r="Q486" s="46"/>
      <c r="R486" s="46"/>
      <c r="S486" s="46"/>
    </row>
    <row r="487" spans="1:19" ht="36" customHeight="1" x14ac:dyDescent="0.2">
      <c r="A487" s="79" t="s">
        <v>43</v>
      </c>
      <c r="B487" s="93"/>
      <c r="C487" s="94"/>
      <c r="D487" s="29">
        <v>792080</v>
      </c>
      <c r="E487" s="29">
        <v>2154793</v>
      </c>
      <c r="F487" s="29">
        <v>1077602</v>
      </c>
      <c r="G487" s="29">
        <v>1077191</v>
      </c>
      <c r="H487" s="30">
        <v>501.1</v>
      </c>
      <c r="I487" s="30">
        <v>100</v>
      </c>
      <c r="J487" s="42">
        <v>2.72</v>
      </c>
      <c r="K487" s="29">
        <v>6602</v>
      </c>
      <c r="L487" s="78">
        <v>326.37</v>
      </c>
      <c r="M487" s="78"/>
      <c r="O487" s="46"/>
      <c r="P487" s="46"/>
      <c r="Q487" s="46"/>
      <c r="R487" s="46"/>
      <c r="S487" s="46"/>
    </row>
    <row r="488" spans="1:19" ht="27.9" customHeight="1" x14ac:dyDescent="0.2">
      <c r="A488" s="79" t="s">
        <v>44</v>
      </c>
      <c r="B488" s="93"/>
      <c r="C488" s="94"/>
      <c r="D488" s="29">
        <v>841083</v>
      </c>
      <c r="E488" s="29">
        <v>2152184</v>
      </c>
      <c r="F488" s="29">
        <v>1073655</v>
      </c>
      <c r="G488" s="29">
        <v>1078529</v>
      </c>
      <c r="H488" s="30">
        <v>500.5</v>
      </c>
      <c r="I488" s="30">
        <v>99.5</v>
      </c>
      <c r="J488" s="42">
        <v>2.56</v>
      </c>
      <c r="K488" s="29">
        <v>6594</v>
      </c>
      <c r="L488" s="78">
        <v>326.37</v>
      </c>
      <c r="M488" s="78"/>
      <c r="O488" s="46"/>
      <c r="P488" s="46"/>
      <c r="Q488" s="46"/>
      <c r="R488" s="46"/>
      <c r="S488" s="46"/>
    </row>
    <row r="489" spans="1:19" ht="27.9" customHeight="1" x14ac:dyDescent="0.2">
      <c r="A489" s="79" t="s">
        <v>45</v>
      </c>
      <c r="B489" s="93"/>
      <c r="C489" s="94"/>
      <c r="D489" s="29">
        <v>897932</v>
      </c>
      <c r="E489" s="29">
        <v>2171557</v>
      </c>
      <c r="F489" s="29">
        <v>1081094</v>
      </c>
      <c r="G489" s="29">
        <v>1090463</v>
      </c>
      <c r="H489" s="30">
        <v>505</v>
      </c>
      <c r="I489" s="30">
        <v>99.1</v>
      </c>
      <c r="J489" s="42">
        <v>2.42</v>
      </c>
      <c r="K489" s="29">
        <v>6652</v>
      </c>
      <c r="L489" s="78">
        <v>326.45</v>
      </c>
      <c r="M489" s="78"/>
      <c r="O489" s="46"/>
      <c r="P489" s="46"/>
      <c r="Q489" s="46"/>
      <c r="R489" s="46"/>
      <c r="S489" s="46"/>
    </row>
    <row r="490" spans="1:19" ht="27.9" customHeight="1" x14ac:dyDescent="0.2">
      <c r="A490" s="79" t="s">
        <v>46</v>
      </c>
      <c r="B490" s="93"/>
      <c r="C490" s="94"/>
      <c r="D490" s="29">
        <v>909232</v>
      </c>
      <c r="E490" s="29">
        <v>2177451</v>
      </c>
      <c r="F490" s="29">
        <v>1082741</v>
      </c>
      <c r="G490" s="29">
        <v>1094710</v>
      </c>
      <c r="H490" s="30">
        <v>506.4</v>
      </c>
      <c r="I490" s="30">
        <v>98.9</v>
      </c>
      <c r="J490" s="42">
        <v>2.39</v>
      </c>
      <c r="K490" s="29">
        <v>6670</v>
      </c>
      <c r="L490" s="78">
        <v>326.45</v>
      </c>
      <c r="M490" s="78"/>
      <c r="O490" s="46"/>
      <c r="P490" s="46"/>
      <c r="Q490" s="46"/>
      <c r="R490" s="46"/>
      <c r="S490" s="46"/>
    </row>
    <row r="491" spans="1:19" ht="27.9" customHeight="1" x14ac:dyDescent="0.2">
      <c r="A491" s="79" t="s">
        <v>47</v>
      </c>
      <c r="B491" s="93"/>
      <c r="C491" s="94"/>
      <c r="D491" s="29">
        <v>921994</v>
      </c>
      <c r="E491" s="29">
        <v>2186075</v>
      </c>
      <c r="F491" s="29">
        <v>1086280</v>
      </c>
      <c r="G491" s="29">
        <v>1099795</v>
      </c>
      <c r="H491" s="30">
        <v>508.4</v>
      </c>
      <c r="I491" s="30">
        <v>98.8</v>
      </c>
      <c r="J491" s="42">
        <v>2.37</v>
      </c>
      <c r="K491" s="29">
        <v>6697</v>
      </c>
      <c r="L491" s="78">
        <v>326.45</v>
      </c>
      <c r="M491" s="78"/>
      <c r="O491" s="46"/>
      <c r="P491" s="46"/>
      <c r="Q491" s="46"/>
      <c r="R491" s="46"/>
      <c r="S491" s="46"/>
    </row>
    <row r="492" spans="1:19" ht="36" customHeight="1" x14ac:dyDescent="0.2">
      <c r="A492" s="79" t="s">
        <v>48</v>
      </c>
      <c r="B492" s="93"/>
      <c r="C492" s="94"/>
      <c r="D492" s="29">
        <v>932891</v>
      </c>
      <c r="E492" s="29">
        <v>2193376</v>
      </c>
      <c r="F492" s="29">
        <v>1089186</v>
      </c>
      <c r="G492" s="29">
        <v>1104190</v>
      </c>
      <c r="H492" s="30">
        <v>510.09100063488813</v>
      </c>
      <c r="I492" s="30">
        <v>98.6</v>
      </c>
      <c r="J492" s="42">
        <v>2.35</v>
      </c>
      <c r="K492" s="29">
        <v>6719</v>
      </c>
      <c r="L492" s="78">
        <v>326.45</v>
      </c>
      <c r="M492" s="78"/>
      <c r="O492" s="46"/>
      <c r="P492" s="46"/>
      <c r="Q492" s="46"/>
      <c r="R492" s="46"/>
      <c r="S492" s="46"/>
    </row>
    <row r="493" spans="1:19" ht="27.9" customHeight="1" x14ac:dyDescent="0.2">
      <c r="A493" s="79" t="s">
        <v>49</v>
      </c>
      <c r="B493" s="93"/>
      <c r="C493" s="94"/>
      <c r="D493" s="29">
        <v>945328</v>
      </c>
      <c r="E493" s="29">
        <v>2202111</v>
      </c>
      <c r="F493" s="29">
        <v>1092926</v>
      </c>
      <c r="G493" s="29">
        <v>1109185</v>
      </c>
      <c r="H493" s="30">
        <v>512.12241015634993</v>
      </c>
      <c r="I493" s="30">
        <v>98.534148947199967</v>
      </c>
      <c r="J493" s="42">
        <v>2.329467655670836</v>
      </c>
      <c r="K493" s="29">
        <v>6745.6302649716654</v>
      </c>
      <c r="L493" s="78">
        <v>326.45</v>
      </c>
      <c r="M493" s="78"/>
      <c r="O493" s="46"/>
      <c r="P493" s="46"/>
      <c r="Q493" s="46"/>
      <c r="R493" s="46"/>
      <c r="S493" s="46"/>
    </row>
    <row r="494" spans="1:19" ht="27.9" customHeight="1" x14ac:dyDescent="0.2">
      <c r="A494" s="79" t="s">
        <v>50</v>
      </c>
      <c r="B494" s="93"/>
      <c r="C494" s="94"/>
      <c r="D494" s="29">
        <v>955851</v>
      </c>
      <c r="E494" s="29">
        <v>2215062</v>
      </c>
      <c r="F494" s="29">
        <v>1099582</v>
      </c>
      <c r="G494" s="29">
        <v>1115480</v>
      </c>
      <c r="H494" s="30">
        <v>515.13429163459307</v>
      </c>
      <c r="I494" s="30">
        <v>98.6</v>
      </c>
      <c r="J494" s="42">
        <v>2.3199999999999998</v>
      </c>
      <c r="K494" s="29">
        <v>6785</v>
      </c>
      <c r="L494" s="78">
        <v>326.45</v>
      </c>
      <c r="M494" s="78"/>
      <c r="O494" s="46"/>
      <c r="P494" s="46"/>
      <c r="Q494" s="46"/>
      <c r="R494" s="46"/>
      <c r="S494" s="46"/>
    </row>
    <row r="495" spans="1:19" ht="27.9" customHeight="1" x14ac:dyDescent="0.2">
      <c r="A495" s="79" t="s">
        <v>51</v>
      </c>
      <c r="B495" s="93"/>
      <c r="C495" s="94"/>
      <c r="D495" s="29">
        <v>969528</v>
      </c>
      <c r="E495" s="29">
        <v>2223148</v>
      </c>
      <c r="F495" s="29">
        <v>1104274</v>
      </c>
      <c r="G495" s="29">
        <v>1118874</v>
      </c>
      <c r="H495" s="30">
        <v>517</v>
      </c>
      <c r="I495" s="30">
        <v>98.7</v>
      </c>
      <c r="J495" s="42">
        <v>2.29</v>
      </c>
      <c r="K495" s="29">
        <v>6810</v>
      </c>
      <c r="L495" s="78">
        <v>326.45</v>
      </c>
      <c r="M495" s="78"/>
      <c r="O495" s="46"/>
      <c r="P495" s="46"/>
      <c r="Q495" s="46"/>
      <c r="R495" s="46"/>
      <c r="S495" s="46"/>
    </row>
    <row r="496" spans="1:19" ht="27.9" customHeight="1" x14ac:dyDescent="0.2">
      <c r="A496" s="79" t="s">
        <v>52</v>
      </c>
      <c r="B496" s="93"/>
      <c r="C496" s="94"/>
      <c r="D496" s="29">
        <v>985322</v>
      </c>
      <c r="E496" s="29">
        <v>2236561</v>
      </c>
      <c r="F496" s="29">
        <v>1111329</v>
      </c>
      <c r="G496" s="29">
        <v>1125232</v>
      </c>
      <c r="H496" s="30">
        <v>520.13409395879512</v>
      </c>
      <c r="I496" s="30">
        <v>98.8</v>
      </c>
      <c r="J496" s="42">
        <v>2.27</v>
      </c>
      <c r="K496" s="29">
        <v>6851</v>
      </c>
      <c r="L496" s="78">
        <v>326.45</v>
      </c>
      <c r="M496" s="78"/>
      <c r="O496" s="46"/>
      <c r="P496" s="46"/>
      <c r="Q496" s="46"/>
      <c r="R496" s="46"/>
      <c r="S496" s="46"/>
    </row>
    <row r="497" spans="1:23" ht="36" customHeight="1" x14ac:dyDescent="0.2">
      <c r="A497" s="79" t="s">
        <v>53</v>
      </c>
      <c r="B497" s="93"/>
      <c r="C497" s="94"/>
      <c r="D497" s="29">
        <v>999717</v>
      </c>
      <c r="E497" s="29">
        <v>2247752</v>
      </c>
      <c r="F497" s="29">
        <v>1117043</v>
      </c>
      <c r="G497" s="29">
        <v>1130709</v>
      </c>
      <c r="H497" s="30">
        <v>522.70000000000005</v>
      </c>
      <c r="I497" s="30">
        <v>98.8</v>
      </c>
      <c r="J497" s="42">
        <v>2.25</v>
      </c>
      <c r="K497" s="29">
        <v>6886</v>
      </c>
      <c r="L497" s="78">
        <v>326.43</v>
      </c>
      <c r="M497" s="78"/>
      <c r="O497" s="46"/>
      <c r="P497" s="46"/>
      <c r="Q497" s="46"/>
      <c r="R497" s="46"/>
      <c r="S497" s="46"/>
    </row>
    <row r="498" spans="1:23" ht="27.9" customHeight="1" x14ac:dyDescent="0.2">
      <c r="A498" s="79" t="s">
        <v>54</v>
      </c>
      <c r="B498" s="93"/>
      <c r="C498" s="94"/>
      <c r="D498" s="29">
        <v>1012259</v>
      </c>
      <c r="E498" s="29">
        <v>2257888</v>
      </c>
      <c r="F498" s="29">
        <v>1122284</v>
      </c>
      <c r="G498" s="29">
        <v>1135604</v>
      </c>
      <c r="H498" s="30">
        <v>525.1</v>
      </c>
      <c r="I498" s="30">
        <v>98.8</v>
      </c>
      <c r="J498" s="42">
        <v>2.23</v>
      </c>
      <c r="K498" s="29">
        <v>6917</v>
      </c>
      <c r="L498" s="78">
        <v>326.43</v>
      </c>
      <c r="M498" s="78"/>
      <c r="O498" s="46"/>
      <c r="P498" s="46"/>
      <c r="Q498" s="46"/>
      <c r="R498" s="46"/>
      <c r="S498" s="46"/>
    </row>
    <row r="499" spans="1:23" ht="27.9" customHeight="1" x14ac:dyDescent="0.2">
      <c r="A499" s="79" t="s">
        <v>55</v>
      </c>
      <c r="B499" s="93"/>
      <c r="C499" s="94"/>
      <c r="D499" s="29">
        <v>1021227</v>
      </c>
      <c r="E499" s="29">
        <v>2263894</v>
      </c>
      <c r="F499" s="29">
        <v>1116211</v>
      </c>
      <c r="G499" s="29">
        <v>1147683</v>
      </c>
      <c r="H499" s="30">
        <v>526.49064993476702</v>
      </c>
      <c r="I499" s="30">
        <v>97.257779369390335</v>
      </c>
      <c r="J499" s="42">
        <v>2.2168371968230374</v>
      </c>
      <c r="K499" s="29">
        <v>6935</v>
      </c>
      <c r="L499" s="78">
        <v>326.43</v>
      </c>
      <c r="M499" s="78"/>
      <c r="O499" s="46"/>
      <c r="P499" s="46"/>
      <c r="Q499" s="46"/>
      <c r="R499" s="46"/>
      <c r="S499" s="46"/>
    </row>
    <row r="500" spans="1:23" ht="33.9" customHeight="1" x14ac:dyDescent="0.2">
      <c r="A500" s="79" t="s">
        <v>56</v>
      </c>
      <c r="B500" s="93"/>
      <c r="C500" s="94"/>
      <c r="D500" s="29">
        <v>1028853</v>
      </c>
      <c r="E500" s="29">
        <v>2266517</v>
      </c>
      <c r="F500" s="29">
        <v>1116795</v>
      </c>
      <c r="G500" s="29">
        <v>1149722</v>
      </c>
      <c r="H500" s="30">
        <v>527.10065419061061</v>
      </c>
      <c r="I500" s="30">
        <v>97.1</v>
      </c>
      <c r="J500" s="42">
        <v>2.2000000000000002</v>
      </c>
      <c r="K500" s="29">
        <v>6943</v>
      </c>
      <c r="L500" s="78">
        <v>326.43</v>
      </c>
      <c r="M500" s="78"/>
      <c r="O500" s="56">
        <f>SUM(F500:G500)</f>
        <v>2266517</v>
      </c>
      <c r="P500" s="57" t="e">
        <f t="shared" ref="P500:P512" si="88">E500/E$9*100</f>
        <v>#DIV/0!</v>
      </c>
      <c r="Q500" s="57">
        <f>F500/G500*100</f>
        <v>97.136090289652628</v>
      </c>
      <c r="R500" s="31">
        <f>E500/D500</f>
        <v>2.2029551354761079</v>
      </c>
      <c r="S500" s="56">
        <f>E500/L500</f>
        <v>6943.3477315197742</v>
      </c>
      <c r="T500" s="32">
        <f>O500-E500</f>
        <v>0</v>
      </c>
      <c r="U500" s="33" t="e">
        <f>P500-H500</f>
        <v>#DIV/0!</v>
      </c>
      <c r="V500" s="31">
        <f>R500-J500</f>
        <v>2.9551354761077064E-3</v>
      </c>
      <c r="W500" s="56">
        <f>S500-K500</f>
        <v>0.34773151977424277</v>
      </c>
    </row>
    <row r="501" spans="1:23" ht="26.1" customHeight="1" x14ac:dyDescent="0.2">
      <c r="A501" s="79" t="s">
        <v>59</v>
      </c>
      <c r="B501" s="93"/>
      <c r="C501" s="94"/>
      <c r="D501" s="29">
        <v>1022467</v>
      </c>
      <c r="E501" s="29">
        <v>2265112</v>
      </c>
      <c r="F501" s="29">
        <v>1116480</v>
      </c>
      <c r="G501" s="29">
        <v>1148632</v>
      </c>
      <c r="H501" s="30">
        <v>526.77390772493766</v>
      </c>
      <c r="I501" s="30">
        <v>97.2</v>
      </c>
      <c r="J501" s="42">
        <v>2.2200000000000002</v>
      </c>
      <c r="K501" s="29">
        <v>6939</v>
      </c>
      <c r="L501" s="78">
        <v>326.43</v>
      </c>
      <c r="M501" s="78"/>
      <c r="O501" s="56">
        <f t="shared" ref="O501:O512" si="89">SUM(F501:G501)</f>
        <v>2265112</v>
      </c>
      <c r="P501" s="57" t="e">
        <f t="shared" si="88"/>
        <v>#DIV/0!</v>
      </c>
      <c r="Q501" s="57">
        <f t="shared" ref="Q501:Q512" si="90">F501/G501*100</f>
        <v>97.200844134587925</v>
      </c>
      <c r="R501" s="31">
        <f t="shared" ref="R501:R512" si="91">E501/D501</f>
        <v>2.2153399571819921</v>
      </c>
      <c r="S501" s="56">
        <f t="shared" ref="S501:S512" si="92">E501/L501</f>
        <v>6939.0435928070337</v>
      </c>
      <c r="T501" s="32">
        <f t="shared" ref="T501:T512" si="93">O501-E501</f>
        <v>0</v>
      </c>
      <c r="U501" s="33" t="e">
        <f t="shared" ref="U501:U512" si="94">P501-H501</f>
        <v>#DIV/0!</v>
      </c>
      <c r="V501" s="31">
        <f t="shared" ref="V501:W512" si="95">R501-J501</f>
        <v>-4.6600428180081366E-3</v>
      </c>
      <c r="W501" s="56">
        <f t="shared" si="95"/>
        <v>4.3592807033746794E-2</v>
      </c>
    </row>
    <row r="502" spans="1:23" ht="26.1" customHeight="1" x14ac:dyDescent="0.2">
      <c r="A502" s="79" t="s">
        <v>60</v>
      </c>
      <c r="B502" s="93"/>
      <c r="C502" s="94"/>
      <c r="D502" s="29">
        <v>1022091</v>
      </c>
      <c r="E502" s="29">
        <v>2264395</v>
      </c>
      <c r="F502" s="29">
        <v>1116113</v>
      </c>
      <c r="G502" s="29">
        <v>1148282</v>
      </c>
      <c r="H502" s="30">
        <v>526.60716237555152</v>
      </c>
      <c r="I502" s="30">
        <v>97.2</v>
      </c>
      <c r="J502" s="42">
        <v>2.2200000000000002</v>
      </c>
      <c r="K502" s="29">
        <v>6937</v>
      </c>
      <c r="L502" s="78">
        <v>326.43</v>
      </c>
      <c r="M502" s="78"/>
      <c r="O502" s="56">
        <f t="shared" si="89"/>
        <v>2264395</v>
      </c>
      <c r="P502" s="57" t="e">
        <f t="shared" si="88"/>
        <v>#DIV/0!</v>
      </c>
      <c r="Q502" s="57">
        <f t="shared" si="90"/>
        <v>97.198510470424509</v>
      </c>
      <c r="R502" s="31">
        <f t="shared" si="91"/>
        <v>2.2154534185312267</v>
      </c>
      <c r="S502" s="56">
        <f t="shared" si="92"/>
        <v>6936.84710351377</v>
      </c>
      <c r="T502" s="32">
        <f t="shared" si="93"/>
        <v>0</v>
      </c>
      <c r="U502" s="33" t="e">
        <f t="shared" si="94"/>
        <v>#DIV/0!</v>
      </c>
      <c r="V502" s="31">
        <f t="shared" si="95"/>
        <v>-4.546581468773514E-3</v>
      </c>
      <c r="W502" s="56">
        <f t="shared" si="95"/>
        <v>-0.15289648623001995</v>
      </c>
    </row>
    <row r="503" spans="1:23" ht="26.1" customHeight="1" x14ac:dyDescent="0.2">
      <c r="A503" s="79" t="s">
        <v>61</v>
      </c>
      <c r="B503" s="93"/>
      <c r="C503" s="94"/>
      <c r="D503" s="29">
        <v>1021790</v>
      </c>
      <c r="E503" s="29">
        <v>2263572</v>
      </c>
      <c r="F503" s="29">
        <v>1115621</v>
      </c>
      <c r="G503" s="29">
        <v>1147951</v>
      </c>
      <c r="H503" s="30">
        <v>526.41576569138851</v>
      </c>
      <c r="I503" s="30">
        <v>97.2</v>
      </c>
      <c r="J503" s="42">
        <v>2.2200000000000002</v>
      </c>
      <c r="K503" s="29">
        <v>6934</v>
      </c>
      <c r="L503" s="78">
        <v>326.43</v>
      </c>
      <c r="M503" s="78"/>
      <c r="O503" s="56">
        <f t="shared" si="89"/>
        <v>2263572</v>
      </c>
      <c r="P503" s="57" t="e">
        <f t="shared" si="88"/>
        <v>#DIV/0!</v>
      </c>
      <c r="Q503" s="57">
        <f t="shared" si="90"/>
        <v>97.183677700529032</v>
      </c>
      <c r="R503" s="31">
        <f t="shared" si="91"/>
        <v>2.2153005999275779</v>
      </c>
      <c r="S503" s="56">
        <f t="shared" si="92"/>
        <v>6934.3258891645983</v>
      </c>
      <c r="T503" s="32">
        <f t="shared" si="93"/>
        <v>0</v>
      </c>
      <c r="U503" s="33" t="e">
        <f t="shared" si="94"/>
        <v>#DIV/0!</v>
      </c>
      <c r="V503" s="31">
        <f t="shared" si="95"/>
        <v>-4.6994000724223106E-3</v>
      </c>
      <c r="W503" s="56">
        <f t="shared" si="95"/>
        <v>0.32588916459826578</v>
      </c>
    </row>
    <row r="504" spans="1:23" ht="26.1" customHeight="1" x14ac:dyDescent="0.2">
      <c r="A504" s="79" t="s">
        <v>62</v>
      </c>
      <c r="B504" s="93"/>
      <c r="C504" s="94"/>
      <c r="D504" s="29">
        <v>1023104</v>
      </c>
      <c r="E504" s="29">
        <v>2260879</v>
      </c>
      <c r="F504" s="29">
        <v>1113580</v>
      </c>
      <c r="G504" s="29">
        <v>1147299</v>
      </c>
      <c r="H504" s="30">
        <v>525.78948225220176</v>
      </c>
      <c r="I504" s="30">
        <v>97.1</v>
      </c>
      <c r="J504" s="42">
        <v>2.21</v>
      </c>
      <c r="K504" s="29">
        <v>6926</v>
      </c>
      <c r="L504" s="78">
        <v>326.43</v>
      </c>
      <c r="M504" s="78"/>
      <c r="O504" s="56">
        <f t="shared" si="89"/>
        <v>2260879</v>
      </c>
      <c r="P504" s="57" t="e">
        <f t="shared" si="88"/>
        <v>#DIV/0!</v>
      </c>
      <c r="Q504" s="57">
        <f t="shared" si="90"/>
        <v>97.061010251033082</v>
      </c>
      <c r="R504" s="31">
        <f t="shared" si="91"/>
        <v>2.2098232437758036</v>
      </c>
      <c r="S504" s="56">
        <f t="shared" si="92"/>
        <v>6926.0760346781854</v>
      </c>
      <c r="T504" s="32">
        <f t="shared" si="93"/>
        <v>0</v>
      </c>
      <c r="U504" s="33" t="e">
        <f t="shared" si="94"/>
        <v>#DIV/0!</v>
      </c>
      <c r="V504" s="31">
        <f t="shared" si="95"/>
        <v>-1.767562241963283E-4</v>
      </c>
      <c r="W504" s="56">
        <f t="shared" si="95"/>
        <v>7.6034678185351368E-2</v>
      </c>
    </row>
    <row r="505" spans="1:23" ht="26.1" customHeight="1" x14ac:dyDescent="0.2">
      <c r="A505" s="79" t="s">
        <v>63</v>
      </c>
      <c r="B505" s="93"/>
      <c r="C505" s="94"/>
      <c r="D505" s="29">
        <v>1027169</v>
      </c>
      <c r="E505" s="29">
        <v>2265851</v>
      </c>
      <c r="F505" s="29">
        <v>1116570</v>
      </c>
      <c r="G505" s="29">
        <v>1149281</v>
      </c>
      <c r="H505" s="30">
        <v>526.94576938908881</v>
      </c>
      <c r="I505" s="30">
        <v>97.2</v>
      </c>
      <c r="J505" s="42">
        <v>2.21</v>
      </c>
      <c r="K505" s="29">
        <v>6941</v>
      </c>
      <c r="L505" s="78">
        <v>326.43</v>
      </c>
      <c r="M505" s="78"/>
      <c r="O505" s="56">
        <f t="shared" si="89"/>
        <v>2265851</v>
      </c>
      <c r="P505" s="57" t="e">
        <f t="shared" si="88"/>
        <v>#DIV/0!</v>
      </c>
      <c r="Q505" s="57">
        <f t="shared" si="90"/>
        <v>97.153785714720769</v>
      </c>
      <c r="R505" s="31">
        <f t="shared" si="91"/>
        <v>2.205918402911303</v>
      </c>
      <c r="S505" s="56">
        <f t="shared" si="92"/>
        <v>6941.3074778666178</v>
      </c>
      <c r="T505" s="32">
        <f t="shared" si="93"/>
        <v>0</v>
      </c>
      <c r="U505" s="33" t="e">
        <f t="shared" si="94"/>
        <v>#DIV/0!</v>
      </c>
      <c r="V505" s="31">
        <f t="shared" si="95"/>
        <v>-4.0815970886969311E-3</v>
      </c>
      <c r="W505" s="56">
        <f t="shared" si="95"/>
        <v>0.30747786661777354</v>
      </c>
    </row>
    <row r="506" spans="1:23" ht="26.1" customHeight="1" x14ac:dyDescent="0.2">
      <c r="A506" s="79" t="s">
        <v>64</v>
      </c>
      <c r="B506" s="93"/>
      <c r="C506" s="94"/>
      <c r="D506" s="29">
        <v>1027953</v>
      </c>
      <c r="E506" s="29">
        <v>2266475</v>
      </c>
      <c r="F506" s="29">
        <v>1116990</v>
      </c>
      <c r="G506" s="29">
        <v>1149485</v>
      </c>
      <c r="H506" s="30">
        <v>527.09088668060474</v>
      </c>
      <c r="I506" s="30">
        <v>97.2</v>
      </c>
      <c r="J506" s="42">
        <v>2.2000000000000002</v>
      </c>
      <c r="K506" s="29">
        <v>6943</v>
      </c>
      <c r="L506" s="78">
        <v>326.43</v>
      </c>
      <c r="M506" s="78"/>
      <c r="O506" s="56">
        <f t="shared" si="89"/>
        <v>2266475</v>
      </c>
      <c r="P506" s="57" t="e">
        <f t="shared" si="88"/>
        <v>#DIV/0!</v>
      </c>
      <c r="Q506" s="57">
        <f t="shared" si="90"/>
        <v>97.173081858397452</v>
      </c>
      <c r="R506" s="31">
        <f t="shared" si="91"/>
        <v>2.2048430229786771</v>
      </c>
      <c r="S506" s="56">
        <f t="shared" si="92"/>
        <v>6943.2190668749809</v>
      </c>
      <c r="T506" s="32">
        <f t="shared" si="93"/>
        <v>0</v>
      </c>
      <c r="U506" s="33" t="e">
        <f t="shared" si="94"/>
        <v>#DIV/0!</v>
      </c>
      <c r="V506" s="31">
        <f t="shared" si="95"/>
        <v>4.8430229786768919E-3</v>
      </c>
      <c r="W506" s="56">
        <f t="shared" si="95"/>
        <v>0.21906687498085375</v>
      </c>
    </row>
    <row r="507" spans="1:23" ht="33" customHeight="1" x14ac:dyDescent="0.2">
      <c r="A507" s="79" t="s">
        <v>65</v>
      </c>
      <c r="B507" s="93"/>
      <c r="C507" s="94"/>
      <c r="D507" s="29">
        <v>1028171</v>
      </c>
      <c r="E507" s="29">
        <v>2266523</v>
      </c>
      <c r="F507" s="29">
        <v>1117012</v>
      </c>
      <c r="G507" s="29">
        <v>1149511</v>
      </c>
      <c r="H507" s="30">
        <v>527.10204954918288</v>
      </c>
      <c r="I507" s="30">
        <v>97.2</v>
      </c>
      <c r="J507" s="42">
        <v>2.2000000000000002</v>
      </c>
      <c r="K507" s="29">
        <v>6943</v>
      </c>
      <c r="L507" s="78">
        <v>326.43</v>
      </c>
      <c r="M507" s="78"/>
      <c r="O507" s="56">
        <f t="shared" si="89"/>
        <v>2266523</v>
      </c>
      <c r="P507" s="57" t="e">
        <f t="shared" si="88"/>
        <v>#DIV/0!</v>
      </c>
      <c r="Q507" s="57">
        <f t="shared" si="90"/>
        <v>97.17279782446623</v>
      </c>
      <c r="R507" s="31">
        <f t="shared" si="91"/>
        <v>2.204422221595435</v>
      </c>
      <c r="S507" s="56">
        <f t="shared" si="92"/>
        <v>6943.3661121833165</v>
      </c>
      <c r="T507" s="32">
        <f t="shared" si="93"/>
        <v>0</v>
      </c>
      <c r="U507" s="33" t="e">
        <f t="shared" si="94"/>
        <v>#DIV/0!</v>
      </c>
      <c r="V507" s="31">
        <f t="shared" si="95"/>
        <v>4.4222215954348165E-3</v>
      </c>
      <c r="W507" s="56">
        <f t="shared" si="95"/>
        <v>0.36611218331654527</v>
      </c>
    </row>
    <row r="508" spans="1:23" ht="26.1" customHeight="1" x14ac:dyDescent="0.2">
      <c r="A508" s="79" t="s">
        <v>66</v>
      </c>
      <c r="B508" s="93"/>
      <c r="C508" s="94"/>
      <c r="D508" s="29">
        <v>1028375</v>
      </c>
      <c r="E508" s="29">
        <v>2266236</v>
      </c>
      <c r="F508" s="29">
        <v>1116766</v>
      </c>
      <c r="G508" s="29">
        <v>1149470</v>
      </c>
      <c r="H508" s="30">
        <v>527.03530489747607</v>
      </c>
      <c r="I508" s="30">
        <v>97.2</v>
      </c>
      <c r="J508" s="42">
        <v>2.2000000000000002</v>
      </c>
      <c r="K508" s="29">
        <v>6942</v>
      </c>
      <c r="L508" s="78">
        <v>326.43</v>
      </c>
      <c r="M508" s="78"/>
      <c r="O508" s="56">
        <f t="shared" si="89"/>
        <v>2266236</v>
      </c>
      <c r="P508" s="57" t="e">
        <f t="shared" si="88"/>
        <v>#DIV/0!</v>
      </c>
      <c r="Q508" s="57">
        <f t="shared" si="90"/>
        <v>97.154862675841912</v>
      </c>
      <c r="R508" s="31">
        <f t="shared" si="91"/>
        <v>2.20370584660265</v>
      </c>
      <c r="S508" s="56">
        <f t="shared" si="92"/>
        <v>6942.486903777226</v>
      </c>
      <c r="T508" s="32">
        <f t="shared" si="93"/>
        <v>0</v>
      </c>
      <c r="U508" s="33" t="e">
        <f t="shared" si="94"/>
        <v>#DIV/0!</v>
      </c>
      <c r="V508" s="31">
        <f t="shared" si="95"/>
        <v>3.7058466026498316E-3</v>
      </c>
      <c r="W508" s="56">
        <f t="shared" si="95"/>
        <v>0.48690377722596168</v>
      </c>
    </row>
    <row r="509" spans="1:23" ht="26.1" customHeight="1" x14ac:dyDescent="0.2">
      <c r="A509" s="79" t="s">
        <v>67</v>
      </c>
      <c r="B509" s="93"/>
      <c r="C509" s="94"/>
      <c r="D509" s="29">
        <v>1028654</v>
      </c>
      <c r="E509" s="29">
        <v>2266817</v>
      </c>
      <c r="F509" s="29">
        <v>1117090</v>
      </c>
      <c r="G509" s="29">
        <v>1149727</v>
      </c>
      <c r="H509" s="30">
        <v>527.1704221192241</v>
      </c>
      <c r="I509" s="30">
        <v>97.2</v>
      </c>
      <c r="J509" s="42">
        <v>2.2000000000000002</v>
      </c>
      <c r="K509" s="29">
        <v>6944</v>
      </c>
      <c r="L509" s="78">
        <v>326.43</v>
      </c>
      <c r="M509" s="78"/>
      <c r="O509" s="56">
        <f t="shared" si="89"/>
        <v>2266817</v>
      </c>
      <c r="P509" s="57" t="e">
        <f t="shared" si="88"/>
        <v>#DIV/0!</v>
      </c>
      <c r="Q509" s="57">
        <f t="shared" si="90"/>
        <v>97.161326123505845</v>
      </c>
      <c r="R509" s="31">
        <f t="shared" si="91"/>
        <v>2.2036729551433232</v>
      </c>
      <c r="S509" s="56">
        <f t="shared" si="92"/>
        <v>6944.2667646968721</v>
      </c>
      <c r="T509" s="32">
        <f t="shared" si="93"/>
        <v>0</v>
      </c>
      <c r="U509" s="33" t="e">
        <f t="shared" si="94"/>
        <v>#DIV/0!</v>
      </c>
      <c r="V509" s="31">
        <f t="shared" si="95"/>
        <v>3.6729551433229979E-3</v>
      </c>
      <c r="W509" s="56">
        <f t="shared" si="95"/>
        <v>0.26676469687208737</v>
      </c>
    </row>
    <row r="510" spans="1:23" ht="26.1" customHeight="1" x14ac:dyDescent="0.2">
      <c r="A510" s="79" t="s">
        <v>68</v>
      </c>
      <c r="B510" s="93"/>
      <c r="C510" s="94"/>
      <c r="D510" s="29">
        <v>1028853</v>
      </c>
      <c r="E510" s="29">
        <v>2266517</v>
      </c>
      <c r="F510" s="29">
        <v>1116795</v>
      </c>
      <c r="G510" s="29">
        <v>1149722</v>
      </c>
      <c r="H510" s="30">
        <v>527.10065419061061</v>
      </c>
      <c r="I510" s="30">
        <v>97.1</v>
      </c>
      <c r="J510" s="42">
        <v>2.2000000000000002</v>
      </c>
      <c r="K510" s="29">
        <v>6943</v>
      </c>
      <c r="L510" s="78">
        <v>326.43</v>
      </c>
      <c r="M510" s="78"/>
      <c r="O510" s="56">
        <f t="shared" si="89"/>
        <v>2266517</v>
      </c>
      <c r="P510" s="57" t="e">
        <f t="shared" si="88"/>
        <v>#DIV/0!</v>
      </c>
      <c r="Q510" s="57">
        <f t="shared" si="90"/>
        <v>97.136090289652628</v>
      </c>
      <c r="R510" s="31">
        <f t="shared" si="91"/>
        <v>2.2029551354761079</v>
      </c>
      <c r="S510" s="56">
        <f t="shared" si="92"/>
        <v>6943.3477315197742</v>
      </c>
      <c r="T510" s="32">
        <f t="shared" si="93"/>
        <v>0</v>
      </c>
      <c r="U510" s="33" t="e">
        <f t="shared" si="94"/>
        <v>#DIV/0!</v>
      </c>
      <c r="V510" s="31">
        <f t="shared" si="95"/>
        <v>2.9551354761077064E-3</v>
      </c>
      <c r="W510" s="56">
        <f t="shared" si="95"/>
        <v>0.34773151977424277</v>
      </c>
    </row>
    <row r="511" spans="1:23" ht="26.1" customHeight="1" x14ac:dyDescent="0.2">
      <c r="A511" s="79" t="s">
        <v>69</v>
      </c>
      <c r="B511" s="93"/>
      <c r="C511" s="94"/>
      <c r="D511" s="29">
        <v>1029618</v>
      </c>
      <c r="E511" s="29">
        <v>2267208</v>
      </c>
      <c r="F511" s="29">
        <v>1117087</v>
      </c>
      <c r="G511" s="29">
        <v>1150121</v>
      </c>
      <c r="H511" s="30">
        <v>527.26135298618362</v>
      </c>
      <c r="I511" s="30">
        <v>97.1</v>
      </c>
      <c r="J511" s="42">
        <v>2.2000000000000002</v>
      </c>
      <c r="K511" s="29">
        <v>6945</v>
      </c>
      <c r="L511" s="78">
        <v>326.43</v>
      </c>
      <c r="M511" s="78"/>
      <c r="O511" s="56">
        <f t="shared" si="89"/>
        <v>2267208</v>
      </c>
      <c r="P511" s="57" t="e">
        <f t="shared" si="88"/>
        <v>#DIV/0!</v>
      </c>
      <c r="Q511" s="57">
        <f t="shared" si="90"/>
        <v>97.127780468315933</v>
      </c>
      <c r="R511" s="31">
        <f t="shared" si="91"/>
        <v>2.2019894757084666</v>
      </c>
      <c r="S511" s="56">
        <f t="shared" si="92"/>
        <v>6945.4645712710226</v>
      </c>
      <c r="T511" s="32">
        <f t="shared" si="93"/>
        <v>0</v>
      </c>
      <c r="U511" s="33" t="e">
        <f t="shared" si="94"/>
        <v>#DIV/0!</v>
      </c>
      <c r="V511" s="31">
        <f t="shared" si="95"/>
        <v>1.989475708466415E-3</v>
      </c>
      <c r="W511" s="56">
        <f t="shared" si="95"/>
        <v>0.464571271022578</v>
      </c>
    </row>
    <row r="512" spans="1:23" ht="26.1" customHeight="1" x14ac:dyDescent="0.2">
      <c r="A512" s="79" t="s">
        <v>70</v>
      </c>
      <c r="B512" s="93"/>
      <c r="C512" s="94"/>
      <c r="D512" s="29">
        <v>1029808</v>
      </c>
      <c r="E512" s="29">
        <v>2267374</v>
      </c>
      <c r="F512" s="29">
        <v>1117111</v>
      </c>
      <c r="G512" s="29">
        <v>1150263</v>
      </c>
      <c r="H512" s="30">
        <v>527.29995790668306</v>
      </c>
      <c r="I512" s="30">
        <v>97.1</v>
      </c>
      <c r="J512" s="42">
        <v>2.2000000000000002</v>
      </c>
      <c r="K512" s="29">
        <v>6946</v>
      </c>
      <c r="L512" s="78">
        <v>326.43</v>
      </c>
      <c r="M512" s="78"/>
      <c r="O512" s="56">
        <f t="shared" si="89"/>
        <v>2267374</v>
      </c>
      <c r="P512" s="57" t="e">
        <f t="shared" si="88"/>
        <v>#DIV/0!</v>
      </c>
      <c r="Q512" s="57">
        <f t="shared" si="90"/>
        <v>97.117876520413162</v>
      </c>
      <c r="R512" s="31">
        <f t="shared" si="91"/>
        <v>2.2017444028401409</v>
      </c>
      <c r="S512" s="56">
        <f t="shared" si="92"/>
        <v>6945.9731029623499</v>
      </c>
      <c r="T512" s="32">
        <f t="shared" si="93"/>
        <v>0</v>
      </c>
      <c r="U512" s="33" t="e">
        <f t="shared" si="94"/>
        <v>#DIV/0!</v>
      </c>
      <c r="V512" s="31">
        <f t="shared" si="95"/>
        <v>1.7444028401407685E-3</v>
      </c>
      <c r="W512" s="56">
        <f t="shared" si="95"/>
        <v>-2.6897037650087441E-2</v>
      </c>
    </row>
    <row r="513" spans="1:19" ht="35.1" customHeight="1" x14ac:dyDescent="0.2">
      <c r="A513" s="77"/>
      <c r="B513" s="77"/>
      <c r="C513" s="111"/>
      <c r="D513" s="109" t="s">
        <v>94</v>
      </c>
      <c r="E513" s="110"/>
      <c r="F513" s="110"/>
      <c r="G513" s="110"/>
      <c r="H513" s="110"/>
      <c r="I513" s="110"/>
      <c r="J513" s="110"/>
      <c r="K513" s="110"/>
      <c r="L513" s="110"/>
      <c r="M513" s="110"/>
      <c r="O513" s="46"/>
      <c r="P513" s="46"/>
      <c r="Q513" s="46"/>
      <c r="R513" s="46"/>
      <c r="S513" s="46"/>
    </row>
    <row r="514" spans="1:19" ht="27.9" customHeight="1" x14ac:dyDescent="0.2">
      <c r="A514" s="76" t="s">
        <v>26</v>
      </c>
      <c r="B514" s="77"/>
      <c r="C514" s="77"/>
      <c r="D514" s="24">
        <v>128893</v>
      </c>
      <c r="E514" s="29">
        <v>591323</v>
      </c>
      <c r="F514" s="29">
        <v>299686</v>
      </c>
      <c r="G514" s="29">
        <v>291637</v>
      </c>
      <c r="H514" s="30">
        <v>100</v>
      </c>
      <c r="I514" s="30">
        <v>102.8</v>
      </c>
      <c r="J514" s="42">
        <v>4.59</v>
      </c>
      <c r="K514" s="29">
        <v>9785</v>
      </c>
      <c r="L514" s="78">
        <v>60.43</v>
      </c>
      <c r="M514" s="95"/>
      <c r="O514" s="46"/>
      <c r="P514" s="46"/>
      <c r="Q514" s="46"/>
      <c r="R514" s="46"/>
      <c r="S514" s="46"/>
    </row>
    <row r="515" spans="1:19" ht="27.9" customHeight="1" x14ac:dyDescent="0.2">
      <c r="A515" s="79" t="s">
        <v>27</v>
      </c>
      <c r="B515" s="80"/>
      <c r="C515" s="81"/>
      <c r="D515" s="29">
        <v>148672</v>
      </c>
      <c r="E515" s="29">
        <v>679963</v>
      </c>
      <c r="F515" s="29">
        <v>350759</v>
      </c>
      <c r="G515" s="29">
        <v>329204</v>
      </c>
      <c r="H515" s="30">
        <v>114.99011538533085</v>
      </c>
      <c r="I515" s="30">
        <v>106.5</v>
      </c>
      <c r="J515" s="42">
        <v>4.57</v>
      </c>
      <c r="K515" s="29">
        <v>11252</v>
      </c>
      <c r="L515" s="78">
        <v>60.43</v>
      </c>
      <c r="M515" s="95"/>
      <c r="O515" s="46"/>
      <c r="P515" s="46"/>
      <c r="Q515" s="46"/>
      <c r="R515" s="46"/>
      <c r="S515" s="46"/>
    </row>
    <row r="516" spans="1:19" ht="27.9" customHeight="1" x14ac:dyDescent="0.2">
      <c r="A516" s="79" t="s">
        <v>29</v>
      </c>
      <c r="B516" s="80"/>
      <c r="C516" s="81"/>
      <c r="D516" s="29">
        <v>162075</v>
      </c>
      <c r="E516" s="29">
        <v>765142</v>
      </c>
      <c r="F516" s="29">
        <v>396756</v>
      </c>
      <c r="G516" s="29">
        <v>368386</v>
      </c>
      <c r="H516" s="30">
        <v>129.4</v>
      </c>
      <c r="I516" s="30">
        <v>107.7</v>
      </c>
      <c r="J516" s="42">
        <v>4.72</v>
      </c>
      <c r="K516" s="29">
        <v>12662</v>
      </c>
      <c r="L516" s="78">
        <v>60.43</v>
      </c>
      <c r="M516" s="95"/>
      <c r="O516" s="46"/>
      <c r="P516" s="46"/>
      <c r="Q516" s="46"/>
      <c r="R516" s="46"/>
      <c r="S516" s="46"/>
    </row>
    <row r="517" spans="1:19" ht="27.9" customHeight="1" x14ac:dyDescent="0.2">
      <c r="A517" s="79" t="s">
        <v>30</v>
      </c>
      <c r="B517" s="80"/>
      <c r="C517" s="81"/>
      <c r="D517" s="29">
        <v>224663</v>
      </c>
      <c r="E517" s="29">
        <v>1080593</v>
      </c>
      <c r="F517" s="29">
        <v>555792</v>
      </c>
      <c r="G517" s="29">
        <v>524801</v>
      </c>
      <c r="H517" s="30">
        <v>182.7</v>
      </c>
      <c r="I517" s="30">
        <v>105.9</v>
      </c>
      <c r="J517" s="42">
        <v>4.8099999999999996</v>
      </c>
      <c r="K517" s="29">
        <v>3744</v>
      </c>
      <c r="L517" s="78">
        <v>288.64999999999998</v>
      </c>
      <c r="M517" s="95"/>
      <c r="O517" s="46"/>
      <c r="P517" s="46"/>
      <c r="Q517" s="46"/>
      <c r="R517" s="46"/>
      <c r="S517" s="46"/>
    </row>
    <row r="518" spans="1:19" ht="29.1" customHeight="1" x14ac:dyDescent="0.2">
      <c r="A518" s="79" t="s">
        <v>31</v>
      </c>
      <c r="B518" s="80"/>
      <c r="C518" s="81"/>
      <c r="D518" s="29">
        <v>235259</v>
      </c>
      <c r="E518" s="29">
        <v>1089726</v>
      </c>
      <c r="F518" s="29">
        <v>545107</v>
      </c>
      <c r="G518" s="29">
        <v>544619</v>
      </c>
      <c r="H518" s="30">
        <v>184.3</v>
      </c>
      <c r="I518" s="30">
        <v>100.1</v>
      </c>
      <c r="J518" s="42">
        <v>4.63</v>
      </c>
      <c r="K518" s="29">
        <v>3775</v>
      </c>
      <c r="L518" s="78">
        <v>288.64999999999998</v>
      </c>
      <c r="M518" s="95"/>
      <c r="O518" s="46"/>
      <c r="P518" s="46"/>
      <c r="Q518" s="46"/>
      <c r="R518" s="46"/>
      <c r="S518" s="46"/>
    </row>
    <row r="519" spans="1:19" ht="36" customHeight="1" x14ac:dyDescent="0.2">
      <c r="A519" s="79" t="s">
        <v>32</v>
      </c>
      <c r="B519" s="80"/>
      <c r="C519" s="81"/>
      <c r="D519" s="29">
        <v>221576</v>
      </c>
      <c r="E519" s="29">
        <v>866153</v>
      </c>
      <c r="F519" s="29">
        <v>407238</v>
      </c>
      <c r="G519" s="29">
        <v>458915</v>
      </c>
      <c r="H519" s="30">
        <v>146.5</v>
      </c>
      <c r="I519" s="30">
        <v>88.7</v>
      </c>
      <c r="J519" s="42">
        <v>3.91</v>
      </c>
      <c r="K519" s="29">
        <v>3001</v>
      </c>
      <c r="L519" s="78">
        <v>288.64999999999998</v>
      </c>
      <c r="M519" s="95"/>
      <c r="O519" s="46"/>
      <c r="P519" s="46"/>
      <c r="Q519" s="46"/>
      <c r="R519" s="46"/>
      <c r="S519" s="46"/>
    </row>
    <row r="520" spans="1:19" ht="27.9" customHeight="1" x14ac:dyDescent="0.2">
      <c r="A520" s="79" t="s">
        <v>33</v>
      </c>
      <c r="B520" s="80"/>
      <c r="C520" s="81"/>
      <c r="D520" s="29">
        <v>249436</v>
      </c>
      <c r="E520" s="29">
        <v>999660</v>
      </c>
      <c r="F520" s="29">
        <v>483028</v>
      </c>
      <c r="G520" s="29">
        <v>516632</v>
      </c>
      <c r="H520" s="30">
        <v>169.1</v>
      </c>
      <c r="I520" s="30">
        <v>93.5</v>
      </c>
      <c r="J520" s="42">
        <v>4.01</v>
      </c>
      <c r="K520" s="29">
        <v>3463</v>
      </c>
      <c r="L520" s="78">
        <v>288.64999999999998</v>
      </c>
      <c r="M520" s="95"/>
      <c r="O520" s="46"/>
      <c r="P520" s="46"/>
      <c r="Q520" s="46"/>
      <c r="R520" s="46"/>
      <c r="S520" s="46"/>
    </row>
    <row r="521" spans="1:19" ht="27.9" customHeight="1" x14ac:dyDescent="0.2">
      <c r="A521" s="79" t="s">
        <v>34</v>
      </c>
      <c r="B521" s="80"/>
      <c r="C521" s="81"/>
      <c r="D521" s="29">
        <v>263729</v>
      </c>
      <c r="E521" s="29">
        <v>1101854</v>
      </c>
      <c r="F521" s="29">
        <v>533426</v>
      </c>
      <c r="G521" s="29">
        <v>568428</v>
      </c>
      <c r="H521" s="30">
        <v>186.3</v>
      </c>
      <c r="I521" s="30">
        <v>93.8</v>
      </c>
      <c r="J521" s="42">
        <v>4.18</v>
      </c>
      <c r="K521" s="29">
        <v>2054</v>
      </c>
      <c r="L521" s="78">
        <v>536.45000000000005</v>
      </c>
      <c r="M521" s="95"/>
      <c r="O521" s="46"/>
      <c r="P521" s="46"/>
      <c r="Q521" s="46"/>
      <c r="R521" s="46"/>
      <c r="S521" s="46"/>
    </row>
    <row r="522" spans="1:19" ht="27.9" customHeight="1" x14ac:dyDescent="0.2">
      <c r="A522" s="79" t="s">
        <v>35</v>
      </c>
      <c r="B522" s="80"/>
      <c r="C522" s="81"/>
      <c r="D522" s="29">
        <v>274878</v>
      </c>
      <c r="E522" s="29">
        <v>1204084</v>
      </c>
      <c r="F522" s="29">
        <v>585963</v>
      </c>
      <c r="G522" s="29">
        <v>618121</v>
      </c>
      <c r="H522" s="30">
        <v>203.6</v>
      </c>
      <c r="I522" s="30">
        <v>94.8</v>
      </c>
      <c r="J522" s="42">
        <v>4.38</v>
      </c>
      <c r="K522" s="29">
        <v>2188</v>
      </c>
      <c r="L522" s="78">
        <v>550.27</v>
      </c>
      <c r="M522" s="95"/>
      <c r="O522" s="46"/>
      <c r="P522" s="46"/>
      <c r="Q522" s="46"/>
      <c r="R522" s="46"/>
      <c r="S522" s="46"/>
    </row>
    <row r="523" spans="1:19" ht="27.9" customHeight="1" x14ac:dyDescent="0.2">
      <c r="A523" s="79" t="s">
        <v>36</v>
      </c>
      <c r="B523" s="80"/>
      <c r="C523" s="81"/>
      <c r="D523" s="29">
        <v>317059</v>
      </c>
      <c r="E523" s="29">
        <v>1284818</v>
      </c>
      <c r="F523" s="29">
        <v>628250</v>
      </c>
      <c r="G523" s="29">
        <v>656568</v>
      </c>
      <c r="H523" s="30">
        <v>217.3</v>
      </c>
      <c r="I523" s="30">
        <v>95.7</v>
      </c>
      <c r="J523" s="42">
        <v>4.05</v>
      </c>
      <c r="K523" s="29">
        <v>2104</v>
      </c>
      <c r="L523" s="78">
        <v>610.61</v>
      </c>
      <c r="M523" s="95"/>
      <c r="O523" s="46"/>
      <c r="P523" s="46"/>
      <c r="Q523" s="46"/>
      <c r="R523" s="46"/>
      <c r="S523" s="46"/>
    </row>
    <row r="524" spans="1:19" ht="36" customHeight="1" x14ac:dyDescent="0.2">
      <c r="A524" s="79" t="s">
        <v>37</v>
      </c>
      <c r="B524" s="80"/>
      <c r="C524" s="81"/>
      <c r="D524" s="29">
        <v>363905</v>
      </c>
      <c r="E524" s="29">
        <v>1365007</v>
      </c>
      <c r="F524" s="29">
        <v>670157</v>
      </c>
      <c r="G524" s="29">
        <v>694850</v>
      </c>
      <c r="H524" s="30">
        <v>230.8</v>
      </c>
      <c r="I524" s="30">
        <v>96.4</v>
      </c>
      <c r="J524" s="42">
        <v>3.75</v>
      </c>
      <c r="K524" s="29">
        <v>2235</v>
      </c>
      <c r="L524" s="78">
        <v>610.61</v>
      </c>
      <c r="M524" s="95"/>
      <c r="O524" s="46"/>
      <c r="P524" s="46"/>
      <c r="Q524" s="46"/>
      <c r="R524" s="46"/>
      <c r="S524" s="46"/>
    </row>
    <row r="525" spans="1:19" ht="27.9" customHeight="1" x14ac:dyDescent="0.2">
      <c r="A525" s="79" t="s">
        <v>38</v>
      </c>
      <c r="B525" s="93"/>
      <c r="C525" s="94"/>
      <c r="D525" s="29">
        <v>420768</v>
      </c>
      <c r="E525" s="29">
        <v>1419165</v>
      </c>
      <c r="F525" s="29">
        <v>697418</v>
      </c>
      <c r="G525" s="29">
        <v>721747</v>
      </c>
      <c r="H525" s="30">
        <v>240</v>
      </c>
      <c r="I525" s="30">
        <v>96.6</v>
      </c>
      <c r="J525" s="42">
        <v>3.37</v>
      </c>
      <c r="K525" s="29">
        <v>2324</v>
      </c>
      <c r="L525" s="78">
        <v>610.61</v>
      </c>
      <c r="M525" s="95"/>
      <c r="O525" s="46"/>
      <c r="P525" s="46"/>
      <c r="Q525" s="46"/>
      <c r="R525" s="46"/>
      <c r="S525" s="46"/>
    </row>
    <row r="526" spans="1:19" ht="27.9" customHeight="1" x14ac:dyDescent="0.2">
      <c r="A526" s="79" t="s">
        <v>39</v>
      </c>
      <c r="B526" s="93"/>
      <c r="C526" s="94"/>
      <c r="D526" s="29">
        <v>476336</v>
      </c>
      <c r="E526" s="29">
        <v>1461059</v>
      </c>
      <c r="F526" s="29">
        <v>718213</v>
      </c>
      <c r="G526" s="29">
        <v>742846</v>
      </c>
      <c r="H526" s="30">
        <v>247.1</v>
      </c>
      <c r="I526" s="30">
        <v>96.7</v>
      </c>
      <c r="J526" s="42">
        <v>3.07</v>
      </c>
      <c r="K526" s="29">
        <v>2393</v>
      </c>
      <c r="L526" s="78">
        <v>610.61</v>
      </c>
      <c r="M526" s="95"/>
      <c r="O526" s="46"/>
      <c r="P526" s="46"/>
      <c r="Q526" s="46"/>
      <c r="R526" s="46"/>
      <c r="S526" s="46"/>
    </row>
    <row r="527" spans="1:19" ht="27.9" customHeight="1" x14ac:dyDescent="0.2">
      <c r="A527" s="79" t="s">
        <v>40</v>
      </c>
      <c r="B527" s="93"/>
      <c r="C527" s="94"/>
      <c r="D527" s="29">
        <v>523708</v>
      </c>
      <c r="E527" s="29">
        <v>1473065</v>
      </c>
      <c r="F527" s="29">
        <v>721402</v>
      </c>
      <c r="G527" s="29">
        <v>751663</v>
      </c>
      <c r="H527" s="30">
        <v>249.1</v>
      </c>
      <c r="I527" s="30">
        <v>96</v>
      </c>
      <c r="J527" s="42">
        <v>2.81</v>
      </c>
      <c r="K527" s="29">
        <v>2412</v>
      </c>
      <c r="L527" s="78">
        <v>610.61</v>
      </c>
      <c r="M527" s="95"/>
      <c r="O527" s="46"/>
      <c r="P527" s="46"/>
      <c r="Q527" s="46"/>
      <c r="R527" s="46"/>
      <c r="S527" s="46"/>
    </row>
    <row r="528" spans="1:19" ht="27.9" customHeight="1" x14ac:dyDescent="0.2">
      <c r="A528" s="79" t="s">
        <v>41</v>
      </c>
      <c r="B528" s="93"/>
      <c r="C528" s="94"/>
      <c r="D528" s="29">
        <v>534821</v>
      </c>
      <c r="E528" s="29">
        <v>1479218</v>
      </c>
      <c r="F528" s="29">
        <v>721281</v>
      </c>
      <c r="G528" s="29">
        <v>757937</v>
      </c>
      <c r="H528" s="30">
        <v>250.2</v>
      </c>
      <c r="I528" s="30">
        <v>95.2</v>
      </c>
      <c r="J528" s="42">
        <v>2.77</v>
      </c>
      <c r="K528" s="29">
        <v>2423</v>
      </c>
      <c r="L528" s="78">
        <v>610.61</v>
      </c>
      <c r="M528" s="95"/>
      <c r="O528" s="46"/>
      <c r="P528" s="46"/>
      <c r="Q528" s="46"/>
      <c r="R528" s="46"/>
      <c r="S528" s="46"/>
    </row>
    <row r="529" spans="1:23" ht="36" customHeight="1" x14ac:dyDescent="0.2">
      <c r="A529" s="79" t="s">
        <v>43</v>
      </c>
      <c r="B529" s="93"/>
      <c r="C529" s="94"/>
      <c r="D529" s="29">
        <v>552325</v>
      </c>
      <c r="E529" s="29">
        <v>1461103</v>
      </c>
      <c r="F529" s="29">
        <v>708601</v>
      </c>
      <c r="G529" s="29">
        <v>752502</v>
      </c>
      <c r="H529" s="30">
        <v>247.1</v>
      </c>
      <c r="I529" s="30">
        <v>94.2</v>
      </c>
      <c r="J529" s="42">
        <v>2.65</v>
      </c>
      <c r="K529" s="29">
        <v>2394</v>
      </c>
      <c r="L529" s="78">
        <v>610.21</v>
      </c>
      <c r="M529" s="95"/>
      <c r="O529" s="46"/>
      <c r="P529" s="46"/>
      <c r="Q529" s="46"/>
      <c r="R529" s="46"/>
      <c r="S529" s="46"/>
    </row>
    <row r="530" spans="1:23" ht="27.9" customHeight="1" x14ac:dyDescent="0.2">
      <c r="A530" s="79" t="s">
        <v>44</v>
      </c>
      <c r="B530" s="93"/>
      <c r="C530" s="94"/>
      <c r="D530" s="29">
        <v>586647</v>
      </c>
      <c r="E530" s="29">
        <v>1463822</v>
      </c>
      <c r="F530" s="29">
        <v>706859</v>
      </c>
      <c r="G530" s="29">
        <v>756963</v>
      </c>
      <c r="H530" s="30">
        <v>247.6</v>
      </c>
      <c r="I530" s="30">
        <v>93.4</v>
      </c>
      <c r="J530" s="42">
        <v>2.5</v>
      </c>
      <c r="K530" s="29">
        <v>2399</v>
      </c>
      <c r="L530" s="78">
        <v>610.21</v>
      </c>
      <c r="M530" s="95"/>
      <c r="O530" s="46"/>
      <c r="P530" s="46"/>
      <c r="Q530" s="46"/>
      <c r="R530" s="46"/>
      <c r="S530" s="46"/>
    </row>
    <row r="531" spans="1:23" ht="27.9" customHeight="1" x14ac:dyDescent="0.2">
      <c r="A531" s="79" t="s">
        <v>45</v>
      </c>
      <c r="B531" s="93"/>
      <c r="C531" s="94"/>
      <c r="D531" s="29">
        <v>620327</v>
      </c>
      <c r="E531" s="29">
        <v>1467785</v>
      </c>
      <c r="F531" s="29">
        <v>704281</v>
      </c>
      <c r="G531" s="29">
        <v>763504</v>
      </c>
      <c r="H531" s="30">
        <v>248.2</v>
      </c>
      <c r="I531" s="30">
        <v>92.2</v>
      </c>
      <c r="J531" s="42">
        <v>2.37</v>
      </c>
      <c r="K531" s="29">
        <v>2405</v>
      </c>
      <c r="L531" s="78">
        <v>610.22</v>
      </c>
      <c r="M531" s="95"/>
      <c r="O531" s="46"/>
      <c r="P531" s="46"/>
      <c r="Q531" s="46"/>
      <c r="R531" s="46"/>
      <c r="S531" s="46"/>
    </row>
    <row r="532" spans="1:23" ht="27.9" customHeight="1" x14ac:dyDescent="0.2">
      <c r="A532" s="79" t="s">
        <v>46</v>
      </c>
      <c r="B532" s="93"/>
      <c r="C532" s="94"/>
      <c r="D532" s="29">
        <v>627020</v>
      </c>
      <c r="E532" s="29">
        <v>1468743</v>
      </c>
      <c r="F532" s="29">
        <v>703881</v>
      </c>
      <c r="G532" s="29">
        <v>764862</v>
      </c>
      <c r="H532" s="30">
        <v>248.38252528651853</v>
      </c>
      <c r="I532" s="30">
        <v>92.027189218447248</v>
      </c>
      <c r="J532" s="42">
        <v>2.34</v>
      </c>
      <c r="K532" s="29">
        <v>2406.9073448920062</v>
      </c>
      <c r="L532" s="78">
        <v>610.22</v>
      </c>
      <c r="M532" s="95"/>
      <c r="O532" s="46"/>
      <c r="P532" s="46"/>
      <c r="Q532" s="46"/>
      <c r="R532" s="46"/>
      <c r="S532" s="46"/>
    </row>
    <row r="533" spans="1:23" ht="27.9" customHeight="1" x14ac:dyDescent="0.2">
      <c r="A533" s="79" t="s">
        <v>47</v>
      </c>
      <c r="B533" s="93"/>
      <c r="C533" s="94"/>
      <c r="D533" s="29">
        <v>633152</v>
      </c>
      <c r="E533" s="29">
        <v>1469061</v>
      </c>
      <c r="F533" s="29">
        <v>703099</v>
      </c>
      <c r="G533" s="29">
        <v>765962</v>
      </c>
      <c r="H533" s="30">
        <v>248.43630300191265</v>
      </c>
      <c r="I533" s="30">
        <v>91.792934897553664</v>
      </c>
      <c r="J533" s="42">
        <v>2.3199999999999998</v>
      </c>
      <c r="K533" s="29">
        <v>2407.4284684212248</v>
      </c>
      <c r="L533" s="78">
        <v>610.22</v>
      </c>
      <c r="M533" s="95"/>
      <c r="O533" s="46"/>
      <c r="P533" s="46"/>
      <c r="Q533" s="46"/>
      <c r="R533" s="46"/>
      <c r="S533" s="46"/>
    </row>
    <row r="534" spans="1:23" ht="36" customHeight="1" x14ac:dyDescent="0.2">
      <c r="A534" s="79" t="s">
        <v>48</v>
      </c>
      <c r="B534" s="93"/>
      <c r="C534" s="94"/>
      <c r="D534" s="29">
        <v>639745</v>
      </c>
      <c r="E534" s="29">
        <v>1468944</v>
      </c>
      <c r="F534" s="29">
        <v>702195</v>
      </c>
      <c r="G534" s="29">
        <v>766749</v>
      </c>
      <c r="H534" s="30">
        <v>248.41651686134313</v>
      </c>
      <c r="I534" s="30">
        <v>91.580817190501719</v>
      </c>
      <c r="J534" s="42">
        <v>2.2999999999999998</v>
      </c>
      <c r="K534" s="29">
        <v>2407.23673429255</v>
      </c>
      <c r="L534" s="78">
        <v>610.22</v>
      </c>
      <c r="M534" s="95"/>
      <c r="O534" s="46"/>
      <c r="P534" s="46"/>
      <c r="Q534" s="46"/>
      <c r="R534" s="46"/>
      <c r="S534" s="46"/>
    </row>
    <row r="535" spans="1:23" ht="27.9" customHeight="1" x14ac:dyDescent="0.2">
      <c r="A535" s="79" t="s">
        <v>49</v>
      </c>
      <c r="B535" s="93"/>
      <c r="C535" s="94"/>
      <c r="D535" s="29">
        <v>646051</v>
      </c>
      <c r="E535" s="29">
        <v>1468401</v>
      </c>
      <c r="F535" s="29">
        <v>700966</v>
      </c>
      <c r="G535" s="29">
        <v>767435</v>
      </c>
      <c r="H535" s="30">
        <v>248.32468887562297</v>
      </c>
      <c r="I535" s="30">
        <v>91.338810453002537</v>
      </c>
      <c r="J535" s="42">
        <v>2.27</v>
      </c>
      <c r="K535" s="29">
        <v>2406.3468912851104</v>
      </c>
      <c r="L535" s="78">
        <v>610.22</v>
      </c>
      <c r="M535" s="95"/>
      <c r="O535" s="46"/>
      <c r="P535" s="46"/>
      <c r="Q535" s="46"/>
      <c r="R535" s="46"/>
      <c r="S535" s="46"/>
    </row>
    <row r="536" spans="1:23" ht="27.9" customHeight="1" x14ac:dyDescent="0.2">
      <c r="A536" s="79" t="s">
        <v>50</v>
      </c>
      <c r="B536" s="93"/>
      <c r="C536" s="94"/>
      <c r="D536" s="29">
        <v>653860</v>
      </c>
      <c r="E536" s="29">
        <v>1474811</v>
      </c>
      <c r="F536" s="29">
        <v>703210</v>
      </c>
      <c r="G536" s="29">
        <v>771601</v>
      </c>
      <c r="H536" s="30">
        <v>249.40869879913348</v>
      </c>
      <c r="I536" s="30">
        <v>91.136481160599843</v>
      </c>
      <c r="J536" s="42">
        <v>2.2555455296240785</v>
      </c>
      <c r="K536" s="29">
        <v>1781.3878487740067</v>
      </c>
      <c r="L536" s="78">
        <v>827.9</v>
      </c>
      <c r="M536" s="95"/>
      <c r="O536" s="46"/>
      <c r="P536" s="46"/>
      <c r="Q536" s="46"/>
      <c r="R536" s="46"/>
      <c r="S536" s="46"/>
    </row>
    <row r="537" spans="1:23" ht="27.9" customHeight="1" x14ac:dyDescent="0.2">
      <c r="A537" s="79" t="s">
        <v>51</v>
      </c>
      <c r="B537" s="93"/>
      <c r="C537" s="94"/>
      <c r="D537" s="29">
        <v>660837</v>
      </c>
      <c r="E537" s="29">
        <v>1474625</v>
      </c>
      <c r="F537" s="29">
        <v>702890</v>
      </c>
      <c r="G537" s="29">
        <v>771735</v>
      </c>
      <c r="H537" s="30">
        <v>249.01974048024513</v>
      </c>
      <c r="I537" s="30">
        <v>91.079191691448486</v>
      </c>
      <c r="J537" s="42">
        <v>2.2314504181817907</v>
      </c>
      <c r="K537" s="29">
        <v>1781.1631839594154</v>
      </c>
      <c r="L537" s="78">
        <v>827.9</v>
      </c>
      <c r="M537" s="95"/>
      <c r="O537" s="46"/>
      <c r="P537" s="46"/>
      <c r="Q537" s="46"/>
      <c r="R537" s="46"/>
      <c r="S537" s="46"/>
    </row>
    <row r="538" spans="1:23" ht="27.9" customHeight="1" x14ac:dyDescent="0.2">
      <c r="A538" s="79" t="s">
        <v>52</v>
      </c>
      <c r="B538" s="93"/>
      <c r="C538" s="94"/>
      <c r="D538" s="29">
        <v>665745</v>
      </c>
      <c r="E538" s="29">
        <v>1472814</v>
      </c>
      <c r="F538" s="29">
        <v>701336</v>
      </c>
      <c r="G538" s="29">
        <v>771478</v>
      </c>
      <c r="H538" s="30">
        <v>248.35631287807169</v>
      </c>
      <c r="I538" s="30">
        <v>90.90810107352381</v>
      </c>
      <c r="J538" s="42">
        <v>2.2122794763760898</v>
      </c>
      <c r="K538" s="29">
        <v>1778.9757217055201</v>
      </c>
      <c r="L538" s="78">
        <v>827.9</v>
      </c>
      <c r="M538" s="95"/>
      <c r="O538" s="46"/>
      <c r="P538" s="46"/>
      <c r="Q538" s="46"/>
      <c r="R538" s="46"/>
      <c r="S538" s="46"/>
    </row>
    <row r="539" spans="1:23" ht="36" customHeight="1" x14ac:dyDescent="0.2">
      <c r="A539" s="79" t="s">
        <v>53</v>
      </c>
      <c r="B539" s="93"/>
      <c r="C539" s="94"/>
      <c r="D539" s="29">
        <v>671855</v>
      </c>
      <c r="E539" s="29">
        <v>1473646</v>
      </c>
      <c r="F539" s="29">
        <v>701237</v>
      </c>
      <c r="G539" s="29">
        <v>772409</v>
      </c>
      <c r="H539" s="30">
        <v>248.1</v>
      </c>
      <c r="I539" s="30">
        <v>90.785710679186806</v>
      </c>
      <c r="J539" s="42">
        <v>2.1933988732687855</v>
      </c>
      <c r="K539" s="29">
        <v>1779.9806739944438</v>
      </c>
      <c r="L539" s="78">
        <v>827.9</v>
      </c>
      <c r="M539" s="95"/>
      <c r="O539" s="46"/>
      <c r="P539" s="46"/>
      <c r="Q539" s="46"/>
      <c r="R539" s="46"/>
      <c r="S539" s="46"/>
    </row>
    <row r="540" spans="1:23" ht="27.9" customHeight="1" x14ac:dyDescent="0.2">
      <c r="A540" s="79" t="s">
        <v>54</v>
      </c>
      <c r="B540" s="93"/>
      <c r="C540" s="94"/>
      <c r="D540" s="29">
        <v>676815</v>
      </c>
      <c r="E540" s="29">
        <v>1474261</v>
      </c>
      <c r="F540" s="29">
        <v>701526</v>
      </c>
      <c r="G540" s="29">
        <v>772735</v>
      </c>
      <c r="H540" s="30">
        <v>247.9</v>
      </c>
      <c r="I540" s="30">
        <v>90.784809798960836</v>
      </c>
      <c r="J540" s="42">
        <v>2.1782333429371392</v>
      </c>
      <c r="K540" s="29">
        <v>1780.7235173330114</v>
      </c>
      <c r="L540" s="78">
        <v>827.9</v>
      </c>
      <c r="M540" s="95"/>
      <c r="O540" s="46"/>
      <c r="P540" s="46"/>
      <c r="Q540" s="46"/>
      <c r="R540" s="46"/>
      <c r="S540" s="46"/>
    </row>
    <row r="541" spans="1:23" ht="27.9" customHeight="1" x14ac:dyDescent="0.2">
      <c r="A541" s="79" t="s">
        <v>55</v>
      </c>
      <c r="B541" s="93"/>
      <c r="C541" s="94"/>
      <c r="D541" s="29">
        <v>681581</v>
      </c>
      <c r="E541" s="29">
        <v>1474015</v>
      </c>
      <c r="F541" s="29">
        <v>701088</v>
      </c>
      <c r="G541" s="29">
        <v>772927</v>
      </c>
      <c r="H541" s="30">
        <v>249.27408539833559</v>
      </c>
      <c r="I541" s="30">
        <v>90.705590566767626</v>
      </c>
      <c r="J541" s="42">
        <v>2.1626409773746627</v>
      </c>
      <c r="K541" s="29">
        <v>1780.4263799975843</v>
      </c>
      <c r="L541" s="78">
        <v>827.9</v>
      </c>
      <c r="M541" s="95"/>
      <c r="O541" s="46"/>
      <c r="P541" s="46"/>
      <c r="Q541" s="46"/>
      <c r="R541" s="46"/>
      <c r="S541" s="46"/>
    </row>
    <row r="542" spans="1:23" ht="33.9" customHeight="1" x14ac:dyDescent="0.2">
      <c r="A542" s="79" t="s">
        <v>56</v>
      </c>
      <c r="B542" s="93"/>
      <c r="C542" s="94"/>
      <c r="D542" s="29">
        <v>685904</v>
      </c>
      <c r="E542" s="29">
        <v>1473416</v>
      </c>
      <c r="F542" s="29">
        <v>700510</v>
      </c>
      <c r="G542" s="29">
        <v>772906</v>
      </c>
      <c r="H542" s="30">
        <v>249.17278712311207</v>
      </c>
      <c r="I542" s="30">
        <v>90.633272351359679</v>
      </c>
      <c r="J542" s="42">
        <v>2.1481373486668689</v>
      </c>
      <c r="K542" s="29">
        <v>1779.7028626645731</v>
      </c>
      <c r="L542" s="78">
        <v>827.9</v>
      </c>
      <c r="M542" s="95"/>
      <c r="O542" s="56">
        <f>SUM(F542:G542)</f>
        <v>1473416</v>
      </c>
      <c r="P542" s="57" t="e">
        <f t="shared" ref="P542:P554" si="96">E542/E$9*100</f>
        <v>#DIV/0!</v>
      </c>
      <c r="Q542" s="57">
        <f>F542/G542*100</f>
        <v>90.633272351359679</v>
      </c>
      <c r="R542" s="31">
        <f>E542/D542</f>
        <v>2.1481373486668689</v>
      </c>
      <c r="S542" s="56">
        <f>E542/L542</f>
        <v>1779.7028626645731</v>
      </c>
      <c r="T542" s="32">
        <f>O542-E542</f>
        <v>0</v>
      </c>
      <c r="U542" s="33" t="e">
        <f>P542-H542</f>
        <v>#DIV/0!</v>
      </c>
      <c r="V542" s="31">
        <f>R542-J542</f>
        <v>0</v>
      </c>
      <c r="W542" s="56">
        <f>S542-K542</f>
        <v>0</v>
      </c>
    </row>
    <row r="543" spans="1:23" ht="26.1" customHeight="1" x14ac:dyDescent="0.2">
      <c r="A543" s="79" t="s">
        <v>59</v>
      </c>
      <c r="B543" s="93"/>
      <c r="C543" s="94"/>
      <c r="D543" s="29">
        <v>682543</v>
      </c>
      <c r="E543" s="29">
        <v>1473892</v>
      </c>
      <c r="F543" s="29">
        <v>701067</v>
      </c>
      <c r="G543" s="29">
        <v>772825</v>
      </c>
      <c r="H543" s="30">
        <v>249.25328458389072</v>
      </c>
      <c r="I543" s="30">
        <v>90.714844887264263</v>
      </c>
      <c r="J543" s="42">
        <v>2.1594126670407578</v>
      </c>
      <c r="K543" s="29">
        <v>1780.2778113298707</v>
      </c>
      <c r="L543" s="78">
        <v>827.9</v>
      </c>
      <c r="M543" s="95"/>
      <c r="O543" s="56">
        <f t="shared" ref="O543:O554" si="97">SUM(F543:G543)</f>
        <v>1473892</v>
      </c>
      <c r="P543" s="57" t="e">
        <f t="shared" si="96"/>
        <v>#DIV/0!</v>
      </c>
      <c r="Q543" s="57">
        <f t="shared" ref="Q543:Q554" si="98">F543/G543*100</f>
        <v>90.714844887264263</v>
      </c>
      <c r="R543" s="31">
        <f t="shared" ref="R543:R554" si="99">E543/D543</f>
        <v>2.1594126670407578</v>
      </c>
      <c r="S543" s="56">
        <f t="shared" ref="S543:S554" si="100">E543/L543</f>
        <v>1780.2778113298707</v>
      </c>
      <c r="T543" s="32">
        <f t="shared" ref="T543:T554" si="101">O543-E543</f>
        <v>0</v>
      </c>
      <c r="U543" s="33" t="e">
        <f t="shared" ref="U543:U554" si="102">P543-H543</f>
        <v>#DIV/0!</v>
      </c>
      <c r="V543" s="31">
        <f t="shared" ref="V543:W554" si="103">R543-J543</f>
        <v>0</v>
      </c>
      <c r="W543" s="56">
        <f t="shared" si="103"/>
        <v>0</v>
      </c>
    </row>
    <row r="544" spans="1:23" ht="26.1" customHeight="1" x14ac:dyDescent="0.2">
      <c r="A544" s="79" t="s">
        <v>60</v>
      </c>
      <c r="B544" s="93"/>
      <c r="C544" s="94"/>
      <c r="D544" s="29">
        <v>682165</v>
      </c>
      <c r="E544" s="29">
        <v>1473065</v>
      </c>
      <c r="F544" s="29">
        <v>700669</v>
      </c>
      <c r="G544" s="29">
        <v>772396</v>
      </c>
      <c r="H544" s="30">
        <v>249.11342870140345</v>
      </c>
      <c r="I544" s="30">
        <v>90.713701262046925</v>
      </c>
      <c r="J544" s="42">
        <v>2.1593969200999759</v>
      </c>
      <c r="K544" s="29">
        <v>1779.2788984176834</v>
      </c>
      <c r="L544" s="78">
        <v>827.9</v>
      </c>
      <c r="M544" s="95"/>
      <c r="O544" s="56">
        <f t="shared" si="97"/>
        <v>1473065</v>
      </c>
      <c r="P544" s="57" t="e">
        <f t="shared" si="96"/>
        <v>#DIV/0!</v>
      </c>
      <c r="Q544" s="57">
        <f t="shared" si="98"/>
        <v>90.713701262046925</v>
      </c>
      <c r="R544" s="31">
        <f t="shared" si="99"/>
        <v>2.1593969200999759</v>
      </c>
      <c r="S544" s="56">
        <f t="shared" si="100"/>
        <v>1779.2788984176834</v>
      </c>
      <c r="T544" s="32">
        <f t="shared" si="101"/>
        <v>0</v>
      </c>
      <c r="U544" s="33" t="e">
        <f t="shared" si="102"/>
        <v>#DIV/0!</v>
      </c>
      <c r="V544" s="31">
        <f t="shared" si="103"/>
        <v>0</v>
      </c>
      <c r="W544" s="56">
        <f t="shared" si="103"/>
        <v>0</v>
      </c>
    </row>
    <row r="545" spans="1:23" ht="26.1" customHeight="1" x14ac:dyDescent="0.2">
      <c r="A545" s="79" t="s">
        <v>61</v>
      </c>
      <c r="B545" s="93"/>
      <c r="C545" s="94"/>
      <c r="D545" s="29">
        <v>681576</v>
      </c>
      <c r="E545" s="29">
        <v>1471907</v>
      </c>
      <c r="F545" s="29">
        <v>700128</v>
      </c>
      <c r="G545" s="29">
        <v>771779</v>
      </c>
      <c r="H545" s="30">
        <v>248.91759664345884</v>
      </c>
      <c r="I545" s="30">
        <v>90.716124693727096</v>
      </c>
      <c r="J545" s="42">
        <v>2.1595640104698521</v>
      </c>
      <c r="K545" s="29">
        <v>1777.8801787655514</v>
      </c>
      <c r="L545" s="78">
        <v>827.9</v>
      </c>
      <c r="M545" s="95"/>
      <c r="O545" s="56">
        <f t="shared" si="97"/>
        <v>1471907</v>
      </c>
      <c r="P545" s="57" t="e">
        <f t="shared" si="96"/>
        <v>#DIV/0!</v>
      </c>
      <c r="Q545" s="57">
        <f t="shared" si="98"/>
        <v>90.716124693727082</v>
      </c>
      <c r="R545" s="31">
        <f t="shared" si="99"/>
        <v>2.1595640104698521</v>
      </c>
      <c r="S545" s="56">
        <f t="shared" si="100"/>
        <v>1777.8801787655514</v>
      </c>
      <c r="T545" s="32">
        <f t="shared" si="101"/>
        <v>0</v>
      </c>
      <c r="U545" s="33" t="e">
        <f t="shared" si="102"/>
        <v>#DIV/0!</v>
      </c>
      <c r="V545" s="31">
        <f t="shared" si="103"/>
        <v>0</v>
      </c>
      <c r="W545" s="56">
        <f t="shared" si="103"/>
        <v>0</v>
      </c>
    </row>
    <row r="546" spans="1:23" ht="26.1" customHeight="1" x14ac:dyDescent="0.2">
      <c r="A546" s="79" t="s">
        <v>62</v>
      </c>
      <c r="B546" s="93"/>
      <c r="C546" s="94"/>
      <c r="D546" s="29">
        <v>682714</v>
      </c>
      <c r="E546" s="29">
        <v>1470942</v>
      </c>
      <c r="F546" s="29">
        <v>699234</v>
      </c>
      <c r="G546" s="29">
        <v>771708</v>
      </c>
      <c r="H546" s="30">
        <v>248.75440326183829</v>
      </c>
      <c r="I546" s="30">
        <v>90.608623987311262</v>
      </c>
      <c r="J546" s="42">
        <v>2.1545508075123698</v>
      </c>
      <c r="K546" s="29">
        <v>1776.7145790554416</v>
      </c>
      <c r="L546" s="78">
        <v>827.9</v>
      </c>
      <c r="M546" s="95"/>
      <c r="O546" s="56">
        <f t="shared" si="97"/>
        <v>1470942</v>
      </c>
      <c r="P546" s="57" t="e">
        <f t="shared" si="96"/>
        <v>#DIV/0!</v>
      </c>
      <c r="Q546" s="57">
        <f t="shared" si="98"/>
        <v>90.608623987311262</v>
      </c>
      <c r="R546" s="31">
        <f t="shared" si="99"/>
        <v>2.1545508075123698</v>
      </c>
      <c r="S546" s="56">
        <f t="shared" si="100"/>
        <v>1776.7145790554416</v>
      </c>
      <c r="T546" s="32">
        <f t="shared" si="101"/>
        <v>0</v>
      </c>
      <c r="U546" s="33" t="e">
        <f t="shared" si="102"/>
        <v>#DIV/0!</v>
      </c>
      <c r="V546" s="31">
        <f t="shared" si="103"/>
        <v>0</v>
      </c>
      <c r="W546" s="56">
        <f t="shared" si="103"/>
        <v>0</v>
      </c>
    </row>
    <row r="547" spans="1:23" ht="26.1" customHeight="1" x14ac:dyDescent="0.2">
      <c r="A547" s="79" t="s">
        <v>63</v>
      </c>
      <c r="B547" s="93"/>
      <c r="C547" s="94"/>
      <c r="D547" s="29">
        <v>685166</v>
      </c>
      <c r="E547" s="29">
        <v>1473370</v>
      </c>
      <c r="F547" s="29">
        <v>700532</v>
      </c>
      <c r="G547" s="29">
        <v>772838</v>
      </c>
      <c r="H547" s="30">
        <v>249.16500795673429</v>
      </c>
      <c r="I547" s="30">
        <v>90.644093587530634</v>
      </c>
      <c r="J547" s="42">
        <v>2.1503839945356309</v>
      </c>
      <c r="K547" s="29">
        <v>1779.6473003985989</v>
      </c>
      <c r="L547" s="78">
        <v>827.9</v>
      </c>
      <c r="M547" s="95"/>
      <c r="O547" s="56">
        <f t="shared" si="97"/>
        <v>1473370</v>
      </c>
      <c r="P547" s="57" t="e">
        <f t="shared" si="96"/>
        <v>#DIV/0!</v>
      </c>
      <c r="Q547" s="57">
        <f t="shared" si="98"/>
        <v>90.644093587530634</v>
      </c>
      <c r="R547" s="31">
        <f t="shared" si="99"/>
        <v>2.1503839945356309</v>
      </c>
      <c r="S547" s="56">
        <f t="shared" si="100"/>
        <v>1779.6473003985989</v>
      </c>
      <c r="T547" s="32">
        <f t="shared" si="101"/>
        <v>0</v>
      </c>
      <c r="U547" s="33" t="e">
        <f t="shared" si="102"/>
        <v>#DIV/0!</v>
      </c>
      <c r="V547" s="31">
        <f t="shared" si="103"/>
        <v>0</v>
      </c>
      <c r="W547" s="56">
        <f t="shared" si="103"/>
        <v>0</v>
      </c>
    </row>
    <row r="548" spans="1:23" ht="26.1" customHeight="1" x14ac:dyDescent="0.2">
      <c r="A548" s="79" t="s">
        <v>64</v>
      </c>
      <c r="B548" s="93"/>
      <c r="C548" s="94"/>
      <c r="D548" s="29">
        <v>685584</v>
      </c>
      <c r="E548" s="29">
        <v>1473509</v>
      </c>
      <c r="F548" s="29">
        <v>700636</v>
      </c>
      <c r="G548" s="29">
        <v>772873</v>
      </c>
      <c r="H548" s="30">
        <v>249.18851456818015</v>
      </c>
      <c r="I548" s="30">
        <v>90.653445003254092</v>
      </c>
      <c r="J548" s="42">
        <v>2.1492756540409346</v>
      </c>
      <c r="K548" s="29">
        <v>1779.8151950718686</v>
      </c>
      <c r="L548" s="78">
        <v>827.9</v>
      </c>
      <c r="M548" s="95"/>
      <c r="O548" s="56">
        <f t="shared" si="97"/>
        <v>1473509</v>
      </c>
      <c r="P548" s="57" t="e">
        <f t="shared" si="96"/>
        <v>#DIV/0!</v>
      </c>
      <c r="Q548" s="57">
        <f t="shared" si="98"/>
        <v>90.653445003254092</v>
      </c>
      <c r="R548" s="31">
        <f t="shared" si="99"/>
        <v>2.1492756540409346</v>
      </c>
      <c r="S548" s="56">
        <f t="shared" si="100"/>
        <v>1779.8151950718686</v>
      </c>
      <c r="T548" s="32">
        <f t="shared" si="101"/>
        <v>0</v>
      </c>
      <c r="U548" s="33" t="e">
        <f t="shared" si="102"/>
        <v>#DIV/0!</v>
      </c>
      <c r="V548" s="31">
        <f t="shared" si="103"/>
        <v>0</v>
      </c>
      <c r="W548" s="56">
        <f t="shared" si="103"/>
        <v>0</v>
      </c>
    </row>
    <row r="549" spans="1:23" ht="33" customHeight="1" x14ac:dyDescent="0.2">
      <c r="A549" s="79" t="s">
        <v>65</v>
      </c>
      <c r="B549" s="93"/>
      <c r="C549" s="94"/>
      <c r="D549" s="29">
        <v>685792</v>
      </c>
      <c r="E549" s="29">
        <v>1473499</v>
      </c>
      <c r="F549" s="29">
        <v>700649</v>
      </c>
      <c r="G549" s="29">
        <v>772850</v>
      </c>
      <c r="H549" s="30">
        <v>249.18682344505459</v>
      </c>
      <c r="I549" s="30">
        <v>90.657824933686996</v>
      </c>
      <c r="J549" s="42">
        <v>2.148609199290747</v>
      </c>
      <c r="K549" s="29">
        <v>1779.803116318396</v>
      </c>
      <c r="L549" s="78">
        <v>827.9</v>
      </c>
      <c r="M549" s="95"/>
      <c r="O549" s="56">
        <f t="shared" si="97"/>
        <v>1473499</v>
      </c>
      <c r="P549" s="57" t="e">
        <f t="shared" si="96"/>
        <v>#DIV/0!</v>
      </c>
      <c r="Q549" s="57">
        <f t="shared" si="98"/>
        <v>90.65782493368701</v>
      </c>
      <c r="R549" s="31">
        <f t="shared" si="99"/>
        <v>2.148609199290747</v>
      </c>
      <c r="S549" s="56">
        <f t="shared" si="100"/>
        <v>1779.803116318396</v>
      </c>
      <c r="T549" s="32">
        <f t="shared" si="101"/>
        <v>0</v>
      </c>
      <c r="U549" s="33" t="e">
        <f t="shared" si="102"/>
        <v>#DIV/0!</v>
      </c>
      <c r="V549" s="31">
        <f t="shared" si="103"/>
        <v>0</v>
      </c>
      <c r="W549" s="56">
        <f t="shared" si="103"/>
        <v>0</v>
      </c>
    </row>
    <row r="550" spans="1:23" ht="26.1" customHeight="1" x14ac:dyDescent="0.2">
      <c r="A550" s="79" t="s">
        <v>66</v>
      </c>
      <c r="B550" s="93"/>
      <c r="C550" s="94"/>
      <c r="D550" s="29">
        <v>685845</v>
      </c>
      <c r="E550" s="29">
        <v>1473288</v>
      </c>
      <c r="F550" s="29">
        <v>700585</v>
      </c>
      <c r="G550" s="29">
        <v>772703</v>
      </c>
      <c r="H550" s="30">
        <v>249.15114074710436</v>
      </c>
      <c r="I550" s="30">
        <v>90.666789180318958</v>
      </c>
      <c r="J550" s="42">
        <v>2.1481355116680882</v>
      </c>
      <c r="K550" s="29">
        <v>1779.5482546201233</v>
      </c>
      <c r="L550" s="78">
        <v>827.9</v>
      </c>
      <c r="M550" s="95"/>
      <c r="O550" s="56">
        <f t="shared" si="97"/>
        <v>1473288</v>
      </c>
      <c r="P550" s="57" t="e">
        <f t="shared" si="96"/>
        <v>#DIV/0!</v>
      </c>
      <c r="Q550" s="57">
        <f t="shared" si="98"/>
        <v>90.666789180318958</v>
      </c>
      <c r="R550" s="31">
        <f t="shared" si="99"/>
        <v>2.1481355116680882</v>
      </c>
      <c r="S550" s="56">
        <f t="shared" si="100"/>
        <v>1779.5482546201233</v>
      </c>
      <c r="T550" s="32">
        <f t="shared" si="101"/>
        <v>0</v>
      </c>
      <c r="U550" s="33" t="e">
        <f t="shared" si="102"/>
        <v>#DIV/0!</v>
      </c>
      <c r="V550" s="31">
        <f t="shared" si="103"/>
        <v>0</v>
      </c>
      <c r="W550" s="56">
        <f t="shared" si="103"/>
        <v>0</v>
      </c>
    </row>
    <row r="551" spans="1:23" ht="26.1" customHeight="1" x14ac:dyDescent="0.2">
      <c r="A551" s="79" t="s">
        <v>67</v>
      </c>
      <c r="B551" s="93"/>
      <c r="C551" s="94"/>
      <c r="D551" s="29">
        <v>685389</v>
      </c>
      <c r="E551" s="29">
        <v>1473198</v>
      </c>
      <c r="F551" s="29">
        <v>700495</v>
      </c>
      <c r="G551" s="29">
        <v>772703</v>
      </c>
      <c r="H551" s="30">
        <v>249.13592063897397</v>
      </c>
      <c r="I551" s="30">
        <v>90.655141755629259</v>
      </c>
      <c r="J551" s="42">
        <v>2.1494333874631777</v>
      </c>
      <c r="K551" s="29">
        <v>1779.4395458388694</v>
      </c>
      <c r="L551" s="78">
        <v>827.9</v>
      </c>
      <c r="M551" s="95"/>
      <c r="O551" s="56">
        <f t="shared" si="97"/>
        <v>1473198</v>
      </c>
      <c r="P551" s="57" t="e">
        <f t="shared" si="96"/>
        <v>#DIV/0!</v>
      </c>
      <c r="Q551" s="57">
        <f t="shared" si="98"/>
        <v>90.655141755629259</v>
      </c>
      <c r="R551" s="31">
        <f t="shared" si="99"/>
        <v>2.1494333874631777</v>
      </c>
      <c r="S551" s="56">
        <f t="shared" si="100"/>
        <v>1779.4395458388694</v>
      </c>
      <c r="T551" s="32">
        <f t="shared" si="101"/>
        <v>0</v>
      </c>
      <c r="U551" s="33" t="e">
        <f t="shared" si="102"/>
        <v>#DIV/0!</v>
      </c>
      <c r="V551" s="31">
        <f t="shared" si="103"/>
        <v>0</v>
      </c>
      <c r="W551" s="56">
        <f t="shared" si="103"/>
        <v>0</v>
      </c>
    </row>
    <row r="552" spans="1:23" ht="26.1" customHeight="1" x14ac:dyDescent="0.2">
      <c r="A552" s="79" t="s">
        <v>68</v>
      </c>
      <c r="B552" s="93"/>
      <c r="C552" s="94"/>
      <c r="D552" s="29">
        <v>685904</v>
      </c>
      <c r="E552" s="29">
        <v>1473416</v>
      </c>
      <c r="F552" s="29">
        <v>700510</v>
      </c>
      <c r="G552" s="29">
        <v>772906</v>
      </c>
      <c r="H552" s="30">
        <v>249.17278712311207</v>
      </c>
      <c r="I552" s="30">
        <v>90.633272351359679</v>
      </c>
      <c r="J552" s="42">
        <v>2.1481373486668689</v>
      </c>
      <c r="K552" s="29">
        <v>1779.7028626645731</v>
      </c>
      <c r="L552" s="78">
        <v>827.9</v>
      </c>
      <c r="M552" s="95"/>
      <c r="O552" s="56">
        <f t="shared" si="97"/>
        <v>1473416</v>
      </c>
      <c r="P552" s="57" t="e">
        <f t="shared" si="96"/>
        <v>#DIV/0!</v>
      </c>
      <c r="Q552" s="57">
        <f t="shared" si="98"/>
        <v>90.633272351359679</v>
      </c>
      <c r="R552" s="31">
        <f t="shared" si="99"/>
        <v>2.1481373486668689</v>
      </c>
      <c r="S552" s="56">
        <f t="shared" si="100"/>
        <v>1779.7028626645731</v>
      </c>
      <c r="T552" s="32">
        <f t="shared" si="101"/>
        <v>0</v>
      </c>
      <c r="U552" s="33" t="e">
        <f t="shared" si="102"/>
        <v>#DIV/0!</v>
      </c>
      <c r="V552" s="31">
        <f t="shared" si="103"/>
        <v>0</v>
      </c>
      <c r="W552" s="56">
        <f t="shared" si="103"/>
        <v>0</v>
      </c>
    </row>
    <row r="553" spans="1:23" ht="26.1" customHeight="1" x14ac:dyDescent="0.2">
      <c r="A553" s="79" t="s">
        <v>69</v>
      </c>
      <c r="B553" s="93"/>
      <c r="C553" s="94"/>
      <c r="D553" s="29">
        <v>686669</v>
      </c>
      <c r="E553" s="29">
        <v>1473947</v>
      </c>
      <c r="F553" s="29">
        <v>700710</v>
      </c>
      <c r="G553" s="29">
        <v>773237</v>
      </c>
      <c r="H553" s="30">
        <v>249.26258576108151</v>
      </c>
      <c r="I553" s="30">
        <v>90.62034020617223</v>
      </c>
      <c r="J553" s="42">
        <v>2.1465174632901731</v>
      </c>
      <c r="K553" s="29">
        <v>1780.3442444739703</v>
      </c>
      <c r="L553" s="78">
        <v>827.9</v>
      </c>
      <c r="M553" s="95"/>
      <c r="O553" s="56">
        <f t="shared" si="97"/>
        <v>1473947</v>
      </c>
      <c r="P553" s="57" t="e">
        <f t="shared" si="96"/>
        <v>#DIV/0!</v>
      </c>
      <c r="Q553" s="57">
        <f t="shared" si="98"/>
        <v>90.62034020617223</v>
      </c>
      <c r="R553" s="31">
        <f t="shared" si="99"/>
        <v>2.1465174632901731</v>
      </c>
      <c r="S553" s="56">
        <f t="shared" si="100"/>
        <v>1780.3442444739703</v>
      </c>
      <c r="T553" s="32">
        <f t="shared" si="101"/>
        <v>0</v>
      </c>
      <c r="U553" s="33" t="e">
        <f t="shared" si="102"/>
        <v>#DIV/0!</v>
      </c>
      <c r="V553" s="31">
        <f t="shared" si="103"/>
        <v>0</v>
      </c>
      <c r="W553" s="56">
        <f t="shared" si="103"/>
        <v>0</v>
      </c>
    </row>
    <row r="554" spans="1:23" ht="26.1" customHeight="1" x14ac:dyDescent="0.2">
      <c r="A554" s="79" t="s">
        <v>70</v>
      </c>
      <c r="B554" s="93"/>
      <c r="C554" s="94"/>
      <c r="D554" s="29">
        <v>685787</v>
      </c>
      <c r="E554" s="29">
        <v>1473739</v>
      </c>
      <c r="F554" s="29">
        <v>700538</v>
      </c>
      <c r="G554" s="29">
        <v>773201</v>
      </c>
      <c r="H554" s="30">
        <v>249.227410400069</v>
      </c>
      <c r="I554" s="30">
        <v>90.602314275330741</v>
      </c>
      <c r="J554" s="42">
        <v>2.1489748274610045</v>
      </c>
      <c r="K554" s="29">
        <v>1780.0930064017393</v>
      </c>
      <c r="L554" s="78">
        <v>827.9</v>
      </c>
      <c r="M554" s="95"/>
      <c r="O554" s="56">
        <f t="shared" si="97"/>
        <v>1473739</v>
      </c>
      <c r="P554" s="57" t="e">
        <f t="shared" si="96"/>
        <v>#DIV/0!</v>
      </c>
      <c r="Q554" s="57">
        <f t="shared" si="98"/>
        <v>90.602314275330727</v>
      </c>
      <c r="R554" s="31">
        <f t="shared" si="99"/>
        <v>2.1489748274610045</v>
      </c>
      <c r="S554" s="56">
        <f t="shared" si="100"/>
        <v>1780.0930064017393</v>
      </c>
      <c r="T554" s="32">
        <f t="shared" si="101"/>
        <v>0</v>
      </c>
      <c r="U554" s="33" t="e">
        <f t="shared" si="102"/>
        <v>#DIV/0!</v>
      </c>
      <c r="V554" s="31">
        <f t="shared" si="103"/>
        <v>0</v>
      </c>
      <c r="W554" s="56">
        <f t="shared" si="103"/>
        <v>0</v>
      </c>
    </row>
    <row r="555" spans="1:23" ht="35.1" customHeight="1" x14ac:dyDescent="0.2">
      <c r="A555" s="77"/>
      <c r="B555" s="77"/>
      <c r="C555" s="77"/>
      <c r="D555" s="109" t="s">
        <v>95</v>
      </c>
      <c r="E555" s="110"/>
      <c r="F555" s="110"/>
      <c r="G555" s="110"/>
      <c r="H555" s="110"/>
      <c r="I555" s="110"/>
      <c r="J555" s="110"/>
      <c r="K555" s="110"/>
      <c r="L555" s="110"/>
      <c r="M555" s="110"/>
      <c r="O555" s="46"/>
      <c r="P555" s="46"/>
      <c r="Q555" s="46"/>
      <c r="R555" s="46"/>
      <c r="S555" s="46"/>
    </row>
    <row r="556" spans="1:23" ht="27.9" customHeight="1" x14ac:dyDescent="0.2">
      <c r="A556" s="76" t="s">
        <v>26</v>
      </c>
      <c r="B556" s="77"/>
      <c r="C556" s="77"/>
      <c r="D556" s="24">
        <v>276347</v>
      </c>
      <c r="E556" s="29">
        <v>1252983</v>
      </c>
      <c r="F556" s="29">
        <v>673648</v>
      </c>
      <c r="G556" s="29">
        <v>579335</v>
      </c>
      <c r="H556" s="30">
        <v>100</v>
      </c>
      <c r="I556" s="30">
        <v>116.3</v>
      </c>
      <c r="J556" s="42">
        <v>4.53</v>
      </c>
      <c r="K556" s="29">
        <v>21437</v>
      </c>
      <c r="L556" s="78">
        <v>58.45</v>
      </c>
      <c r="M556" s="78"/>
      <c r="O556" s="46"/>
      <c r="P556" s="46"/>
      <c r="Q556" s="46"/>
      <c r="R556" s="46"/>
      <c r="S556" s="46"/>
    </row>
    <row r="557" spans="1:23" ht="27.9" customHeight="1" x14ac:dyDescent="0.2">
      <c r="A557" s="79" t="s">
        <v>27</v>
      </c>
      <c r="B557" s="80"/>
      <c r="C557" s="81"/>
      <c r="D557" s="29">
        <v>483990</v>
      </c>
      <c r="E557" s="29">
        <v>2114804</v>
      </c>
      <c r="F557" s="29">
        <v>1126256</v>
      </c>
      <c r="G557" s="29">
        <v>988548</v>
      </c>
      <c r="H557" s="30">
        <v>168.8</v>
      </c>
      <c r="I557" s="30">
        <v>113.9</v>
      </c>
      <c r="J557" s="42">
        <v>4.37</v>
      </c>
      <c r="K557" s="29">
        <v>11640</v>
      </c>
      <c r="L557" s="78">
        <v>181.68</v>
      </c>
      <c r="M557" s="78"/>
      <c r="O557" s="46"/>
      <c r="P557" s="46"/>
      <c r="Q557" s="46"/>
      <c r="R557" s="46"/>
      <c r="S557" s="46"/>
    </row>
    <row r="558" spans="1:23" ht="27.9" customHeight="1" x14ac:dyDescent="0.2">
      <c r="A558" s="79" t="s">
        <v>29</v>
      </c>
      <c r="B558" s="80"/>
      <c r="C558" s="81"/>
      <c r="D558" s="29">
        <v>541033</v>
      </c>
      <c r="E558" s="29">
        <v>2453573</v>
      </c>
      <c r="F558" s="29">
        <v>1303862</v>
      </c>
      <c r="G558" s="29">
        <v>1149711</v>
      </c>
      <c r="H558" s="30">
        <v>195.8</v>
      </c>
      <c r="I558" s="30">
        <v>113.4</v>
      </c>
      <c r="J558" s="42">
        <v>4.53</v>
      </c>
      <c r="K558" s="29">
        <v>13253</v>
      </c>
      <c r="L558" s="78">
        <v>185.13</v>
      </c>
      <c r="M558" s="78"/>
      <c r="O558" s="46"/>
      <c r="P558" s="46"/>
      <c r="Q558" s="46"/>
      <c r="R558" s="46"/>
      <c r="S558" s="46"/>
    </row>
    <row r="559" spans="1:23" ht="27.9" customHeight="1" x14ac:dyDescent="0.2">
      <c r="A559" s="79" t="s">
        <v>30</v>
      </c>
      <c r="B559" s="80"/>
      <c r="C559" s="81"/>
      <c r="D559" s="29">
        <v>630232</v>
      </c>
      <c r="E559" s="29">
        <v>2989874</v>
      </c>
      <c r="F559" s="29">
        <v>1594176</v>
      </c>
      <c r="G559" s="29">
        <v>1395698</v>
      </c>
      <c r="H559" s="30">
        <v>238.6</v>
      </c>
      <c r="I559" s="30">
        <v>114.2</v>
      </c>
      <c r="J559" s="42">
        <v>4.74</v>
      </c>
      <c r="K559" s="29">
        <v>15960</v>
      </c>
      <c r="L559" s="78">
        <v>187.33</v>
      </c>
      <c r="M559" s="78"/>
      <c r="O559" s="46"/>
      <c r="P559" s="46"/>
      <c r="Q559" s="46"/>
      <c r="R559" s="46"/>
      <c r="S559" s="46"/>
    </row>
    <row r="560" spans="1:23" ht="29.1" customHeight="1" x14ac:dyDescent="0.2">
      <c r="A560" s="79" t="s">
        <v>31</v>
      </c>
      <c r="B560" s="80"/>
      <c r="C560" s="81"/>
      <c r="D560" s="29">
        <v>725730</v>
      </c>
      <c r="E560" s="29">
        <v>3252340</v>
      </c>
      <c r="F560" s="29">
        <v>1691176</v>
      </c>
      <c r="G560" s="29">
        <v>1561164</v>
      </c>
      <c r="H560" s="30">
        <v>259.60000000000002</v>
      </c>
      <c r="I560" s="30">
        <v>108.3</v>
      </c>
      <c r="J560" s="42">
        <v>4.4800000000000004</v>
      </c>
      <c r="K560" s="29">
        <v>17351</v>
      </c>
      <c r="L560" s="78">
        <v>187.44</v>
      </c>
      <c r="M560" s="78"/>
      <c r="O560" s="46"/>
      <c r="P560" s="46"/>
      <c r="Q560" s="46"/>
      <c r="R560" s="46"/>
      <c r="S560" s="46"/>
    </row>
    <row r="561" spans="1:19" ht="36" customHeight="1" x14ac:dyDescent="0.2">
      <c r="A561" s="79" t="s">
        <v>32</v>
      </c>
      <c r="B561" s="80"/>
      <c r="C561" s="81"/>
      <c r="D561" s="29">
        <v>301816</v>
      </c>
      <c r="E561" s="29">
        <v>1102959</v>
      </c>
      <c r="F561" s="29">
        <v>553697</v>
      </c>
      <c r="G561" s="29">
        <v>549262</v>
      </c>
      <c r="H561" s="30">
        <v>88</v>
      </c>
      <c r="I561" s="30">
        <v>100.8</v>
      </c>
      <c r="J561" s="42">
        <v>3.65</v>
      </c>
      <c r="K561" s="29">
        <v>5884</v>
      </c>
      <c r="L561" s="78">
        <v>187.44</v>
      </c>
      <c r="M561" s="78"/>
      <c r="O561" s="46"/>
      <c r="P561" s="46"/>
      <c r="Q561" s="46"/>
      <c r="R561" s="46"/>
      <c r="S561" s="46"/>
    </row>
    <row r="562" spans="1:19" ht="27.9" customHeight="1" x14ac:dyDescent="0.2">
      <c r="A562" s="79" t="s">
        <v>33</v>
      </c>
      <c r="B562" s="80"/>
      <c r="C562" s="81"/>
      <c r="D562" s="29">
        <v>407299</v>
      </c>
      <c r="E562" s="29">
        <v>1559310</v>
      </c>
      <c r="F562" s="29">
        <v>781177</v>
      </c>
      <c r="G562" s="29">
        <v>778133</v>
      </c>
      <c r="H562" s="30">
        <v>124.4</v>
      </c>
      <c r="I562" s="30">
        <v>100.4</v>
      </c>
      <c r="J562" s="42">
        <v>3.83</v>
      </c>
      <c r="K562" s="29">
        <v>8319</v>
      </c>
      <c r="L562" s="78">
        <v>187.44</v>
      </c>
      <c r="M562" s="78"/>
      <c r="O562" s="46"/>
      <c r="P562" s="46"/>
      <c r="Q562" s="46"/>
      <c r="R562" s="46"/>
      <c r="S562" s="46"/>
    </row>
    <row r="563" spans="1:19" ht="27.9" customHeight="1" x14ac:dyDescent="0.2">
      <c r="A563" s="79" t="s">
        <v>34</v>
      </c>
      <c r="B563" s="80"/>
      <c r="C563" s="81"/>
      <c r="D563" s="29">
        <v>471208</v>
      </c>
      <c r="E563" s="29">
        <v>1956136</v>
      </c>
      <c r="F563" s="29">
        <v>975547</v>
      </c>
      <c r="G563" s="29">
        <v>980589</v>
      </c>
      <c r="H563" s="30">
        <v>156.1</v>
      </c>
      <c r="I563" s="30">
        <v>99.5</v>
      </c>
      <c r="J563" s="42">
        <v>4.1500000000000004</v>
      </c>
      <c r="K563" s="29">
        <v>10564</v>
      </c>
      <c r="L563" s="78">
        <v>185.17</v>
      </c>
      <c r="M563" s="78"/>
      <c r="O563" s="46"/>
      <c r="P563" s="46"/>
      <c r="Q563" s="46"/>
      <c r="R563" s="46"/>
      <c r="S563" s="46"/>
    </row>
    <row r="564" spans="1:19" ht="27.9" customHeight="1" x14ac:dyDescent="0.2">
      <c r="A564" s="79" t="s">
        <v>35</v>
      </c>
      <c r="B564" s="80"/>
      <c r="C564" s="81"/>
      <c r="D564" s="29">
        <v>580006</v>
      </c>
      <c r="E564" s="29">
        <v>2547316</v>
      </c>
      <c r="F564" s="29">
        <v>1281416</v>
      </c>
      <c r="G564" s="29">
        <v>1265900</v>
      </c>
      <c r="H564" s="30">
        <v>203.3</v>
      </c>
      <c r="I564" s="30">
        <v>101.2</v>
      </c>
      <c r="J564" s="42">
        <v>4.3899999999999997</v>
      </c>
      <c r="K564" s="29">
        <v>12591</v>
      </c>
      <c r="L564" s="78">
        <v>202.31</v>
      </c>
      <c r="M564" s="78"/>
      <c r="O564" s="46"/>
      <c r="P564" s="46"/>
      <c r="Q564" s="46"/>
      <c r="R564" s="46"/>
      <c r="S564" s="46"/>
    </row>
    <row r="565" spans="1:19" ht="27.9" customHeight="1" x14ac:dyDescent="0.2">
      <c r="A565" s="79" t="s">
        <v>36</v>
      </c>
      <c r="B565" s="80"/>
      <c r="C565" s="81"/>
      <c r="D565" s="29">
        <v>735525</v>
      </c>
      <c r="E565" s="29">
        <v>3011563</v>
      </c>
      <c r="F565" s="29">
        <v>1542833</v>
      </c>
      <c r="G565" s="29">
        <v>1468730</v>
      </c>
      <c r="H565" s="30">
        <v>240.4</v>
      </c>
      <c r="I565" s="30">
        <v>105</v>
      </c>
      <c r="J565" s="42">
        <v>4.09</v>
      </c>
      <c r="K565" s="29">
        <v>14895</v>
      </c>
      <c r="L565" s="78">
        <v>202.18</v>
      </c>
      <c r="M565" s="78"/>
      <c r="O565" s="46"/>
      <c r="P565" s="46"/>
      <c r="Q565" s="46"/>
      <c r="R565" s="46"/>
      <c r="S565" s="46"/>
    </row>
    <row r="566" spans="1:19" ht="36" customHeight="1" x14ac:dyDescent="0.2">
      <c r="A566" s="79" t="s">
        <v>37</v>
      </c>
      <c r="B566" s="80"/>
      <c r="C566" s="81"/>
      <c r="D566" s="29">
        <v>852825</v>
      </c>
      <c r="E566" s="29">
        <v>3156222</v>
      </c>
      <c r="F566" s="29">
        <v>1598376</v>
      </c>
      <c r="G566" s="29">
        <v>1557846</v>
      </c>
      <c r="H566" s="30">
        <v>251.9</v>
      </c>
      <c r="I566" s="30">
        <v>102.6</v>
      </c>
      <c r="J566" s="42">
        <v>3.7</v>
      </c>
      <c r="K566" s="29">
        <v>15545</v>
      </c>
      <c r="L566" s="78">
        <v>203.04</v>
      </c>
      <c r="M566" s="78"/>
      <c r="O566" s="46"/>
      <c r="P566" s="46"/>
      <c r="Q566" s="46"/>
      <c r="R566" s="46"/>
      <c r="S566" s="46"/>
    </row>
    <row r="567" spans="1:19" ht="27.9" customHeight="1" x14ac:dyDescent="0.2">
      <c r="A567" s="79" t="s">
        <v>38</v>
      </c>
      <c r="B567" s="93"/>
      <c r="C567" s="94"/>
      <c r="D567" s="29">
        <v>891966</v>
      </c>
      <c r="E567" s="29">
        <v>2980487</v>
      </c>
      <c r="F567" s="29">
        <v>1490779</v>
      </c>
      <c r="G567" s="29">
        <v>1489708</v>
      </c>
      <c r="H567" s="30">
        <v>237.9</v>
      </c>
      <c r="I567" s="30">
        <v>100.1</v>
      </c>
      <c r="J567" s="42">
        <v>3.34</v>
      </c>
      <c r="K567" s="29">
        <v>14497</v>
      </c>
      <c r="L567" s="78">
        <v>205.6</v>
      </c>
      <c r="M567" s="78"/>
      <c r="O567" s="46"/>
      <c r="P567" s="46"/>
      <c r="Q567" s="46"/>
      <c r="R567" s="46"/>
      <c r="S567" s="46"/>
    </row>
    <row r="568" spans="1:19" ht="27.9" customHeight="1" x14ac:dyDescent="0.2">
      <c r="A568" s="79" t="s">
        <v>39</v>
      </c>
      <c r="B568" s="93"/>
      <c r="C568" s="94"/>
      <c r="D568" s="29">
        <v>906749</v>
      </c>
      <c r="E568" s="29">
        <v>2778987</v>
      </c>
      <c r="F568" s="29">
        <v>1378287</v>
      </c>
      <c r="G568" s="29">
        <v>1400700</v>
      </c>
      <c r="H568" s="30">
        <v>221.8</v>
      </c>
      <c r="I568" s="30">
        <v>98.4</v>
      </c>
      <c r="J568" s="42">
        <v>3.06</v>
      </c>
      <c r="K568" s="29">
        <v>13353</v>
      </c>
      <c r="L568" s="78">
        <v>208.11</v>
      </c>
      <c r="M568" s="78"/>
      <c r="O568" s="46"/>
      <c r="P568" s="46"/>
      <c r="Q568" s="46"/>
      <c r="R568" s="46"/>
      <c r="S568" s="46"/>
    </row>
    <row r="569" spans="1:19" ht="27.9" customHeight="1" x14ac:dyDescent="0.2">
      <c r="A569" s="79" t="s">
        <v>40</v>
      </c>
      <c r="B569" s="93"/>
      <c r="C569" s="94"/>
      <c r="D569" s="29">
        <v>938541</v>
      </c>
      <c r="E569" s="29">
        <v>2648180</v>
      </c>
      <c r="F569" s="29">
        <v>1304599</v>
      </c>
      <c r="G569" s="29">
        <v>1343581</v>
      </c>
      <c r="H569" s="30">
        <v>211.4</v>
      </c>
      <c r="I569" s="30">
        <v>97.1</v>
      </c>
      <c r="J569" s="42">
        <v>2.82</v>
      </c>
      <c r="K569" s="29">
        <v>12554</v>
      </c>
      <c r="L569" s="78">
        <v>210.95</v>
      </c>
      <c r="M569" s="78"/>
      <c r="O569" s="46"/>
      <c r="P569" s="46"/>
      <c r="Q569" s="46"/>
      <c r="R569" s="46"/>
      <c r="S569" s="46"/>
    </row>
    <row r="570" spans="1:19" ht="27.9" customHeight="1" x14ac:dyDescent="0.2">
      <c r="A570" s="79" t="s">
        <v>41</v>
      </c>
      <c r="B570" s="93"/>
      <c r="C570" s="94"/>
      <c r="D570" s="29">
        <v>976978</v>
      </c>
      <c r="E570" s="29">
        <v>2636249</v>
      </c>
      <c r="F570" s="29">
        <v>1295771</v>
      </c>
      <c r="G570" s="29">
        <v>1340478</v>
      </c>
      <c r="H570" s="30">
        <v>210.4</v>
      </c>
      <c r="I570" s="30">
        <v>96.7</v>
      </c>
      <c r="J570" s="42">
        <v>2.7</v>
      </c>
      <c r="K570" s="29">
        <v>12372</v>
      </c>
      <c r="L570" s="78">
        <v>213.08</v>
      </c>
      <c r="M570" s="78"/>
      <c r="O570" s="46"/>
      <c r="P570" s="46"/>
      <c r="Q570" s="46"/>
      <c r="R570" s="46"/>
      <c r="S570" s="46"/>
    </row>
    <row r="571" spans="1:19" ht="36" customHeight="1" x14ac:dyDescent="0.2">
      <c r="A571" s="79" t="s">
        <v>43</v>
      </c>
      <c r="B571" s="93"/>
      <c r="C571" s="94"/>
      <c r="D571" s="29">
        <v>1050560</v>
      </c>
      <c r="E571" s="29">
        <v>2623801</v>
      </c>
      <c r="F571" s="29">
        <v>1292747</v>
      </c>
      <c r="G571" s="29">
        <v>1331054</v>
      </c>
      <c r="H571" s="30">
        <v>209.4</v>
      </c>
      <c r="I571" s="30">
        <v>97.1</v>
      </c>
      <c r="J571" s="42">
        <v>2.5</v>
      </c>
      <c r="K571" s="29">
        <v>11906</v>
      </c>
      <c r="L571" s="78">
        <v>220.37</v>
      </c>
      <c r="M571" s="78"/>
      <c r="O571" s="46"/>
      <c r="P571" s="46"/>
      <c r="Q571" s="46"/>
      <c r="R571" s="46"/>
      <c r="S571" s="46"/>
    </row>
    <row r="572" spans="1:19" ht="27.9" customHeight="1" x14ac:dyDescent="0.2">
      <c r="A572" s="79" t="s">
        <v>44</v>
      </c>
      <c r="B572" s="93"/>
      <c r="C572" s="94"/>
      <c r="D572" s="29">
        <v>1105351</v>
      </c>
      <c r="E572" s="29">
        <v>2602421</v>
      </c>
      <c r="F572" s="29">
        <v>1278212</v>
      </c>
      <c r="G572" s="29">
        <v>1324209</v>
      </c>
      <c r="H572" s="30">
        <v>207.7</v>
      </c>
      <c r="I572" s="30">
        <v>96.5</v>
      </c>
      <c r="J572" s="42">
        <v>2.35</v>
      </c>
      <c r="K572" s="29">
        <v>11794</v>
      </c>
      <c r="L572" s="78">
        <v>220.66</v>
      </c>
      <c r="M572" s="78"/>
      <c r="O572" s="46"/>
      <c r="P572" s="46"/>
      <c r="Q572" s="46"/>
      <c r="R572" s="46"/>
      <c r="S572" s="46"/>
    </row>
    <row r="573" spans="1:19" ht="27.9" customHeight="1" x14ac:dyDescent="0.2">
      <c r="A573" s="79" t="s">
        <v>45</v>
      </c>
      <c r="B573" s="93"/>
      <c r="C573" s="94"/>
      <c r="D573" s="29">
        <v>1169621</v>
      </c>
      <c r="E573" s="29">
        <v>2598774</v>
      </c>
      <c r="F573" s="29">
        <v>1273121</v>
      </c>
      <c r="G573" s="29">
        <v>1325653</v>
      </c>
      <c r="H573" s="30">
        <v>207.4</v>
      </c>
      <c r="I573" s="30">
        <v>96</v>
      </c>
      <c r="J573" s="42">
        <v>2.2200000000000002</v>
      </c>
      <c r="K573" s="29">
        <v>11743</v>
      </c>
      <c r="L573" s="78">
        <v>221.3</v>
      </c>
      <c r="M573" s="78"/>
      <c r="O573" s="46"/>
      <c r="P573" s="46"/>
      <c r="Q573" s="46"/>
      <c r="R573" s="46"/>
      <c r="S573" s="46"/>
    </row>
    <row r="574" spans="1:19" ht="27.9" customHeight="1" x14ac:dyDescent="0.2">
      <c r="A574" s="79" t="s">
        <v>46</v>
      </c>
      <c r="B574" s="93"/>
      <c r="C574" s="94"/>
      <c r="D574" s="29">
        <v>1187131</v>
      </c>
      <c r="E574" s="29">
        <v>2607059</v>
      </c>
      <c r="F574" s="29">
        <v>1275786</v>
      </c>
      <c r="G574" s="29">
        <v>1331273</v>
      </c>
      <c r="H574" s="30">
        <v>208.1</v>
      </c>
      <c r="I574" s="30">
        <v>95.8</v>
      </c>
      <c r="J574" s="42">
        <v>2.2000000000000002</v>
      </c>
      <c r="K574" s="29">
        <v>11765</v>
      </c>
      <c r="L574" s="78">
        <v>221.59</v>
      </c>
      <c r="M574" s="78"/>
      <c r="O574" s="46"/>
      <c r="P574" s="46"/>
      <c r="Q574" s="46"/>
      <c r="R574" s="46"/>
      <c r="S574" s="46"/>
    </row>
    <row r="575" spans="1:19" ht="27.9" customHeight="1" x14ac:dyDescent="0.2">
      <c r="A575" s="79" t="s">
        <v>47</v>
      </c>
      <c r="B575" s="93"/>
      <c r="C575" s="94"/>
      <c r="D575" s="29">
        <v>1203898</v>
      </c>
      <c r="E575" s="29">
        <v>2614875</v>
      </c>
      <c r="F575" s="29">
        <v>1278203</v>
      </c>
      <c r="G575" s="29">
        <v>1336672</v>
      </c>
      <c r="H575" s="30">
        <v>208.7</v>
      </c>
      <c r="I575" s="30">
        <v>95.6</v>
      </c>
      <c r="J575" s="42">
        <v>2.17</v>
      </c>
      <c r="K575" s="29">
        <v>11788</v>
      </c>
      <c r="L575" s="78">
        <v>221.82</v>
      </c>
      <c r="M575" s="78"/>
      <c r="O575" s="46"/>
      <c r="P575" s="46"/>
      <c r="Q575" s="46"/>
      <c r="R575" s="46"/>
      <c r="S575" s="46"/>
    </row>
    <row r="576" spans="1:19" ht="36" customHeight="1" x14ac:dyDescent="0.2">
      <c r="A576" s="79" t="s">
        <v>48</v>
      </c>
      <c r="B576" s="93"/>
      <c r="C576" s="94"/>
      <c r="D576" s="29">
        <v>1218313</v>
      </c>
      <c r="E576" s="29">
        <v>2619955</v>
      </c>
      <c r="F576" s="29">
        <v>1279217</v>
      </c>
      <c r="G576" s="29">
        <v>1340738</v>
      </c>
      <c r="H576" s="30">
        <v>209.1</v>
      </c>
      <c r="I576" s="30">
        <v>95.4</v>
      </c>
      <c r="J576" s="42">
        <v>2.15</v>
      </c>
      <c r="K576" s="29">
        <v>11804</v>
      </c>
      <c r="L576" s="78">
        <v>221.96</v>
      </c>
      <c r="M576" s="78"/>
      <c r="O576" s="46"/>
      <c r="P576" s="46"/>
      <c r="Q576" s="46"/>
      <c r="R576" s="46"/>
      <c r="S576" s="46"/>
    </row>
    <row r="577" spans="1:23" ht="27.9" customHeight="1" x14ac:dyDescent="0.2">
      <c r="A577" s="79" t="s">
        <v>49</v>
      </c>
      <c r="B577" s="93"/>
      <c r="C577" s="94"/>
      <c r="D577" s="29">
        <v>1232982</v>
      </c>
      <c r="E577" s="29">
        <v>2624775</v>
      </c>
      <c r="F577" s="29">
        <v>1280023</v>
      </c>
      <c r="G577" s="29">
        <v>1344752</v>
      </c>
      <c r="H577" s="30">
        <v>209.5</v>
      </c>
      <c r="I577" s="30">
        <v>95.2</v>
      </c>
      <c r="J577" s="42">
        <v>2.13</v>
      </c>
      <c r="K577" s="29">
        <v>11825</v>
      </c>
      <c r="L577" s="78">
        <v>221.96</v>
      </c>
      <c r="M577" s="78"/>
      <c r="O577" s="46"/>
      <c r="P577" s="46"/>
      <c r="Q577" s="46"/>
      <c r="R577" s="46"/>
      <c r="S577" s="46"/>
    </row>
    <row r="578" spans="1:23" ht="27.9" customHeight="1" x14ac:dyDescent="0.2">
      <c r="A578" s="79" t="s">
        <v>50</v>
      </c>
      <c r="B578" s="93"/>
      <c r="C578" s="94"/>
      <c r="D578" s="29">
        <v>1245012</v>
      </c>
      <c r="E578" s="29">
        <v>2628811</v>
      </c>
      <c r="F578" s="29">
        <v>1280325</v>
      </c>
      <c r="G578" s="29">
        <v>1348486</v>
      </c>
      <c r="H578" s="30">
        <v>209.8</v>
      </c>
      <c r="I578" s="30">
        <v>94.9</v>
      </c>
      <c r="J578" s="42">
        <v>2.11</v>
      </c>
      <c r="K578" s="29">
        <v>11836</v>
      </c>
      <c r="L578" s="78">
        <v>222.11</v>
      </c>
      <c r="M578" s="78"/>
      <c r="O578" s="46"/>
      <c r="P578" s="46"/>
      <c r="Q578" s="46"/>
      <c r="R578" s="46"/>
      <c r="S578" s="46"/>
    </row>
    <row r="579" spans="1:23" ht="27.9" customHeight="1" x14ac:dyDescent="0.2">
      <c r="A579" s="79" t="s">
        <v>51</v>
      </c>
      <c r="B579" s="93"/>
      <c r="C579" s="94"/>
      <c r="D579" s="29">
        <v>1261113</v>
      </c>
      <c r="E579" s="29">
        <v>2634944</v>
      </c>
      <c r="F579" s="29">
        <v>1280924</v>
      </c>
      <c r="G579" s="29">
        <v>1354020</v>
      </c>
      <c r="H579" s="30">
        <v>210.3</v>
      </c>
      <c r="I579" s="30">
        <v>94.6</v>
      </c>
      <c r="J579" s="42">
        <v>2.09</v>
      </c>
      <c r="K579" s="29">
        <v>11863</v>
      </c>
      <c r="L579" s="78">
        <v>222.11</v>
      </c>
      <c r="M579" s="78"/>
      <c r="O579" s="46"/>
      <c r="P579" s="46"/>
      <c r="Q579" s="46"/>
      <c r="R579" s="46"/>
      <c r="S579" s="46"/>
    </row>
    <row r="580" spans="1:23" ht="27.9" customHeight="1" x14ac:dyDescent="0.2">
      <c r="A580" s="79" t="s">
        <v>52</v>
      </c>
      <c r="B580" s="93"/>
      <c r="C580" s="94"/>
      <c r="D580" s="29">
        <v>1273724</v>
      </c>
      <c r="E580" s="29">
        <v>2642854</v>
      </c>
      <c r="F580" s="29">
        <v>1284596</v>
      </c>
      <c r="G580" s="29">
        <v>1358258</v>
      </c>
      <c r="H580" s="30">
        <v>210.9</v>
      </c>
      <c r="I580" s="30">
        <v>94.6</v>
      </c>
      <c r="J580" s="42">
        <v>2.0699999999999998</v>
      </c>
      <c r="K580" s="29">
        <v>11889</v>
      </c>
      <c r="L580" s="78">
        <v>222.3</v>
      </c>
      <c r="M580" s="78"/>
      <c r="O580" s="46"/>
      <c r="P580" s="46"/>
      <c r="Q580" s="46"/>
      <c r="R580" s="46"/>
      <c r="S580" s="46"/>
    </row>
    <row r="581" spans="1:23" ht="36" customHeight="1" x14ac:dyDescent="0.2">
      <c r="A581" s="79" t="s">
        <v>53</v>
      </c>
      <c r="B581" s="93"/>
      <c r="C581" s="94"/>
      <c r="D581" s="29">
        <v>1289751</v>
      </c>
      <c r="E581" s="29">
        <v>2650670</v>
      </c>
      <c r="F581" s="29">
        <v>1287428</v>
      </c>
      <c r="G581" s="29">
        <v>1363242</v>
      </c>
      <c r="H581" s="30">
        <v>211.5</v>
      </c>
      <c r="I581" s="30">
        <v>94.4</v>
      </c>
      <c r="J581" s="42">
        <v>2.06</v>
      </c>
      <c r="K581" s="29">
        <v>11924</v>
      </c>
      <c r="L581" s="78">
        <v>222.3</v>
      </c>
      <c r="M581" s="78"/>
      <c r="O581" s="46"/>
      <c r="P581" s="46"/>
      <c r="Q581" s="46"/>
      <c r="R581" s="46"/>
      <c r="S581" s="46"/>
    </row>
    <row r="582" spans="1:23" ht="27.9" customHeight="1" x14ac:dyDescent="0.2">
      <c r="A582" s="79" t="s">
        <v>54</v>
      </c>
      <c r="B582" s="93"/>
      <c r="C582" s="94"/>
      <c r="D582" s="29">
        <v>1305639</v>
      </c>
      <c r="E582" s="29">
        <v>2659796</v>
      </c>
      <c r="F582" s="29">
        <v>1291950</v>
      </c>
      <c r="G582" s="29">
        <v>1367846</v>
      </c>
      <c r="H582" s="30">
        <v>212.3</v>
      </c>
      <c r="I582" s="30">
        <v>94.5</v>
      </c>
      <c r="J582" s="42">
        <v>2.04</v>
      </c>
      <c r="K582" s="29">
        <v>11957.901362226317</v>
      </c>
      <c r="L582" s="78">
        <v>222.43</v>
      </c>
      <c r="M582" s="78"/>
      <c r="O582" s="46"/>
      <c r="P582" s="46"/>
      <c r="Q582" s="46"/>
      <c r="R582" s="46"/>
      <c r="S582" s="46"/>
    </row>
    <row r="583" spans="1:23" ht="27.9" customHeight="1" x14ac:dyDescent="0.2">
      <c r="A583" s="79" t="s">
        <v>55</v>
      </c>
      <c r="B583" s="93"/>
      <c r="C583" s="94"/>
      <c r="D583" s="29">
        <v>1317990</v>
      </c>
      <c r="E583" s="29">
        <v>2665314</v>
      </c>
      <c r="F583" s="29">
        <v>1293798</v>
      </c>
      <c r="G583" s="29">
        <v>1371516</v>
      </c>
      <c r="H583" s="30">
        <v>212.7</v>
      </c>
      <c r="I583" s="30">
        <v>94.3</v>
      </c>
      <c r="J583" s="42">
        <v>2.02</v>
      </c>
      <c r="K583" s="29">
        <v>11980.554681530093</v>
      </c>
      <c r="L583" s="78">
        <v>222.47</v>
      </c>
      <c r="M583" s="78"/>
      <c r="O583" s="46"/>
      <c r="P583" s="46"/>
      <c r="Q583" s="46"/>
      <c r="R583" s="46"/>
      <c r="S583" s="46"/>
    </row>
    <row r="584" spans="1:23" ht="33.9" customHeight="1" x14ac:dyDescent="0.2">
      <c r="A584" s="79" t="s">
        <v>56</v>
      </c>
      <c r="B584" s="93"/>
      <c r="C584" s="94"/>
      <c r="D584" s="29">
        <v>1329516</v>
      </c>
      <c r="E584" s="29">
        <v>2670579</v>
      </c>
      <c r="F584" s="29">
        <v>1296084</v>
      </c>
      <c r="G584" s="29">
        <v>1374495</v>
      </c>
      <c r="H584" s="30">
        <v>213.1376882208298</v>
      </c>
      <c r="I584" s="30">
        <v>94.295286632545043</v>
      </c>
      <c r="J584" s="42">
        <v>2.0086851154856356</v>
      </c>
      <c r="K584" s="29">
        <v>11975.690582959642</v>
      </c>
      <c r="L584" s="78">
        <v>223</v>
      </c>
      <c r="M584" s="78"/>
      <c r="O584" s="56">
        <f>SUM(F584:G584)</f>
        <v>2670579</v>
      </c>
      <c r="P584" s="57" t="e">
        <f t="shared" ref="P584:P596" si="104">E584/E$9*100</f>
        <v>#DIV/0!</v>
      </c>
      <c r="Q584" s="57">
        <f>F584/G584*100</f>
        <v>94.295286632545043</v>
      </c>
      <c r="R584" s="31">
        <f>E584/D584</f>
        <v>2.0086851154856356</v>
      </c>
      <c r="S584" s="56">
        <f>E584/L584</f>
        <v>11975.690582959642</v>
      </c>
      <c r="T584" s="32">
        <f>O584-E584</f>
        <v>0</v>
      </c>
      <c r="U584" s="33" t="e">
        <f>P584-H584</f>
        <v>#DIV/0!</v>
      </c>
      <c r="V584" s="31">
        <f>R584-J584</f>
        <v>0</v>
      </c>
      <c r="W584" s="56">
        <f>S584-K584</f>
        <v>0</v>
      </c>
    </row>
    <row r="585" spans="1:23" ht="26.1" customHeight="1" x14ac:dyDescent="0.2">
      <c r="A585" s="79" t="s">
        <v>59</v>
      </c>
      <c r="B585" s="93"/>
      <c r="C585" s="94"/>
      <c r="D585" s="29">
        <v>1318950</v>
      </c>
      <c r="E585" s="29">
        <v>2665253</v>
      </c>
      <c r="F585" s="29">
        <v>1293764</v>
      </c>
      <c r="G585" s="29">
        <v>1371489</v>
      </c>
      <c r="H585" s="30">
        <v>212.71262259743349</v>
      </c>
      <c r="I585" s="30">
        <v>94.332801794254266</v>
      </c>
      <c r="J585" s="42">
        <v>2.0207384662041776</v>
      </c>
      <c r="K585" s="29">
        <v>11980.280487256709</v>
      </c>
      <c r="L585" s="78">
        <v>222.47</v>
      </c>
      <c r="M585" s="78"/>
      <c r="O585" s="56">
        <f t="shared" ref="O585:O596" si="105">SUM(F585:G585)</f>
        <v>2665253</v>
      </c>
      <c r="P585" s="57" t="e">
        <f t="shared" si="104"/>
        <v>#DIV/0!</v>
      </c>
      <c r="Q585" s="57">
        <f t="shared" ref="Q585:Q596" si="106">F585/G585*100</f>
        <v>94.332801794254266</v>
      </c>
      <c r="R585" s="31">
        <f t="shared" ref="R585:R596" si="107">E585/D585</f>
        <v>2.0207384662041776</v>
      </c>
      <c r="S585" s="56">
        <f t="shared" ref="S585:S596" si="108">E585/L585</f>
        <v>11980.280487256709</v>
      </c>
      <c r="T585" s="32">
        <f t="shared" ref="T585:T596" si="109">O585-E585</f>
        <v>0</v>
      </c>
      <c r="U585" s="33" t="e">
        <f t="shared" ref="U585:U596" si="110">P585-H585</f>
        <v>#DIV/0!</v>
      </c>
      <c r="V585" s="31">
        <f t="shared" ref="V585:W596" si="111">R585-J585</f>
        <v>0</v>
      </c>
      <c r="W585" s="56">
        <f t="shared" si="111"/>
        <v>0</v>
      </c>
    </row>
    <row r="586" spans="1:23" ht="26.1" customHeight="1" x14ac:dyDescent="0.2">
      <c r="A586" s="79" t="s">
        <v>60</v>
      </c>
      <c r="B586" s="93"/>
      <c r="C586" s="94"/>
      <c r="D586" s="29">
        <v>1318659</v>
      </c>
      <c r="E586" s="29">
        <v>2664401</v>
      </c>
      <c r="F586" s="29">
        <v>1293316</v>
      </c>
      <c r="G586" s="29">
        <v>1371085</v>
      </c>
      <c r="H586" s="30">
        <v>212.64462486721686</v>
      </c>
      <c r="I586" s="30">
        <v>94.327922776487242</v>
      </c>
      <c r="J586" s="42">
        <v>2.0205382892772126</v>
      </c>
      <c r="K586" s="29">
        <v>11976.450757405493</v>
      </c>
      <c r="L586" s="78">
        <v>222.47</v>
      </c>
      <c r="M586" s="78"/>
      <c r="O586" s="56">
        <f t="shared" si="105"/>
        <v>2664401</v>
      </c>
      <c r="P586" s="57" t="e">
        <f t="shared" si="104"/>
        <v>#DIV/0!</v>
      </c>
      <c r="Q586" s="57">
        <f t="shared" si="106"/>
        <v>94.327922776487242</v>
      </c>
      <c r="R586" s="31">
        <f t="shared" si="107"/>
        <v>2.0205382892772126</v>
      </c>
      <c r="S586" s="56">
        <f t="shared" si="108"/>
        <v>11976.450757405493</v>
      </c>
      <c r="T586" s="32">
        <f t="shared" si="109"/>
        <v>0</v>
      </c>
      <c r="U586" s="33" t="e">
        <f t="shared" si="110"/>
        <v>#DIV/0!</v>
      </c>
      <c r="V586" s="31">
        <f t="shared" si="111"/>
        <v>0</v>
      </c>
      <c r="W586" s="56">
        <f t="shared" si="111"/>
        <v>0</v>
      </c>
    </row>
    <row r="587" spans="1:23" ht="26.1" customHeight="1" x14ac:dyDescent="0.2">
      <c r="A587" s="79" t="s">
        <v>61</v>
      </c>
      <c r="B587" s="93"/>
      <c r="C587" s="94"/>
      <c r="D587" s="29">
        <v>1318616</v>
      </c>
      <c r="E587" s="29">
        <v>2663766</v>
      </c>
      <c r="F587" s="29">
        <v>1292987</v>
      </c>
      <c r="G587" s="29">
        <v>1370779</v>
      </c>
      <c r="H587" s="30">
        <v>212.59394580772442</v>
      </c>
      <c r="I587" s="30">
        <v>94.324978716481652</v>
      </c>
      <c r="J587" s="42">
        <v>2.0201226134067842</v>
      </c>
      <c r="K587" s="29">
        <v>11973.596439969435</v>
      </c>
      <c r="L587" s="78">
        <v>222.47</v>
      </c>
      <c r="M587" s="78"/>
      <c r="O587" s="56">
        <f t="shared" si="105"/>
        <v>2663766</v>
      </c>
      <c r="P587" s="57" t="e">
        <f t="shared" si="104"/>
        <v>#DIV/0!</v>
      </c>
      <c r="Q587" s="57">
        <f t="shared" si="106"/>
        <v>94.324978716481652</v>
      </c>
      <c r="R587" s="31">
        <f t="shared" si="107"/>
        <v>2.0201226134067842</v>
      </c>
      <c r="S587" s="56">
        <f t="shared" si="108"/>
        <v>11973.596439969435</v>
      </c>
      <c r="T587" s="32">
        <f t="shared" si="109"/>
        <v>0</v>
      </c>
      <c r="U587" s="33" t="e">
        <f t="shared" si="110"/>
        <v>#DIV/0!</v>
      </c>
      <c r="V587" s="31">
        <f t="shared" si="111"/>
        <v>0</v>
      </c>
      <c r="W587" s="56">
        <f t="shared" si="111"/>
        <v>0</v>
      </c>
    </row>
    <row r="588" spans="1:23" ht="26.1" customHeight="1" x14ac:dyDescent="0.2">
      <c r="A588" s="79" t="s">
        <v>62</v>
      </c>
      <c r="B588" s="93"/>
      <c r="C588" s="94"/>
      <c r="D588" s="29">
        <v>1321935</v>
      </c>
      <c r="E588" s="29">
        <v>2664316</v>
      </c>
      <c r="F588" s="29">
        <v>1292699</v>
      </c>
      <c r="G588" s="29">
        <v>1371617</v>
      </c>
      <c r="H588" s="30">
        <v>212.6378410561037</v>
      </c>
      <c r="I588" s="30">
        <v>94.246353027120549</v>
      </c>
      <c r="J588" s="42">
        <v>2.0154667211322796</v>
      </c>
      <c r="K588" s="29">
        <v>11976.068683417989</v>
      </c>
      <c r="L588" s="78">
        <v>222.47</v>
      </c>
      <c r="M588" s="78"/>
      <c r="O588" s="56">
        <f t="shared" si="105"/>
        <v>2664316</v>
      </c>
      <c r="P588" s="57" t="e">
        <f t="shared" si="104"/>
        <v>#DIV/0!</v>
      </c>
      <c r="Q588" s="57">
        <f t="shared" si="106"/>
        <v>94.246353027120549</v>
      </c>
      <c r="R588" s="31">
        <f t="shared" si="107"/>
        <v>2.0154667211322796</v>
      </c>
      <c r="S588" s="56">
        <f t="shared" si="108"/>
        <v>11976.068683417989</v>
      </c>
      <c r="T588" s="32">
        <f t="shared" si="109"/>
        <v>0</v>
      </c>
      <c r="U588" s="33" t="e">
        <f t="shared" si="110"/>
        <v>#DIV/0!</v>
      </c>
      <c r="V588" s="31">
        <f t="shared" si="111"/>
        <v>0</v>
      </c>
      <c r="W588" s="56">
        <f t="shared" si="111"/>
        <v>0</v>
      </c>
    </row>
    <row r="589" spans="1:23" ht="26.1" customHeight="1" x14ac:dyDescent="0.2">
      <c r="A589" s="79" t="s">
        <v>63</v>
      </c>
      <c r="B589" s="93"/>
      <c r="C589" s="94"/>
      <c r="D589" s="29">
        <v>1325563</v>
      </c>
      <c r="E589" s="29">
        <v>2667971</v>
      </c>
      <c r="F589" s="29">
        <v>1294607</v>
      </c>
      <c r="G589" s="29">
        <v>1373364</v>
      </c>
      <c r="H589" s="30">
        <v>212.92954493396957</v>
      </c>
      <c r="I589" s="30">
        <v>94.265395044576678</v>
      </c>
      <c r="J589" s="42">
        <v>2.0127078079276504</v>
      </c>
      <c r="K589" s="29">
        <v>11992.497864880657</v>
      </c>
      <c r="L589" s="78">
        <v>222.47</v>
      </c>
      <c r="M589" s="78"/>
      <c r="O589" s="56">
        <f t="shared" si="105"/>
        <v>2667971</v>
      </c>
      <c r="P589" s="57" t="e">
        <f t="shared" si="104"/>
        <v>#DIV/0!</v>
      </c>
      <c r="Q589" s="57">
        <f t="shared" si="106"/>
        <v>94.265395044576678</v>
      </c>
      <c r="R589" s="31">
        <f t="shared" si="107"/>
        <v>2.0127078079276504</v>
      </c>
      <c r="S589" s="56">
        <f t="shared" si="108"/>
        <v>11992.497864880657</v>
      </c>
      <c r="T589" s="32">
        <f t="shared" si="109"/>
        <v>0</v>
      </c>
      <c r="U589" s="33" t="e">
        <f t="shared" si="110"/>
        <v>#DIV/0!</v>
      </c>
      <c r="V589" s="31">
        <f t="shared" si="111"/>
        <v>0</v>
      </c>
      <c r="W589" s="56">
        <f t="shared" si="111"/>
        <v>0</v>
      </c>
    </row>
    <row r="590" spans="1:23" ht="26.1" customHeight="1" x14ac:dyDescent="0.2">
      <c r="A590" s="79" t="s">
        <v>64</v>
      </c>
      <c r="B590" s="93"/>
      <c r="C590" s="94"/>
      <c r="D590" s="29">
        <v>1327014</v>
      </c>
      <c r="E590" s="29">
        <v>2669105</v>
      </c>
      <c r="F590" s="29">
        <v>1295312</v>
      </c>
      <c r="G590" s="29">
        <v>1373793</v>
      </c>
      <c r="H590" s="30">
        <v>213.02004895517337</v>
      </c>
      <c r="I590" s="30">
        <v>94.287276176250714</v>
      </c>
      <c r="J590" s="42">
        <v>2.0113615982951196</v>
      </c>
      <c r="K590" s="29">
        <v>11997.59518137277</v>
      </c>
      <c r="L590" s="78">
        <v>222.47</v>
      </c>
      <c r="M590" s="78"/>
      <c r="O590" s="56">
        <f t="shared" si="105"/>
        <v>2669105</v>
      </c>
      <c r="P590" s="57" t="e">
        <f t="shared" si="104"/>
        <v>#DIV/0!</v>
      </c>
      <c r="Q590" s="57">
        <f t="shared" si="106"/>
        <v>94.287276176250714</v>
      </c>
      <c r="R590" s="31">
        <f t="shared" si="107"/>
        <v>2.0113615982951196</v>
      </c>
      <c r="S590" s="56">
        <f t="shared" si="108"/>
        <v>11997.59518137277</v>
      </c>
      <c r="T590" s="32">
        <f t="shared" si="109"/>
        <v>0</v>
      </c>
      <c r="U590" s="33" t="e">
        <f t="shared" si="110"/>
        <v>#DIV/0!</v>
      </c>
      <c r="V590" s="31">
        <f t="shared" si="111"/>
        <v>0</v>
      </c>
      <c r="W590" s="56">
        <f t="shared" si="111"/>
        <v>0</v>
      </c>
    </row>
    <row r="591" spans="1:23" ht="33" customHeight="1" x14ac:dyDescent="0.2">
      <c r="A591" s="79" t="s">
        <v>65</v>
      </c>
      <c r="B591" s="93"/>
      <c r="C591" s="94"/>
      <c r="D591" s="29">
        <v>1327879</v>
      </c>
      <c r="E591" s="29">
        <v>2669669</v>
      </c>
      <c r="F591" s="29">
        <v>1295555</v>
      </c>
      <c r="G591" s="29">
        <v>1374114</v>
      </c>
      <c r="H591" s="30">
        <v>213.06506153714776</v>
      </c>
      <c r="I591" s="30">
        <v>94.282934312582512</v>
      </c>
      <c r="J591" s="42">
        <v>2.0104761051270486</v>
      </c>
      <c r="K591" s="29">
        <v>12000.130354654561</v>
      </c>
      <c r="L591" s="78">
        <v>222.47</v>
      </c>
      <c r="M591" s="78"/>
      <c r="O591" s="56">
        <f t="shared" si="105"/>
        <v>2669669</v>
      </c>
      <c r="P591" s="57" t="e">
        <f t="shared" si="104"/>
        <v>#DIV/0!</v>
      </c>
      <c r="Q591" s="57">
        <f t="shared" si="106"/>
        <v>94.282934312582512</v>
      </c>
      <c r="R591" s="31">
        <f t="shared" si="107"/>
        <v>2.0104761051270486</v>
      </c>
      <c r="S591" s="56">
        <f t="shared" si="108"/>
        <v>12000.130354654561</v>
      </c>
      <c r="T591" s="32">
        <f t="shared" si="109"/>
        <v>0</v>
      </c>
      <c r="U591" s="33" t="e">
        <f t="shared" si="110"/>
        <v>#DIV/0!</v>
      </c>
      <c r="V591" s="31">
        <f t="shared" si="111"/>
        <v>0</v>
      </c>
      <c r="W591" s="56">
        <f t="shared" si="111"/>
        <v>0</v>
      </c>
    </row>
    <row r="592" spans="1:23" ht="26.1" customHeight="1" x14ac:dyDescent="0.2">
      <c r="A592" s="79" t="s">
        <v>66</v>
      </c>
      <c r="B592" s="93"/>
      <c r="C592" s="94"/>
      <c r="D592" s="29">
        <v>1328453</v>
      </c>
      <c r="E592" s="29">
        <v>2669674</v>
      </c>
      <c r="F592" s="29">
        <v>1295618</v>
      </c>
      <c r="G592" s="29">
        <v>1374056</v>
      </c>
      <c r="H592" s="30">
        <v>213.06546058486032</v>
      </c>
      <c r="I592" s="30">
        <v>94.291499036429371</v>
      </c>
      <c r="J592" s="42">
        <v>2.0096111793191027</v>
      </c>
      <c r="K592" s="29">
        <v>12000.152829595001</v>
      </c>
      <c r="L592" s="78">
        <v>222.47</v>
      </c>
      <c r="M592" s="78"/>
      <c r="O592" s="56">
        <f t="shared" si="105"/>
        <v>2669674</v>
      </c>
      <c r="P592" s="57" t="e">
        <f t="shared" si="104"/>
        <v>#DIV/0!</v>
      </c>
      <c r="Q592" s="57">
        <f t="shared" si="106"/>
        <v>94.291499036429371</v>
      </c>
      <c r="R592" s="31">
        <f t="shared" si="107"/>
        <v>2.0096111793191027</v>
      </c>
      <c r="S592" s="56">
        <f t="shared" si="108"/>
        <v>12000.152829595001</v>
      </c>
      <c r="T592" s="32">
        <f t="shared" si="109"/>
        <v>0</v>
      </c>
      <c r="U592" s="33" t="e">
        <f t="shared" si="110"/>
        <v>#DIV/0!</v>
      </c>
      <c r="V592" s="31">
        <f t="shared" si="111"/>
        <v>0</v>
      </c>
      <c r="W592" s="56">
        <f t="shared" si="111"/>
        <v>0</v>
      </c>
    </row>
    <row r="593" spans="1:23" ht="26.1" customHeight="1" x14ac:dyDescent="0.2">
      <c r="A593" s="79" t="s">
        <v>67</v>
      </c>
      <c r="B593" s="93"/>
      <c r="C593" s="94"/>
      <c r="D593" s="29">
        <v>1329375</v>
      </c>
      <c r="E593" s="29">
        <v>2670472</v>
      </c>
      <c r="F593" s="29">
        <v>1296189</v>
      </c>
      <c r="G593" s="29">
        <v>1374283</v>
      </c>
      <c r="H593" s="30">
        <v>213.1291485997815</v>
      </c>
      <c r="I593" s="30">
        <v>94.31747318419859</v>
      </c>
      <c r="J593" s="42">
        <v>2.0088176774800188</v>
      </c>
      <c r="K593" s="29">
        <v>12003.739830089451</v>
      </c>
      <c r="L593" s="78">
        <v>222.47</v>
      </c>
      <c r="M593" s="78"/>
      <c r="O593" s="56">
        <f t="shared" si="105"/>
        <v>2670472</v>
      </c>
      <c r="P593" s="57" t="e">
        <f t="shared" si="104"/>
        <v>#DIV/0!</v>
      </c>
      <c r="Q593" s="57">
        <f t="shared" si="106"/>
        <v>94.31747318419859</v>
      </c>
      <c r="R593" s="31">
        <f t="shared" si="107"/>
        <v>2.0088176774800188</v>
      </c>
      <c r="S593" s="56">
        <f t="shared" si="108"/>
        <v>12003.739830089451</v>
      </c>
      <c r="T593" s="32">
        <f t="shared" si="109"/>
        <v>0</v>
      </c>
      <c r="U593" s="33" t="e">
        <f t="shared" si="110"/>
        <v>#DIV/0!</v>
      </c>
      <c r="V593" s="31">
        <f t="shared" si="111"/>
        <v>0</v>
      </c>
      <c r="W593" s="56">
        <f t="shared" si="111"/>
        <v>0</v>
      </c>
    </row>
    <row r="594" spans="1:23" ht="26.1" customHeight="1" x14ac:dyDescent="0.2">
      <c r="A594" s="79" t="s">
        <v>68</v>
      </c>
      <c r="B594" s="93"/>
      <c r="C594" s="94"/>
      <c r="D594" s="29">
        <v>1329516</v>
      </c>
      <c r="E594" s="29">
        <v>2670579</v>
      </c>
      <c r="F594" s="29">
        <v>1296084</v>
      </c>
      <c r="G594" s="29">
        <v>1374495</v>
      </c>
      <c r="H594" s="30">
        <v>213.1376882208298</v>
      </c>
      <c r="I594" s="30">
        <v>94.295286632545043</v>
      </c>
      <c r="J594" s="42">
        <v>2.0086851154856356</v>
      </c>
      <c r="K594" s="29">
        <v>11975.690582959642</v>
      </c>
      <c r="L594" s="78">
        <v>223</v>
      </c>
      <c r="M594" s="78"/>
      <c r="O594" s="56">
        <f t="shared" si="105"/>
        <v>2670579</v>
      </c>
      <c r="P594" s="57" t="e">
        <f t="shared" si="104"/>
        <v>#DIV/0!</v>
      </c>
      <c r="Q594" s="57">
        <f t="shared" si="106"/>
        <v>94.295286632545043</v>
      </c>
      <c r="R594" s="31">
        <f t="shared" si="107"/>
        <v>2.0086851154856356</v>
      </c>
      <c r="S594" s="56">
        <f t="shared" si="108"/>
        <v>11975.690582959642</v>
      </c>
      <c r="T594" s="32">
        <f t="shared" si="109"/>
        <v>0</v>
      </c>
      <c r="U594" s="33" t="e">
        <f t="shared" si="110"/>
        <v>#DIV/0!</v>
      </c>
      <c r="V594" s="31">
        <f t="shared" si="111"/>
        <v>0</v>
      </c>
      <c r="W594" s="56">
        <f t="shared" si="111"/>
        <v>0</v>
      </c>
    </row>
    <row r="595" spans="1:23" ht="26.1" customHeight="1" x14ac:dyDescent="0.2">
      <c r="A595" s="79" t="s">
        <v>69</v>
      </c>
      <c r="B595" s="93"/>
      <c r="C595" s="94"/>
      <c r="D595" s="29">
        <v>1330248</v>
      </c>
      <c r="E595" s="29">
        <v>2671758</v>
      </c>
      <c r="F595" s="29">
        <v>1296729</v>
      </c>
      <c r="G595" s="29">
        <v>1375029</v>
      </c>
      <c r="H595" s="30">
        <v>213.23178367144644</v>
      </c>
      <c r="I595" s="30">
        <v>94.305574646062013</v>
      </c>
      <c r="J595" s="42">
        <v>2.0084660905334943</v>
      </c>
      <c r="K595" s="29">
        <v>11980.977578475336</v>
      </c>
      <c r="L595" s="78">
        <v>223</v>
      </c>
      <c r="M595" s="78"/>
      <c r="O595" s="56">
        <f t="shared" si="105"/>
        <v>2671758</v>
      </c>
      <c r="P595" s="57" t="e">
        <f t="shared" si="104"/>
        <v>#DIV/0!</v>
      </c>
      <c r="Q595" s="57">
        <f t="shared" si="106"/>
        <v>94.305574646062013</v>
      </c>
      <c r="R595" s="31">
        <f t="shared" si="107"/>
        <v>2.0084660905334943</v>
      </c>
      <c r="S595" s="56">
        <f t="shared" si="108"/>
        <v>11980.977578475336</v>
      </c>
      <c r="T595" s="32">
        <f t="shared" si="109"/>
        <v>0</v>
      </c>
      <c r="U595" s="33" t="e">
        <f t="shared" si="110"/>
        <v>#DIV/0!</v>
      </c>
      <c r="V595" s="31">
        <f t="shared" si="111"/>
        <v>0</v>
      </c>
      <c r="W595" s="56">
        <f t="shared" si="111"/>
        <v>0</v>
      </c>
    </row>
    <row r="596" spans="1:23" ht="26.1" customHeight="1" x14ac:dyDescent="0.2">
      <c r="A596" s="79" t="s">
        <v>70</v>
      </c>
      <c r="B596" s="93"/>
      <c r="C596" s="94"/>
      <c r="D596" s="29">
        <v>1330726</v>
      </c>
      <c r="E596" s="29">
        <v>2671929</v>
      </c>
      <c r="F596" s="29">
        <v>1296775</v>
      </c>
      <c r="G596" s="29">
        <v>1375154</v>
      </c>
      <c r="H596" s="30">
        <v>213.24543110321531</v>
      </c>
      <c r="I596" s="30">
        <v>94.300347451994469</v>
      </c>
      <c r="J596" s="42">
        <v>2.0078731459368795</v>
      </c>
      <c r="K596" s="29">
        <v>11981.744394618834</v>
      </c>
      <c r="L596" s="78">
        <v>223</v>
      </c>
      <c r="M596" s="78"/>
      <c r="O596" s="56">
        <f t="shared" si="105"/>
        <v>2671929</v>
      </c>
      <c r="P596" s="57" t="e">
        <f t="shared" si="104"/>
        <v>#DIV/0!</v>
      </c>
      <c r="Q596" s="57">
        <f t="shared" si="106"/>
        <v>94.300347451994469</v>
      </c>
      <c r="R596" s="31">
        <f t="shared" si="107"/>
        <v>2.0078731459368795</v>
      </c>
      <c r="S596" s="56">
        <f t="shared" si="108"/>
        <v>11981.744394618834</v>
      </c>
      <c r="T596" s="32">
        <f t="shared" si="109"/>
        <v>0</v>
      </c>
      <c r="U596" s="33" t="e">
        <f t="shared" si="110"/>
        <v>#DIV/0!</v>
      </c>
      <c r="V596" s="31">
        <f t="shared" si="111"/>
        <v>0</v>
      </c>
      <c r="W596" s="56">
        <f t="shared" si="111"/>
        <v>0</v>
      </c>
    </row>
    <row r="597" spans="1:23" ht="35.1" customHeight="1" x14ac:dyDescent="0.2">
      <c r="A597" s="77"/>
      <c r="B597" s="77"/>
      <c r="C597" s="111"/>
      <c r="D597" s="109" t="s">
        <v>96</v>
      </c>
      <c r="E597" s="110"/>
      <c r="F597" s="110"/>
      <c r="G597" s="110"/>
      <c r="H597" s="110"/>
      <c r="I597" s="110"/>
      <c r="J597" s="110"/>
      <c r="K597" s="110"/>
      <c r="L597" s="110"/>
      <c r="M597" s="110"/>
      <c r="O597" s="46"/>
      <c r="P597" s="46"/>
      <c r="Q597" s="46"/>
      <c r="R597" s="46"/>
      <c r="S597" s="46"/>
    </row>
    <row r="598" spans="1:23" ht="27.9" customHeight="1" x14ac:dyDescent="0.2">
      <c r="A598" s="76" t="s">
        <v>26</v>
      </c>
      <c r="B598" s="77"/>
      <c r="C598" s="77"/>
      <c r="D598" s="24">
        <v>18325</v>
      </c>
      <c r="E598" s="29">
        <v>84999</v>
      </c>
      <c r="F598" s="29">
        <v>43258</v>
      </c>
      <c r="G598" s="29">
        <v>41741</v>
      </c>
      <c r="H598" s="30">
        <v>100</v>
      </c>
      <c r="I598" s="30">
        <v>103.6</v>
      </c>
      <c r="J598" s="42">
        <v>4.6399999999999997</v>
      </c>
      <c r="K598" s="29">
        <v>10035</v>
      </c>
      <c r="L598" s="78">
        <v>8.4700000000000006</v>
      </c>
      <c r="M598" s="95"/>
      <c r="O598" s="46"/>
      <c r="P598" s="46"/>
      <c r="Q598" s="46"/>
      <c r="R598" s="46"/>
      <c r="S598" s="46"/>
    </row>
    <row r="599" spans="1:23" ht="27.9" customHeight="1" x14ac:dyDescent="0.2">
      <c r="A599" s="79" t="s">
        <v>27</v>
      </c>
      <c r="B599" s="80"/>
      <c r="C599" s="81"/>
      <c r="D599" s="24">
        <v>23145</v>
      </c>
      <c r="E599" s="29">
        <v>105009</v>
      </c>
      <c r="F599" s="29">
        <v>52420</v>
      </c>
      <c r="G599" s="29">
        <v>52589</v>
      </c>
      <c r="H599" s="30">
        <v>123.5</v>
      </c>
      <c r="I599" s="30">
        <v>99.7</v>
      </c>
      <c r="J599" s="42">
        <v>4.54</v>
      </c>
      <c r="K599" s="29">
        <v>9342</v>
      </c>
      <c r="L599" s="78">
        <v>11.24</v>
      </c>
      <c r="M599" s="95"/>
      <c r="O599" s="46"/>
      <c r="P599" s="46"/>
      <c r="Q599" s="46"/>
      <c r="R599" s="46"/>
      <c r="S599" s="46"/>
    </row>
    <row r="600" spans="1:23" ht="27.9" customHeight="1" x14ac:dyDescent="0.2">
      <c r="A600" s="79" t="s">
        <v>29</v>
      </c>
      <c r="B600" s="80"/>
      <c r="C600" s="81"/>
      <c r="D600" s="29">
        <v>26318</v>
      </c>
      <c r="E600" s="29">
        <v>120348</v>
      </c>
      <c r="F600" s="29">
        <v>61197</v>
      </c>
      <c r="G600" s="29">
        <v>59151</v>
      </c>
      <c r="H600" s="30">
        <v>141.6</v>
      </c>
      <c r="I600" s="30">
        <v>103.5</v>
      </c>
      <c r="J600" s="42">
        <v>4.57</v>
      </c>
      <c r="K600" s="29">
        <v>7641</v>
      </c>
      <c r="L600" s="78">
        <v>15.75</v>
      </c>
      <c r="M600" s="95"/>
      <c r="O600" s="46"/>
      <c r="P600" s="46"/>
      <c r="Q600" s="46"/>
      <c r="R600" s="46"/>
      <c r="S600" s="46"/>
    </row>
    <row r="601" spans="1:23" ht="27.9" customHeight="1" x14ac:dyDescent="0.2">
      <c r="A601" s="79" t="s">
        <v>30</v>
      </c>
      <c r="B601" s="80"/>
      <c r="C601" s="81"/>
      <c r="D601" s="29">
        <v>29518</v>
      </c>
      <c r="E601" s="29">
        <v>141286</v>
      </c>
      <c r="F601" s="29">
        <v>72334</v>
      </c>
      <c r="G601" s="29">
        <v>68952</v>
      </c>
      <c r="H601" s="30">
        <v>166.2</v>
      </c>
      <c r="I601" s="30">
        <v>104.9</v>
      </c>
      <c r="J601" s="42">
        <v>4.79</v>
      </c>
      <c r="K601" s="29">
        <v>8971</v>
      </c>
      <c r="L601" s="78">
        <v>15.75</v>
      </c>
      <c r="M601" s="95"/>
      <c r="O601" s="46"/>
      <c r="P601" s="46"/>
      <c r="Q601" s="46"/>
      <c r="R601" s="46"/>
      <c r="S601" s="46"/>
    </row>
    <row r="602" spans="1:23" ht="29.1" customHeight="1" x14ac:dyDescent="0.2">
      <c r="A602" s="79" t="s">
        <v>31</v>
      </c>
      <c r="B602" s="80"/>
      <c r="C602" s="81"/>
      <c r="D602" s="29">
        <v>39455</v>
      </c>
      <c r="E602" s="29">
        <v>182147</v>
      </c>
      <c r="F602" s="29">
        <v>92766</v>
      </c>
      <c r="G602" s="29">
        <v>89381</v>
      </c>
      <c r="H602" s="30">
        <v>214.3</v>
      </c>
      <c r="I602" s="30">
        <v>103.8</v>
      </c>
      <c r="J602" s="42">
        <v>4.62</v>
      </c>
      <c r="K602" s="29">
        <v>5816</v>
      </c>
      <c r="L602" s="78">
        <v>31.32</v>
      </c>
      <c r="M602" s="95"/>
      <c r="O602" s="46"/>
      <c r="P602" s="46"/>
      <c r="Q602" s="46"/>
      <c r="R602" s="46"/>
      <c r="S602" s="46"/>
    </row>
    <row r="603" spans="1:23" ht="36" customHeight="1" x14ac:dyDescent="0.2">
      <c r="A603" s="79" t="s">
        <v>32</v>
      </c>
      <c r="B603" s="80"/>
      <c r="C603" s="81"/>
      <c r="D603" s="29">
        <v>40971</v>
      </c>
      <c r="E603" s="29">
        <v>168348</v>
      </c>
      <c r="F603" s="29">
        <v>81271</v>
      </c>
      <c r="G603" s="29">
        <v>87077</v>
      </c>
      <c r="H603" s="30">
        <v>198.1</v>
      </c>
      <c r="I603" s="30">
        <v>93.3</v>
      </c>
      <c r="J603" s="42">
        <v>4.1100000000000003</v>
      </c>
      <c r="K603" s="29">
        <v>3203</v>
      </c>
      <c r="L603" s="78">
        <v>52.56</v>
      </c>
      <c r="M603" s="95"/>
      <c r="O603" s="46"/>
      <c r="P603" s="46"/>
      <c r="Q603" s="46"/>
      <c r="R603" s="46"/>
      <c r="S603" s="46"/>
    </row>
    <row r="604" spans="1:23" ht="27.9" customHeight="1" x14ac:dyDescent="0.2">
      <c r="A604" s="79" t="s">
        <v>33</v>
      </c>
      <c r="B604" s="80"/>
      <c r="C604" s="81"/>
      <c r="D604" s="29">
        <v>46004</v>
      </c>
      <c r="E604" s="29">
        <v>194048</v>
      </c>
      <c r="F604" s="29">
        <v>99796</v>
      </c>
      <c r="G604" s="29">
        <v>94252</v>
      </c>
      <c r="H604" s="30">
        <v>228.3</v>
      </c>
      <c r="I604" s="30">
        <v>105.9</v>
      </c>
      <c r="J604" s="42">
        <v>4.22</v>
      </c>
      <c r="K604" s="29">
        <v>3692</v>
      </c>
      <c r="L604" s="78">
        <v>52.56</v>
      </c>
      <c r="M604" s="95"/>
      <c r="O604" s="46"/>
      <c r="P604" s="46"/>
      <c r="Q604" s="46"/>
      <c r="R604" s="46"/>
      <c r="S604" s="46"/>
    </row>
    <row r="605" spans="1:23" ht="27.9" customHeight="1" x14ac:dyDescent="0.2">
      <c r="A605" s="79" t="s">
        <v>34</v>
      </c>
      <c r="B605" s="80"/>
      <c r="C605" s="81"/>
      <c r="D605" s="29">
        <v>47709</v>
      </c>
      <c r="E605" s="29">
        <v>213688</v>
      </c>
      <c r="F605" s="29">
        <v>107107</v>
      </c>
      <c r="G605" s="29">
        <v>106581</v>
      </c>
      <c r="H605" s="30">
        <v>251.4</v>
      </c>
      <c r="I605" s="30">
        <v>100.5</v>
      </c>
      <c r="J605" s="42">
        <v>4.4800000000000004</v>
      </c>
      <c r="K605" s="29">
        <v>4066</v>
      </c>
      <c r="L605" s="78">
        <v>52.56</v>
      </c>
      <c r="M605" s="95"/>
      <c r="O605" s="46"/>
      <c r="P605" s="46"/>
      <c r="Q605" s="46"/>
      <c r="R605" s="46"/>
      <c r="S605" s="46"/>
    </row>
    <row r="606" spans="1:23" ht="27.9" customHeight="1" x14ac:dyDescent="0.2">
      <c r="A606" s="79" t="s">
        <v>35</v>
      </c>
      <c r="B606" s="80"/>
      <c r="C606" s="81"/>
      <c r="D606" s="29">
        <v>55237</v>
      </c>
      <c r="E606" s="29">
        <v>251793</v>
      </c>
      <c r="F606" s="29">
        <v>125603</v>
      </c>
      <c r="G606" s="29">
        <v>126190</v>
      </c>
      <c r="H606" s="30">
        <v>296.2</v>
      </c>
      <c r="I606" s="30">
        <v>99.5</v>
      </c>
      <c r="J606" s="42">
        <v>4.5599999999999996</v>
      </c>
      <c r="K606" s="29">
        <v>4798</v>
      </c>
      <c r="L606" s="78">
        <v>52.48</v>
      </c>
      <c r="M606" s="95"/>
      <c r="O606" s="46"/>
      <c r="P606" s="46"/>
      <c r="Q606" s="46"/>
      <c r="R606" s="46"/>
      <c r="S606" s="46"/>
    </row>
    <row r="607" spans="1:23" ht="27.9" customHeight="1" x14ac:dyDescent="0.2">
      <c r="A607" s="79" t="s">
        <v>36</v>
      </c>
      <c r="B607" s="80"/>
      <c r="C607" s="81"/>
      <c r="D607" s="29">
        <v>77583</v>
      </c>
      <c r="E607" s="29">
        <v>339863</v>
      </c>
      <c r="F607" s="29">
        <v>171065</v>
      </c>
      <c r="G607" s="29">
        <v>168798</v>
      </c>
      <c r="H607" s="30">
        <v>399.8</v>
      </c>
      <c r="I607" s="30">
        <v>101.3</v>
      </c>
      <c r="J607" s="42">
        <v>4.38</v>
      </c>
      <c r="K607" s="29">
        <v>3510</v>
      </c>
      <c r="L607" s="78">
        <v>96.83</v>
      </c>
      <c r="M607" s="95"/>
      <c r="O607" s="46"/>
      <c r="P607" s="46"/>
      <c r="Q607" s="46"/>
      <c r="R607" s="46"/>
      <c r="S607" s="46"/>
    </row>
    <row r="608" spans="1:23" ht="36" customHeight="1" x14ac:dyDescent="0.2">
      <c r="A608" s="79" t="s">
        <v>37</v>
      </c>
      <c r="B608" s="80"/>
      <c r="C608" s="81"/>
      <c r="D608" s="29">
        <v>117293</v>
      </c>
      <c r="E608" s="29">
        <v>466412</v>
      </c>
      <c r="F608" s="29">
        <v>237020</v>
      </c>
      <c r="G608" s="29">
        <v>229392</v>
      </c>
      <c r="H608" s="30">
        <v>548.70000000000005</v>
      </c>
      <c r="I608" s="30">
        <v>103.3</v>
      </c>
      <c r="J608" s="42">
        <v>3.98</v>
      </c>
      <c r="K608" s="29">
        <v>3625</v>
      </c>
      <c r="L608" s="78">
        <v>128.68</v>
      </c>
      <c r="M608" s="95"/>
      <c r="O608" s="46"/>
      <c r="P608" s="46"/>
      <c r="Q608" s="46"/>
      <c r="R608" s="46"/>
      <c r="S608" s="46"/>
    </row>
    <row r="609" spans="1:19" ht="27.9" customHeight="1" x14ac:dyDescent="0.2">
      <c r="A609" s="79" t="s">
        <v>38</v>
      </c>
      <c r="B609" s="93"/>
      <c r="C609" s="94"/>
      <c r="D609" s="29">
        <v>163468</v>
      </c>
      <c r="E609" s="29">
        <v>594367</v>
      </c>
      <c r="F609" s="29">
        <v>299992</v>
      </c>
      <c r="G609" s="29">
        <v>294375</v>
      </c>
      <c r="H609" s="30">
        <v>699.3</v>
      </c>
      <c r="I609" s="30">
        <v>101.9</v>
      </c>
      <c r="J609" s="42">
        <v>3.64</v>
      </c>
      <c r="K609" s="29">
        <v>4500</v>
      </c>
      <c r="L609" s="78">
        <v>132.09</v>
      </c>
      <c r="M609" s="95"/>
      <c r="O609" s="46"/>
      <c r="P609" s="46"/>
      <c r="Q609" s="46"/>
      <c r="R609" s="46"/>
      <c r="S609" s="46"/>
    </row>
    <row r="610" spans="1:19" ht="27.9" customHeight="1" x14ac:dyDescent="0.2">
      <c r="A610" s="79" t="s">
        <v>39</v>
      </c>
      <c r="B610" s="93"/>
      <c r="C610" s="94"/>
      <c r="D610" s="29">
        <v>221454</v>
      </c>
      <c r="E610" s="29">
        <v>750688</v>
      </c>
      <c r="F610" s="29">
        <v>376248</v>
      </c>
      <c r="G610" s="29">
        <v>374440</v>
      </c>
      <c r="H610" s="30">
        <v>883.2</v>
      </c>
      <c r="I610" s="30">
        <v>100.5</v>
      </c>
      <c r="J610" s="42">
        <v>3.39</v>
      </c>
      <c r="K610" s="29">
        <v>5648</v>
      </c>
      <c r="L610" s="78">
        <v>132.91999999999999</v>
      </c>
      <c r="M610" s="95"/>
      <c r="O610" s="46"/>
      <c r="P610" s="46"/>
      <c r="Q610" s="46"/>
      <c r="R610" s="46"/>
      <c r="S610" s="46"/>
    </row>
    <row r="611" spans="1:19" ht="27.9" customHeight="1" x14ac:dyDescent="0.2">
      <c r="A611" s="79" t="s">
        <v>40</v>
      </c>
      <c r="B611" s="93"/>
      <c r="C611" s="94"/>
      <c r="D611" s="29">
        <v>251954</v>
      </c>
      <c r="E611" s="29">
        <v>810106</v>
      </c>
      <c r="F611" s="29">
        <v>401887</v>
      </c>
      <c r="G611" s="29">
        <v>408219</v>
      </c>
      <c r="H611" s="30">
        <v>953.1</v>
      </c>
      <c r="I611" s="30">
        <v>98.4</v>
      </c>
      <c r="J611" s="42">
        <v>3.22</v>
      </c>
      <c r="K611" s="29">
        <v>6078</v>
      </c>
      <c r="L611" s="78">
        <v>133.28</v>
      </c>
      <c r="M611" s="95"/>
      <c r="O611" s="46"/>
      <c r="P611" s="46"/>
      <c r="Q611" s="46"/>
      <c r="R611" s="46"/>
      <c r="S611" s="46"/>
    </row>
    <row r="612" spans="1:19" ht="27.9" customHeight="1" x14ac:dyDescent="0.2">
      <c r="A612" s="79" t="s">
        <v>41</v>
      </c>
      <c r="B612" s="93"/>
      <c r="C612" s="94"/>
      <c r="D612" s="29">
        <v>258768</v>
      </c>
      <c r="E612" s="29">
        <v>818271</v>
      </c>
      <c r="F612" s="29">
        <v>404149</v>
      </c>
      <c r="G612" s="29">
        <v>414122</v>
      </c>
      <c r="H612" s="30">
        <v>962.7</v>
      </c>
      <c r="I612" s="30">
        <v>97.6</v>
      </c>
      <c r="J612" s="42">
        <v>3.16</v>
      </c>
      <c r="K612" s="29">
        <v>6100</v>
      </c>
      <c r="L612" s="78">
        <v>134.13999999999999</v>
      </c>
      <c r="M612" s="95"/>
      <c r="O612" s="46"/>
      <c r="P612" s="46"/>
      <c r="Q612" s="46"/>
      <c r="R612" s="46"/>
      <c r="S612" s="46"/>
    </row>
    <row r="613" spans="1:19" ht="36" customHeight="1" x14ac:dyDescent="0.2">
      <c r="A613" s="79" t="s">
        <v>43</v>
      </c>
      <c r="B613" s="93"/>
      <c r="C613" s="94"/>
      <c r="D613" s="29">
        <v>267972</v>
      </c>
      <c r="E613" s="29">
        <v>807765</v>
      </c>
      <c r="F613" s="29">
        <v>397078</v>
      </c>
      <c r="G613" s="29">
        <v>410687</v>
      </c>
      <c r="H613" s="30">
        <v>950.3</v>
      </c>
      <c r="I613" s="30">
        <v>96.7</v>
      </c>
      <c r="J613" s="42">
        <v>3.01</v>
      </c>
      <c r="K613" s="29">
        <v>5906</v>
      </c>
      <c r="L613" s="78">
        <v>136.77000000000001</v>
      </c>
      <c r="M613" s="95"/>
      <c r="O613" s="46"/>
      <c r="P613" s="46"/>
      <c r="Q613" s="46"/>
      <c r="R613" s="46"/>
      <c r="S613" s="46"/>
    </row>
    <row r="614" spans="1:19" ht="27.9" customHeight="1" x14ac:dyDescent="0.2">
      <c r="A614" s="79" t="s">
        <v>44</v>
      </c>
      <c r="B614" s="93"/>
      <c r="C614" s="94"/>
      <c r="D614" s="29">
        <v>283762</v>
      </c>
      <c r="E614" s="29">
        <v>802993</v>
      </c>
      <c r="F614" s="29">
        <v>392887</v>
      </c>
      <c r="G614" s="29">
        <v>410106</v>
      </c>
      <c r="H614" s="30">
        <v>944.7</v>
      </c>
      <c r="I614" s="30">
        <v>95.8</v>
      </c>
      <c r="J614" s="42">
        <v>2.83</v>
      </c>
      <c r="K614" s="29">
        <v>5870</v>
      </c>
      <c r="L614" s="78">
        <v>136.79</v>
      </c>
      <c r="M614" s="95"/>
      <c r="O614" s="46"/>
      <c r="P614" s="46"/>
      <c r="Q614" s="46"/>
      <c r="R614" s="46"/>
      <c r="S614" s="46"/>
    </row>
    <row r="615" spans="1:19" ht="27.9" customHeight="1" x14ac:dyDescent="0.2">
      <c r="A615" s="79" t="s">
        <v>45</v>
      </c>
      <c r="B615" s="93"/>
      <c r="C615" s="94"/>
      <c r="D615" s="29">
        <v>297532</v>
      </c>
      <c r="E615" s="29">
        <v>792018</v>
      </c>
      <c r="F615" s="29">
        <v>384381</v>
      </c>
      <c r="G615" s="29">
        <v>407637</v>
      </c>
      <c r="H615" s="30">
        <v>931.8</v>
      </c>
      <c r="I615" s="30">
        <v>94.3</v>
      </c>
      <c r="J615" s="42">
        <v>2.66</v>
      </c>
      <c r="K615" s="29">
        <v>5790.0285108560574</v>
      </c>
      <c r="L615" s="78">
        <v>136.79</v>
      </c>
      <c r="M615" s="95"/>
      <c r="O615" s="46"/>
      <c r="P615" s="46"/>
      <c r="Q615" s="46"/>
      <c r="R615" s="46"/>
      <c r="S615" s="46"/>
    </row>
    <row r="616" spans="1:19" ht="27.9" customHeight="1" x14ac:dyDescent="0.2">
      <c r="A616" s="79" t="s">
        <v>46</v>
      </c>
      <c r="B616" s="93"/>
      <c r="C616" s="94"/>
      <c r="D616" s="29">
        <v>298459</v>
      </c>
      <c r="E616" s="29">
        <v>792373</v>
      </c>
      <c r="F616" s="29">
        <v>384504</v>
      </c>
      <c r="G616" s="29">
        <v>407869</v>
      </c>
      <c r="H616" s="30">
        <v>932.2</v>
      </c>
      <c r="I616" s="30">
        <v>94.3</v>
      </c>
      <c r="J616" s="42">
        <v>2.65</v>
      </c>
      <c r="K616" s="29">
        <v>5792.6237298048109</v>
      </c>
      <c r="L616" s="78">
        <v>136.79</v>
      </c>
      <c r="M616" s="95"/>
      <c r="O616" s="46"/>
      <c r="P616" s="46"/>
      <c r="Q616" s="46"/>
      <c r="R616" s="46"/>
      <c r="S616" s="46"/>
    </row>
    <row r="617" spans="1:19" ht="27.9" customHeight="1" x14ac:dyDescent="0.2">
      <c r="A617" s="79" t="s">
        <v>47</v>
      </c>
      <c r="B617" s="93"/>
      <c r="C617" s="94"/>
      <c r="D617" s="29">
        <v>302923</v>
      </c>
      <c r="E617" s="29">
        <v>793847</v>
      </c>
      <c r="F617" s="29">
        <v>384604</v>
      </c>
      <c r="G617" s="29">
        <v>409243</v>
      </c>
      <c r="H617" s="30">
        <v>933.9</v>
      </c>
      <c r="I617" s="30">
        <v>94</v>
      </c>
      <c r="J617" s="42">
        <v>2.62</v>
      </c>
      <c r="K617" s="29">
        <v>5803</v>
      </c>
      <c r="L617" s="78">
        <v>136.79</v>
      </c>
      <c r="M617" s="95"/>
      <c r="O617" s="46"/>
      <c r="P617" s="46"/>
      <c r="Q617" s="46"/>
      <c r="R617" s="46"/>
      <c r="S617" s="46"/>
    </row>
    <row r="618" spans="1:19" ht="36" customHeight="1" x14ac:dyDescent="0.2">
      <c r="A618" s="79" t="s">
        <v>48</v>
      </c>
      <c r="B618" s="93"/>
      <c r="C618" s="94"/>
      <c r="D618" s="29">
        <v>306273</v>
      </c>
      <c r="E618" s="29">
        <v>793376</v>
      </c>
      <c r="F618" s="29">
        <v>383510</v>
      </c>
      <c r="G618" s="29">
        <v>409866</v>
      </c>
      <c r="H618" s="30">
        <v>933.4</v>
      </c>
      <c r="I618" s="30">
        <v>93.6</v>
      </c>
      <c r="J618" s="42">
        <v>2.59</v>
      </c>
      <c r="K618" s="29">
        <v>5800</v>
      </c>
      <c r="L618" s="78">
        <v>136.79</v>
      </c>
      <c r="M618" s="95"/>
      <c r="O618" s="46"/>
      <c r="P618" s="46"/>
      <c r="Q618" s="46"/>
      <c r="R618" s="46"/>
      <c r="S618" s="46"/>
    </row>
    <row r="619" spans="1:19" ht="27.9" customHeight="1" x14ac:dyDescent="0.2">
      <c r="A619" s="79" t="s">
        <v>49</v>
      </c>
      <c r="B619" s="93"/>
      <c r="C619" s="94"/>
      <c r="D619" s="29">
        <v>309850</v>
      </c>
      <c r="E619" s="29">
        <v>793400</v>
      </c>
      <c r="F619" s="29">
        <v>382993</v>
      </c>
      <c r="G619" s="29">
        <v>410407</v>
      </c>
      <c r="H619" s="30">
        <v>933.4</v>
      </c>
      <c r="I619" s="30">
        <v>93.3</v>
      </c>
      <c r="J619" s="42">
        <v>2.56</v>
      </c>
      <c r="K619" s="29">
        <v>5800</v>
      </c>
      <c r="L619" s="78">
        <v>136.79</v>
      </c>
      <c r="M619" s="95"/>
      <c r="O619" s="46"/>
      <c r="P619" s="46"/>
      <c r="Q619" s="46"/>
      <c r="R619" s="46"/>
      <c r="S619" s="46"/>
    </row>
    <row r="620" spans="1:19" ht="27.9" customHeight="1" x14ac:dyDescent="0.2">
      <c r="A620" s="79" t="s">
        <v>50</v>
      </c>
      <c r="B620" s="93"/>
      <c r="C620" s="94"/>
      <c r="D620" s="29">
        <v>322936</v>
      </c>
      <c r="E620" s="29">
        <v>830966</v>
      </c>
      <c r="F620" s="29">
        <v>400294</v>
      </c>
      <c r="G620" s="29">
        <v>430672</v>
      </c>
      <c r="H620" s="30">
        <v>977.6</v>
      </c>
      <c r="I620" s="30">
        <v>92.9</v>
      </c>
      <c r="J620" s="42">
        <v>2.57</v>
      </c>
      <c r="K620" s="29">
        <v>5540</v>
      </c>
      <c r="L620" s="78">
        <v>149.99</v>
      </c>
      <c r="M620" s="95"/>
      <c r="O620" s="46"/>
      <c r="P620" s="46"/>
      <c r="Q620" s="46"/>
      <c r="R620" s="46"/>
      <c r="S620" s="46"/>
    </row>
    <row r="621" spans="1:19" ht="27.9" customHeight="1" x14ac:dyDescent="0.2">
      <c r="A621" s="79" t="s">
        <v>51</v>
      </c>
      <c r="B621" s="93"/>
      <c r="C621" s="94"/>
      <c r="D621" s="29">
        <v>328449</v>
      </c>
      <c r="E621" s="29">
        <v>832142</v>
      </c>
      <c r="F621" s="29">
        <v>400533</v>
      </c>
      <c r="G621" s="29">
        <v>431609</v>
      </c>
      <c r="H621" s="30">
        <v>979</v>
      </c>
      <c r="I621" s="30">
        <v>92.8</v>
      </c>
      <c r="J621" s="42">
        <v>2.5299999999999998</v>
      </c>
      <c r="K621" s="29">
        <v>5548</v>
      </c>
      <c r="L621" s="78">
        <v>149.99</v>
      </c>
      <c r="M621" s="95"/>
      <c r="O621" s="46"/>
      <c r="P621" s="46"/>
      <c r="Q621" s="46"/>
      <c r="R621" s="46"/>
      <c r="S621" s="46"/>
    </row>
    <row r="622" spans="1:19" ht="27.9" customHeight="1" x14ac:dyDescent="0.2">
      <c r="A622" s="79" t="s">
        <v>52</v>
      </c>
      <c r="B622" s="93"/>
      <c r="C622" s="94"/>
      <c r="D622" s="29">
        <v>333757</v>
      </c>
      <c r="E622" s="29">
        <v>834668</v>
      </c>
      <c r="F622" s="29">
        <v>401509</v>
      </c>
      <c r="G622" s="29">
        <v>433159</v>
      </c>
      <c r="H622" s="30">
        <v>981.97390557535971</v>
      </c>
      <c r="I622" s="30">
        <v>92.6932142700486</v>
      </c>
      <c r="J622" s="42">
        <v>2.5008254508519672</v>
      </c>
      <c r="K622" s="29">
        <v>5565</v>
      </c>
      <c r="L622" s="78">
        <v>149.99</v>
      </c>
      <c r="M622" s="95"/>
      <c r="O622" s="46"/>
      <c r="P622" s="46"/>
      <c r="Q622" s="46"/>
      <c r="R622" s="46"/>
      <c r="S622" s="46"/>
    </row>
    <row r="623" spans="1:19" ht="36" customHeight="1" x14ac:dyDescent="0.2">
      <c r="A623" s="79" t="s">
        <v>53</v>
      </c>
      <c r="B623" s="93"/>
      <c r="C623" s="94"/>
      <c r="D623" s="29">
        <v>338611</v>
      </c>
      <c r="E623" s="29">
        <v>836098</v>
      </c>
      <c r="F623" s="29">
        <v>402056</v>
      </c>
      <c r="G623" s="29">
        <v>434042</v>
      </c>
      <c r="H623" s="30">
        <v>983.65627830000005</v>
      </c>
      <c r="I623" s="30">
        <v>92.650667069999997</v>
      </c>
      <c r="J623" s="42">
        <v>2.4691991689999999</v>
      </c>
      <c r="K623" s="29">
        <v>5574</v>
      </c>
      <c r="L623" s="78">
        <v>149.99</v>
      </c>
      <c r="M623" s="95"/>
      <c r="O623" s="46"/>
      <c r="P623" s="46"/>
      <c r="Q623" s="46"/>
      <c r="R623" s="46"/>
      <c r="S623" s="46"/>
    </row>
    <row r="624" spans="1:19" ht="27.9" customHeight="1" x14ac:dyDescent="0.2">
      <c r="A624" s="79" t="s">
        <v>54</v>
      </c>
      <c r="B624" s="93"/>
      <c r="C624" s="94"/>
      <c r="D624" s="29">
        <v>342953</v>
      </c>
      <c r="E624" s="29">
        <v>837853</v>
      </c>
      <c r="F624" s="29">
        <v>402793</v>
      </c>
      <c r="G624" s="29">
        <v>435060</v>
      </c>
      <c r="H624" s="30">
        <v>985.7210084824527</v>
      </c>
      <c r="I624" s="30">
        <v>92.583321840665661</v>
      </c>
      <c r="J624" s="42">
        <v>2.4430548792400124</v>
      </c>
      <c r="K624" s="29">
        <v>5586</v>
      </c>
      <c r="L624" s="78">
        <v>149.99</v>
      </c>
      <c r="M624" s="95"/>
      <c r="O624" s="46"/>
      <c r="P624" s="46"/>
      <c r="Q624" s="46"/>
      <c r="R624" s="46"/>
      <c r="S624" s="46"/>
    </row>
    <row r="625" spans="1:23" ht="27.9" customHeight="1" x14ac:dyDescent="0.2">
      <c r="A625" s="79" t="s">
        <v>55</v>
      </c>
      <c r="B625" s="93"/>
      <c r="C625" s="94"/>
      <c r="D625" s="29">
        <v>344465</v>
      </c>
      <c r="E625" s="29">
        <v>841966</v>
      </c>
      <c r="F625" s="29">
        <v>404756</v>
      </c>
      <c r="G625" s="29">
        <v>437210</v>
      </c>
      <c r="H625" s="30">
        <v>990.55988893986978</v>
      </c>
      <c r="I625" s="30">
        <v>92.577022483474764</v>
      </c>
      <c r="J625" s="42">
        <v>2.4442715515364406</v>
      </c>
      <c r="K625" s="29">
        <v>5613.4808987265815</v>
      </c>
      <c r="L625" s="78">
        <v>149.99</v>
      </c>
      <c r="M625" s="95"/>
      <c r="O625" s="46"/>
      <c r="P625" s="46"/>
      <c r="Q625" s="46"/>
      <c r="R625" s="46"/>
      <c r="S625" s="46"/>
    </row>
    <row r="626" spans="1:23" ht="33.9" customHeight="1" x14ac:dyDescent="0.2">
      <c r="A626" s="79" t="s">
        <v>56</v>
      </c>
      <c r="B626" s="93"/>
      <c r="C626" s="94"/>
      <c r="D626" s="29">
        <v>348070</v>
      </c>
      <c r="E626" s="29">
        <v>842685</v>
      </c>
      <c r="F626" s="29">
        <v>404878</v>
      </c>
      <c r="G626" s="29">
        <v>437807</v>
      </c>
      <c r="H626" s="30">
        <v>991.40578124448518</v>
      </c>
      <c r="I626" s="30">
        <v>92.478649267828061</v>
      </c>
      <c r="J626" s="42">
        <v>2.4210216335794525</v>
      </c>
      <c r="K626" s="29">
        <v>5618</v>
      </c>
      <c r="L626" s="78">
        <v>149.99</v>
      </c>
      <c r="M626" s="95"/>
      <c r="O626" s="56">
        <f>SUM(F626:G626)</f>
        <v>842685</v>
      </c>
      <c r="P626" s="57" t="e">
        <f t="shared" ref="P626:P638" si="112">E626/E$9*100</f>
        <v>#DIV/0!</v>
      </c>
      <c r="Q626" s="57">
        <f>F626/G626*100</f>
        <v>92.478649267828061</v>
      </c>
      <c r="R626" s="31">
        <f>E626/D626</f>
        <v>2.4210216335794525</v>
      </c>
      <c r="S626" s="56">
        <f>E626/L626</f>
        <v>5618.2745516367759</v>
      </c>
      <c r="T626" s="32">
        <f>O626-E626</f>
        <v>0</v>
      </c>
      <c r="U626" s="33" t="e">
        <f>P626-H626</f>
        <v>#DIV/0!</v>
      </c>
      <c r="V626" s="31">
        <f>R626-J626</f>
        <v>0</v>
      </c>
      <c r="W626" s="56">
        <f>S626-K626</f>
        <v>0.27455163677586825</v>
      </c>
    </row>
    <row r="627" spans="1:23" ht="26.1" customHeight="1" x14ac:dyDescent="0.2">
      <c r="A627" s="79" t="s">
        <v>59</v>
      </c>
      <c r="B627" s="93"/>
      <c r="C627" s="94"/>
      <c r="D627" s="29">
        <v>345008</v>
      </c>
      <c r="E627" s="29">
        <v>841763</v>
      </c>
      <c r="F627" s="29">
        <v>404625</v>
      </c>
      <c r="G627" s="29">
        <v>437138</v>
      </c>
      <c r="H627" s="30">
        <v>990.32106260073647</v>
      </c>
      <c r="I627" s="30">
        <v>92.562302979837028</v>
      </c>
      <c r="J627" s="42">
        <v>2.4398361777118214</v>
      </c>
      <c r="K627" s="29">
        <v>5612</v>
      </c>
      <c r="L627" s="78">
        <v>149.99</v>
      </c>
      <c r="M627" s="95"/>
      <c r="O627" s="56">
        <f t="shared" ref="O627:O638" si="113">SUM(F627:G627)</f>
        <v>841763</v>
      </c>
      <c r="P627" s="57" t="e">
        <f t="shared" si="112"/>
        <v>#DIV/0!</v>
      </c>
      <c r="Q627" s="57">
        <f t="shared" ref="Q627:Q638" si="114">F627/G627*100</f>
        <v>92.562302979837028</v>
      </c>
      <c r="R627" s="31">
        <f t="shared" ref="R627:R638" si="115">E627/D627</f>
        <v>2.4398361777118214</v>
      </c>
      <c r="S627" s="56">
        <f t="shared" ref="S627:S638" si="116">E627/L627</f>
        <v>5612.1274751650108</v>
      </c>
      <c r="T627" s="32">
        <f t="shared" ref="T627:T638" si="117">O627-E627</f>
        <v>0</v>
      </c>
      <c r="U627" s="33" t="e">
        <f t="shared" ref="U627:U638" si="118">P627-H627</f>
        <v>#DIV/0!</v>
      </c>
      <c r="V627" s="31">
        <f t="shared" ref="V627:W638" si="119">R627-J627</f>
        <v>0</v>
      </c>
      <c r="W627" s="56">
        <f t="shared" si="119"/>
        <v>0.12747516501076461</v>
      </c>
    </row>
    <row r="628" spans="1:23" ht="26.1" customHeight="1" x14ac:dyDescent="0.2">
      <c r="A628" s="79" t="s">
        <v>60</v>
      </c>
      <c r="B628" s="93"/>
      <c r="C628" s="94"/>
      <c r="D628" s="29">
        <v>345110</v>
      </c>
      <c r="E628" s="29">
        <v>841701</v>
      </c>
      <c r="F628" s="29">
        <v>404603</v>
      </c>
      <c r="G628" s="29">
        <v>437098</v>
      </c>
      <c r="H628" s="30">
        <v>990.24812056612427</v>
      </c>
      <c r="I628" s="30">
        <v>92.56574040604167</v>
      </c>
      <c r="J628" s="42">
        <v>2.4389354118976558</v>
      </c>
      <c r="K628" s="29">
        <v>5612</v>
      </c>
      <c r="L628" s="78">
        <v>149.99</v>
      </c>
      <c r="M628" s="95"/>
      <c r="O628" s="56">
        <f t="shared" si="113"/>
        <v>841701</v>
      </c>
      <c r="P628" s="57" t="e">
        <f t="shared" si="112"/>
        <v>#DIV/0!</v>
      </c>
      <c r="Q628" s="57">
        <f t="shared" si="114"/>
        <v>92.56574040604167</v>
      </c>
      <c r="R628" s="31">
        <f t="shared" si="115"/>
        <v>2.4389354118976558</v>
      </c>
      <c r="S628" s="56">
        <f t="shared" si="116"/>
        <v>5611.7141142742848</v>
      </c>
      <c r="T628" s="32">
        <f t="shared" si="117"/>
        <v>0</v>
      </c>
      <c r="U628" s="33" t="e">
        <f t="shared" si="118"/>
        <v>#DIV/0!</v>
      </c>
      <c r="V628" s="31">
        <f t="shared" si="119"/>
        <v>0</v>
      </c>
      <c r="W628" s="56">
        <f t="shared" si="119"/>
        <v>-0.28588572571516124</v>
      </c>
    </row>
    <row r="629" spans="1:23" ht="26.1" customHeight="1" x14ac:dyDescent="0.2">
      <c r="A629" s="79" t="s">
        <v>61</v>
      </c>
      <c r="B629" s="93"/>
      <c r="C629" s="94"/>
      <c r="D629" s="29">
        <v>345231</v>
      </c>
      <c r="E629" s="29">
        <v>841596</v>
      </c>
      <c r="F629" s="29">
        <v>404525</v>
      </c>
      <c r="G629" s="29">
        <v>437071</v>
      </c>
      <c r="H629" s="30">
        <v>990.12458970105536</v>
      </c>
      <c r="I629" s="30">
        <v>92.553612570955295</v>
      </c>
      <c r="J629" s="42">
        <v>2.4377764453366009</v>
      </c>
      <c r="K629" s="29">
        <v>5611</v>
      </c>
      <c r="L629" s="78">
        <v>149.99</v>
      </c>
      <c r="M629" s="95"/>
      <c r="O629" s="56">
        <f t="shared" si="113"/>
        <v>841596</v>
      </c>
      <c r="P629" s="57" t="e">
        <f t="shared" si="112"/>
        <v>#DIV/0!</v>
      </c>
      <c r="Q629" s="57">
        <f t="shared" si="114"/>
        <v>92.553612570955295</v>
      </c>
      <c r="R629" s="31">
        <f t="shared" si="115"/>
        <v>2.4377764453366009</v>
      </c>
      <c r="S629" s="56">
        <f t="shared" si="116"/>
        <v>5611.0140676045066</v>
      </c>
      <c r="T629" s="32">
        <f t="shared" si="117"/>
        <v>0</v>
      </c>
      <c r="U629" s="33" t="e">
        <f t="shared" si="118"/>
        <v>#DIV/0!</v>
      </c>
      <c r="V629" s="31">
        <f t="shared" si="119"/>
        <v>0</v>
      </c>
      <c r="W629" s="56">
        <f t="shared" si="119"/>
        <v>1.4067604506635689E-2</v>
      </c>
    </row>
    <row r="630" spans="1:23" ht="26.1" customHeight="1" x14ac:dyDescent="0.2">
      <c r="A630" s="79" t="s">
        <v>62</v>
      </c>
      <c r="B630" s="93"/>
      <c r="C630" s="94"/>
      <c r="D630" s="29">
        <v>346089</v>
      </c>
      <c r="E630" s="29">
        <v>841845</v>
      </c>
      <c r="F630" s="29">
        <v>404499</v>
      </c>
      <c r="G630" s="29">
        <v>437346</v>
      </c>
      <c r="H630" s="30">
        <v>990.41753432393318</v>
      </c>
      <c r="I630" s="30">
        <v>92.489470579358226</v>
      </c>
      <c r="J630" s="42">
        <v>2.4324523460728309</v>
      </c>
      <c r="K630" s="29">
        <v>5613</v>
      </c>
      <c r="L630" s="78">
        <v>149.99</v>
      </c>
      <c r="M630" s="95"/>
      <c r="O630" s="56">
        <f t="shared" si="113"/>
        <v>841845</v>
      </c>
      <c r="P630" s="57" t="e">
        <f t="shared" si="112"/>
        <v>#DIV/0!</v>
      </c>
      <c r="Q630" s="57">
        <f t="shared" si="114"/>
        <v>92.489470579358226</v>
      </c>
      <c r="R630" s="31">
        <f t="shared" si="115"/>
        <v>2.4324523460728309</v>
      </c>
      <c r="S630" s="56">
        <f t="shared" si="116"/>
        <v>5612.6741782785512</v>
      </c>
      <c r="T630" s="32">
        <f t="shared" si="117"/>
        <v>0</v>
      </c>
      <c r="U630" s="33" t="e">
        <f t="shared" si="118"/>
        <v>#DIV/0!</v>
      </c>
      <c r="V630" s="31">
        <f t="shared" si="119"/>
        <v>0</v>
      </c>
      <c r="W630" s="56">
        <f t="shared" si="119"/>
        <v>-0.3258217214488468</v>
      </c>
    </row>
    <row r="631" spans="1:23" ht="26.1" customHeight="1" x14ac:dyDescent="0.2">
      <c r="A631" s="79" t="s">
        <v>63</v>
      </c>
      <c r="B631" s="93"/>
      <c r="C631" s="94"/>
      <c r="D631" s="29">
        <v>346898</v>
      </c>
      <c r="E631" s="29">
        <v>842268</v>
      </c>
      <c r="F631" s="29">
        <v>404806</v>
      </c>
      <c r="G631" s="29">
        <v>437462</v>
      </c>
      <c r="H631" s="30">
        <v>990.91518723749687</v>
      </c>
      <c r="I631" s="30">
        <v>92.53512305068783</v>
      </c>
      <c r="J631" s="42">
        <v>2.4279990083540408</v>
      </c>
      <c r="K631" s="29">
        <v>5615</v>
      </c>
      <c r="L631" s="78">
        <v>149.99</v>
      </c>
      <c r="M631" s="95"/>
      <c r="O631" s="56">
        <f t="shared" si="113"/>
        <v>842268</v>
      </c>
      <c r="P631" s="57" t="e">
        <f t="shared" si="112"/>
        <v>#DIV/0!</v>
      </c>
      <c r="Q631" s="57">
        <f t="shared" si="114"/>
        <v>92.53512305068783</v>
      </c>
      <c r="R631" s="31">
        <f t="shared" si="115"/>
        <v>2.4279990083540408</v>
      </c>
      <c r="S631" s="56">
        <f t="shared" si="116"/>
        <v>5615.4943662910855</v>
      </c>
      <c r="T631" s="32">
        <f t="shared" si="117"/>
        <v>0</v>
      </c>
      <c r="U631" s="33" t="e">
        <f t="shared" si="118"/>
        <v>#DIV/0!</v>
      </c>
      <c r="V631" s="31">
        <f t="shared" si="119"/>
        <v>0</v>
      </c>
      <c r="W631" s="56">
        <f t="shared" si="119"/>
        <v>0.49436629108549823</v>
      </c>
    </row>
    <row r="632" spans="1:23" ht="26.1" customHeight="1" x14ac:dyDescent="0.2">
      <c r="A632" s="79" t="s">
        <v>64</v>
      </c>
      <c r="B632" s="93"/>
      <c r="C632" s="94"/>
      <c r="D632" s="29">
        <v>347217</v>
      </c>
      <c r="E632" s="29">
        <v>842428</v>
      </c>
      <c r="F632" s="29">
        <v>404831</v>
      </c>
      <c r="G632" s="29">
        <v>437597</v>
      </c>
      <c r="H632" s="30">
        <v>991.10342474617346</v>
      </c>
      <c r="I632" s="30">
        <v>92.512288703990194</v>
      </c>
      <c r="J632" s="42">
        <v>2.4262291304861225</v>
      </c>
      <c r="K632" s="29">
        <v>5617</v>
      </c>
      <c r="L632" s="78">
        <v>149.99</v>
      </c>
      <c r="M632" s="95"/>
      <c r="O632" s="56">
        <f t="shared" si="113"/>
        <v>842428</v>
      </c>
      <c r="P632" s="57" t="e">
        <f t="shared" si="112"/>
        <v>#DIV/0!</v>
      </c>
      <c r="Q632" s="57">
        <f t="shared" si="114"/>
        <v>92.512288703990194</v>
      </c>
      <c r="R632" s="31">
        <f t="shared" si="115"/>
        <v>2.4262291304861225</v>
      </c>
      <c r="S632" s="56">
        <f t="shared" si="116"/>
        <v>5616.5611040736048</v>
      </c>
      <c r="T632" s="32">
        <f t="shared" si="117"/>
        <v>0</v>
      </c>
      <c r="U632" s="33" t="e">
        <f t="shared" si="118"/>
        <v>#DIV/0!</v>
      </c>
      <c r="V632" s="31">
        <f t="shared" si="119"/>
        <v>0</v>
      </c>
      <c r="W632" s="56">
        <f t="shared" si="119"/>
        <v>-0.43889592639516195</v>
      </c>
    </row>
    <row r="633" spans="1:23" ht="33" customHeight="1" x14ac:dyDescent="0.2">
      <c r="A633" s="79" t="s">
        <v>65</v>
      </c>
      <c r="B633" s="93"/>
      <c r="C633" s="94"/>
      <c r="D633" s="29">
        <v>347462</v>
      </c>
      <c r="E633" s="29">
        <v>842650</v>
      </c>
      <c r="F633" s="29">
        <v>404886</v>
      </c>
      <c r="G633" s="29">
        <v>437764</v>
      </c>
      <c r="H633" s="30">
        <v>991.36460428946225</v>
      </c>
      <c r="I633" s="30">
        <v>92.489560585155473</v>
      </c>
      <c r="J633" s="42">
        <v>2.4251572833863846</v>
      </c>
      <c r="K633" s="29">
        <v>5618</v>
      </c>
      <c r="L633" s="78">
        <v>149.99</v>
      </c>
      <c r="M633" s="95"/>
      <c r="O633" s="56">
        <f t="shared" si="113"/>
        <v>842650</v>
      </c>
      <c r="P633" s="57" t="e">
        <f t="shared" si="112"/>
        <v>#DIV/0!</v>
      </c>
      <c r="Q633" s="57">
        <f t="shared" si="114"/>
        <v>92.489560585155473</v>
      </c>
      <c r="R633" s="31">
        <f t="shared" si="115"/>
        <v>2.4251572833863846</v>
      </c>
      <c r="S633" s="56">
        <f t="shared" si="116"/>
        <v>5618.0412027468492</v>
      </c>
      <c r="T633" s="32">
        <f t="shared" si="117"/>
        <v>0</v>
      </c>
      <c r="U633" s="33" t="e">
        <f t="shared" si="118"/>
        <v>#DIV/0!</v>
      </c>
      <c r="V633" s="31">
        <f t="shared" si="119"/>
        <v>0</v>
      </c>
      <c r="W633" s="56">
        <f t="shared" si="119"/>
        <v>4.1202746849194227E-2</v>
      </c>
    </row>
    <row r="634" spans="1:23" ht="26.1" customHeight="1" x14ac:dyDescent="0.2">
      <c r="A634" s="79" t="s">
        <v>66</v>
      </c>
      <c r="B634" s="93"/>
      <c r="C634" s="94"/>
      <c r="D634" s="29">
        <v>347656</v>
      </c>
      <c r="E634" s="29">
        <v>842592</v>
      </c>
      <c r="F634" s="29">
        <v>404849</v>
      </c>
      <c r="G634" s="29">
        <v>437743</v>
      </c>
      <c r="H634" s="30">
        <v>991.296368192567</v>
      </c>
      <c r="I634" s="30">
        <v>92.485545171481903</v>
      </c>
      <c r="J634" s="42">
        <v>2.423637158570541</v>
      </c>
      <c r="K634" s="29">
        <v>5618</v>
      </c>
      <c r="L634" s="78">
        <v>149.99</v>
      </c>
      <c r="M634" s="95"/>
      <c r="O634" s="56">
        <f t="shared" si="113"/>
        <v>842592</v>
      </c>
      <c r="P634" s="57" t="e">
        <f t="shared" si="112"/>
        <v>#DIV/0!</v>
      </c>
      <c r="Q634" s="57">
        <f t="shared" si="114"/>
        <v>92.485545171481903</v>
      </c>
      <c r="R634" s="31">
        <f t="shared" si="115"/>
        <v>2.423637158570541</v>
      </c>
      <c r="S634" s="56">
        <f t="shared" si="116"/>
        <v>5617.6545103006865</v>
      </c>
      <c r="T634" s="32">
        <f t="shared" si="117"/>
        <v>0</v>
      </c>
      <c r="U634" s="33" t="e">
        <f t="shared" si="118"/>
        <v>#DIV/0!</v>
      </c>
      <c r="V634" s="31">
        <f t="shared" si="119"/>
        <v>0</v>
      </c>
      <c r="W634" s="56">
        <f t="shared" si="119"/>
        <v>-0.34548969931347528</v>
      </c>
    </row>
    <row r="635" spans="1:23" ht="26.1" customHeight="1" x14ac:dyDescent="0.2">
      <c r="A635" s="79" t="s">
        <v>67</v>
      </c>
      <c r="B635" s="93"/>
      <c r="C635" s="94"/>
      <c r="D635" s="29">
        <v>347913</v>
      </c>
      <c r="E635" s="29">
        <v>842690</v>
      </c>
      <c r="F635" s="29">
        <v>404916</v>
      </c>
      <c r="G635" s="29">
        <v>437774</v>
      </c>
      <c r="H635" s="30">
        <v>991.4116636666314</v>
      </c>
      <c r="I635" s="30">
        <v>92.494300712239649</v>
      </c>
      <c r="J635" s="42">
        <v>2.4221285206359062</v>
      </c>
      <c r="K635" s="29">
        <v>5618</v>
      </c>
      <c r="L635" s="78">
        <v>149.99</v>
      </c>
      <c r="M635" s="95"/>
      <c r="O635" s="56">
        <f t="shared" si="113"/>
        <v>842690</v>
      </c>
      <c r="P635" s="57" t="e">
        <f t="shared" si="112"/>
        <v>#DIV/0!</v>
      </c>
      <c r="Q635" s="57">
        <f t="shared" si="114"/>
        <v>92.494300712239649</v>
      </c>
      <c r="R635" s="31">
        <f t="shared" si="115"/>
        <v>2.4221285206359062</v>
      </c>
      <c r="S635" s="56">
        <f t="shared" si="116"/>
        <v>5618.307887192479</v>
      </c>
      <c r="T635" s="32">
        <f t="shared" si="117"/>
        <v>0</v>
      </c>
      <c r="U635" s="33" t="e">
        <f t="shared" si="118"/>
        <v>#DIV/0!</v>
      </c>
      <c r="V635" s="31">
        <f t="shared" si="119"/>
        <v>0</v>
      </c>
      <c r="W635" s="56">
        <f t="shared" si="119"/>
        <v>0.30788719247902918</v>
      </c>
    </row>
    <row r="636" spans="1:23" ht="26.1" customHeight="1" x14ac:dyDescent="0.2">
      <c r="A636" s="79" t="s">
        <v>68</v>
      </c>
      <c r="B636" s="93"/>
      <c r="C636" s="94"/>
      <c r="D636" s="29">
        <v>348070</v>
      </c>
      <c r="E636" s="29">
        <v>842685</v>
      </c>
      <c r="F636" s="29">
        <v>404878</v>
      </c>
      <c r="G636" s="29">
        <v>437807</v>
      </c>
      <c r="H636" s="30">
        <v>991.40578124448518</v>
      </c>
      <c r="I636" s="30">
        <v>92.478649267828061</v>
      </c>
      <c r="J636" s="42">
        <v>2.4210216335794525</v>
      </c>
      <c r="K636" s="29">
        <v>5618</v>
      </c>
      <c r="L636" s="78">
        <v>149.99</v>
      </c>
      <c r="M636" s="95"/>
      <c r="O636" s="56">
        <f t="shared" si="113"/>
        <v>842685</v>
      </c>
      <c r="P636" s="57" t="e">
        <f t="shared" si="112"/>
        <v>#DIV/0!</v>
      </c>
      <c r="Q636" s="57">
        <f t="shared" si="114"/>
        <v>92.478649267828061</v>
      </c>
      <c r="R636" s="31">
        <f t="shared" si="115"/>
        <v>2.4210216335794525</v>
      </c>
      <c r="S636" s="56">
        <f t="shared" si="116"/>
        <v>5618.2745516367759</v>
      </c>
      <c r="T636" s="32">
        <f t="shared" si="117"/>
        <v>0</v>
      </c>
      <c r="U636" s="33" t="e">
        <f t="shared" si="118"/>
        <v>#DIV/0!</v>
      </c>
      <c r="V636" s="31">
        <f t="shared" si="119"/>
        <v>0</v>
      </c>
      <c r="W636" s="56">
        <f t="shared" si="119"/>
        <v>0.27455163677586825</v>
      </c>
    </row>
    <row r="637" spans="1:23" ht="26.1" customHeight="1" x14ac:dyDescent="0.2">
      <c r="A637" s="79" t="s">
        <v>69</v>
      </c>
      <c r="B637" s="93"/>
      <c r="C637" s="94"/>
      <c r="D637" s="29">
        <v>348260</v>
      </c>
      <c r="E637" s="29">
        <v>842692</v>
      </c>
      <c r="F637" s="29">
        <v>404809</v>
      </c>
      <c r="G637" s="29">
        <v>437883</v>
      </c>
      <c r="H637" s="30">
        <v>991.41401663548982</v>
      </c>
      <c r="I637" s="30">
        <v>92.446840822776863</v>
      </c>
      <c r="J637" s="42">
        <v>2.4197208981795209</v>
      </c>
      <c r="K637" s="29">
        <v>5618</v>
      </c>
      <c r="L637" s="78">
        <v>149.99</v>
      </c>
      <c r="M637" s="95"/>
      <c r="O637" s="56">
        <f t="shared" si="113"/>
        <v>842692</v>
      </c>
      <c r="P637" s="57" t="e">
        <f t="shared" si="112"/>
        <v>#DIV/0!</v>
      </c>
      <c r="Q637" s="57">
        <f t="shared" si="114"/>
        <v>92.446840822776863</v>
      </c>
      <c r="R637" s="31">
        <f t="shared" si="115"/>
        <v>2.4197208981795209</v>
      </c>
      <c r="S637" s="56">
        <f t="shared" si="116"/>
        <v>5618.3212214147607</v>
      </c>
      <c r="T637" s="32">
        <f t="shared" si="117"/>
        <v>0</v>
      </c>
      <c r="U637" s="33" t="e">
        <f t="shared" si="118"/>
        <v>#DIV/0!</v>
      </c>
      <c r="V637" s="31">
        <f t="shared" si="119"/>
        <v>0</v>
      </c>
      <c r="W637" s="56">
        <f t="shared" si="119"/>
        <v>0.32122141476065735</v>
      </c>
    </row>
    <row r="638" spans="1:23" ht="26.1" customHeight="1" x14ac:dyDescent="0.2">
      <c r="A638" s="79" t="s">
        <v>70</v>
      </c>
      <c r="B638" s="93"/>
      <c r="C638" s="94"/>
      <c r="D638" s="29">
        <v>348408</v>
      </c>
      <c r="E638" s="29">
        <v>842675</v>
      </c>
      <c r="F638" s="29">
        <v>404765</v>
      </c>
      <c r="G638" s="29">
        <v>437910</v>
      </c>
      <c r="H638" s="30">
        <v>991.39401640019298</v>
      </c>
      <c r="I638" s="30">
        <v>92.431093146993675</v>
      </c>
      <c r="J638" s="42">
        <v>2.4186442331978601</v>
      </c>
      <c r="K638" s="29">
        <v>5618</v>
      </c>
      <c r="L638" s="78">
        <v>149.99</v>
      </c>
      <c r="M638" s="95"/>
      <c r="O638" s="56">
        <f t="shared" si="113"/>
        <v>842675</v>
      </c>
      <c r="P638" s="57" t="e">
        <f t="shared" si="112"/>
        <v>#DIV/0!</v>
      </c>
      <c r="Q638" s="57">
        <f t="shared" si="114"/>
        <v>92.431093146993675</v>
      </c>
      <c r="R638" s="31">
        <f t="shared" si="115"/>
        <v>2.4186442331978601</v>
      </c>
      <c r="S638" s="56">
        <f t="shared" si="116"/>
        <v>5618.2078805253677</v>
      </c>
      <c r="T638" s="32">
        <f t="shared" si="117"/>
        <v>0</v>
      </c>
      <c r="U638" s="33" t="e">
        <f t="shared" si="118"/>
        <v>#DIV/0!</v>
      </c>
      <c r="V638" s="31">
        <f t="shared" si="119"/>
        <v>0</v>
      </c>
      <c r="W638" s="56">
        <f t="shared" si="119"/>
        <v>0.20788052536772739</v>
      </c>
    </row>
    <row r="639" spans="1:23" ht="35.1" customHeight="1" x14ac:dyDescent="0.2">
      <c r="A639" s="77"/>
      <c r="B639" s="77"/>
      <c r="C639" s="111"/>
      <c r="D639" s="109" t="s">
        <v>97</v>
      </c>
      <c r="E639" s="110"/>
      <c r="F639" s="110"/>
      <c r="G639" s="110"/>
      <c r="H639" s="110"/>
      <c r="I639" s="110"/>
      <c r="J639" s="110"/>
      <c r="K639" s="110"/>
      <c r="L639" s="110"/>
      <c r="M639" s="110"/>
      <c r="O639" s="46"/>
      <c r="P639" s="46"/>
      <c r="Q639" s="46"/>
      <c r="R639" s="46"/>
      <c r="S639" s="46"/>
    </row>
    <row r="640" spans="1:23" ht="27.9" customHeight="1" x14ac:dyDescent="0.2">
      <c r="A640" s="76" t="s">
        <v>26</v>
      </c>
      <c r="B640" s="77"/>
      <c r="C640" s="77"/>
      <c r="D640" s="24">
        <v>138970</v>
      </c>
      <c r="E640" s="29">
        <v>608644</v>
      </c>
      <c r="F640" s="29">
        <v>323946</v>
      </c>
      <c r="G640" s="29">
        <v>284698</v>
      </c>
      <c r="H640" s="30">
        <v>100</v>
      </c>
      <c r="I640" s="30">
        <v>113.8</v>
      </c>
      <c r="J640" s="42">
        <v>4.38</v>
      </c>
      <c r="K640" s="29">
        <v>9573</v>
      </c>
      <c r="L640" s="78">
        <v>63.58</v>
      </c>
      <c r="M640" s="95"/>
      <c r="O640" s="46"/>
      <c r="P640" s="46"/>
      <c r="Q640" s="46"/>
      <c r="R640" s="46"/>
      <c r="S640" s="46"/>
    </row>
    <row r="641" spans="1:19" ht="27.9" customHeight="1" x14ac:dyDescent="0.2">
      <c r="A641" s="79" t="s">
        <v>27</v>
      </c>
      <c r="B641" s="80"/>
      <c r="C641" s="81"/>
      <c r="D641" s="29">
        <v>151505</v>
      </c>
      <c r="E641" s="29">
        <v>644212</v>
      </c>
      <c r="F641" s="29">
        <v>335762</v>
      </c>
      <c r="G641" s="29">
        <v>308450</v>
      </c>
      <c r="H641" s="30">
        <v>105.8</v>
      </c>
      <c r="I641" s="30">
        <v>108.9</v>
      </c>
      <c r="J641" s="42">
        <v>4.25</v>
      </c>
      <c r="K641" s="29">
        <v>10132</v>
      </c>
      <c r="L641" s="78">
        <v>63.58</v>
      </c>
      <c r="M641" s="95"/>
      <c r="O641" s="46"/>
      <c r="P641" s="46"/>
      <c r="Q641" s="46"/>
      <c r="R641" s="46"/>
      <c r="S641" s="46"/>
    </row>
    <row r="642" spans="1:19" ht="27.9" customHeight="1" x14ac:dyDescent="0.2">
      <c r="A642" s="79" t="s">
        <v>29</v>
      </c>
      <c r="B642" s="80"/>
      <c r="C642" s="81"/>
      <c r="D642" s="29">
        <v>178325</v>
      </c>
      <c r="E642" s="29">
        <v>787616</v>
      </c>
      <c r="F642" s="29">
        <v>406348</v>
      </c>
      <c r="G642" s="29">
        <v>381268</v>
      </c>
      <c r="H642" s="30">
        <v>129.4</v>
      </c>
      <c r="I642" s="30">
        <v>106.6</v>
      </c>
      <c r="J642" s="42">
        <v>4.42</v>
      </c>
      <c r="K642" s="29">
        <v>9482</v>
      </c>
      <c r="L642" s="78">
        <v>83.06</v>
      </c>
      <c r="M642" s="95"/>
      <c r="O642" s="46"/>
      <c r="P642" s="46"/>
      <c r="Q642" s="46"/>
      <c r="R642" s="46"/>
      <c r="S642" s="46"/>
    </row>
    <row r="643" spans="1:19" ht="27.9" customHeight="1" x14ac:dyDescent="0.2">
      <c r="A643" s="79" t="s">
        <v>30</v>
      </c>
      <c r="B643" s="80"/>
      <c r="C643" s="81"/>
      <c r="D643" s="29">
        <v>198018</v>
      </c>
      <c r="E643" s="29">
        <v>912179</v>
      </c>
      <c r="F643" s="29">
        <v>467945</v>
      </c>
      <c r="G643" s="29">
        <v>444234</v>
      </c>
      <c r="H643" s="30">
        <v>149.9</v>
      </c>
      <c r="I643" s="30">
        <v>105.3</v>
      </c>
      <c r="J643" s="42">
        <v>4.6100000000000003</v>
      </c>
      <c r="K643" s="29">
        <v>10982</v>
      </c>
      <c r="L643" s="78">
        <v>83.06</v>
      </c>
      <c r="M643" s="95"/>
      <c r="O643" s="46"/>
      <c r="P643" s="46"/>
      <c r="Q643" s="46"/>
      <c r="R643" s="46"/>
      <c r="S643" s="46"/>
    </row>
    <row r="644" spans="1:19" ht="29.1" customHeight="1" x14ac:dyDescent="0.2">
      <c r="A644" s="79" t="s">
        <v>31</v>
      </c>
      <c r="B644" s="80"/>
      <c r="C644" s="81"/>
      <c r="D644" s="29">
        <v>216076</v>
      </c>
      <c r="E644" s="29">
        <v>967234</v>
      </c>
      <c r="F644" s="29">
        <v>491553</v>
      </c>
      <c r="G644" s="29">
        <v>475681</v>
      </c>
      <c r="H644" s="30">
        <v>158.9</v>
      </c>
      <c r="I644" s="30">
        <v>103.3</v>
      </c>
      <c r="J644" s="42">
        <v>4.4800000000000004</v>
      </c>
      <c r="K644" s="29">
        <v>11645</v>
      </c>
      <c r="L644" s="78">
        <v>83.06</v>
      </c>
      <c r="M644" s="95"/>
      <c r="O644" s="46"/>
      <c r="P644" s="46"/>
      <c r="Q644" s="46"/>
      <c r="R644" s="46"/>
      <c r="S644" s="46"/>
    </row>
    <row r="645" spans="1:19" ht="36" customHeight="1" x14ac:dyDescent="0.2">
      <c r="A645" s="79" t="s">
        <v>32</v>
      </c>
      <c r="B645" s="80"/>
      <c r="C645" s="81"/>
      <c r="D645" s="29">
        <v>103451</v>
      </c>
      <c r="E645" s="29">
        <v>378592</v>
      </c>
      <c r="F645" s="29">
        <v>192388</v>
      </c>
      <c r="G645" s="29">
        <v>186204</v>
      </c>
      <c r="H645" s="30">
        <v>62.2</v>
      </c>
      <c r="I645" s="30">
        <v>103.3</v>
      </c>
      <c r="J645" s="42">
        <v>3.66</v>
      </c>
      <c r="K645" s="29">
        <v>3291</v>
      </c>
      <c r="L645" s="78">
        <v>115.05</v>
      </c>
      <c r="M645" s="95"/>
      <c r="O645" s="46"/>
      <c r="P645" s="46"/>
      <c r="Q645" s="46"/>
      <c r="R645" s="46"/>
      <c r="S645" s="46"/>
    </row>
    <row r="646" spans="1:19" ht="27.9" customHeight="1" x14ac:dyDescent="0.2">
      <c r="A646" s="79" t="s">
        <v>33</v>
      </c>
      <c r="B646" s="80"/>
      <c r="C646" s="81"/>
      <c r="D646" s="29">
        <v>149347</v>
      </c>
      <c r="E646" s="29">
        <v>607079</v>
      </c>
      <c r="F646" s="29">
        <v>307772</v>
      </c>
      <c r="G646" s="29">
        <v>299307</v>
      </c>
      <c r="H646" s="30">
        <v>99.7</v>
      </c>
      <c r="I646" s="30">
        <v>102.8</v>
      </c>
      <c r="J646" s="42">
        <v>4.0599999999999996</v>
      </c>
      <c r="K646" s="29">
        <v>1555</v>
      </c>
      <c r="L646" s="78">
        <v>390.5</v>
      </c>
      <c r="M646" s="95"/>
      <c r="O646" s="46"/>
      <c r="P646" s="46"/>
      <c r="Q646" s="46"/>
      <c r="R646" s="46"/>
      <c r="S646" s="46"/>
    </row>
    <row r="647" spans="1:19" ht="27.9" customHeight="1" x14ac:dyDescent="0.2">
      <c r="A647" s="79" t="s">
        <v>34</v>
      </c>
      <c r="B647" s="80"/>
      <c r="C647" s="81"/>
      <c r="D647" s="29">
        <v>192977</v>
      </c>
      <c r="E647" s="29">
        <v>804501</v>
      </c>
      <c r="F647" s="29">
        <v>400225</v>
      </c>
      <c r="G647" s="29">
        <v>404276</v>
      </c>
      <c r="H647" s="30">
        <v>132.19999999999999</v>
      </c>
      <c r="I647" s="30">
        <v>99</v>
      </c>
      <c r="J647" s="42">
        <v>4.17</v>
      </c>
      <c r="K647" s="29">
        <v>1913</v>
      </c>
      <c r="L647" s="78">
        <v>420.64</v>
      </c>
      <c r="M647" s="95"/>
      <c r="O647" s="46"/>
      <c r="P647" s="46"/>
      <c r="Q647" s="46"/>
      <c r="R647" s="46"/>
      <c r="S647" s="46"/>
    </row>
    <row r="648" spans="1:19" ht="27.9" customHeight="1" x14ac:dyDescent="0.2">
      <c r="A648" s="79" t="s">
        <v>35</v>
      </c>
      <c r="B648" s="80"/>
      <c r="C648" s="81"/>
      <c r="D648" s="29">
        <v>231874</v>
      </c>
      <c r="E648" s="29">
        <v>981318</v>
      </c>
      <c r="F648" s="29">
        <v>484604</v>
      </c>
      <c r="G648" s="29">
        <v>496714</v>
      </c>
      <c r="H648" s="30">
        <v>161.19999999999999</v>
      </c>
      <c r="I648" s="30">
        <v>97.6</v>
      </c>
      <c r="J648" s="42">
        <v>4.2300000000000004</v>
      </c>
      <c r="K648" s="29">
        <v>1992</v>
      </c>
      <c r="L648" s="78">
        <v>492.6</v>
      </c>
      <c r="M648" s="95"/>
      <c r="O648" s="46"/>
      <c r="P648" s="46"/>
      <c r="Q648" s="46"/>
      <c r="R648" s="46"/>
      <c r="S648" s="46"/>
    </row>
    <row r="649" spans="1:19" ht="27.9" customHeight="1" x14ac:dyDescent="0.2">
      <c r="A649" s="79" t="s">
        <v>36</v>
      </c>
      <c r="B649" s="80"/>
      <c r="C649" s="81"/>
      <c r="D649" s="29">
        <v>279599</v>
      </c>
      <c r="E649" s="29">
        <v>1113977</v>
      </c>
      <c r="F649" s="29">
        <v>550321</v>
      </c>
      <c r="G649" s="29">
        <v>563656</v>
      </c>
      <c r="H649" s="30">
        <v>183</v>
      </c>
      <c r="I649" s="30">
        <v>97.6</v>
      </c>
      <c r="J649" s="42">
        <v>3.98</v>
      </c>
      <c r="K649" s="29">
        <v>2100</v>
      </c>
      <c r="L649" s="78">
        <v>530.44000000000005</v>
      </c>
      <c r="M649" s="95"/>
      <c r="O649" s="46"/>
      <c r="P649" s="46"/>
      <c r="Q649" s="46"/>
      <c r="R649" s="46"/>
      <c r="S649" s="46"/>
    </row>
    <row r="650" spans="1:19" ht="36" customHeight="1" x14ac:dyDescent="0.2">
      <c r="A650" s="79" t="s">
        <v>37</v>
      </c>
      <c r="B650" s="80"/>
      <c r="C650" s="81"/>
      <c r="D650" s="29">
        <v>331388</v>
      </c>
      <c r="E650" s="29">
        <v>1216666</v>
      </c>
      <c r="F650" s="29">
        <v>601846</v>
      </c>
      <c r="G650" s="29">
        <v>614820</v>
      </c>
      <c r="H650" s="30">
        <v>199.9</v>
      </c>
      <c r="I650" s="30">
        <v>97.9</v>
      </c>
      <c r="J650" s="42">
        <v>3.67</v>
      </c>
      <c r="K650" s="29">
        <v>2280</v>
      </c>
      <c r="L650" s="78">
        <v>533.72</v>
      </c>
      <c r="M650" s="95"/>
      <c r="O650" s="46"/>
      <c r="P650" s="46"/>
      <c r="Q650" s="46"/>
      <c r="R650" s="46"/>
      <c r="S650" s="46"/>
    </row>
    <row r="651" spans="1:19" ht="27.9" customHeight="1" x14ac:dyDescent="0.2">
      <c r="A651" s="79" t="s">
        <v>38</v>
      </c>
      <c r="B651" s="93"/>
      <c r="C651" s="94"/>
      <c r="D651" s="29">
        <v>377473</v>
      </c>
      <c r="E651" s="29">
        <v>1288937</v>
      </c>
      <c r="F651" s="29">
        <v>636846</v>
      </c>
      <c r="G651" s="29">
        <v>652091</v>
      </c>
      <c r="H651" s="30">
        <v>211.8</v>
      </c>
      <c r="I651" s="30">
        <v>97.7</v>
      </c>
      <c r="J651" s="42">
        <v>3.41</v>
      </c>
      <c r="K651" s="29">
        <v>2399</v>
      </c>
      <c r="L651" s="78">
        <v>537.17999999999995</v>
      </c>
      <c r="M651" s="95"/>
      <c r="O651" s="46"/>
      <c r="P651" s="46"/>
      <c r="Q651" s="46"/>
      <c r="R651" s="46"/>
      <c r="S651" s="46"/>
    </row>
    <row r="652" spans="1:19" ht="27.9" customHeight="1" x14ac:dyDescent="0.2">
      <c r="A652" s="79" t="s">
        <v>39</v>
      </c>
      <c r="B652" s="93"/>
      <c r="C652" s="94"/>
      <c r="D652" s="29">
        <v>427031</v>
      </c>
      <c r="E652" s="29">
        <v>1360605</v>
      </c>
      <c r="F652" s="29">
        <v>667893</v>
      </c>
      <c r="G652" s="29">
        <v>692712</v>
      </c>
      <c r="H652" s="30">
        <v>223.5</v>
      </c>
      <c r="I652" s="30">
        <v>96.4</v>
      </c>
      <c r="J652" s="42">
        <v>3.19</v>
      </c>
      <c r="K652" s="29">
        <v>2520</v>
      </c>
      <c r="L652" s="78">
        <v>539.98</v>
      </c>
      <c r="M652" s="95"/>
      <c r="O652" s="46"/>
      <c r="P652" s="46"/>
      <c r="Q652" s="46"/>
      <c r="R652" s="46"/>
      <c r="S652" s="46"/>
    </row>
    <row r="653" spans="1:19" ht="27.9" customHeight="1" x14ac:dyDescent="0.2">
      <c r="A653" s="79" t="s">
        <v>40</v>
      </c>
      <c r="B653" s="93"/>
      <c r="C653" s="94"/>
      <c r="D653" s="29">
        <v>462281</v>
      </c>
      <c r="E653" s="29">
        <v>1367390</v>
      </c>
      <c r="F653" s="29">
        <v>665029</v>
      </c>
      <c r="G653" s="29">
        <v>702361</v>
      </c>
      <c r="H653" s="30">
        <v>224.7</v>
      </c>
      <c r="I653" s="30">
        <v>94.7</v>
      </c>
      <c r="J653" s="42">
        <v>2.96</v>
      </c>
      <c r="K653" s="29">
        <v>2521</v>
      </c>
      <c r="L653" s="78">
        <v>542.35</v>
      </c>
      <c r="M653" s="95"/>
      <c r="O653" s="46"/>
      <c r="P653" s="46"/>
      <c r="Q653" s="46"/>
      <c r="R653" s="46"/>
      <c r="S653" s="46"/>
    </row>
    <row r="654" spans="1:19" ht="27.9" customHeight="1" x14ac:dyDescent="0.2">
      <c r="A654" s="79" t="s">
        <v>41</v>
      </c>
      <c r="B654" s="93"/>
      <c r="C654" s="94"/>
      <c r="D654" s="29">
        <v>487849</v>
      </c>
      <c r="E654" s="29">
        <v>1410834</v>
      </c>
      <c r="F654" s="29">
        <v>681810</v>
      </c>
      <c r="G654" s="29">
        <v>729024</v>
      </c>
      <c r="H654" s="30">
        <v>231.8</v>
      </c>
      <c r="I654" s="30">
        <v>93.5</v>
      </c>
      <c r="J654" s="42">
        <v>2.89</v>
      </c>
      <c r="K654" s="29">
        <v>2593</v>
      </c>
      <c r="L654" s="78">
        <v>544.16999999999996</v>
      </c>
      <c r="M654" s="95"/>
      <c r="O654" s="46"/>
      <c r="P654" s="46"/>
      <c r="Q654" s="46"/>
      <c r="R654" s="46"/>
      <c r="S654" s="46"/>
    </row>
    <row r="655" spans="1:19" ht="36" customHeight="1" x14ac:dyDescent="0.2">
      <c r="A655" s="79" t="s">
        <v>43</v>
      </c>
      <c r="B655" s="93"/>
      <c r="C655" s="94"/>
      <c r="D655" s="29">
        <v>539151</v>
      </c>
      <c r="E655" s="29">
        <v>1477410</v>
      </c>
      <c r="F655" s="29">
        <v>712594</v>
      </c>
      <c r="G655" s="29">
        <v>764816</v>
      </c>
      <c r="H655" s="30">
        <v>242.7</v>
      </c>
      <c r="I655" s="30">
        <v>93.2</v>
      </c>
      <c r="J655" s="42">
        <v>2.74</v>
      </c>
      <c r="K655" s="29">
        <v>2713</v>
      </c>
      <c r="L655" s="78">
        <v>544.54999999999995</v>
      </c>
      <c r="M655" s="95"/>
      <c r="O655" s="46"/>
      <c r="P655" s="46"/>
      <c r="Q655" s="46"/>
      <c r="R655" s="46"/>
      <c r="S655" s="46"/>
    </row>
    <row r="656" spans="1:19" ht="27.9" customHeight="1" x14ac:dyDescent="0.2">
      <c r="A656" s="79" t="s">
        <v>44</v>
      </c>
      <c r="B656" s="93"/>
      <c r="C656" s="94"/>
      <c r="D656" s="29">
        <v>536508</v>
      </c>
      <c r="E656" s="29">
        <v>1423792</v>
      </c>
      <c r="F656" s="29">
        <v>683228</v>
      </c>
      <c r="G656" s="29">
        <v>740564</v>
      </c>
      <c r="H656" s="30">
        <v>233.9</v>
      </c>
      <c r="I656" s="30">
        <v>92.3</v>
      </c>
      <c r="J656" s="42">
        <v>2.65</v>
      </c>
      <c r="K656" s="29">
        <v>2601</v>
      </c>
      <c r="L656" s="78">
        <v>547.4</v>
      </c>
      <c r="M656" s="95"/>
      <c r="O656" s="46"/>
      <c r="P656" s="46"/>
      <c r="Q656" s="46"/>
      <c r="R656" s="46"/>
      <c r="S656" s="46"/>
    </row>
    <row r="657" spans="1:23" ht="27.9" customHeight="1" x14ac:dyDescent="0.2">
      <c r="A657" s="79" t="s">
        <v>45</v>
      </c>
      <c r="B657" s="93"/>
      <c r="C657" s="94"/>
      <c r="D657" s="29">
        <v>606162</v>
      </c>
      <c r="E657" s="29">
        <v>1493398</v>
      </c>
      <c r="F657" s="29">
        <v>713684</v>
      </c>
      <c r="G657" s="29">
        <v>779714</v>
      </c>
      <c r="H657" s="30">
        <v>245.4</v>
      </c>
      <c r="I657" s="30">
        <v>91.5</v>
      </c>
      <c r="J657" s="42">
        <v>2.46</v>
      </c>
      <c r="K657" s="29">
        <v>2716</v>
      </c>
      <c r="L657" s="78">
        <v>549.94000000000005</v>
      </c>
      <c r="M657" s="95"/>
      <c r="O657" s="46"/>
      <c r="P657" s="46"/>
      <c r="Q657" s="46"/>
      <c r="R657" s="46"/>
      <c r="S657" s="46"/>
    </row>
    <row r="658" spans="1:23" ht="27.9" customHeight="1" x14ac:dyDescent="0.2">
      <c r="A658" s="79" t="s">
        <v>46</v>
      </c>
      <c r="B658" s="93"/>
      <c r="C658" s="94"/>
      <c r="D658" s="29">
        <v>616444</v>
      </c>
      <c r="E658" s="29">
        <v>1503480</v>
      </c>
      <c r="F658" s="29">
        <v>717295</v>
      </c>
      <c r="G658" s="29">
        <v>786185</v>
      </c>
      <c r="H658" s="30">
        <v>247</v>
      </c>
      <c r="I658" s="30">
        <v>91.2</v>
      </c>
      <c r="J658" s="42">
        <v>2.44</v>
      </c>
      <c r="K658" s="29">
        <v>2734</v>
      </c>
      <c r="L658" s="78">
        <v>549.98</v>
      </c>
      <c r="M658" s="95"/>
      <c r="O658" s="46"/>
      <c r="P658" s="46"/>
      <c r="Q658" s="46"/>
      <c r="R658" s="46"/>
      <c r="S658" s="46"/>
    </row>
    <row r="659" spans="1:23" ht="27.9" customHeight="1" x14ac:dyDescent="0.2">
      <c r="A659" s="79" t="s">
        <v>47</v>
      </c>
      <c r="B659" s="93"/>
      <c r="C659" s="94"/>
      <c r="D659" s="29">
        <v>624685</v>
      </c>
      <c r="E659" s="29">
        <v>1510662</v>
      </c>
      <c r="F659" s="29">
        <v>719827</v>
      </c>
      <c r="G659" s="29">
        <v>790835</v>
      </c>
      <c r="H659" s="30">
        <v>248.2</v>
      </c>
      <c r="I659" s="30">
        <v>91</v>
      </c>
      <c r="J659" s="42">
        <v>2.42</v>
      </c>
      <c r="K659" s="29">
        <v>2745</v>
      </c>
      <c r="L659" s="78">
        <v>550.28</v>
      </c>
      <c r="M659" s="95"/>
      <c r="O659" s="46"/>
      <c r="P659" s="46"/>
      <c r="Q659" s="46"/>
      <c r="R659" s="46"/>
      <c r="S659" s="46"/>
    </row>
    <row r="660" spans="1:23" ht="36" customHeight="1" x14ac:dyDescent="0.2">
      <c r="A660" s="79" t="s">
        <v>48</v>
      </c>
      <c r="B660" s="93"/>
      <c r="C660" s="94"/>
      <c r="D660" s="29">
        <v>631611</v>
      </c>
      <c r="E660" s="29">
        <v>1516155</v>
      </c>
      <c r="F660" s="29">
        <v>721654</v>
      </c>
      <c r="G660" s="29">
        <v>794501</v>
      </c>
      <c r="H660" s="30">
        <v>249.1</v>
      </c>
      <c r="I660" s="30">
        <v>90.8</v>
      </c>
      <c r="J660" s="42">
        <v>2.4</v>
      </c>
      <c r="K660" s="29">
        <v>2753</v>
      </c>
      <c r="L660" s="78">
        <v>550.70000000000005</v>
      </c>
      <c r="M660" s="95"/>
      <c r="O660" s="46"/>
      <c r="P660" s="46"/>
      <c r="Q660" s="46"/>
      <c r="R660" s="46"/>
      <c r="S660" s="46"/>
    </row>
    <row r="661" spans="1:23" ht="27.9" customHeight="1" x14ac:dyDescent="0.2">
      <c r="A661" s="79" t="s">
        <v>49</v>
      </c>
      <c r="B661" s="93"/>
      <c r="C661" s="94"/>
      <c r="D661" s="29">
        <v>637183</v>
      </c>
      <c r="E661" s="29">
        <v>1520267</v>
      </c>
      <c r="F661" s="29">
        <v>722755</v>
      </c>
      <c r="G661" s="29">
        <v>797512</v>
      </c>
      <c r="H661" s="30">
        <v>249.8</v>
      </c>
      <c r="I661" s="30">
        <v>90.6</v>
      </c>
      <c r="J661" s="42">
        <v>2.39</v>
      </c>
      <c r="K661" s="29">
        <v>2757</v>
      </c>
      <c r="L661" s="78">
        <v>551.4</v>
      </c>
      <c r="M661" s="95"/>
      <c r="O661" s="46"/>
      <c r="P661" s="46"/>
      <c r="Q661" s="46"/>
      <c r="R661" s="46"/>
      <c r="S661" s="46"/>
    </row>
    <row r="662" spans="1:23" ht="27.9" customHeight="1" x14ac:dyDescent="0.2">
      <c r="A662" s="79" t="s">
        <v>50</v>
      </c>
      <c r="B662" s="93"/>
      <c r="C662" s="94"/>
      <c r="D662" s="29">
        <v>643351</v>
      </c>
      <c r="E662" s="29">
        <v>1525393</v>
      </c>
      <c r="F662" s="29">
        <v>724427</v>
      </c>
      <c r="G662" s="29">
        <v>800966</v>
      </c>
      <c r="H662" s="30">
        <v>250.6</v>
      </c>
      <c r="I662" s="30">
        <v>90.4</v>
      </c>
      <c r="J662" s="42">
        <v>2.37</v>
      </c>
      <c r="K662" s="29">
        <v>2762</v>
      </c>
      <c r="L662" s="78">
        <v>552.19000000000005</v>
      </c>
      <c r="M662" s="95"/>
      <c r="O662" s="46"/>
      <c r="P662" s="46"/>
      <c r="Q662" s="46"/>
      <c r="R662" s="46"/>
      <c r="S662" s="46"/>
    </row>
    <row r="663" spans="1:23" ht="27.9" customHeight="1" x14ac:dyDescent="0.2">
      <c r="A663" s="79" t="s">
        <v>51</v>
      </c>
      <c r="B663" s="93"/>
      <c r="C663" s="94"/>
      <c r="D663" s="29">
        <v>652145</v>
      </c>
      <c r="E663" s="29">
        <v>1529817</v>
      </c>
      <c r="F663" s="29">
        <v>725698</v>
      </c>
      <c r="G663" s="29">
        <v>804119</v>
      </c>
      <c r="H663" s="30">
        <v>251.3</v>
      </c>
      <c r="I663" s="30">
        <v>90.2</v>
      </c>
      <c r="J663" s="42">
        <v>2.35</v>
      </c>
      <c r="K663" s="29">
        <v>2767.7974381241856</v>
      </c>
      <c r="L663" s="78">
        <v>552.72</v>
      </c>
      <c r="M663" s="78"/>
      <c r="O663" s="46"/>
      <c r="P663" s="46"/>
      <c r="Q663" s="46"/>
      <c r="R663" s="46"/>
      <c r="S663" s="46"/>
    </row>
    <row r="664" spans="1:23" ht="27.9" customHeight="1" x14ac:dyDescent="0.2">
      <c r="A664" s="79" t="s">
        <v>52</v>
      </c>
      <c r="B664" s="93"/>
      <c r="C664" s="94"/>
      <c r="D664" s="29">
        <v>659388</v>
      </c>
      <c r="E664" s="29">
        <v>1532428</v>
      </c>
      <c r="F664" s="29">
        <v>726587</v>
      </c>
      <c r="G664" s="29">
        <v>805841</v>
      </c>
      <c r="H664" s="30">
        <v>251.77739368169242</v>
      </c>
      <c r="I664" s="30">
        <v>90.165057374841936</v>
      </c>
      <c r="J664" s="42">
        <v>2.3240156023464182</v>
      </c>
      <c r="K664" s="29">
        <v>2772.1201157742403</v>
      </c>
      <c r="L664" s="78">
        <v>552.79999999999995</v>
      </c>
      <c r="M664" s="78"/>
      <c r="O664" s="46"/>
      <c r="P664" s="46"/>
      <c r="Q664" s="46"/>
      <c r="R664" s="46"/>
      <c r="S664" s="46"/>
    </row>
    <row r="665" spans="1:23" ht="36" customHeight="1" x14ac:dyDescent="0.2">
      <c r="A665" s="79" t="s">
        <v>53</v>
      </c>
      <c r="B665" s="93"/>
      <c r="C665" s="94"/>
      <c r="D665" s="29">
        <v>667888</v>
      </c>
      <c r="E665" s="29">
        <v>1536433</v>
      </c>
      <c r="F665" s="29">
        <v>727965</v>
      </c>
      <c r="G665" s="29">
        <v>808468</v>
      </c>
      <c r="H665" s="30">
        <v>252.43541380511431</v>
      </c>
      <c r="I665" s="30">
        <v>90.042524874206521</v>
      </c>
      <c r="J665" s="42">
        <v>2.3004351028915027</v>
      </c>
      <c r="K665" s="29">
        <v>2779.3650506512304</v>
      </c>
      <c r="L665" s="78">
        <v>552.79999999999995</v>
      </c>
      <c r="M665" s="78"/>
      <c r="O665" s="46"/>
      <c r="P665" s="46"/>
      <c r="Q665" s="46"/>
      <c r="R665" s="46"/>
      <c r="S665" s="46"/>
    </row>
    <row r="666" spans="1:23" ht="27.9" customHeight="1" x14ac:dyDescent="0.2">
      <c r="A666" s="79" t="s">
        <v>54</v>
      </c>
      <c r="B666" s="93"/>
      <c r="C666" s="94"/>
      <c r="D666" s="29">
        <v>677167</v>
      </c>
      <c r="E666" s="29">
        <v>1541214</v>
      </c>
      <c r="F666" s="29">
        <v>730126</v>
      </c>
      <c r="G666" s="29">
        <v>811088</v>
      </c>
      <c r="H666" s="30">
        <v>253.22093046181345</v>
      </c>
      <c r="I666" s="30">
        <v>90.018099145838676</v>
      </c>
      <c r="J666" s="42">
        <v>2.2759732828091148</v>
      </c>
      <c r="K666" s="29">
        <v>2788.0137481910278</v>
      </c>
      <c r="L666" s="78">
        <v>552.79999999999995</v>
      </c>
      <c r="M666" s="78"/>
      <c r="O666" s="46"/>
      <c r="P666" s="46"/>
      <c r="Q666" s="46"/>
      <c r="R666" s="46"/>
      <c r="S666" s="46"/>
    </row>
    <row r="667" spans="1:23" ht="27.9" customHeight="1" x14ac:dyDescent="0.2">
      <c r="A667" s="79" t="s">
        <v>55</v>
      </c>
      <c r="B667" s="93"/>
      <c r="C667" s="94"/>
      <c r="D667" s="29">
        <v>684183</v>
      </c>
      <c r="E667" s="29">
        <v>1544200</v>
      </c>
      <c r="F667" s="29">
        <v>731114</v>
      </c>
      <c r="G667" s="29">
        <v>813086</v>
      </c>
      <c r="H667" s="30">
        <v>253.71152923548084</v>
      </c>
      <c r="I667" s="30">
        <v>89.918409614727096</v>
      </c>
      <c r="J667" s="42">
        <v>2.2569984930932221</v>
      </c>
      <c r="K667" s="29">
        <v>2793.2637519671507</v>
      </c>
      <c r="L667" s="78">
        <v>552.83000000000004</v>
      </c>
      <c r="M667" s="78"/>
      <c r="O667" s="46"/>
      <c r="P667" s="46"/>
      <c r="Q667" s="46"/>
      <c r="R667" s="46"/>
      <c r="S667" s="46"/>
    </row>
    <row r="668" spans="1:23" ht="33.9" customHeight="1" x14ac:dyDescent="0.2">
      <c r="A668" s="79" t="s">
        <v>56</v>
      </c>
      <c r="B668" s="93"/>
      <c r="C668" s="94"/>
      <c r="D668" s="29">
        <v>689604</v>
      </c>
      <c r="E668" s="29">
        <v>1544496</v>
      </c>
      <c r="F668" s="29">
        <v>730314</v>
      </c>
      <c r="G668" s="29">
        <v>814182</v>
      </c>
      <c r="H668" s="30">
        <v>253.8</v>
      </c>
      <c r="I668" s="30">
        <v>89.7</v>
      </c>
      <c r="J668" s="42">
        <v>2.2400000000000002</v>
      </c>
      <c r="K668" s="29">
        <v>2794</v>
      </c>
      <c r="L668" s="78">
        <v>552.83000000000004</v>
      </c>
      <c r="M668" s="78"/>
      <c r="O668" s="56">
        <f>SUM(F668:G668)</f>
        <v>1544496</v>
      </c>
      <c r="P668" s="57" t="e">
        <f t="shared" ref="P668:P680" si="120">E668/E$9*100</f>
        <v>#DIV/0!</v>
      </c>
      <c r="Q668" s="57">
        <f>F668/G668*100</f>
        <v>89.699109044415124</v>
      </c>
      <c r="R668" s="31">
        <f>E668/D668</f>
        <v>2.2396853846555413</v>
      </c>
      <c r="S668" s="56">
        <f>E668/L668</f>
        <v>2793.7991787710507</v>
      </c>
      <c r="T668" s="32">
        <f>O668-E668</f>
        <v>0</v>
      </c>
      <c r="U668" s="33" t="e">
        <f>P668-H668</f>
        <v>#DIV/0!</v>
      </c>
      <c r="V668" s="31">
        <f>R668-J668</f>
        <v>-3.1461534445886841E-4</v>
      </c>
      <c r="W668" s="56">
        <f>S668-K668</f>
        <v>-0.20082122894928034</v>
      </c>
    </row>
    <row r="669" spans="1:23" ht="26.1" customHeight="1" x14ac:dyDescent="0.2">
      <c r="A669" s="79" t="s">
        <v>59</v>
      </c>
      <c r="B669" s="93"/>
      <c r="C669" s="94"/>
      <c r="D669" s="29">
        <v>684831</v>
      </c>
      <c r="E669" s="29">
        <v>1544094</v>
      </c>
      <c r="F669" s="29">
        <v>731018</v>
      </c>
      <c r="G669" s="29">
        <v>813076</v>
      </c>
      <c r="H669" s="30">
        <v>253.7</v>
      </c>
      <c r="I669" s="30">
        <v>89.9</v>
      </c>
      <c r="J669" s="42">
        <v>2.25</v>
      </c>
      <c r="K669" s="29">
        <v>2793</v>
      </c>
      <c r="L669" s="78">
        <v>552.83000000000004</v>
      </c>
      <c r="M669" s="78"/>
      <c r="O669" s="56">
        <f t="shared" ref="O669:O680" si="121">SUM(F669:G669)</f>
        <v>1544094</v>
      </c>
      <c r="P669" s="57" t="e">
        <f t="shared" si="120"/>
        <v>#DIV/0!</v>
      </c>
      <c r="Q669" s="57">
        <f t="shared" ref="Q669:Q680" si="122">F669/G669*100</f>
        <v>89.907708504494039</v>
      </c>
      <c r="R669" s="31">
        <f t="shared" ref="R669:R680" si="123">E669/D669</f>
        <v>2.2547080958659875</v>
      </c>
      <c r="S669" s="56">
        <f t="shared" ref="S669:S680" si="124">E669/L669</f>
        <v>2793.0720112873755</v>
      </c>
      <c r="T669" s="32">
        <f t="shared" ref="T669:T680" si="125">O669-E669</f>
        <v>0</v>
      </c>
      <c r="U669" s="33" t="e">
        <f t="shared" ref="U669:U680" si="126">P669-H669</f>
        <v>#DIV/0!</v>
      </c>
      <c r="V669" s="31">
        <f t="shared" ref="V669:W680" si="127">R669-J669</f>
        <v>4.7080958659875272E-3</v>
      </c>
      <c r="W669" s="56">
        <f t="shared" si="127"/>
        <v>7.2011287375516986E-2</v>
      </c>
    </row>
    <row r="670" spans="1:23" ht="26.1" customHeight="1" x14ac:dyDescent="0.2">
      <c r="A670" s="79" t="s">
        <v>60</v>
      </c>
      <c r="B670" s="93"/>
      <c r="C670" s="94"/>
      <c r="D670" s="29">
        <v>684740</v>
      </c>
      <c r="E670" s="29">
        <v>1543611</v>
      </c>
      <c r="F670" s="29">
        <v>730783</v>
      </c>
      <c r="G670" s="29">
        <v>812828</v>
      </c>
      <c r="H670" s="30">
        <v>253.6</v>
      </c>
      <c r="I670" s="30">
        <v>89.9</v>
      </c>
      <c r="J670" s="42">
        <v>2.25</v>
      </c>
      <c r="K670" s="29">
        <v>2792</v>
      </c>
      <c r="L670" s="78">
        <v>552.83000000000004</v>
      </c>
      <c r="M670" s="78"/>
      <c r="O670" s="56">
        <f t="shared" si="121"/>
        <v>1543611</v>
      </c>
      <c r="P670" s="57" t="e">
        <f t="shared" si="120"/>
        <v>#DIV/0!</v>
      </c>
      <c r="Q670" s="57">
        <f t="shared" si="122"/>
        <v>89.906228624013934</v>
      </c>
      <c r="R670" s="31">
        <f t="shared" si="123"/>
        <v>2.2543023629406784</v>
      </c>
      <c r="S670" s="56">
        <f t="shared" si="124"/>
        <v>2792.1983249823634</v>
      </c>
      <c r="T670" s="32">
        <f t="shared" si="125"/>
        <v>0</v>
      </c>
      <c r="U670" s="33" t="e">
        <f t="shared" si="126"/>
        <v>#DIV/0!</v>
      </c>
      <c r="V670" s="31">
        <f t="shared" si="127"/>
        <v>4.3023629406784281E-3</v>
      </c>
      <c r="W670" s="56">
        <f t="shared" si="127"/>
        <v>0.19832498236337415</v>
      </c>
    </row>
    <row r="671" spans="1:23" ht="26.1" customHeight="1" x14ac:dyDescent="0.2">
      <c r="A671" s="79" t="s">
        <v>61</v>
      </c>
      <c r="B671" s="93"/>
      <c r="C671" s="94"/>
      <c r="D671" s="29">
        <v>684517</v>
      </c>
      <c r="E671" s="29">
        <v>1543029</v>
      </c>
      <c r="F671" s="29">
        <v>730425</v>
      </c>
      <c r="G671" s="29">
        <v>812604</v>
      </c>
      <c r="H671" s="30">
        <v>253.5</v>
      </c>
      <c r="I671" s="30">
        <v>89.9</v>
      </c>
      <c r="J671" s="42">
        <v>2.25</v>
      </c>
      <c r="K671" s="29">
        <v>2791</v>
      </c>
      <c r="L671" s="78">
        <v>552.83000000000004</v>
      </c>
      <c r="M671" s="78"/>
      <c r="O671" s="56">
        <f t="shared" si="121"/>
        <v>1543029</v>
      </c>
      <c r="P671" s="57" t="e">
        <f t="shared" si="120"/>
        <v>#DIV/0!</v>
      </c>
      <c r="Q671" s="57">
        <f t="shared" si="122"/>
        <v>89.886956008092497</v>
      </c>
      <c r="R671" s="31">
        <f t="shared" si="123"/>
        <v>2.25418652860338</v>
      </c>
      <c r="S671" s="56">
        <f t="shared" si="124"/>
        <v>2791.1455601179382</v>
      </c>
      <c r="T671" s="32">
        <f t="shared" si="125"/>
        <v>0</v>
      </c>
      <c r="U671" s="33" t="e">
        <f t="shared" si="126"/>
        <v>#DIV/0!</v>
      </c>
      <c r="V671" s="31">
        <f t="shared" si="127"/>
        <v>4.1865286033799798E-3</v>
      </c>
      <c r="W671" s="56">
        <f t="shared" si="127"/>
        <v>0.14556011793820289</v>
      </c>
    </row>
    <row r="672" spans="1:23" ht="26.1" customHeight="1" x14ac:dyDescent="0.2">
      <c r="A672" s="79" t="s">
        <v>62</v>
      </c>
      <c r="B672" s="93"/>
      <c r="C672" s="94"/>
      <c r="D672" s="29">
        <v>685545</v>
      </c>
      <c r="E672" s="29">
        <v>1541785</v>
      </c>
      <c r="F672" s="29">
        <v>729050</v>
      </c>
      <c r="G672" s="29">
        <v>812735</v>
      </c>
      <c r="H672" s="30">
        <v>253.3</v>
      </c>
      <c r="I672" s="30">
        <v>89.7</v>
      </c>
      <c r="J672" s="42">
        <v>2.25</v>
      </c>
      <c r="K672" s="29">
        <v>2789</v>
      </c>
      <c r="L672" s="78">
        <v>552.83000000000004</v>
      </c>
      <c r="M672" s="78"/>
      <c r="O672" s="56">
        <f t="shared" si="121"/>
        <v>1541785</v>
      </c>
      <c r="P672" s="57" t="e">
        <f t="shared" si="120"/>
        <v>#DIV/0!</v>
      </c>
      <c r="Q672" s="57">
        <f t="shared" si="122"/>
        <v>89.703285818870853</v>
      </c>
      <c r="R672" s="31">
        <f t="shared" si="123"/>
        <v>2.2489916781538777</v>
      </c>
      <c r="S672" s="56">
        <f t="shared" si="124"/>
        <v>2788.8953204420886</v>
      </c>
      <c r="T672" s="32">
        <f t="shared" si="125"/>
        <v>0</v>
      </c>
      <c r="U672" s="33" t="e">
        <f t="shared" si="126"/>
        <v>#DIV/0!</v>
      </c>
      <c r="V672" s="31">
        <f t="shared" si="127"/>
        <v>-1.0083218461223176E-3</v>
      </c>
      <c r="W672" s="56">
        <f t="shared" si="127"/>
        <v>-0.10467955791136774</v>
      </c>
    </row>
    <row r="673" spans="1:23" ht="26.1" customHeight="1" x14ac:dyDescent="0.2">
      <c r="A673" s="79" t="s">
        <v>63</v>
      </c>
      <c r="B673" s="93"/>
      <c r="C673" s="94"/>
      <c r="D673" s="29">
        <v>687878</v>
      </c>
      <c r="E673" s="29">
        <v>1544101</v>
      </c>
      <c r="F673" s="29">
        <v>730320</v>
      </c>
      <c r="G673" s="29">
        <v>813781</v>
      </c>
      <c r="H673" s="30">
        <v>253.7</v>
      </c>
      <c r="I673" s="30">
        <v>89.7</v>
      </c>
      <c r="J673" s="42">
        <v>2.2400000000000002</v>
      </c>
      <c r="K673" s="29">
        <v>2793</v>
      </c>
      <c r="L673" s="78">
        <v>552.83000000000004</v>
      </c>
      <c r="M673" s="78"/>
      <c r="O673" s="56">
        <f t="shared" si="121"/>
        <v>1544101</v>
      </c>
      <c r="P673" s="57" t="e">
        <f t="shared" si="120"/>
        <v>#DIV/0!</v>
      </c>
      <c r="Q673" s="57">
        <f t="shared" si="122"/>
        <v>89.744046616964511</v>
      </c>
      <c r="R673" s="31">
        <f t="shared" si="123"/>
        <v>2.2447308970486044</v>
      </c>
      <c r="S673" s="56">
        <f t="shared" si="124"/>
        <v>2793.0846734077381</v>
      </c>
      <c r="T673" s="32">
        <f t="shared" si="125"/>
        <v>0</v>
      </c>
      <c r="U673" s="33" t="e">
        <f t="shared" si="126"/>
        <v>#DIV/0!</v>
      </c>
      <c r="V673" s="31">
        <f t="shared" si="127"/>
        <v>4.7308970486041879E-3</v>
      </c>
      <c r="W673" s="56">
        <f t="shared" si="127"/>
        <v>8.467340773813703E-2</v>
      </c>
    </row>
    <row r="674" spans="1:23" ht="26.1" customHeight="1" x14ac:dyDescent="0.2">
      <c r="A674" s="79" t="s">
        <v>64</v>
      </c>
      <c r="B674" s="93"/>
      <c r="C674" s="94"/>
      <c r="D674" s="29">
        <v>688431</v>
      </c>
      <c r="E674" s="29">
        <v>1544505</v>
      </c>
      <c r="F674" s="29">
        <v>730467</v>
      </c>
      <c r="G674" s="29">
        <v>814038</v>
      </c>
      <c r="H674" s="30">
        <v>253.8</v>
      </c>
      <c r="I674" s="30">
        <v>89.7</v>
      </c>
      <c r="J674" s="42">
        <v>2.2400000000000002</v>
      </c>
      <c r="K674" s="29">
        <v>2794</v>
      </c>
      <c r="L674" s="78">
        <v>552.83000000000004</v>
      </c>
      <c r="M674" s="78"/>
      <c r="O674" s="56">
        <f t="shared" si="121"/>
        <v>1544505</v>
      </c>
      <c r="P674" s="57" t="e">
        <f t="shared" si="120"/>
        <v>#DIV/0!</v>
      </c>
      <c r="Q674" s="57">
        <f t="shared" si="122"/>
        <v>89.733771642110071</v>
      </c>
      <c r="R674" s="31">
        <f t="shared" si="123"/>
        <v>2.2435146005917805</v>
      </c>
      <c r="S674" s="56">
        <f t="shared" si="124"/>
        <v>2793.8154586400879</v>
      </c>
      <c r="T674" s="32">
        <f t="shared" si="125"/>
        <v>0</v>
      </c>
      <c r="U674" s="33" t="e">
        <f t="shared" si="126"/>
        <v>#DIV/0!</v>
      </c>
      <c r="V674" s="31">
        <f t="shared" si="127"/>
        <v>3.5146005917803258E-3</v>
      </c>
      <c r="W674" s="56">
        <f t="shared" si="127"/>
        <v>-0.18454135991214571</v>
      </c>
    </row>
    <row r="675" spans="1:23" ht="33" customHeight="1" x14ac:dyDescent="0.2">
      <c r="A675" s="79" t="s">
        <v>65</v>
      </c>
      <c r="B675" s="93"/>
      <c r="C675" s="94"/>
      <c r="D675" s="29">
        <v>688802</v>
      </c>
      <c r="E675" s="29">
        <v>1544338</v>
      </c>
      <c r="F675" s="29">
        <v>730346</v>
      </c>
      <c r="G675" s="29">
        <v>813992</v>
      </c>
      <c r="H675" s="30">
        <v>253.7</v>
      </c>
      <c r="I675" s="30">
        <v>89.7</v>
      </c>
      <c r="J675" s="42">
        <v>2.2400000000000002</v>
      </c>
      <c r="K675" s="29">
        <v>2794</v>
      </c>
      <c r="L675" s="78">
        <v>552.83000000000004</v>
      </c>
      <c r="M675" s="78"/>
      <c r="O675" s="56">
        <f t="shared" si="121"/>
        <v>1544338</v>
      </c>
      <c r="P675" s="57" t="e">
        <f t="shared" si="120"/>
        <v>#DIV/0!</v>
      </c>
      <c r="Q675" s="57">
        <f t="shared" si="122"/>
        <v>89.723977631229786</v>
      </c>
      <c r="R675" s="31">
        <f t="shared" si="123"/>
        <v>2.242063757073876</v>
      </c>
      <c r="S675" s="56">
        <f t="shared" si="124"/>
        <v>2793.5133766257254</v>
      </c>
      <c r="T675" s="32">
        <f t="shared" si="125"/>
        <v>0</v>
      </c>
      <c r="U675" s="33" t="e">
        <f t="shared" si="126"/>
        <v>#DIV/0!</v>
      </c>
      <c r="V675" s="31">
        <f t="shared" si="127"/>
        <v>2.0637570738757383E-3</v>
      </c>
      <c r="W675" s="56">
        <f t="shared" si="127"/>
        <v>-0.48662337427458624</v>
      </c>
    </row>
    <row r="676" spans="1:23" ht="26.1" customHeight="1" x14ac:dyDescent="0.2">
      <c r="A676" s="79" t="s">
        <v>66</v>
      </c>
      <c r="B676" s="93"/>
      <c r="C676" s="94"/>
      <c r="D676" s="29">
        <v>689282</v>
      </c>
      <c r="E676" s="29">
        <v>1544737</v>
      </c>
      <c r="F676" s="29">
        <v>730541</v>
      </c>
      <c r="G676" s="29">
        <v>814196</v>
      </c>
      <c r="H676" s="30">
        <v>253.8</v>
      </c>
      <c r="I676" s="30">
        <v>89.7</v>
      </c>
      <c r="J676" s="42">
        <v>2.2400000000000002</v>
      </c>
      <c r="K676" s="29">
        <v>2794</v>
      </c>
      <c r="L676" s="78">
        <v>552.83000000000004</v>
      </c>
      <c r="M676" s="78"/>
      <c r="O676" s="56">
        <f t="shared" si="121"/>
        <v>1544737</v>
      </c>
      <c r="P676" s="57" t="e">
        <f t="shared" si="120"/>
        <v>#DIV/0!</v>
      </c>
      <c r="Q676" s="57">
        <f t="shared" si="122"/>
        <v>89.725446943979094</v>
      </c>
      <c r="R676" s="31">
        <f t="shared" si="123"/>
        <v>2.2410812990909381</v>
      </c>
      <c r="S676" s="56">
        <f t="shared" si="124"/>
        <v>2794.2351174863879</v>
      </c>
      <c r="T676" s="32">
        <f t="shared" si="125"/>
        <v>0</v>
      </c>
      <c r="U676" s="33" t="e">
        <f t="shared" si="126"/>
        <v>#DIV/0!</v>
      </c>
      <c r="V676" s="31">
        <f t="shared" si="127"/>
        <v>1.0812990909379039E-3</v>
      </c>
      <c r="W676" s="56">
        <f t="shared" si="127"/>
        <v>0.23511748638793506</v>
      </c>
    </row>
    <row r="677" spans="1:23" ht="26.1" customHeight="1" x14ac:dyDescent="0.2">
      <c r="A677" s="79" t="s">
        <v>67</v>
      </c>
      <c r="B677" s="93"/>
      <c r="C677" s="94"/>
      <c r="D677" s="29">
        <v>689426</v>
      </c>
      <c r="E677" s="29">
        <v>1544747</v>
      </c>
      <c r="F677" s="29">
        <v>730456</v>
      </c>
      <c r="G677" s="29">
        <v>814291</v>
      </c>
      <c r="H677" s="30">
        <v>253.8</v>
      </c>
      <c r="I677" s="30">
        <v>89.7</v>
      </c>
      <c r="J677" s="42">
        <v>2.2400000000000002</v>
      </c>
      <c r="K677" s="29">
        <v>2794</v>
      </c>
      <c r="L677" s="78">
        <v>552.83000000000004</v>
      </c>
      <c r="M677" s="78"/>
      <c r="O677" s="56">
        <f t="shared" si="121"/>
        <v>1544747</v>
      </c>
      <c r="P677" s="57" t="e">
        <f t="shared" si="120"/>
        <v>#DIV/0!</v>
      </c>
      <c r="Q677" s="57">
        <f t="shared" si="122"/>
        <v>89.704540514386139</v>
      </c>
      <c r="R677" s="31">
        <f t="shared" si="123"/>
        <v>2.2406277105882286</v>
      </c>
      <c r="S677" s="56">
        <f t="shared" si="124"/>
        <v>2794.2532062297632</v>
      </c>
      <c r="T677" s="32">
        <f t="shared" si="125"/>
        <v>0</v>
      </c>
      <c r="U677" s="33" t="e">
        <f t="shared" si="126"/>
        <v>#DIV/0!</v>
      </c>
      <c r="V677" s="31">
        <f t="shared" si="127"/>
        <v>6.2771058822841397E-4</v>
      </c>
      <c r="W677" s="56">
        <f t="shared" si="127"/>
        <v>0.25320622976323648</v>
      </c>
    </row>
    <row r="678" spans="1:23" ht="26.1" customHeight="1" x14ac:dyDescent="0.2">
      <c r="A678" s="79" t="s">
        <v>68</v>
      </c>
      <c r="B678" s="93"/>
      <c r="C678" s="94"/>
      <c r="D678" s="29">
        <v>689604</v>
      </c>
      <c r="E678" s="29">
        <v>1544496</v>
      </c>
      <c r="F678" s="29">
        <v>730314</v>
      </c>
      <c r="G678" s="29">
        <v>814182</v>
      </c>
      <c r="H678" s="30">
        <v>253.8</v>
      </c>
      <c r="I678" s="30">
        <v>89.7</v>
      </c>
      <c r="J678" s="42">
        <v>2.2400000000000002</v>
      </c>
      <c r="K678" s="29">
        <v>2794</v>
      </c>
      <c r="L678" s="78">
        <v>552.83000000000004</v>
      </c>
      <c r="M678" s="78"/>
      <c r="O678" s="56">
        <f t="shared" si="121"/>
        <v>1544496</v>
      </c>
      <c r="P678" s="57" t="e">
        <f t="shared" si="120"/>
        <v>#DIV/0!</v>
      </c>
      <c r="Q678" s="57">
        <f t="shared" si="122"/>
        <v>89.699109044415124</v>
      </c>
      <c r="R678" s="31">
        <f t="shared" si="123"/>
        <v>2.2396853846555413</v>
      </c>
      <c r="S678" s="56">
        <f t="shared" si="124"/>
        <v>2793.7991787710507</v>
      </c>
      <c r="T678" s="32">
        <f t="shared" si="125"/>
        <v>0</v>
      </c>
      <c r="U678" s="33" t="e">
        <f t="shared" si="126"/>
        <v>#DIV/0!</v>
      </c>
      <c r="V678" s="31">
        <f t="shared" si="127"/>
        <v>-3.1461534445886841E-4</v>
      </c>
      <c r="W678" s="56">
        <f t="shared" si="127"/>
        <v>-0.20082122894928034</v>
      </c>
    </row>
    <row r="679" spans="1:23" ht="26.1" customHeight="1" x14ac:dyDescent="0.2">
      <c r="A679" s="79" t="s">
        <v>69</v>
      </c>
      <c r="B679" s="93"/>
      <c r="C679" s="94"/>
      <c r="D679" s="29">
        <v>690138</v>
      </c>
      <c r="E679" s="29">
        <v>1544849</v>
      </c>
      <c r="F679" s="29">
        <v>730582</v>
      </c>
      <c r="G679" s="29">
        <v>814267</v>
      </c>
      <c r="H679" s="30">
        <v>253.8</v>
      </c>
      <c r="I679" s="30">
        <v>89.7</v>
      </c>
      <c r="J679" s="42">
        <v>2.2400000000000002</v>
      </c>
      <c r="K679" s="29">
        <v>2794</v>
      </c>
      <c r="L679" s="78">
        <v>552.83000000000004</v>
      </c>
      <c r="M679" s="78"/>
      <c r="O679" s="56">
        <f t="shared" si="121"/>
        <v>1544849</v>
      </c>
      <c r="P679" s="57" t="e">
        <f t="shared" si="120"/>
        <v>#DIV/0!</v>
      </c>
      <c r="Q679" s="57">
        <f t="shared" si="122"/>
        <v>89.72265853829272</v>
      </c>
      <c r="R679" s="31">
        <f t="shared" si="123"/>
        <v>2.2384639014226142</v>
      </c>
      <c r="S679" s="56">
        <f t="shared" si="124"/>
        <v>2794.437711412188</v>
      </c>
      <c r="T679" s="32">
        <f t="shared" si="125"/>
        <v>0</v>
      </c>
      <c r="U679" s="33" t="e">
        <f t="shared" si="126"/>
        <v>#DIV/0!</v>
      </c>
      <c r="V679" s="31">
        <f t="shared" si="127"/>
        <v>-1.5360985773860136E-3</v>
      </c>
      <c r="W679" s="56">
        <f t="shared" si="127"/>
        <v>0.43771141218803677</v>
      </c>
    </row>
    <row r="680" spans="1:23" ht="26.1" customHeight="1" x14ac:dyDescent="0.2">
      <c r="A680" s="79" t="s">
        <v>70</v>
      </c>
      <c r="B680" s="93"/>
      <c r="C680" s="94"/>
      <c r="D680" s="29">
        <v>690230</v>
      </c>
      <c r="E680" s="29">
        <v>1544755</v>
      </c>
      <c r="F680" s="29">
        <v>730569</v>
      </c>
      <c r="G680" s="29">
        <v>814186</v>
      </c>
      <c r="H680" s="30">
        <v>253.8</v>
      </c>
      <c r="I680" s="30">
        <v>89.7</v>
      </c>
      <c r="J680" s="42">
        <v>2.2400000000000002</v>
      </c>
      <c r="K680" s="29">
        <v>2794</v>
      </c>
      <c r="L680" s="78">
        <v>552.83000000000004</v>
      </c>
      <c r="M680" s="78"/>
      <c r="O680" s="56">
        <f t="shared" si="121"/>
        <v>1544755</v>
      </c>
      <c r="P680" s="57" t="e">
        <f t="shared" si="120"/>
        <v>#DIV/0!</v>
      </c>
      <c r="Q680" s="57">
        <f t="shared" si="122"/>
        <v>89.729987988002748</v>
      </c>
      <c r="R680" s="31">
        <f t="shared" si="123"/>
        <v>2.2380293525346624</v>
      </c>
      <c r="S680" s="56">
        <f t="shared" si="124"/>
        <v>2794.2676772244631</v>
      </c>
      <c r="T680" s="32">
        <f t="shared" si="125"/>
        <v>0</v>
      </c>
      <c r="U680" s="33" t="e">
        <f t="shared" si="126"/>
        <v>#DIV/0!</v>
      </c>
      <c r="V680" s="31">
        <f t="shared" si="127"/>
        <v>-1.9706474653378159E-3</v>
      </c>
      <c r="W680" s="56">
        <f t="shared" si="127"/>
        <v>0.26767722446311382</v>
      </c>
    </row>
    <row r="681" spans="1:23" ht="35.1" customHeight="1" x14ac:dyDescent="0.2">
      <c r="A681" s="77"/>
      <c r="B681" s="77"/>
      <c r="C681" s="111"/>
      <c r="D681" s="109" t="s">
        <v>98</v>
      </c>
      <c r="E681" s="110"/>
      <c r="F681" s="110"/>
      <c r="G681" s="110"/>
      <c r="H681" s="110"/>
      <c r="I681" s="110"/>
      <c r="J681" s="110"/>
      <c r="K681" s="110"/>
      <c r="L681" s="110"/>
      <c r="M681" s="110"/>
      <c r="O681" s="46"/>
      <c r="P681" s="46"/>
      <c r="Q681" s="46"/>
      <c r="R681" s="46"/>
      <c r="S681" s="46"/>
    </row>
    <row r="682" spans="1:23" ht="27.9" customHeight="1" x14ac:dyDescent="0.2">
      <c r="A682" s="76" t="s">
        <v>26</v>
      </c>
      <c r="B682" s="77"/>
      <c r="C682" s="77"/>
      <c r="D682" s="24">
        <v>21423</v>
      </c>
      <c r="E682" s="29">
        <v>94585</v>
      </c>
      <c r="F682" s="29">
        <v>45779</v>
      </c>
      <c r="G682" s="29">
        <v>48806</v>
      </c>
      <c r="H682" s="30">
        <v>100</v>
      </c>
      <c r="I682" s="30">
        <v>93.8</v>
      </c>
      <c r="J682" s="42">
        <v>4.42</v>
      </c>
      <c r="K682" s="29">
        <v>9791</v>
      </c>
      <c r="L682" s="78">
        <v>9.66</v>
      </c>
      <c r="M682" s="95"/>
      <c r="O682" s="46"/>
      <c r="P682" s="46"/>
      <c r="Q682" s="46"/>
      <c r="R682" s="46"/>
      <c r="S682" s="46"/>
    </row>
    <row r="683" spans="1:23" ht="27.9" customHeight="1" x14ac:dyDescent="0.2">
      <c r="A683" s="79" t="s">
        <v>27</v>
      </c>
      <c r="B683" s="80"/>
      <c r="C683" s="81"/>
      <c r="D683" s="29">
        <v>28005</v>
      </c>
      <c r="E683" s="29">
        <v>124521</v>
      </c>
      <c r="F683" s="29">
        <v>61267</v>
      </c>
      <c r="G683" s="29">
        <v>63254</v>
      </c>
      <c r="H683" s="30">
        <v>131.6</v>
      </c>
      <c r="I683" s="30">
        <v>96.9</v>
      </c>
      <c r="J683" s="42">
        <v>4.45</v>
      </c>
      <c r="K683" s="29">
        <v>5294</v>
      </c>
      <c r="L683" s="78">
        <v>23.52</v>
      </c>
      <c r="M683" s="95"/>
      <c r="O683" s="46"/>
      <c r="P683" s="46"/>
      <c r="Q683" s="46"/>
      <c r="R683" s="46"/>
      <c r="S683" s="46"/>
    </row>
    <row r="684" spans="1:23" ht="27.9" customHeight="1" x14ac:dyDescent="0.2">
      <c r="A684" s="79" t="s">
        <v>29</v>
      </c>
      <c r="B684" s="80"/>
      <c r="C684" s="81"/>
      <c r="D684" s="29">
        <v>33083</v>
      </c>
      <c r="E684" s="29">
        <v>139222</v>
      </c>
      <c r="F684" s="29">
        <v>69290</v>
      </c>
      <c r="G684" s="29">
        <v>69932</v>
      </c>
      <c r="H684" s="30">
        <v>147.19999999999999</v>
      </c>
      <c r="I684" s="30">
        <v>99.1</v>
      </c>
      <c r="J684" s="42">
        <v>4.21</v>
      </c>
      <c r="K684" s="29">
        <v>5919</v>
      </c>
      <c r="L684" s="78">
        <v>23.52</v>
      </c>
      <c r="M684" s="95"/>
      <c r="O684" s="46"/>
      <c r="P684" s="46"/>
      <c r="Q684" s="46"/>
      <c r="R684" s="46"/>
      <c r="S684" s="46"/>
    </row>
    <row r="685" spans="1:23" ht="27.9" customHeight="1" x14ac:dyDescent="0.2">
      <c r="A685" s="79" t="s">
        <v>30</v>
      </c>
      <c r="B685" s="80"/>
      <c r="C685" s="81"/>
      <c r="D685" s="29">
        <v>35837</v>
      </c>
      <c r="E685" s="29">
        <v>166144</v>
      </c>
      <c r="F685" s="29">
        <v>81594</v>
      </c>
      <c r="G685" s="29">
        <v>84550</v>
      </c>
      <c r="H685" s="30">
        <v>175.7</v>
      </c>
      <c r="I685" s="30">
        <v>96.5</v>
      </c>
      <c r="J685" s="42">
        <v>4.6399999999999997</v>
      </c>
      <c r="K685" s="29">
        <v>3499</v>
      </c>
      <c r="L685" s="78">
        <v>47.49</v>
      </c>
      <c r="M685" s="95"/>
      <c r="O685" s="46"/>
      <c r="P685" s="46"/>
      <c r="Q685" s="46"/>
      <c r="R685" s="46"/>
      <c r="S685" s="46"/>
    </row>
    <row r="686" spans="1:23" ht="29.1" customHeight="1" x14ac:dyDescent="0.2">
      <c r="A686" s="79" t="s">
        <v>31</v>
      </c>
      <c r="B686" s="80"/>
      <c r="C686" s="81"/>
      <c r="D686" s="29">
        <v>36496</v>
      </c>
      <c r="E686" s="29">
        <v>163552</v>
      </c>
      <c r="F686" s="29">
        <v>77381</v>
      </c>
      <c r="G686" s="29">
        <v>86171</v>
      </c>
      <c r="H686" s="30">
        <v>172.9</v>
      </c>
      <c r="I686" s="30">
        <v>89.8</v>
      </c>
      <c r="J686" s="42">
        <v>4.4800000000000004</v>
      </c>
      <c r="K686" s="29">
        <v>3444</v>
      </c>
      <c r="L686" s="78">
        <v>47.49</v>
      </c>
      <c r="M686" s="95"/>
      <c r="O686" s="46"/>
      <c r="P686" s="46"/>
      <c r="Q686" s="46"/>
      <c r="R686" s="46"/>
      <c r="S686" s="46"/>
    </row>
    <row r="687" spans="1:23" ht="36" customHeight="1" x14ac:dyDescent="0.2">
      <c r="A687" s="79" t="s">
        <v>32</v>
      </c>
      <c r="B687" s="80"/>
      <c r="C687" s="81"/>
      <c r="D687" s="29">
        <v>22213</v>
      </c>
      <c r="E687" s="29">
        <v>92862</v>
      </c>
      <c r="F687" s="29">
        <v>45165</v>
      </c>
      <c r="G687" s="29">
        <v>47697</v>
      </c>
      <c r="H687" s="30">
        <v>98.178358090606338</v>
      </c>
      <c r="I687" s="30">
        <v>94.691490030819551</v>
      </c>
      <c r="J687" s="42">
        <v>4.1805249178409039</v>
      </c>
      <c r="K687" s="29">
        <v>1955.4011370814908</v>
      </c>
      <c r="L687" s="78">
        <v>47.49</v>
      </c>
      <c r="M687" s="95"/>
      <c r="O687" s="46"/>
      <c r="P687" s="46"/>
      <c r="Q687" s="46"/>
      <c r="R687" s="46"/>
      <c r="S687" s="46"/>
    </row>
    <row r="688" spans="1:23" ht="27.9" customHeight="1" x14ac:dyDescent="0.2">
      <c r="A688" s="79" t="s">
        <v>33</v>
      </c>
      <c r="B688" s="80"/>
      <c r="C688" s="81"/>
      <c r="D688" s="29">
        <v>34226</v>
      </c>
      <c r="E688" s="29">
        <v>140631</v>
      </c>
      <c r="F688" s="29">
        <v>69079</v>
      </c>
      <c r="G688" s="29">
        <v>71552</v>
      </c>
      <c r="H688" s="30">
        <v>148.69999999999999</v>
      </c>
      <c r="I688" s="30">
        <v>96.5</v>
      </c>
      <c r="J688" s="42">
        <v>4.1100000000000003</v>
      </c>
      <c r="K688" s="29">
        <v>2961</v>
      </c>
      <c r="L688" s="78">
        <v>47.49</v>
      </c>
      <c r="M688" s="95"/>
      <c r="O688" s="46"/>
      <c r="P688" s="46"/>
      <c r="Q688" s="46"/>
      <c r="R688" s="46"/>
      <c r="S688" s="46"/>
    </row>
    <row r="689" spans="1:19" ht="27.9" customHeight="1" x14ac:dyDescent="0.2">
      <c r="A689" s="79" t="s">
        <v>34</v>
      </c>
      <c r="B689" s="80"/>
      <c r="C689" s="81"/>
      <c r="D689" s="29">
        <v>38958</v>
      </c>
      <c r="E689" s="29">
        <v>162904</v>
      </c>
      <c r="F689" s="29">
        <v>78400</v>
      </c>
      <c r="G689" s="29">
        <v>84504</v>
      </c>
      <c r="H689" s="30">
        <v>172.2</v>
      </c>
      <c r="I689" s="30">
        <v>92.8</v>
      </c>
      <c r="J689" s="42">
        <v>4.18</v>
      </c>
      <c r="K689" s="29">
        <v>3430</v>
      </c>
      <c r="L689" s="78">
        <v>47.49</v>
      </c>
      <c r="M689" s="95"/>
      <c r="O689" s="46"/>
      <c r="P689" s="46"/>
      <c r="Q689" s="46"/>
      <c r="R689" s="46"/>
      <c r="S689" s="46"/>
    </row>
    <row r="690" spans="1:19" ht="27.9" customHeight="1" x14ac:dyDescent="0.2">
      <c r="A690" s="79" t="s">
        <v>35</v>
      </c>
      <c r="B690" s="80"/>
      <c r="C690" s="81"/>
      <c r="D690" s="29">
        <v>54710</v>
      </c>
      <c r="E690" s="29">
        <v>235754</v>
      </c>
      <c r="F690" s="29">
        <v>113306</v>
      </c>
      <c r="G690" s="29">
        <v>122448</v>
      </c>
      <c r="H690" s="30">
        <v>249.3</v>
      </c>
      <c r="I690" s="30">
        <v>92.5</v>
      </c>
      <c r="J690" s="42">
        <v>4.3099999999999996</v>
      </c>
      <c r="K690" s="29">
        <v>1537</v>
      </c>
      <c r="L690" s="78">
        <v>153.43</v>
      </c>
      <c r="M690" s="95"/>
      <c r="O690" s="46"/>
      <c r="P690" s="46"/>
      <c r="Q690" s="46"/>
      <c r="R690" s="46"/>
      <c r="S690" s="46"/>
    </row>
    <row r="691" spans="1:19" ht="27.9" customHeight="1" x14ac:dyDescent="0.2">
      <c r="A691" s="79" t="s">
        <v>36</v>
      </c>
      <c r="B691" s="80"/>
      <c r="C691" s="81"/>
      <c r="D691" s="29">
        <v>65949</v>
      </c>
      <c r="E691" s="29">
        <v>260773</v>
      </c>
      <c r="F691" s="29">
        <v>124681</v>
      </c>
      <c r="G691" s="29">
        <v>136092</v>
      </c>
      <c r="H691" s="30">
        <v>275.7</v>
      </c>
      <c r="I691" s="30">
        <v>91.6</v>
      </c>
      <c r="J691" s="42">
        <v>3.95</v>
      </c>
      <c r="K691" s="29">
        <v>1700</v>
      </c>
      <c r="L691" s="78">
        <v>153.43</v>
      </c>
      <c r="M691" s="95"/>
      <c r="O691" s="46"/>
      <c r="P691" s="46"/>
      <c r="Q691" s="46"/>
      <c r="R691" s="46"/>
      <c r="S691" s="46"/>
    </row>
    <row r="692" spans="1:19" ht="36" customHeight="1" x14ac:dyDescent="0.2">
      <c r="A692" s="79" t="s">
        <v>37</v>
      </c>
      <c r="B692" s="80"/>
      <c r="C692" s="81"/>
      <c r="D692" s="29">
        <v>81016</v>
      </c>
      <c r="E692" s="29">
        <v>291825</v>
      </c>
      <c r="F692" s="29">
        <v>139348</v>
      </c>
      <c r="G692" s="29">
        <v>152477</v>
      </c>
      <c r="H692" s="30">
        <v>308.5</v>
      </c>
      <c r="I692" s="30">
        <v>91.4</v>
      </c>
      <c r="J692" s="42">
        <v>3.6</v>
      </c>
      <c r="K692" s="29">
        <v>1836</v>
      </c>
      <c r="L692" s="78">
        <v>158.97</v>
      </c>
      <c r="M692" s="95"/>
      <c r="O692" s="46"/>
      <c r="P692" s="46"/>
      <c r="Q692" s="46"/>
      <c r="R692" s="46"/>
      <c r="S692" s="46"/>
    </row>
    <row r="693" spans="1:19" ht="27.9" customHeight="1" x14ac:dyDescent="0.2">
      <c r="A693" s="79" t="s">
        <v>38</v>
      </c>
      <c r="B693" s="93"/>
      <c r="C693" s="94"/>
      <c r="D693" s="29">
        <v>111265</v>
      </c>
      <c r="E693" s="29">
        <v>375106</v>
      </c>
      <c r="F693" s="29">
        <v>180456</v>
      </c>
      <c r="G693" s="29">
        <v>194650</v>
      </c>
      <c r="H693" s="30">
        <v>396.6</v>
      </c>
      <c r="I693" s="30">
        <v>92.7</v>
      </c>
      <c r="J693" s="42">
        <v>3.37</v>
      </c>
      <c r="K693" s="29">
        <v>1504</v>
      </c>
      <c r="L693" s="78">
        <v>249.36</v>
      </c>
      <c r="M693" s="95"/>
      <c r="O693" s="46"/>
      <c r="P693" s="46"/>
      <c r="Q693" s="46"/>
      <c r="R693" s="46"/>
      <c r="S693" s="46"/>
    </row>
    <row r="694" spans="1:19" ht="27.9" customHeight="1" x14ac:dyDescent="0.2">
      <c r="A694" s="79" t="s">
        <v>39</v>
      </c>
      <c r="B694" s="93"/>
      <c r="C694" s="94"/>
      <c r="D694" s="29">
        <v>156933</v>
      </c>
      <c r="E694" s="29">
        <v>513471</v>
      </c>
      <c r="F694" s="29">
        <v>248453</v>
      </c>
      <c r="G694" s="29">
        <v>265018</v>
      </c>
      <c r="H694" s="30">
        <v>542.9</v>
      </c>
      <c r="I694" s="30">
        <v>93.7</v>
      </c>
      <c r="J694" s="42">
        <v>3.27</v>
      </c>
      <c r="K694" s="29">
        <v>1006</v>
      </c>
      <c r="L694" s="78">
        <v>510.46</v>
      </c>
      <c r="M694" s="95"/>
      <c r="O694" s="46"/>
      <c r="P694" s="46"/>
      <c r="Q694" s="46"/>
      <c r="R694" s="46"/>
      <c r="S694" s="46"/>
    </row>
    <row r="695" spans="1:19" ht="27.9" customHeight="1" x14ac:dyDescent="0.2">
      <c r="A695" s="79" t="s">
        <v>40</v>
      </c>
      <c r="B695" s="93"/>
      <c r="C695" s="94"/>
      <c r="D695" s="29">
        <v>178929</v>
      </c>
      <c r="E695" s="29">
        <v>545765</v>
      </c>
      <c r="F695" s="29">
        <v>264648</v>
      </c>
      <c r="G695" s="29">
        <v>281117</v>
      </c>
      <c r="H695" s="30">
        <v>577</v>
      </c>
      <c r="I695" s="30">
        <v>94.1</v>
      </c>
      <c r="J695" s="42">
        <v>3.05</v>
      </c>
      <c r="K695" s="29">
        <v>1069</v>
      </c>
      <c r="L695" s="78">
        <v>510.6</v>
      </c>
      <c r="M695" s="95"/>
      <c r="O695" s="46"/>
      <c r="P695" s="46"/>
      <c r="Q695" s="46"/>
      <c r="R695" s="46"/>
      <c r="S695" s="46"/>
    </row>
    <row r="696" spans="1:19" ht="27.9" customHeight="1" x14ac:dyDescent="0.2">
      <c r="A696" s="79" t="s">
        <v>41</v>
      </c>
      <c r="B696" s="93"/>
      <c r="C696" s="94"/>
      <c r="D696" s="29">
        <v>191318</v>
      </c>
      <c r="E696" s="29">
        <v>572479</v>
      </c>
      <c r="F696" s="29">
        <v>277727</v>
      </c>
      <c r="G696" s="29">
        <v>294752</v>
      </c>
      <c r="H696" s="30">
        <v>605.29999999999995</v>
      </c>
      <c r="I696" s="30">
        <v>94.2</v>
      </c>
      <c r="J696" s="42">
        <v>2.99</v>
      </c>
      <c r="K696" s="29">
        <v>1121</v>
      </c>
      <c r="L696" s="78">
        <v>510.72</v>
      </c>
      <c r="M696" s="95"/>
      <c r="O696" s="46"/>
      <c r="P696" s="46"/>
      <c r="Q696" s="46"/>
      <c r="R696" s="46"/>
      <c r="S696" s="46"/>
    </row>
    <row r="697" spans="1:19" ht="36" customHeight="1" x14ac:dyDescent="0.2">
      <c r="A697" s="79" t="s">
        <v>43</v>
      </c>
      <c r="B697" s="93"/>
      <c r="C697" s="94"/>
      <c r="D697" s="29">
        <v>207731</v>
      </c>
      <c r="E697" s="29">
        <v>593730</v>
      </c>
      <c r="F697" s="29">
        <v>287368</v>
      </c>
      <c r="G697" s="29">
        <v>306362</v>
      </c>
      <c r="H697" s="30">
        <v>627.70000000000005</v>
      </c>
      <c r="I697" s="30">
        <v>93.8</v>
      </c>
      <c r="J697" s="42">
        <v>2.86</v>
      </c>
      <c r="K697" s="29">
        <v>1157</v>
      </c>
      <c r="L697" s="78">
        <v>513.26</v>
      </c>
      <c r="M697" s="95"/>
      <c r="O697" s="46"/>
      <c r="P697" s="46"/>
      <c r="Q697" s="46"/>
      <c r="R697" s="46"/>
      <c r="S697" s="46"/>
    </row>
    <row r="698" spans="1:19" ht="27.9" customHeight="1" x14ac:dyDescent="0.2">
      <c r="A698" s="79" t="s">
        <v>44</v>
      </c>
      <c r="B698" s="93"/>
      <c r="C698" s="94"/>
      <c r="D698" s="29">
        <v>231678</v>
      </c>
      <c r="E698" s="29">
        <v>615757</v>
      </c>
      <c r="F698" s="29">
        <v>298231</v>
      </c>
      <c r="G698" s="29">
        <v>317526</v>
      </c>
      <c r="H698" s="30">
        <v>651</v>
      </c>
      <c r="I698" s="30">
        <v>93.9</v>
      </c>
      <c r="J698" s="42">
        <v>2.66</v>
      </c>
      <c r="K698" s="29">
        <v>1200</v>
      </c>
      <c r="L698" s="78">
        <v>513.26</v>
      </c>
      <c r="M698" s="95"/>
      <c r="O698" s="46"/>
      <c r="P698" s="46"/>
      <c r="Q698" s="46"/>
      <c r="R698" s="46"/>
      <c r="S698" s="46"/>
    </row>
    <row r="699" spans="1:19" ht="27.9" customHeight="1" x14ac:dyDescent="0.2">
      <c r="A699" s="79" t="s">
        <v>45</v>
      </c>
      <c r="B699" s="93"/>
      <c r="C699" s="94"/>
      <c r="D699" s="29">
        <v>244010</v>
      </c>
      <c r="E699" s="29">
        <v>626642</v>
      </c>
      <c r="F699" s="29">
        <v>302339</v>
      </c>
      <c r="G699" s="29">
        <v>324303</v>
      </c>
      <c r="H699" s="30">
        <v>662.5</v>
      </c>
      <c r="I699" s="30">
        <v>93.2</v>
      </c>
      <c r="J699" s="42">
        <v>2.57</v>
      </c>
      <c r="K699" s="29">
        <v>1221</v>
      </c>
      <c r="L699" s="78">
        <v>513.28</v>
      </c>
      <c r="M699" s="95"/>
      <c r="O699" s="46"/>
      <c r="P699" s="46"/>
      <c r="Q699" s="46"/>
      <c r="R699" s="46"/>
      <c r="S699" s="46"/>
    </row>
    <row r="700" spans="1:19" ht="27.9" customHeight="1" x14ac:dyDescent="0.2">
      <c r="A700" s="79" t="s">
        <v>46</v>
      </c>
      <c r="B700" s="93"/>
      <c r="C700" s="94"/>
      <c r="D700" s="29" t="s">
        <v>7</v>
      </c>
      <c r="E700" s="29">
        <v>628953</v>
      </c>
      <c r="F700" s="29">
        <v>302966</v>
      </c>
      <c r="G700" s="29">
        <v>325987</v>
      </c>
      <c r="H700" s="30">
        <v>664.96061743405403</v>
      </c>
      <c r="I700" s="30">
        <v>92.938061947255562</v>
      </c>
      <c r="J700" s="42" t="s">
        <v>7</v>
      </c>
      <c r="K700" s="29">
        <v>1225.3604270573567</v>
      </c>
      <c r="L700" s="78">
        <v>513.28</v>
      </c>
      <c r="M700" s="95"/>
      <c r="O700" s="46"/>
      <c r="P700" s="46"/>
      <c r="Q700" s="46"/>
      <c r="R700" s="46"/>
      <c r="S700" s="46"/>
    </row>
    <row r="701" spans="1:19" ht="27.9" customHeight="1" x14ac:dyDescent="0.2">
      <c r="A701" s="79" t="s">
        <v>47</v>
      </c>
      <c r="B701" s="93"/>
      <c r="C701" s="94"/>
      <c r="D701" s="29" t="s">
        <v>7</v>
      </c>
      <c r="E701" s="29">
        <v>631903</v>
      </c>
      <c r="F701" s="29">
        <v>304044</v>
      </c>
      <c r="G701" s="29">
        <v>327859</v>
      </c>
      <c r="H701" s="30">
        <v>668.0795052069567</v>
      </c>
      <c r="I701" s="30">
        <v>92.736206723012032</v>
      </c>
      <c r="J701" s="42" t="s">
        <v>7</v>
      </c>
      <c r="K701" s="29">
        <v>1231.083792787703</v>
      </c>
      <c r="L701" s="78">
        <v>513.29</v>
      </c>
      <c r="M701" s="95"/>
      <c r="O701" s="46"/>
      <c r="P701" s="46"/>
      <c r="Q701" s="46"/>
      <c r="R701" s="46"/>
      <c r="S701" s="46"/>
    </row>
    <row r="702" spans="1:19" ht="36" customHeight="1" x14ac:dyDescent="0.2">
      <c r="A702" s="79" t="s">
        <v>48</v>
      </c>
      <c r="B702" s="93"/>
      <c r="C702" s="94"/>
      <c r="D702" s="29" t="s">
        <v>7</v>
      </c>
      <c r="E702" s="29">
        <v>635232</v>
      </c>
      <c r="F702" s="29">
        <v>305553</v>
      </c>
      <c r="G702" s="29">
        <v>329679</v>
      </c>
      <c r="H702" s="30">
        <v>671.59909076492045</v>
      </c>
      <c r="I702" s="30">
        <v>92.6819724641242</v>
      </c>
      <c r="J702" s="42" t="s">
        <v>7</v>
      </c>
      <c r="K702" s="29">
        <v>1237.5694052095307</v>
      </c>
      <c r="L702" s="78">
        <v>513.29</v>
      </c>
      <c r="M702" s="95"/>
      <c r="O702" s="46"/>
      <c r="P702" s="46"/>
      <c r="Q702" s="46"/>
      <c r="R702" s="46"/>
      <c r="S702" s="46"/>
    </row>
    <row r="703" spans="1:19" ht="27.9" customHeight="1" x14ac:dyDescent="0.2">
      <c r="A703" s="79" t="s">
        <v>49</v>
      </c>
      <c r="B703" s="93"/>
      <c r="C703" s="94"/>
      <c r="D703" s="29" t="s">
        <v>7</v>
      </c>
      <c r="E703" s="29">
        <v>637339</v>
      </c>
      <c r="F703" s="29">
        <v>306537</v>
      </c>
      <c r="G703" s="29">
        <v>330802</v>
      </c>
      <c r="H703" s="30">
        <v>673.82671670983768</v>
      </c>
      <c r="I703" s="30">
        <v>92.7</v>
      </c>
      <c r="J703" s="42" t="s">
        <v>7</v>
      </c>
      <c r="K703" s="29">
        <v>1241.674297180931</v>
      </c>
      <c r="L703" s="78">
        <v>513.29</v>
      </c>
      <c r="M703" s="95"/>
      <c r="O703" s="46"/>
      <c r="P703" s="46"/>
      <c r="Q703" s="46"/>
      <c r="R703" s="46"/>
      <c r="S703" s="46"/>
    </row>
    <row r="704" spans="1:19" ht="27.9" customHeight="1" x14ac:dyDescent="0.2">
      <c r="A704" s="79" t="s">
        <v>50</v>
      </c>
      <c r="B704" s="93"/>
      <c r="C704" s="94"/>
      <c r="D704" s="29">
        <v>275242</v>
      </c>
      <c r="E704" s="29">
        <v>674746</v>
      </c>
      <c r="F704" s="29">
        <v>324623</v>
      </c>
      <c r="G704" s="29">
        <v>350123</v>
      </c>
      <c r="H704" s="30">
        <v>713.4</v>
      </c>
      <c r="I704" s="30">
        <v>92.7</v>
      </c>
      <c r="J704" s="42">
        <v>2.4500000000000002</v>
      </c>
      <c r="K704" s="29">
        <v>1025</v>
      </c>
      <c r="L704" s="78">
        <v>658.57</v>
      </c>
      <c r="M704" s="95"/>
      <c r="O704" s="46"/>
      <c r="P704" s="46"/>
      <c r="Q704" s="46"/>
      <c r="R704" s="46"/>
      <c r="S704" s="46"/>
    </row>
    <row r="705" spans="1:23" ht="27.9" customHeight="1" x14ac:dyDescent="0.2">
      <c r="A705" s="79" t="s">
        <v>51</v>
      </c>
      <c r="B705" s="93"/>
      <c r="C705" s="94"/>
      <c r="D705" s="29" t="s">
        <v>7</v>
      </c>
      <c r="E705" s="29">
        <v>676490</v>
      </c>
      <c r="F705" s="29">
        <v>325492</v>
      </c>
      <c r="G705" s="29">
        <v>350998</v>
      </c>
      <c r="H705" s="30">
        <v>715.2</v>
      </c>
      <c r="I705" s="30">
        <v>92.733291927589335</v>
      </c>
      <c r="J705" s="42" t="s">
        <v>7</v>
      </c>
      <c r="K705" s="29">
        <v>1027.1636805344669</v>
      </c>
      <c r="L705" s="78">
        <v>658.6</v>
      </c>
      <c r="M705" s="78"/>
      <c r="O705" s="46"/>
      <c r="P705" s="46"/>
      <c r="Q705" s="46"/>
      <c r="R705" s="46"/>
      <c r="S705" s="46"/>
    </row>
    <row r="706" spans="1:23" ht="27.9" customHeight="1" x14ac:dyDescent="0.2">
      <c r="A706" s="79" t="s">
        <v>52</v>
      </c>
      <c r="B706" s="93"/>
      <c r="C706" s="94"/>
      <c r="D706" s="29" t="s">
        <v>7</v>
      </c>
      <c r="E706" s="29">
        <v>700428</v>
      </c>
      <c r="F706" s="29">
        <v>336674</v>
      </c>
      <c r="G706" s="29">
        <v>363754</v>
      </c>
      <c r="H706" s="30">
        <v>740.5</v>
      </c>
      <c r="I706" s="30">
        <v>92.555408325406731</v>
      </c>
      <c r="J706" s="42" t="s">
        <v>7</v>
      </c>
      <c r="K706" s="29">
        <v>886.71874010963279</v>
      </c>
      <c r="L706" s="78">
        <v>789.91</v>
      </c>
      <c r="M706" s="78"/>
      <c r="O706" s="46"/>
      <c r="P706" s="46"/>
      <c r="Q706" s="46"/>
      <c r="R706" s="46"/>
      <c r="S706" s="46"/>
    </row>
    <row r="707" spans="1:23" ht="36" customHeight="1" x14ac:dyDescent="0.2">
      <c r="A707" s="79" t="s">
        <v>53</v>
      </c>
      <c r="B707" s="93"/>
      <c r="C707" s="94"/>
      <c r="D707" s="29" t="s">
        <v>7</v>
      </c>
      <c r="E707" s="29">
        <v>702219</v>
      </c>
      <c r="F707" s="29">
        <v>337511</v>
      </c>
      <c r="G707" s="29">
        <v>364708</v>
      </c>
      <c r="H707" s="30">
        <v>742.4</v>
      </c>
      <c r="I707" s="30">
        <v>92.542801364379173</v>
      </c>
      <c r="J707" s="42" t="s">
        <v>7</v>
      </c>
      <c r="K707" s="29">
        <v>888.98608702257218</v>
      </c>
      <c r="L707" s="78">
        <v>789.91</v>
      </c>
      <c r="M707" s="78"/>
      <c r="O707" s="46"/>
      <c r="P707" s="46"/>
      <c r="Q707" s="46"/>
      <c r="R707" s="46"/>
      <c r="S707" s="46"/>
    </row>
    <row r="708" spans="1:23" ht="27.9" customHeight="1" x14ac:dyDescent="0.2">
      <c r="A708" s="79" t="s">
        <v>54</v>
      </c>
      <c r="B708" s="93"/>
      <c r="C708" s="94"/>
      <c r="D708" s="29" t="s">
        <v>7</v>
      </c>
      <c r="E708" s="29">
        <v>704189</v>
      </c>
      <c r="F708" s="29">
        <v>338165</v>
      </c>
      <c r="G708" s="29">
        <v>366024</v>
      </c>
      <c r="H708" s="30">
        <v>744.5</v>
      </c>
      <c r="I708" s="30">
        <v>92.388750464450425</v>
      </c>
      <c r="J708" s="42" t="s">
        <v>7</v>
      </c>
      <c r="K708" s="29">
        <v>891.48004203010476</v>
      </c>
      <c r="L708" s="78">
        <v>789.91</v>
      </c>
      <c r="M708" s="78"/>
      <c r="O708" s="46"/>
      <c r="P708" s="46"/>
      <c r="Q708" s="46"/>
      <c r="R708" s="46"/>
      <c r="S708" s="46"/>
    </row>
    <row r="709" spans="1:23" ht="27.9" customHeight="1" x14ac:dyDescent="0.2">
      <c r="A709" s="79" t="s">
        <v>55</v>
      </c>
      <c r="B709" s="93"/>
      <c r="C709" s="94"/>
      <c r="D709" s="29">
        <v>296790</v>
      </c>
      <c r="E709" s="29">
        <v>709584</v>
      </c>
      <c r="F709" s="29">
        <v>341158</v>
      </c>
      <c r="G709" s="29">
        <v>368426</v>
      </c>
      <c r="H709" s="30">
        <v>750.2</v>
      </c>
      <c r="I709" s="30">
        <v>92.6</v>
      </c>
      <c r="J709" s="42">
        <v>2.39</v>
      </c>
      <c r="K709" s="29">
        <v>898</v>
      </c>
      <c r="L709" s="78">
        <v>789.91</v>
      </c>
      <c r="M709" s="78"/>
      <c r="O709" s="46"/>
      <c r="P709" s="46"/>
      <c r="Q709" s="46"/>
      <c r="R709" s="46"/>
      <c r="S709" s="46"/>
    </row>
    <row r="710" spans="1:23" ht="33.9" customHeight="1" x14ac:dyDescent="0.2">
      <c r="A710" s="79" t="s">
        <v>56</v>
      </c>
      <c r="B710" s="93"/>
      <c r="C710" s="94"/>
      <c r="D710" s="29" t="s">
        <v>7</v>
      </c>
      <c r="E710" s="29">
        <v>710913</v>
      </c>
      <c r="F710" s="29">
        <v>341729</v>
      </c>
      <c r="G710" s="29">
        <v>369184</v>
      </c>
      <c r="H710" s="30">
        <v>751.61283501612309</v>
      </c>
      <c r="I710" s="30">
        <v>92.563328854988299</v>
      </c>
      <c r="J710" s="42" t="s">
        <v>7</v>
      </c>
      <c r="K710" s="29">
        <v>899.98101073526436</v>
      </c>
      <c r="L710" s="78">
        <v>789.92</v>
      </c>
      <c r="M710" s="78"/>
      <c r="O710" s="56">
        <f>SUM(F710:G710)</f>
        <v>710913</v>
      </c>
      <c r="P710" s="57" t="e">
        <f t="shared" ref="P710:P722" si="128">E710/E$9*100</f>
        <v>#DIV/0!</v>
      </c>
      <c r="Q710" s="57">
        <f>F710/G710*100</f>
        <v>92.563328854988299</v>
      </c>
      <c r="R710" s="31" t="e">
        <f>E710/D710</f>
        <v>#VALUE!</v>
      </c>
      <c r="S710" s="56">
        <f>E710/L710</f>
        <v>899.98101073526436</v>
      </c>
      <c r="T710" s="32">
        <f>O710-E710</f>
        <v>0</v>
      </c>
      <c r="U710" s="33" t="e">
        <f>P710-H710</f>
        <v>#DIV/0!</v>
      </c>
      <c r="V710" s="31" t="e">
        <f>R710-J710</f>
        <v>#VALUE!</v>
      </c>
      <c r="W710" s="56">
        <f>S710-K710</f>
        <v>0</v>
      </c>
    </row>
    <row r="711" spans="1:23" ht="26.1" customHeight="1" x14ac:dyDescent="0.2">
      <c r="A711" s="79" t="s">
        <v>59</v>
      </c>
      <c r="B711" s="93"/>
      <c r="C711" s="94"/>
      <c r="D711" s="29" t="s">
        <v>7</v>
      </c>
      <c r="E711" s="29">
        <v>709848</v>
      </c>
      <c r="F711" s="29">
        <v>341308</v>
      </c>
      <c r="G711" s="29">
        <v>368540</v>
      </c>
      <c r="H711" s="30">
        <v>750.48686366760057</v>
      </c>
      <c r="I711" s="30">
        <v>92.610842785043687</v>
      </c>
      <c r="J711" s="42" t="s">
        <v>7</v>
      </c>
      <c r="K711" s="29">
        <v>898.64414933346836</v>
      </c>
      <c r="L711" s="78">
        <v>789.91</v>
      </c>
      <c r="M711" s="78"/>
      <c r="O711" s="56">
        <f t="shared" ref="O711:O722" si="129">SUM(F711:G711)</f>
        <v>709848</v>
      </c>
      <c r="P711" s="57" t="e">
        <f t="shared" si="128"/>
        <v>#DIV/0!</v>
      </c>
      <c r="Q711" s="57">
        <f t="shared" ref="Q711:Q722" si="130">F711/G711*100</f>
        <v>92.610842785043687</v>
      </c>
      <c r="R711" s="31" t="e">
        <f t="shared" ref="R711:R722" si="131">E711/D711</f>
        <v>#VALUE!</v>
      </c>
      <c r="S711" s="56">
        <f t="shared" ref="S711:S722" si="132">E711/L711</f>
        <v>898.64414933346836</v>
      </c>
      <c r="T711" s="32">
        <f t="shared" ref="T711:T722" si="133">O711-E711</f>
        <v>0</v>
      </c>
      <c r="U711" s="33" t="e">
        <f t="shared" ref="U711:U722" si="134">P711-H711</f>
        <v>#DIV/0!</v>
      </c>
      <c r="V711" s="31" t="e">
        <f t="shared" ref="V711:W722" si="135">R711-J711</f>
        <v>#VALUE!</v>
      </c>
      <c r="W711" s="56">
        <f t="shared" si="135"/>
        <v>0</v>
      </c>
    </row>
    <row r="712" spans="1:23" ht="26.1" customHeight="1" x14ac:dyDescent="0.2">
      <c r="A712" s="79" t="s">
        <v>60</v>
      </c>
      <c r="B712" s="93"/>
      <c r="C712" s="94"/>
      <c r="D712" s="29" t="s">
        <v>7</v>
      </c>
      <c r="E712" s="29">
        <v>709812</v>
      </c>
      <c r="F712" s="29">
        <v>341261</v>
      </c>
      <c r="G712" s="29">
        <v>368551</v>
      </c>
      <c r="H712" s="30">
        <v>750.44880266427026</v>
      </c>
      <c r="I712" s="30">
        <v>92.595326020008088</v>
      </c>
      <c r="J712" s="42" t="s">
        <v>7</v>
      </c>
      <c r="K712" s="29">
        <v>898.59857452114807</v>
      </c>
      <c r="L712" s="78">
        <v>789.91</v>
      </c>
      <c r="M712" s="78"/>
      <c r="O712" s="56">
        <f t="shared" si="129"/>
        <v>709812</v>
      </c>
      <c r="P712" s="57" t="e">
        <f t="shared" si="128"/>
        <v>#DIV/0!</v>
      </c>
      <c r="Q712" s="57">
        <f t="shared" si="130"/>
        <v>92.595326020008088</v>
      </c>
      <c r="R712" s="31" t="e">
        <f t="shared" si="131"/>
        <v>#VALUE!</v>
      </c>
      <c r="S712" s="56">
        <f t="shared" si="132"/>
        <v>898.59857452114807</v>
      </c>
      <c r="T712" s="32">
        <f t="shared" si="133"/>
        <v>0</v>
      </c>
      <c r="U712" s="33" t="e">
        <f t="shared" si="134"/>
        <v>#DIV/0!</v>
      </c>
      <c r="V712" s="31" t="e">
        <f t="shared" si="135"/>
        <v>#VALUE!</v>
      </c>
      <c r="W712" s="56">
        <f t="shared" si="135"/>
        <v>0</v>
      </c>
    </row>
    <row r="713" spans="1:23" ht="26.1" customHeight="1" x14ac:dyDescent="0.2">
      <c r="A713" s="79" t="s">
        <v>61</v>
      </c>
      <c r="B713" s="93"/>
      <c r="C713" s="94"/>
      <c r="D713" s="29" t="s">
        <v>7</v>
      </c>
      <c r="E713" s="29">
        <v>709716</v>
      </c>
      <c r="F713" s="29">
        <v>341233</v>
      </c>
      <c r="G713" s="29">
        <v>368483</v>
      </c>
      <c r="H713" s="30">
        <v>750.34730665538939</v>
      </c>
      <c r="I713" s="30">
        <v>92.604814876127264</v>
      </c>
      <c r="J713" s="42" t="s">
        <v>7</v>
      </c>
      <c r="K713" s="29">
        <v>898.47704168829364</v>
      </c>
      <c r="L713" s="78">
        <v>789.91</v>
      </c>
      <c r="M713" s="78"/>
      <c r="O713" s="56">
        <f t="shared" si="129"/>
        <v>709716</v>
      </c>
      <c r="P713" s="57" t="e">
        <f t="shared" si="128"/>
        <v>#DIV/0!</v>
      </c>
      <c r="Q713" s="57">
        <f t="shared" si="130"/>
        <v>92.604814876127264</v>
      </c>
      <c r="R713" s="31" t="e">
        <f t="shared" si="131"/>
        <v>#VALUE!</v>
      </c>
      <c r="S713" s="56">
        <f t="shared" si="132"/>
        <v>898.47704168829364</v>
      </c>
      <c r="T713" s="32">
        <f t="shared" si="133"/>
        <v>0</v>
      </c>
      <c r="U713" s="33" t="e">
        <f t="shared" si="134"/>
        <v>#DIV/0!</v>
      </c>
      <c r="V713" s="31" t="e">
        <f t="shared" si="135"/>
        <v>#VALUE!</v>
      </c>
      <c r="W713" s="56">
        <f t="shared" si="135"/>
        <v>0</v>
      </c>
    </row>
    <row r="714" spans="1:23" ht="26.1" customHeight="1" x14ac:dyDescent="0.2">
      <c r="A714" s="79" t="s">
        <v>62</v>
      </c>
      <c r="B714" s="93"/>
      <c r="C714" s="94"/>
      <c r="D714" s="29" t="s">
        <v>7</v>
      </c>
      <c r="E714" s="29">
        <v>709144</v>
      </c>
      <c r="F714" s="29">
        <v>340790</v>
      </c>
      <c r="G714" s="29">
        <v>368354</v>
      </c>
      <c r="H714" s="30">
        <v>749.74255960247399</v>
      </c>
      <c r="I714" s="30">
        <v>92.516980947675336</v>
      </c>
      <c r="J714" s="42" t="s">
        <v>7</v>
      </c>
      <c r="K714" s="29">
        <v>897.75290855920298</v>
      </c>
      <c r="L714" s="78">
        <v>789.91</v>
      </c>
      <c r="M714" s="78"/>
      <c r="O714" s="56">
        <f t="shared" si="129"/>
        <v>709144</v>
      </c>
      <c r="P714" s="57" t="e">
        <f t="shared" si="128"/>
        <v>#DIV/0!</v>
      </c>
      <c r="Q714" s="57">
        <f t="shared" si="130"/>
        <v>92.516980947675336</v>
      </c>
      <c r="R714" s="31" t="e">
        <f t="shared" si="131"/>
        <v>#VALUE!</v>
      </c>
      <c r="S714" s="56">
        <f t="shared" si="132"/>
        <v>897.75290855920298</v>
      </c>
      <c r="T714" s="32">
        <f t="shared" si="133"/>
        <v>0</v>
      </c>
      <c r="U714" s="33" t="e">
        <f t="shared" si="134"/>
        <v>#DIV/0!</v>
      </c>
      <c r="V714" s="31" t="e">
        <f t="shared" si="135"/>
        <v>#VALUE!</v>
      </c>
      <c r="W714" s="56">
        <f t="shared" si="135"/>
        <v>0</v>
      </c>
    </row>
    <row r="715" spans="1:23" ht="26.1" customHeight="1" x14ac:dyDescent="0.2">
      <c r="A715" s="79" t="s">
        <v>63</v>
      </c>
      <c r="B715" s="93"/>
      <c r="C715" s="94"/>
      <c r="D715" s="29" t="s">
        <v>7</v>
      </c>
      <c r="E715" s="29">
        <v>709794</v>
      </c>
      <c r="F715" s="29">
        <v>341082</v>
      </c>
      <c r="G715" s="29">
        <v>368712</v>
      </c>
      <c r="H715" s="30">
        <v>750.4297721626051</v>
      </c>
      <c r="I715" s="30">
        <v>92.506346416715488</v>
      </c>
      <c r="J715" s="42" t="s">
        <v>7</v>
      </c>
      <c r="K715" s="29">
        <v>898.57578711498786</v>
      </c>
      <c r="L715" s="78">
        <v>789.91</v>
      </c>
      <c r="M715" s="78"/>
      <c r="O715" s="56">
        <f t="shared" si="129"/>
        <v>709794</v>
      </c>
      <c r="P715" s="57" t="e">
        <f t="shared" si="128"/>
        <v>#DIV/0!</v>
      </c>
      <c r="Q715" s="57">
        <f t="shared" si="130"/>
        <v>92.506346416715488</v>
      </c>
      <c r="R715" s="31" t="e">
        <f t="shared" si="131"/>
        <v>#VALUE!</v>
      </c>
      <c r="S715" s="56">
        <f t="shared" si="132"/>
        <v>898.57578711498786</v>
      </c>
      <c r="T715" s="32">
        <f t="shared" si="133"/>
        <v>0</v>
      </c>
      <c r="U715" s="33" t="e">
        <f t="shared" si="134"/>
        <v>#DIV/0!</v>
      </c>
      <c r="V715" s="31" t="e">
        <f t="shared" si="135"/>
        <v>#VALUE!</v>
      </c>
      <c r="W715" s="56">
        <f t="shared" si="135"/>
        <v>0</v>
      </c>
    </row>
    <row r="716" spans="1:23" ht="26.1" customHeight="1" x14ac:dyDescent="0.2">
      <c r="A716" s="79" t="s">
        <v>64</v>
      </c>
      <c r="B716" s="93"/>
      <c r="C716" s="94"/>
      <c r="D716" s="29" t="s">
        <v>7</v>
      </c>
      <c r="E716" s="29">
        <v>710095</v>
      </c>
      <c r="F716" s="29">
        <v>341241</v>
      </c>
      <c r="G716" s="29">
        <v>368854</v>
      </c>
      <c r="H716" s="30">
        <v>750.74800444045047</v>
      </c>
      <c r="I716" s="30">
        <v>92.513840164401103</v>
      </c>
      <c r="J716" s="42" t="s">
        <v>7</v>
      </c>
      <c r="K716" s="29">
        <v>898.9568431846667</v>
      </c>
      <c r="L716" s="78">
        <v>789.91</v>
      </c>
      <c r="M716" s="78"/>
      <c r="O716" s="56">
        <f t="shared" si="129"/>
        <v>710095</v>
      </c>
      <c r="P716" s="57" t="e">
        <f t="shared" si="128"/>
        <v>#DIV/0!</v>
      </c>
      <c r="Q716" s="57">
        <f t="shared" si="130"/>
        <v>92.513840164401103</v>
      </c>
      <c r="R716" s="31" t="e">
        <f t="shared" si="131"/>
        <v>#VALUE!</v>
      </c>
      <c r="S716" s="56">
        <f t="shared" si="132"/>
        <v>898.9568431846667</v>
      </c>
      <c r="T716" s="32">
        <f t="shared" si="133"/>
        <v>0</v>
      </c>
      <c r="U716" s="33" t="e">
        <f t="shared" si="134"/>
        <v>#DIV/0!</v>
      </c>
      <c r="V716" s="31" t="e">
        <f t="shared" si="135"/>
        <v>#VALUE!</v>
      </c>
      <c r="W716" s="56">
        <f t="shared" si="135"/>
        <v>0</v>
      </c>
    </row>
    <row r="717" spans="1:23" ht="33" customHeight="1" x14ac:dyDescent="0.2">
      <c r="A717" s="79" t="s">
        <v>65</v>
      </c>
      <c r="B717" s="93"/>
      <c r="C717" s="94"/>
      <c r="D717" s="29" t="s">
        <v>7</v>
      </c>
      <c r="E717" s="29">
        <v>710335</v>
      </c>
      <c r="F717" s="29">
        <v>341381</v>
      </c>
      <c r="G717" s="29">
        <v>368954</v>
      </c>
      <c r="H717" s="30">
        <v>751.0017444626526</v>
      </c>
      <c r="I717" s="30">
        <v>92.526710646855705</v>
      </c>
      <c r="J717" s="42" t="s">
        <v>7</v>
      </c>
      <c r="K717" s="29">
        <v>899.26067526680254</v>
      </c>
      <c r="L717" s="78">
        <v>789.91</v>
      </c>
      <c r="M717" s="78"/>
      <c r="O717" s="56">
        <f t="shared" si="129"/>
        <v>710335</v>
      </c>
      <c r="P717" s="57" t="e">
        <f t="shared" si="128"/>
        <v>#DIV/0!</v>
      </c>
      <c r="Q717" s="57">
        <f t="shared" si="130"/>
        <v>92.526710646855705</v>
      </c>
      <c r="R717" s="31" t="e">
        <f t="shared" si="131"/>
        <v>#VALUE!</v>
      </c>
      <c r="S717" s="56">
        <f t="shared" si="132"/>
        <v>899.26067526680254</v>
      </c>
      <c r="T717" s="32">
        <f t="shared" si="133"/>
        <v>0</v>
      </c>
      <c r="U717" s="33" t="e">
        <f t="shared" si="134"/>
        <v>#DIV/0!</v>
      </c>
      <c r="V717" s="31" t="e">
        <f t="shared" si="135"/>
        <v>#VALUE!</v>
      </c>
      <c r="W717" s="56">
        <f t="shared" si="135"/>
        <v>0</v>
      </c>
    </row>
    <row r="718" spans="1:23" ht="26.1" customHeight="1" x14ac:dyDescent="0.2">
      <c r="A718" s="79" t="s">
        <v>66</v>
      </c>
      <c r="B718" s="93"/>
      <c r="C718" s="94"/>
      <c r="D718" s="29" t="s">
        <v>7</v>
      </c>
      <c r="E718" s="29">
        <v>710451</v>
      </c>
      <c r="F718" s="29">
        <v>341457</v>
      </c>
      <c r="G718" s="29">
        <v>368994</v>
      </c>
      <c r="H718" s="30">
        <v>751.12438547338365</v>
      </c>
      <c r="I718" s="30">
        <v>92.537277028894778</v>
      </c>
      <c r="J718" s="42" t="s">
        <v>7</v>
      </c>
      <c r="K718" s="29">
        <v>899.40752743983501</v>
      </c>
      <c r="L718" s="78">
        <v>789.91</v>
      </c>
      <c r="M718" s="78"/>
      <c r="O718" s="56">
        <f t="shared" si="129"/>
        <v>710451</v>
      </c>
      <c r="P718" s="57" t="e">
        <f t="shared" si="128"/>
        <v>#DIV/0!</v>
      </c>
      <c r="Q718" s="57">
        <f t="shared" si="130"/>
        <v>92.537277028894778</v>
      </c>
      <c r="R718" s="31" t="e">
        <f t="shared" si="131"/>
        <v>#VALUE!</v>
      </c>
      <c r="S718" s="56">
        <f t="shared" si="132"/>
        <v>899.40752743983501</v>
      </c>
      <c r="T718" s="32">
        <f t="shared" si="133"/>
        <v>0</v>
      </c>
      <c r="U718" s="33" t="e">
        <f t="shared" si="134"/>
        <v>#DIV/0!</v>
      </c>
      <c r="V718" s="31" t="e">
        <f t="shared" si="135"/>
        <v>#VALUE!</v>
      </c>
      <c r="W718" s="56">
        <f t="shared" si="135"/>
        <v>0</v>
      </c>
    </row>
    <row r="719" spans="1:23" ht="26.1" customHeight="1" x14ac:dyDescent="0.2">
      <c r="A719" s="79" t="s">
        <v>67</v>
      </c>
      <c r="B719" s="93"/>
      <c r="C719" s="94"/>
      <c r="D719" s="29" t="s">
        <v>7</v>
      </c>
      <c r="E719" s="29">
        <v>710727</v>
      </c>
      <c r="F719" s="29">
        <v>341601</v>
      </c>
      <c r="G719" s="29">
        <v>369126</v>
      </c>
      <c r="H719" s="30">
        <v>751.41618649891632</v>
      </c>
      <c r="I719" s="30">
        <v>92.543196632044342</v>
      </c>
      <c r="J719" s="42" t="s">
        <v>7</v>
      </c>
      <c r="K719" s="29">
        <v>899.75693433429126</v>
      </c>
      <c r="L719" s="78">
        <v>789.91</v>
      </c>
      <c r="M719" s="78"/>
      <c r="O719" s="56">
        <f t="shared" si="129"/>
        <v>710727</v>
      </c>
      <c r="P719" s="57" t="e">
        <f t="shared" si="128"/>
        <v>#DIV/0!</v>
      </c>
      <c r="Q719" s="57">
        <f t="shared" si="130"/>
        <v>92.543196632044342</v>
      </c>
      <c r="R719" s="31" t="e">
        <f t="shared" si="131"/>
        <v>#VALUE!</v>
      </c>
      <c r="S719" s="56">
        <f t="shared" si="132"/>
        <v>899.75693433429126</v>
      </c>
      <c r="T719" s="32">
        <f t="shared" si="133"/>
        <v>0</v>
      </c>
      <c r="U719" s="33" t="e">
        <f t="shared" si="134"/>
        <v>#DIV/0!</v>
      </c>
      <c r="V719" s="31" t="e">
        <f t="shared" si="135"/>
        <v>#VALUE!</v>
      </c>
      <c r="W719" s="56">
        <f t="shared" si="135"/>
        <v>0</v>
      </c>
    </row>
    <row r="720" spans="1:23" ht="26.1" customHeight="1" x14ac:dyDescent="0.2">
      <c r="A720" s="79" t="s">
        <v>68</v>
      </c>
      <c r="B720" s="93"/>
      <c r="C720" s="94"/>
      <c r="D720" s="29" t="s">
        <v>7</v>
      </c>
      <c r="E720" s="29">
        <v>710913</v>
      </c>
      <c r="F720" s="29">
        <v>341729</v>
      </c>
      <c r="G720" s="29">
        <v>369184</v>
      </c>
      <c r="H720" s="30">
        <v>751.61283501612309</v>
      </c>
      <c r="I720" s="30">
        <v>92.563328854988299</v>
      </c>
      <c r="J720" s="42" t="s">
        <v>7</v>
      </c>
      <c r="K720" s="29">
        <v>899.98101073526436</v>
      </c>
      <c r="L720" s="78">
        <v>789.92</v>
      </c>
      <c r="M720" s="78"/>
      <c r="O720" s="56">
        <f t="shared" si="129"/>
        <v>710913</v>
      </c>
      <c r="P720" s="57" t="e">
        <f t="shared" si="128"/>
        <v>#DIV/0!</v>
      </c>
      <c r="Q720" s="57">
        <f t="shared" si="130"/>
        <v>92.563328854988299</v>
      </c>
      <c r="R720" s="31" t="e">
        <f t="shared" si="131"/>
        <v>#VALUE!</v>
      </c>
      <c r="S720" s="56">
        <f t="shared" si="132"/>
        <v>899.98101073526436</v>
      </c>
      <c r="T720" s="32">
        <f t="shared" si="133"/>
        <v>0</v>
      </c>
      <c r="U720" s="33" t="e">
        <f t="shared" si="134"/>
        <v>#DIV/0!</v>
      </c>
      <c r="V720" s="31" t="e">
        <f t="shared" si="135"/>
        <v>#VALUE!</v>
      </c>
      <c r="W720" s="56">
        <f t="shared" si="135"/>
        <v>0</v>
      </c>
    </row>
    <row r="721" spans="1:23" ht="26.1" customHeight="1" x14ac:dyDescent="0.2">
      <c r="A721" s="79" t="s">
        <v>69</v>
      </c>
      <c r="B721" s="93"/>
      <c r="C721" s="94"/>
      <c r="D721" s="29" t="s">
        <v>7</v>
      </c>
      <c r="E721" s="29">
        <v>711193</v>
      </c>
      <c r="F721" s="29">
        <v>341802</v>
      </c>
      <c r="G721" s="29">
        <v>369391</v>
      </c>
      <c r="H721" s="30">
        <v>751.9088650420257</v>
      </c>
      <c r="I721" s="30">
        <v>92.53122030585476</v>
      </c>
      <c r="J721" s="42" t="s">
        <v>7</v>
      </c>
      <c r="K721" s="29">
        <v>900.33547701033024</v>
      </c>
      <c r="L721" s="78">
        <v>789.92</v>
      </c>
      <c r="M721" s="78"/>
      <c r="O721" s="56">
        <f t="shared" si="129"/>
        <v>711193</v>
      </c>
      <c r="P721" s="57" t="e">
        <f t="shared" si="128"/>
        <v>#DIV/0!</v>
      </c>
      <c r="Q721" s="57">
        <f t="shared" si="130"/>
        <v>92.53122030585476</v>
      </c>
      <c r="R721" s="31" t="e">
        <f t="shared" si="131"/>
        <v>#VALUE!</v>
      </c>
      <c r="S721" s="56">
        <f t="shared" si="132"/>
        <v>900.33547701033024</v>
      </c>
      <c r="T721" s="32">
        <f t="shared" si="133"/>
        <v>0</v>
      </c>
      <c r="U721" s="33" t="e">
        <f t="shared" si="134"/>
        <v>#DIV/0!</v>
      </c>
      <c r="V721" s="31" t="e">
        <f t="shared" si="135"/>
        <v>#VALUE!</v>
      </c>
      <c r="W721" s="56">
        <f t="shared" si="135"/>
        <v>0</v>
      </c>
    </row>
    <row r="722" spans="1:23" ht="26.1" customHeight="1" x14ac:dyDescent="0.2">
      <c r="A722" s="79" t="s">
        <v>70</v>
      </c>
      <c r="B722" s="93"/>
      <c r="C722" s="94"/>
      <c r="D722" s="29" t="s">
        <v>7</v>
      </c>
      <c r="E722" s="29">
        <v>711424</v>
      </c>
      <c r="F722" s="29">
        <v>341882</v>
      </c>
      <c r="G722" s="29">
        <v>369542</v>
      </c>
      <c r="H722" s="30">
        <v>752.15308981339535</v>
      </c>
      <c r="I722" s="30">
        <v>92.515059181365046</v>
      </c>
      <c r="J722" s="42" t="s">
        <v>7</v>
      </c>
      <c r="K722" s="29">
        <v>900.62791168725948</v>
      </c>
      <c r="L722" s="78">
        <v>789.92</v>
      </c>
      <c r="M722" s="78"/>
      <c r="O722" s="56">
        <f t="shared" si="129"/>
        <v>711424</v>
      </c>
      <c r="P722" s="57" t="e">
        <f t="shared" si="128"/>
        <v>#DIV/0!</v>
      </c>
      <c r="Q722" s="57">
        <f t="shared" si="130"/>
        <v>92.515059181365046</v>
      </c>
      <c r="R722" s="31" t="e">
        <f t="shared" si="131"/>
        <v>#VALUE!</v>
      </c>
      <c r="S722" s="56">
        <f t="shared" si="132"/>
        <v>900.62791168725948</v>
      </c>
      <c r="T722" s="32">
        <f t="shared" si="133"/>
        <v>0</v>
      </c>
      <c r="U722" s="33" t="e">
        <f t="shared" si="134"/>
        <v>#DIV/0!</v>
      </c>
      <c r="V722" s="31" t="e">
        <f t="shared" si="135"/>
        <v>#VALUE!</v>
      </c>
      <c r="W722" s="56">
        <f t="shared" si="135"/>
        <v>0</v>
      </c>
    </row>
    <row r="723" spans="1:23" ht="35.1" customHeight="1" x14ac:dyDescent="0.2">
      <c r="A723" s="77"/>
      <c r="B723" s="77"/>
      <c r="C723" s="111"/>
      <c r="D723" s="109" t="s">
        <v>99</v>
      </c>
      <c r="E723" s="110"/>
      <c r="F723" s="110"/>
      <c r="G723" s="110"/>
      <c r="H723" s="110"/>
      <c r="I723" s="110"/>
      <c r="J723" s="110"/>
      <c r="K723" s="110"/>
      <c r="L723" s="110"/>
      <c r="M723" s="110"/>
      <c r="O723" s="46"/>
      <c r="P723" s="46"/>
      <c r="Q723" s="46"/>
      <c r="R723" s="46"/>
      <c r="S723" s="46"/>
    </row>
    <row r="724" spans="1:23" ht="27.9" customHeight="1" x14ac:dyDescent="0.2">
      <c r="A724" s="76" t="s">
        <v>26</v>
      </c>
      <c r="B724" s="77"/>
      <c r="C724" s="77"/>
      <c r="D724" s="24">
        <v>34616</v>
      </c>
      <c r="E724" s="29">
        <v>160510</v>
      </c>
      <c r="F724" s="29">
        <v>83334</v>
      </c>
      <c r="G724" s="29">
        <v>77176</v>
      </c>
      <c r="H724" s="30">
        <v>100</v>
      </c>
      <c r="I724" s="30">
        <v>108</v>
      </c>
      <c r="J724" s="42">
        <v>4.6399999999999997</v>
      </c>
      <c r="K724" s="29">
        <v>5879</v>
      </c>
      <c r="L724" s="78">
        <v>27.3</v>
      </c>
      <c r="M724" s="78"/>
      <c r="O724" s="46"/>
      <c r="P724" s="46"/>
      <c r="Q724" s="46"/>
      <c r="R724" s="46"/>
      <c r="S724" s="46"/>
    </row>
    <row r="725" spans="1:23" ht="27.9" customHeight="1" x14ac:dyDescent="0.2">
      <c r="A725" s="79" t="s">
        <v>27</v>
      </c>
      <c r="B725" s="80"/>
      <c r="C725" s="81"/>
      <c r="D725" s="29">
        <v>42866</v>
      </c>
      <c r="E725" s="29">
        <v>195731</v>
      </c>
      <c r="F725" s="29">
        <v>101966</v>
      </c>
      <c r="G725" s="29">
        <v>93765</v>
      </c>
      <c r="H725" s="30">
        <v>121.9</v>
      </c>
      <c r="I725" s="30">
        <v>108.7</v>
      </c>
      <c r="J725" s="42">
        <v>4.57</v>
      </c>
      <c r="K725" s="29">
        <v>7170</v>
      </c>
      <c r="L725" s="78">
        <v>27.3</v>
      </c>
      <c r="M725" s="78"/>
      <c r="O725" s="46"/>
      <c r="P725" s="46"/>
      <c r="Q725" s="46"/>
      <c r="R725" s="46"/>
      <c r="S725" s="46"/>
    </row>
    <row r="726" spans="1:23" ht="27.9" customHeight="1" x14ac:dyDescent="0.2">
      <c r="A726" s="79" t="s">
        <v>29</v>
      </c>
      <c r="B726" s="80"/>
      <c r="C726" s="81"/>
      <c r="D726" s="29">
        <v>58951</v>
      </c>
      <c r="E726" s="29">
        <v>270417</v>
      </c>
      <c r="F726" s="29">
        <v>139151</v>
      </c>
      <c r="G726" s="29">
        <v>131266</v>
      </c>
      <c r="H726" s="30">
        <v>168.5</v>
      </c>
      <c r="I726" s="30">
        <v>106</v>
      </c>
      <c r="J726" s="42">
        <v>4.59</v>
      </c>
      <c r="K726" s="29">
        <v>3899</v>
      </c>
      <c r="L726" s="78">
        <v>69.36</v>
      </c>
      <c r="M726" s="78"/>
      <c r="O726" s="46"/>
      <c r="P726" s="46"/>
      <c r="Q726" s="46"/>
      <c r="R726" s="46"/>
      <c r="S726" s="46"/>
    </row>
    <row r="727" spans="1:23" ht="27.9" customHeight="1" x14ac:dyDescent="0.2">
      <c r="A727" s="79" t="s">
        <v>30</v>
      </c>
      <c r="B727" s="80"/>
      <c r="C727" s="81"/>
      <c r="D727" s="29">
        <v>66336</v>
      </c>
      <c r="E727" s="29">
        <v>310118</v>
      </c>
      <c r="F727" s="29">
        <v>158241</v>
      </c>
      <c r="G727" s="29">
        <v>151877</v>
      </c>
      <c r="H727" s="30">
        <v>193.2</v>
      </c>
      <c r="I727" s="30">
        <v>104.2</v>
      </c>
      <c r="J727" s="42">
        <v>4.67</v>
      </c>
      <c r="K727" s="29">
        <v>4471</v>
      </c>
      <c r="L727" s="78">
        <v>69.36</v>
      </c>
      <c r="M727" s="78"/>
      <c r="O727" s="46"/>
      <c r="P727" s="46"/>
      <c r="Q727" s="46"/>
      <c r="R727" s="46"/>
      <c r="S727" s="46"/>
    </row>
    <row r="728" spans="1:23" ht="29.1" customHeight="1" x14ac:dyDescent="0.2">
      <c r="A728" s="79" t="s">
        <v>31</v>
      </c>
      <c r="B728" s="80"/>
      <c r="C728" s="81"/>
      <c r="D728" s="29">
        <v>74258</v>
      </c>
      <c r="E728" s="29">
        <v>343968</v>
      </c>
      <c r="F728" s="29">
        <v>171434</v>
      </c>
      <c r="G728" s="29">
        <v>172534</v>
      </c>
      <c r="H728" s="30">
        <v>214.3</v>
      </c>
      <c r="I728" s="30">
        <v>99.4</v>
      </c>
      <c r="J728" s="42">
        <v>4.63</v>
      </c>
      <c r="K728" s="29">
        <v>4959</v>
      </c>
      <c r="L728" s="78">
        <v>69.36</v>
      </c>
      <c r="M728" s="78"/>
      <c r="O728" s="46"/>
      <c r="P728" s="46"/>
      <c r="Q728" s="46"/>
      <c r="R728" s="46"/>
      <c r="S728" s="46"/>
    </row>
    <row r="729" spans="1:23" ht="36" customHeight="1" x14ac:dyDescent="0.2">
      <c r="A729" s="79" t="s">
        <v>32</v>
      </c>
      <c r="B729" s="80"/>
      <c r="C729" s="81"/>
      <c r="D729" s="29">
        <v>33272</v>
      </c>
      <c r="E729" s="29">
        <v>137197</v>
      </c>
      <c r="F729" s="29">
        <v>69176</v>
      </c>
      <c r="G729" s="29">
        <v>68021</v>
      </c>
      <c r="H729" s="30">
        <v>85.5</v>
      </c>
      <c r="I729" s="30">
        <v>101.7</v>
      </c>
      <c r="J729" s="42">
        <v>4.12</v>
      </c>
      <c r="K729" s="29">
        <v>1978</v>
      </c>
      <c r="L729" s="78">
        <v>69.36</v>
      </c>
      <c r="M729" s="78"/>
      <c r="O729" s="46"/>
      <c r="P729" s="46"/>
      <c r="Q729" s="46"/>
      <c r="R729" s="46"/>
      <c r="S729" s="46"/>
    </row>
    <row r="730" spans="1:23" ht="27.9" customHeight="1" x14ac:dyDescent="0.2">
      <c r="A730" s="79" t="s">
        <v>33</v>
      </c>
      <c r="B730" s="80"/>
      <c r="C730" s="81"/>
      <c r="D730" s="29">
        <v>56974</v>
      </c>
      <c r="E730" s="29">
        <v>224100</v>
      </c>
      <c r="F730" s="29">
        <v>115089</v>
      </c>
      <c r="G730" s="29">
        <v>109011</v>
      </c>
      <c r="H730" s="30">
        <v>139.6</v>
      </c>
      <c r="I730" s="30">
        <v>105.6</v>
      </c>
      <c r="J730" s="42">
        <v>3.93</v>
      </c>
      <c r="K730" s="29">
        <v>3231</v>
      </c>
      <c r="L730" s="78">
        <v>69.36</v>
      </c>
      <c r="M730" s="78"/>
      <c r="O730" s="46"/>
      <c r="P730" s="46"/>
      <c r="Q730" s="46"/>
      <c r="R730" s="46"/>
      <c r="S730" s="46"/>
    </row>
    <row r="731" spans="1:23" ht="27.9" customHeight="1" x14ac:dyDescent="0.2">
      <c r="A731" s="79" t="s">
        <v>34</v>
      </c>
      <c r="B731" s="80"/>
      <c r="C731" s="81"/>
      <c r="D731" s="29">
        <v>70267</v>
      </c>
      <c r="E731" s="29">
        <v>285712</v>
      </c>
      <c r="F731" s="29">
        <v>142187</v>
      </c>
      <c r="G731" s="29">
        <v>143525</v>
      </c>
      <c r="H731" s="30">
        <v>178</v>
      </c>
      <c r="I731" s="30">
        <v>99.1</v>
      </c>
      <c r="J731" s="42">
        <v>4.07</v>
      </c>
      <c r="K731" s="29">
        <v>3999</v>
      </c>
      <c r="L731" s="78">
        <v>71.44</v>
      </c>
      <c r="M731" s="78"/>
      <c r="O731" s="46"/>
      <c r="P731" s="46"/>
      <c r="Q731" s="46"/>
      <c r="R731" s="46"/>
      <c r="S731" s="46"/>
    </row>
    <row r="732" spans="1:23" ht="27.9" customHeight="1" x14ac:dyDescent="0.2">
      <c r="A732" s="79" t="s">
        <v>35</v>
      </c>
      <c r="B732" s="80"/>
      <c r="C732" s="81"/>
      <c r="D732" s="29">
        <v>87234</v>
      </c>
      <c r="E732" s="29">
        <v>357287</v>
      </c>
      <c r="F732" s="29">
        <v>176244</v>
      </c>
      <c r="G732" s="29">
        <v>181043</v>
      </c>
      <c r="H732" s="30">
        <v>222.6</v>
      </c>
      <c r="I732" s="30">
        <v>97.3</v>
      </c>
      <c r="J732" s="42">
        <v>4.0999999999999996</v>
      </c>
      <c r="K732" s="29">
        <v>4540</v>
      </c>
      <c r="L732" s="78">
        <v>78.69</v>
      </c>
      <c r="M732" s="78"/>
      <c r="O732" s="46"/>
      <c r="P732" s="46"/>
      <c r="Q732" s="46"/>
      <c r="R732" s="46"/>
      <c r="S732" s="46"/>
    </row>
    <row r="733" spans="1:23" ht="27.9" customHeight="1" x14ac:dyDescent="0.2">
      <c r="A733" s="79" t="s">
        <v>36</v>
      </c>
      <c r="B733" s="80"/>
      <c r="C733" s="81"/>
      <c r="D733" s="29">
        <v>118912</v>
      </c>
      <c r="E733" s="29">
        <v>431336</v>
      </c>
      <c r="F733" s="29">
        <v>212907</v>
      </c>
      <c r="G733" s="29">
        <v>218429</v>
      </c>
      <c r="H733" s="30">
        <v>268.7</v>
      </c>
      <c r="I733" s="30">
        <v>97.5</v>
      </c>
      <c r="J733" s="42">
        <v>3.63</v>
      </c>
      <c r="K733" s="29">
        <v>5103</v>
      </c>
      <c r="L733" s="78">
        <v>84.52</v>
      </c>
      <c r="M733" s="78"/>
      <c r="O733" s="46"/>
      <c r="P733" s="46"/>
      <c r="Q733" s="46"/>
      <c r="R733" s="46"/>
      <c r="S733" s="46"/>
    </row>
    <row r="734" spans="1:23" ht="36" customHeight="1" x14ac:dyDescent="0.2">
      <c r="A734" s="79" t="s">
        <v>37</v>
      </c>
      <c r="B734" s="80"/>
      <c r="C734" s="81"/>
      <c r="D734" s="29">
        <v>152614</v>
      </c>
      <c r="E734" s="29">
        <v>504245</v>
      </c>
      <c r="F734" s="29">
        <v>249882</v>
      </c>
      <c r="G734" s="29">
        <v>254363</v>
      </c>
      <c r="H734" s="30">
        <v>314.2</v>
      </c>
      <c r="I734" s="30">
        <v>98.2</v>
      </c>
      <c r="J734" s="42">
        <v>3.3</v>
      </c>
      <c r="K734" s="29">
        <v>5817</v>
      </c>
      <c r="L734" s="78">
        <v>86.68</v>
      </c>
      <c r="M734" s="78"/>
      <c r="O734" s="46"/>
      <c r="P734" s="46"/>
      <c r="Q734" s="46"/>
      <c r="R734" s="46"/>
      <c r="S734" s="46"/>
    </row>
    <row r="735" spans="1:23" ht="27.9" customHeight="1" x14ac:dyDescent="0.2">
      <c r="A735" s="79" t="s">
        <v>38</v>
      </c>
      <c r="B735" s="93"/>
      <c r="C735" s="94"/>
      <c r="D735" s="29">
        <v>176027</v>
      </c>
      <c r="E735" s="29">
        <v>541998</v>
      </c>
      <c r="F735" s="29">
        <v>267773</v>
      </c>
      <c r="G735" s="29">
        <v>274225</v>
      </c>
      <c r="H735" s="30">
        <v>337.7</v>
      </c>
      <c r="I735" s="30">
        <v>97.6</v>
      </c>
      <c r="J735" s="42">
        <v>3.08</v>
      </c>
      <c r="K735" s="29">
        <v>6248</v>
      </c>
      <c r="L735" s="78">
        <v>86.75</v>
      </c>
      <c r="M735" s="78"/>
      <c r="O735" s="46"/>
      <c r="P735" s="46"/>
      <c r="Q735" s="46"/>
      <c r="R735" s="46"/>
      <c r="S735" s="46"/>
    </row>
    <row r="736" spans="1:23" ht="27.9" customHeight="1" x14ac:dyDescent="0.2">
      <c r="A736" s="79" t="s">
        <v>39</v>
      </c>
      <c r="B736" s="93"/>
      <c r="C736" s="94"/>
      <c r="D736" s="29">
        <v>274779</v>
      </c>
      <c r="E736" s="29">
        <v>852611</v>
      </c>
      <c r="F736" s="29">
        <v>421882</v>
      </c>
      <c r="G736" s="29">
        <v>430729</v>
      </c>
      <c r="H736" s="30">
        <v>531.20000000000005</v>
      </c>
      <c r="I736" s="30">
        <v>97.9</v>
      </c>
      <c r="J736" s="42">
        <v>3.1</v>
      </c>
      <c r="K736" s="29">
        <v>1267</v>
      </c>
      <c r="L736" s="78">
        <v>672.83</v>
      </c>
      <c r="M736" s="78"/>
      <c r="O736" s="46"/>
      <c r="P736" s="46"/>
      <c r="Q736" s="46"/>
      <c r="R736" s="46"/>
      <c r="S736" s="46"/>
    </row>
    <row r="737" spans="1:23" ht="27.9" customHeight="1" x14ac:dyDescent="0.2">
      <c r="A737" s="79" t="s">
        <v>40</v>
      </c>
      <c r="B737" s="93"/>
      <c r="C737" s="94"/>
      <c r="D737" s="29">
        <v>317033</v>
      </c>
      <c r="E737" s="29">
        <v>899399</v>
      </c>
      <c r="F737" s="29">
        <v>442840</v>
      </c>
      <c r="G737" s="29">
        <v>456559</v>
      </c>
      <c r="H737" s="30">
        <v>560.29999999999995</v>
      </c>
      <c r="I737" s="30">
        <v>97</v>
      </c>
      <c r="J737" s="42">
        <v>2.84</v>
      </c>
      <c r="K737" s="29">
        <v>1331</v>
      </c>
      <c r="L737" s="78">
        <v>675.62</v>
      </c>
      <c r="M737" s="78"/>
      <c r="O737" s="46"/>
      <c r="P737" s="46"/>
      <c r="Q737" s="46"/>
      <c r="R737" s="46"/>
      <c r="S737" s="46"/>
    </row>
    <row r="738" spans="1:23" ht="27.9" customHeight="1" x14ac:dyDescent="0.2">
      <c r="A738" s="79" t="s">
        <v>41</v>
      </c>
      <c r="B738" s="93"/>
      <c r="C738" s="94"/>
      <c r="D738" s="29">
        <v>370898</v>
      </c>
      <c r="E738" s="29">
        <v>1044118</v>
      </c>
      <c r="F738" s="29">
        <v>514767</v>
      </c>
      <c r="G738" s="29">
        <v>529351</v>
      </c>
      <c r="H738" s="30">
        <v>650.5</v>
      </c>
      <c r="I738" s="30">
        <v>97.2</v>
      </c>
      <c r="J738" s="42">
        <v>2.82</v>
      </c>
      <c r="K738" s="29">
        <v>1417</v>
      </c>
      <c r="L738" s="78">
        <v>736.91</v>
      </c>
      <c r="M738" s="78"/>
      <c r="O738" s="46"/>
      <c r="P738" s="46"/>
      <c r="Q738" s="46"/>
      <c r="R738" s="46"/>
      <c r="S738" s="46"/>
    </row>
    <row r="739" spans="1:23" ht="36" customHeight="1" x14ac:dyDescent="0.2">
      <c r="A739" s="79" t="s">
        <v>43</v>
      </c>
      <c r="B739" s="93"/>
      <c r="C739" s="94"/>
      <c r="D739" s="29">
        <v>405415</v>
      </c>
      <c r="E739" s="29">
        <v>1085705</v>
      </c>
      <c r="F739" s="29">
        <v>534037</v>
      </c>
      <c r="G739" s="29">
        <v>551668</v>
      </c>
      <c r="H739" s="30">
        <v>676.4</v>
      </c>
      <c r="I739" s="30">
        <v>96.8</v>
      </c>
      <c r="J739" s="42">
        <v>2.68</v>
      </c>
      <c r="K739" s="29">
        <v>1467</v>
      </c>
      <c r="L739" s="78">
        <v>740.18</v>
      </c>
      <c r="M739" s="78"/>
      <c r="O739" s="46"/>
      <c r="P739" s="46"/>
      <c r="Q739" s="46"/>
      <c r="R739" s="46"/>
      <c r="S739" s="46"/>
    </row>
    <row r="740" spans="1:23" ht="27.9" customHeight="1" x14ac:dyDescent="0.2">
      <c r="A740" s="79" t="s">
        <v>44</v>
      </c>
      <c r="B740" s="93"/>
      <c r="C740" s="94"/>
      <c r="D740" s="29">
        <v>434647</v>
      </c>
      <c r="E740" s="29">
        <v>1108888</v>
      </c>
      <c r="F740" s="29">
        <v>542284</v>
      </c>
      <c r="G740" s="29">
        <v>566604</v>
      </c>
      <c r="H740" s="30">
        <v>690.9</v>
      </c>
      <c r="I740" s="30">
        <v>95.7</v>
      </c>
      <c r="J740" s="42">
        <v>2.5499999999999998</v>
      </c>
      <c r="K740" s="29">
        <v>1497</v>
      </c>
      <c r="L740" s="78">
        <v>740.93</v>
      </c>
      <c r="M740" s="78"/>
      <c r="O740" s="46"/>
      <c r="P740" s="46"/>
      <c r="Q740" s="46"/>
      <c r="R740" s="46"/>
      <c r="S740" s="46"/>
    </row>
    <row r="741" spans="1:23" ht="27.9" customHeight="1" x14ac:dyDescent="0.2">
      <c r="A741" s="79" t="s">
        <v>45</v>
      </c>
      <c r="B741" s="93"/>
      <c r="C741" s="94"/>
      <c r="D741" s="29">
        <v>460422</v>
      </c>
      <c r="E741" s="29">
        <v>1126239</v>
      </c>
      <c r="F741" s="29">
        <v>547686</v>
      </c>
      <c r="G741" s="29">
        <v>578553</v>
      </c>
      <c r="H741" s="30">
        <v>701.7</v>
      </c>
      <c r="I741" s="30">
        <v>94.7</v>
      </c>
      <c r="J741" s="42">
        <v>2.4500000000000002</v>
      </c>
      <c r="K741" s="29">
        <v>1518</v>
      </c>
      <c r="L741" s="78">
        <v>741.75</v>
      </c>
      <c r="M741" s="78"/>
      <c r="O741" s="46"/>
      <c r="P741" s="46"/>
      <c r="Q741" s="46"/>
      <c r="R741" s="46"/>
      <c r="S741" s="46"/>
    </row>
    <row r="742" spans="1:23" ht="27.9" customHeight="1" x14ac:dyDescent="0.2">
      <c r="A742" s="79" t="s">
        <v>46</v>
      </c>
      <c r="B742" s="93"/>
      <c r="C742" s="94"/>
      <c r="D742" s="29">
        <v>465268</v>
      </c>
      <c r="E742" s="29">
        <v>1129817</v>
      </c>
      <c r="F742" s="29">
        <v>548780</v>
      </c>
      <c r="G742" s="29">
        <v>581037</v>
      </c>
      <c r="H742" s="30">
        <v>703.9</v>
      </c>
      <c r="I742" s="30">
        <v>94.4</v>
      </c>
      <c r="J742" s="42">
        <v>2.4300000000000002</v>
      </c>
      <c r="K742" s="29">
        <v>1523</v>
      </c>
      <c r="L742" s="78">
        <v>741.75</v>
      </c>
      <c r="M742" s="78"/>
      <c r="O742" s="46"/>
      <c r="P742" s="46"/>
      <c r="Q742" s="46"/>
      <c r="R742" s="46"/>
      <c r="S742" s="46"/>
    </row>
    <row r="743" spans="1:23" ht="27.9" customHeight="1" x14ac:dyDescent="0.2">
      <c r="A743" s="79" t="s">
        <v>47</v>
      </c>
      <c r="B743" s="93"/>
      <c r="C743" s="94"/>
      <c r="D743" s="29">
        <v>470465</v>
      </c>
      <c r="E743" s="29">
        <v>1134648</v>
      </c>
      <c r="F743" s="29">
        <v>550736</v>
      </c>
      <c r="G743" s="29">
        <v>583912</v>
      </c>
      <c r="H743" s="30">
        <v>706.9</v>
      </c>
      <c r="I743" s="30">
        <v>94.3</v>
      </c>
      <c r="J743" s="42">
        <v>2.41</v>
      </c>
      <c r="K743" s="29">
        <v>1529</v>
      </c>
      <c r="L743" s="78">
        <v>742.02</v>
      </c>
      <c r="M743" s="78"/>
      <c r="O743" s="46"/>
      <c r="P743" s="46"/>
      <c r="Q743" s="46"/>
      <c r="R743" s="46"/>
      <c r="S743" s="46"/>
    </row>
    <row r="744" spans="1:23" ht="36" customHeight="1" x14ac:dyDescent="0.2">
      <c r="A744" s="79" t="s">
        <v>48</v>
      </c>
      <c r="B744" s="93"/>
      <c r="C744" s="94"/>
      <c r="D744" s="29">
        <v>475225</v>
      </c>
      <c r="E744" s="29">
        <v>1138442</v>
      </c>
      <c r="F744" s="29">
        <v>552096</v>
      </c>
      <c r="G744" s="29">
        <v>586346</v>
      </c>
      <c r="H744" s="30">
        <v>709.3</v>
      </c>
      <c r="I744" s="30">
        <v>94.2</v>
      </c>
      <c r="J744" s="42">
        <v>2.4</v>
      </c>
      <c r="K744" s="29">
        <v>1534</v>
      </c>
      <c r="L744" s="78">
        <v>742.03</v>
      </c>
      <c r="M744" s="78"/>
      <c r="O744" s="46"/>
      <c r="P744" s="46"/>
      <c r="Q744" s="46"/>
      <c r="R744" s="46"/>
      <c r="S744" s="46"/>
    </row>
    <row r="745" spans="1:23" ht="27.9" customHeight="1" x14ac:dyDescent="0.2">
      <c r="A745" s="79" t="s">
        <v>49</v>
      </c>
      <c r="B745" s="93"/>
      <c r="C745" s="94"/>
      <c r="D745" s="29">
        <v>481042</v>
      </c>
      <c r="E745" s="29">
        <v>1144433</v>
      </c>
      <c r="F745" s="29">
        <v>554546</v>
      </c>
      <c r="G745" s="29">
        <v>589887</v>
      </c>
      <c r="H745" s="30">
        <v>713</v>
      </c>
      <c r="I745" s="30">
        <v>94</v>
      </c>
      <c r="J745" s="42">
        <v>2.38</v>
      </c>
      <c r="K745" s="29">
        <v>1542</v>
      </c>
      <c r="L745" s="78">
        <v>742.14</v>
      </c>
      <c r="M745" s="78"/>
      <c r="O745" s="46"/>
      <c r="P745" s="46"/>
      <c r="Q745" s="46"/>
      <c r="R745" s="46"/>
      <c r="S745" s="46"/>
    </row>
    <row r="746" spans="1:23" ht="27.9" customHeight="1" x14ac:dyDescent="0.2">
      <c r="A746" s="79" t="s">
        <v>50</v>
      </c>
      <c r="B746" s="93"/>
      <c r="C746" s="94"/>
      <c r="D746" s="29">
        <v>487416</v>
      </c>
      <c r="E746" s="29">
        <v>1154391</v>
      </c>
      <c r="F746" s="29">
        <v>559345</v>
      </c>
      <c r="G746" s="29">
        <v>595046</v>
      </c>
      <c r="H746" s="30">
        <v>719.2</v>
      </c>
      <c r="I746" s="30">
        <v>94</v>
      </c>
      <c r="J746" s="42">
        <v>2.37</v>
      </c>
      <c r="K746" s="29">
        <v>1276</v>
      </c>
      <c r="L746" s="78">
        <v>905.01</v>
      </c>
      <c r="M746" s="78"/>
      <c r="O746" s="46"/>
      <c r="P746" s="46"/>
      <c r="Q746" s="46"/>
      <c r="R746" s="46"/>
      <c r="S746" s="46"/>
    </row>
    <row r="747" spans="1:23" ht="27.9" customHeight="1" x14ac:dyDescent="0.2">
      <c r="A747" s="79" t="s">
        <v>51</v>
      </c>
      <c r="B747" s="93"/>
      <c r="C747" s="94"/>
      <c r="D747" s="29">
        <v>494008</v>
      </c>
      <c r="E747" s="29">
        <v>1157782</v>
      </c>
      <c r="F747" s="29">
        <v>560527</v>
      </c>
      <c r="G747" s="29">
        <v>597255</v>
      </c>
      <c r="H747" s="30">
        <v>721.3</v>
      </c>
      <c r="I747" s="30">
        <v>93.9</v>
      </c>
      <c r="J747" s="42">
        <v>2.34</v>
      </c>
      <c r="K747" s="29">
        <v>1279.2</v>
      </c>
      <c r="L747" s="78">
        <v>905.08</v>
      </c>
      <c r="M747" s="95"/>
      <c r="O747" s="46"/>
      <c r="P747" s="46"/>
      <c r="Q747" s="46"/>
      <c r="R747" s="46"/>
      <c r="S747" s="46"/>
    </row>
    <row r="748" spans="1:23" ht="27.9" customHeight="1" x14ac:dyDescent="0.2">
      <c r="A748" s="79" t="s">
        <v>52</v>
      </c>
      <c r="B748" s="93"/>
      <c r="C748" s="94"/>
      <c r="D748" s="29">
        <v>499634</v>
      </c>
      <c r="E748" s="29">
        <v>1162084</v>
      </c>
      <c r="F748" s="29">
        <v>561785</v>
      </c>
      <c r="G748" s="29">
        <v>600299</v>
      </c>
      <c r="H748" s="30">
        <v>724</v>
      </c>
      <c r="I748" s="30">
        <v>93.6</v>
      </c>
      <c r="J748" s="42">
        <v>2.33</v>
      </c>
      <c r="K748" s="29">
        <v>1284</v>
      </c>
      <c r="L748" s="78">
        <v>905.13</v>
      </c>
      <c r="M748" s="95"/>
      <c r="O748" s="46"/>
      <c r="P748" s="46"/>
      <c r="Q748" s="46"/>
      <c r="R748" s="46"/>
      <c r="S748" s="46"/>
    </row>
    <row r="749" spans="1:23" ht="36" customHeight="1" x14ac:dyDescent="0.2">
      <c r="A749" s="79" t="s">
        <v>53</v>
      </c>
      <c r="B749" s="93"/>
      <c r="C749" s="94"/>
      <c r="D749" s="29">
        <v>505238</v>
      </c>
      <c r="E749" s="29">
        <v>1166354</v>
      </c>
      <c r="F749" s="29">
        <v>563242</v>
      </c>
      <c r="G749" s="29">
        <v>603112</v>
      </c>
      <c r="H749" s="30">
        <v>726.7</v>
      </c>
      <c r="I749" s="30">
        <v>93.4</v>
      </c>
      <c r="J749" s="42">
        <v>2.31</v>
      </c>
      <c r="K749" s="29">
        <v>1289</v>
      </c>
      <c r="L749" s="78">
        <v>905.13</v>
      </c>
      <c r="M749" s="95"/>
      <c r="O749" s="46"/>
      <c r="P749" s="46"/>
      <c r="Q749" s="46"/>
      <c r="R749" s="46"/>
      <c r="S749" s="46"/>
    </row>
    <row r="750" spans="1:23" ht="27.9" customHeight="1" x14ac:dyDescent="0.2">
      <c r="A750" s="79" t="s">
        <v>54</v>
      </c>
      <c r="B750" s="93"/>
      <c r="C750" s="94"/>
      <c r="D750" s="29">
        <v>509527</v>
      </c>
      <c r="E750" s="29">
        <v>1170382</v>
      </c>
      <c r="F750" s="29">
        <v>564561</v>
      </c>
      <c r="G750" s="29">
        <v>605821</v>
      </c>
      <c r="H750" s="30">
        <v>729.2</v>
      </c>
      <c r="I750" s="30">
        <v>93.2</v>
      </c>
      <c r="J750" s="42">
        <v>2.2999999999999998</v>
      </c>
      <c r="K750" s="29">
        <v>1293</v>
      </c>
      <c r="L750" s="78">
        <v>905.25</v>
      </c>
      <c r="M750" s="95"/>
      <c r="O750" s="46"/>
      <c r="P750" s="46"/>
      <c r="Q750" s="46"/>
      <c r="R750" s="46"/>
      <c r="S750" s="46"/>
    </row>
    <row r="751" spans="1:23" ht="27.9" customHeight="1" x14ac:dyDescent="0.2">
      <c r="A751" s="79" t="s">
        <v>55</v>
      </c>
      <c r="B751" s="93"/>
      <c r="C751" s="94"/>
      <c r="D751" s="29">
        <v>512907</v>
      </c>
      <c r="E751" s="29">
        <v>1173843</v>
      </c>
      <c r="F751" s="29">
        <v>565482</v>
      </c>
      <c r="G751" s="29">
        <v>608361</v>
      </c>
      <c r="H751" s="30">
        <v>731.32078998193265</v>
      </c>
      <c r="I751" s="30">
        <v>92.951717812285793</v>
      </c>
      <c r="J751" s="42">
        <v>2.2886078762816653</v>
      </c>
      <c r="K751" s="29">
        <v>1296.4767342971693</v>
      </c>
      <c r="L751" s="78">
        <v>905.41</v>
      </c>
      <c r="M751" s="95"/>
      <c r="O751" s="46"/>
      <c r="P751" s="46"/>
      <c r="Q751" s="46"/>
      <c r="R751" s="46"/>
      <c r="S751" s="46"/>
    </row>
    <row r="752" spans="1:23" ht="33.9" customHeight="1" x14ac:dyDescent="0.2">
      <c r="A752" s="79" t="s">
        <v>56</v>
      </c>
      <c r="B752" s="93"/>
      <c r="C752" s="94"/>
      <c r="D752" s="29">
        <v>517194</v>
      </c>
      <c r="E752" s="29">
        <v>1177711</v>
      </c>
      <c r="F752" s="29">
        <v>567231</v>
      </c>
      <c r="G752" s="29">
        <v>610480</v>
      </c>
      <c r="H752" s="30">
        <v>733.73060868481707</v>
      </c>
      <c r="I752" s="30">
        <v>92.915574629799508</v>
      </c>
      <c r="J752" s="42">
        <v>2.2771165172063093</v>
      </c>
      <c r="K752" s="29">
        <v>1300.7488320208524</v>
      </c>
      <c r="L752" s="78">
        <v>905.41</v>
      </c>
      <c r="M752" s="95"/>
      <c r="O752" s="56">
        <f>SUM(F752:G752)</f>
        <v>1177711</v>
      </c>
      <c r="P752" s="57" t="e">
        <f t="shared" ref="P752:P764" si="136">E752/E$9*100</f>
        <v>#DIV/0!</v>
      </c>
      <c r="Q752" s="57">
        <f>F752/G752*100</f>
        <v>92.915574629799508</v>
      </c>
      <c r="R752" s="31">
        <f>E752/D752</f>
        <v>2.2771165172063093</v>
      </c>
      <c r="S752" s="56">
        <f>E752/L752</f>
        <v>1300.7488320208524</v>
      </c>
      <c r="T752" s="32">
        <f>O752-E752</f>
        <v>0</v>
      </c>
      <c r="U752" s="33" t="e">
        <f>P752-H752</f>
        <v>#DIV/0!</v>
      </c>
      <c r="V752" s="31">
        <f>R752-J752</f>
        <v>0</v>
      </c>
      <c r="W752" s="56">
        <f>S752-K752</f>
        <v>0</v>
      </c>
    </row>
    <row r="753" spans="1:23" ht="26.1" customHeight="1" x14ac:dyDescent="0.2">
      <c r="A753" s="79" t="s">
        <v>59</v>
      </c>
      <c r="B753" s="93"/>
      <c r="C753" s="94"/>
      <c r="D753" s="29">
        <v>513261</v>
      </c>
      <c r="E753" s="29">
        <v>1174862</v>
      </c>
      <c r="F753" s="29">
        <v>565959</v>
      </c>
      <c r="G753" s="29">
        <v>608903</v>
      </c>
      <c r="H753" s="30">
        <v>731.95564139305964</v>
      </c>
      <c r="I753" s="30">
        <v>92.947316731893252</v>
      </c>
      <c r="J753" s="42">
        <v>2.2890147507798178</v>
      </c>
      <c r="K753" s="29">
        <v>1297.6021912724623</v>
      </c>
      <c r="L753" s="78">
        <v>905.41</v>
      </c>
      <c r="M753" s="95"/>
      <c r="O753" s="56">
        <f t="shared" ref="O753:O764" si="137">SUM(F753:G753)</f>
        <v>1174862</v>
      </c>
      <c r="P753" s="57" t="e">
        <f t="shared" si="136"/>
        <v>#DIV/0!</v>
      </c>
      <c r="Q753" s="57">
        <f t="shared" ref="Q753:Q764" si="138">F753/G753*100</f>
        <v>92.947316731893252</v>
      </c>
      <c r="R753" s="31">
        <f t="shared" ref="R753:R764" si="139">E753/D753</f>
        <v>2.2890147507798178</v>
      </c>
      <c r="S753" s="56">
        <f t="shared" ref="S753:S764" si="140">E753/L753</f>
        <v>1297.6021912724623</v>
      </c>
      <c r="T753" s="32">
        <f t="shared" ref="T753:T764" si="141">O753-E753</f>
        <v>0</v>
      </c>
      <c r="U753" s="33" t="e">
        <f t="shared" ref="U753:U764" si="142">P753-H753</f>
        <v>#DIV/0!</v>
      </c>
      <c r="V753" s="31">
        <f t="shared" ref="V753:W764" si="143">R753-J753</f>
        <v>0</v>
      </c>
      <c r="W753" s="56">
        <f t="shared" si="143"/>
        <v>0</v>
      </c>
    </row>
    <row r="754" spans="1:23" ht="26.1" customHeight="1" x14ac:dyDescent="0.2">
      <c r="A754" s="79" t="s">
        <v>60</v>
      </c>
      <c r="B754" s="93"/>
      <c r="C754" s="94"/>
      <c r="D754" s="29">
        <v>513178</v>
      </c>
      <c r="E754" s="29">
        <v>1174732</v>
      </c>
      <c r="F754" s="29">
        <v>565897</v>
      </c>
      <c r="G754" s="29">
        <v>608835</v>
      </c>
      <c r="H754" s="30">
        <v>731.87464955454493</v>
      </c>
      <c r="I754" s="30">
        <v>92.947514515427002</v>
      </c>
      <c r="J754" s="42">
        <v>2.2891316463293436</v>
      </c>
      <c r="K754" s="29">
        <v>1297.4586099115318</v>
      </c>
      <c r="L754" s="78">
        <v>905.41</v>
      </c>
      <c r="M754" s="95"/>
      <c r="O754" s="56">
        <f t="shared" si="137"/>
        <v>1174732</v>
      </c>
      <c r="P754" s="57" t="e">
        <f t="shared" si="136"/>
        <v>#DIV/0!</v>
      </c>
      <c r="Q754" s="57">
        <f t="shared" si="138"/>
        <v>92.947514515427002</v>
      </c>
      <c r="R754" s="31">
        <f t="shared" si="139"/>
        <v>2.2891316463293436</v>
      </c>
      <c r="S754" s="56">
        <f t="shared" si="140"/>
        <v>1297.4586099115318</v>
      </c>
      <c r="T754" s="32">
        <f t="shared" si="141"/>
        <v>0</v>
      </c>
      <c r="U754" s="33" t="e">
        <f t="shared" si="142"/>
        <v>#DIV/0!</v>
      </c>
      <c r="V754" s="31">
        <f t="shared" si="143"/>
        <v>0</v>
      </c>
      <c r="W754" s="56">
        <f t="shared" si="143"/>
        <v>0</v>
      </c>
    </row>
    <row r="755" spans="1:23" ht="26.1" customHeight="1" x14ac:dyDescent="0.2">
      <c r="A755" s="79" t="s">
        <v>61</v>
      </c>
      <c r="B755" s="93"/>
      <c r="C755" s="94"/>
      <c r="D755" s="29">
        <v>513153</v>
      </c>
      <c r="E755" s="29">
        <v>1174793</v>
      </c>
      <c r="F755" s="29">
        <v>565885</v>
      </c>
      <c r="G755" s="29">
        <v>608908</v>
      </c>
      <c r="H755" s="30">
        <v>731.9126534172326</v>
      </c>
      <c r="I755" s="30">
        <v>92.934400599105288</v>
      </c>
      <c r="J755" s="42">
        <v>2.2893620421199916</v>
      </c>
      <c r="K755" s="29">
        <v>1297.5259827039683</v>
      </c>
      <c r="L755" s="78">
        <v>905.41</v>
      </c>
      <c r="M755" s="95"/>
      <c r="O755" s="56">
        <f t="shared" si="137"/>
        <v>1174793</v>
      </c>
      <c r="P755" s="57" t="e">
        <f t="shared" si="136"/>
        <v>#DIV/0!</v>
      </c>
      <c r="Q755" s="57">
        <f t="shared" si="138"/>
        <v>92.934400599105288</v>
      </c>
      <c r="R755" s="31">
        <f t="shared" si="139"/>
        <v>2.2893620421199916</v>
      </c>
      <c r="S755" s="56">
        <f t="shared" si="140"/>
        <v>1297.5259827039683</v>
      </c>
      <c r="T755" s="32">
        <f t="shared" si="141"/>
        <v>0</v>
      </c>
      <c r="U755" s="33" t="e">
        <f t="shared" si="142"/>
        <v>#DIV/0!</v>
      </c>
      <c r="V755" s="31">
        <f t="shared" si="143"/>
        <v>0</v>
      </c>
      <c r="W755" s="56">
        <f t="shared" si="143"/>
        <v>0</v>
      </c>
    </row>
    <row r="756" spans="1:23" ht="26.1" customHeight="1" x14ac:dyDescent="0.2">
      <c r="A756" s="79" t="s">
        <v>62</v>
      </c>
      <c r="B756" s="93"/>
      <c r="C756" s="94"/>
      <c r="D756" s="29">
        <v>513470</v>
      </c>
      <c r="E756" s="29">
        <v>1172807</v>
      </c>
      <c r="F756" s="29">
        <v>564596</v>
      </c>
      <c r="G756" s="29">
        <v>608211</v>
      </c>
      <c r="H756" s="30">
        <v>730.6753473303844</v>
      </c>
      <c r="I756" s="30">
        <v>92.828968894018686</v>
      </c>
      <c r="J756" s="42">
        <v>2.284080861588798</v>
      </c>
      <c r="K756" s="29">
        <v>1295.3325012977546</v>
      </c>
      <c r="L756" s="78">
        <v>905.41</v>
      </c>
      <c r="M756" s="95"/>
      <c r="O756" s="56">
        <f t="shared" si="137"/>
        <v>1172807</v>
      </c>
      <c r="P756" s="57" t="e">
        <f t="shared" si="136"/>
        <v>#DIV/0!</v>
      </c>
      <c r="Q756" s="57">
        <f t="shared" si="138"/>
        <v>92.828968894018686</v>
      </c>
      <c r="R756" s="31">
        <f t="shared" si="139"/>
        <v>2.284080861588798</v>
      </c>
      <c r="S756" s="56">
        <f t="shared" si="140"/>
        <v>1295.3325012977546</v>
      </c>
      <c r="T756" s="32">
        <f t="shared" si="141"/>
        <v>0</v>
      </c>
      <c r="U756" s="33" t="e">
        <f t="shared" si="142"/>
        <v>#DIV/0!</v>
      </c>
      <c r="V756" s="31">
        <f t="shared" si="143"/>
        <v>0</v>
      </c>
      <c r="W756" s="56">
        <f t="shared" si="143"/>
        <v>0</v>
      </c>
    </row>
    <row r="757" spans="1:23" ht="26.1" customHeight="1" x14ac:dyDescent="0.2">
      <c r="A757" s="79" t="s">
        <v>63</v>
      </c>
      <c r="B757" s="93"/>
      <c r="C757" s="94"/>
      <c r="D757" s="29">
        <v>515859</v>
      </c>
      <c r="E757" s="29">
        <v>1175949</v>
      </c>
      <c r="F757" s="29">
        <v>566455</v>
      </c>
      <c r="G757" s="29">
        <v>609494</v>
      </c>
      <c r="H757" s="30">
        <v>732.63285776587134</v>
      </c>
      <c r="I757" s="30">
        <v>92.938568714376188</v>
      </c>
      <c r="J757" s="42">
        <v>2.2795938425034747</v>
      </c>
      <c r="K757" s="29">
        <v>1298.802752344242</v>
      </c>
      <c r="L757" s="78">
        <v>905.41</v>
      </c>
      <c r="M757" s="95"/>
      <c r="O757" s="56">
        <f t="shared" si="137"/>
        <v>1175949</v>
      </c>
      <c r="P757" s="57" t="e">
        <f t="shared" si="136"/>
        <v>#DIV/0!</v>
      </c>
      <c r="Q757" s="57">
        <f t="shared" si="138"/>
        <v>92.938568714376188</v>
      </c>
      <c r="R757" s="31">
        <f t="shared" si="139"/>
        <v>2.2795938425034747</v>
      </c>
      <c r="S757" s="56">
        <f t="shared" si="140"/>
        <v>1298.802752344242</v>
      </c>
      <c r="T757" s="32">
        <f t="shared" si="141"/>
        <v>0</v>
      </c>
      <c r="U757" s="33" t="e">
        <f t="shared" si="142"/>
        <v>#DIV/0!</v>
      </c>
      <c r="V757" s="31">
        <f t="shared" si="143"/>
        <v>0</v>
      </c>
      <c r="W757" s="56">
        <f t="shared" si="143"/>
        <v>0</v>
      </c>
    </row>
    <row r="758" spans="1:23" ht="26.1" customHeight="1" x14ac:dyDescent="0.2">
      <c r="A758" s="79" t="s">
        <v>64</v>
      </c>
      <c r="B758" s="93"/>
      <c r="C758" s="94"/>
      <c r="D758" s="29">
        <v>516410</v>
      </c>
      <c r="E758" s="29">
        <v>1176585</v>
      </c>
      <c r="F758" s="29">
        <v>566715</v>
      </c>
      <c r="G758" s="29">
        <v>609870</v>
      </c>
      <c r="H758" s="30">
        <v>733.02909476045113</v>
      </c>
      <c r="I758" s="30">
        <v>92.923901815140937</v>
      </c>
      <c r="J758" s="42">
        <v>2.2783931372359172</v>
      </c>
      <c r="K758" s="29">
        <v>1299.5051965407938</v>
      </c>
      <c r="L758" s="78">
        <v>905.41</v>
      </c>
      <c r="M758" s="95"/>
      <c r="O758" s="56">
        <f t="shared" si="137"/>
        <v>1176585</v>
      </c>
      <c r="P758" s="57" t="e">
        <f t="shared" si="136"/>
        <v>#DIV/0!</v>
      </c>
      <c r="Q758" s="57">
        <f t="shared" si="138"/>
        <v>92.923901815140937</v>
      </c>
      <c r="R758" s="31">
        <f t="shared" si="139"/>
        <v>2.2783931372359172</v>
      </c>
      <c r="S758" s="56">
        <f t="shared" si="140"/>
        <v>1299.5051965407938</v>
      </c>
      <c r="T758" s="32">
        <f t="shared" si="141"/>
        <v>0</v>
      </c>
      <c r="U758" s="33" t="e">
        <f t="shared" si="142"/>
        <v>#DIV/0!</v>
      </c>
      <c r="V758" s="31">
        <f t="shared" si="143"/>
        <v>0</v>
      </c>
      <c r="W758" s="56">
        <f t="shared" si="143"/>
        <v>0</v>
      </c>
    </row>
    <row r="759" spans="1:23" ht="33" customHeight="1" x14ac:dyDescent="0.2">
      <c r="A759" s="79" t="s">
        <v>65</v>
      </c>
      <c r="B759" s="93"/>
      <c r="C759" s="94"/>
      <c r="D759" s="29">
        <v>516579</v>
      </c>
      <c r="E759" s="29">
        <v>1176792</v>
      </c>
      <c r="F759" s="29">
        <v>566729</v>
      </c>
      <c r="G759" s="29">
        <v>610063</v>
      </c>
      <c r="H759" s="30">
        <v>733.15805868793223</v>
      </c>
      <c r="I759" s="30">
        <v>92.896799183035199</v>
      </c>
      <c r="J759" s="42">
        <v>2.2780484688692337</v>
      </c>
      <c r="K759" s="29">
        <v>1299.7338222462752</v>
      </c>
      <c r="L759" s="78">
        <v>905.41</v>
      </c>
      <c r="M759" s="95"/>
      <c r="O759" s="56">
        <f t="shared" si="137"/>
        <v>1176792</v>
      </c>
      <c r="P759" s="57" t="e">
        <f t="shared" si="136"/>
        <v>#DIV/0!</v>
      </c>
      <c r="Q759" s="57">
        <f t="shared" si="138"/>
        <v>92.896799183035199</v>
      </c>
      <c r="R759" s="31">
        <f t="shared" si="139"/>
        <v>2.2780484688692337</v>
      </c>
      <c r="S759" s="56">
        <f t="shared" si="140"/>
        <v>1299.7338222462752</v>
      </c>
      <c r="T759" s="32">
        <f t="shared" si="141"/>
        <v>0</v>
      </c>
      <c r="U759" s="33" t="e">
        <f t="shared" si="142"/>
        <v>#DIV/0!</v>
      </c>
      <c r="V759" s="31">
        <f t="shared" si="143"/>
        <v>0</v>
      </c>
      <c r="W759" s="56">
        <f t="shared" si="143"/>
        <v>0</v>
      </c>
    </row>
    <row r="760" spans="1:23" ht="26.1" customHeight="1" x14ac:dyDescent="0.2">
      <c r="A760" s="79" t="s">
        <v>66</v>
      </c>
      <c r="B760" s="93"/>
      <c r="C760" s="94"/>
      <c r="D760" s="29">
        <v>516724</v>
      </c>
      <c r="E760" s="29">
        <v>1177104</v>
      </c>
      <c r="F760" s="29">
        <v>566935</v>
      </c>
      <c r="G760" s="29">
        <v>610169</v>
      </c>
      <c r="H760" s="30">
        <v>733.35243910036752</v>
      </c>
      <c r="I760" s="30">
        <v>92.914422069951115</v>
      </c>
      <c r="J760" s="42">
        <v>2.2780130204906293</v>
      </c>
      <c r="K760" s="29">
        <v>1300.0784175125082</v>
      </c>
      <c r="L760" s="78">
        <v>905.41</v>
      </c>
      <c r="M760" s="95"/>
      <c r="O760" s="56">
        <f t="shared" si="137"/>
        <v>1177104</v>
      </c>
      <c r="P760" s="57" t="e">
        <f t="shared" si="136"/>
        <v>#DIV/0!</v>
      </c>
      <c r="Q760" s="57">
        <f t="shared" si="138"/>
        <v>92.914422069951115</v>
      </c>
      <c r="R760" s="31">
        <f t="shared" si="139"/>
        <v>2.2780130204906293</v>
      </c>
      <c r="S760" s="56">
        <f t="shared" si="140"/>
        <v>1300.0784175125082</v>
      </c>
      <c r="T760" s="32">
        <f t="shared" si="141"/>
        <v>0</v>
      </c>
      <c r="U760" s="33" t="e">
        <f t="shared" si="142"/>
        <v>#DIV/0!</v>
      </c>
      <c r="V760" s="31">
        <f t="shared" si="143"/>
        <v>0</v>
      </c>
      <c r="W760" s="56">
        <f t="shared" si="143"/>
        <v>0</v>
      </c>
    </row>
    <row r="761" spans="1:23" ht="26.1" customHeight="1" x14ac:dyDescent="0.2">
      <c r="A761" s="79" t="s">
        <v>67</v>
      </c>
      <c r="B761" s="93"/>
      <c r="C761" s="94"/>
      <c r="D761" s="29">
        <v>516961</v>
      </c>
      <c r="E761" s="29">
        <v>1177474</v>
      </c>
      <c r="F761" s="29">
        <v>567154</v>
      </c>
      <c r="G761" s="29">
        <v>610320</v>
      </c>
      <c r="H761" s="30">
        <v>733.5829543330633</v>
      </c>
      <c r="I761" s="30">
        <v>92.927316817407259</v>
      </c>
      <c r="J761" s="42">
        <v>2.2776843901184036</v>
      </c>
      <c r="K761" s="29">
        <v>1300.4870721551563</v>
      </c>
      <c r="L761" s="78">
        <v>905.41</v>
      </c>
      <c r="M761" s="95"/>
      <c r="O761" s="56">
        <f t="shared" si="137"/>
        <v>1177474</v>
      </c>
      <c r="P761" s="57" t="e">
        <f t="shared" si="136"/>
        <v>#DIV/0!</v>
      </c>
      <c r="Q761" s="57">
        <f t="shared" si="138"/>
        <v>92.927316817407259</v>
      </c>
      <c r="R761" s="31">
        <f t="shared" si="139"/>
        <v>2.2776843901184036</v>
      </c>
      <c r="S761" s="56">
        <f t="shared" si="140"/>
        <v>1300.4870721551563</v>
      </c>
      <c r="T761" s="32">
        <f t="shared" si="141"/>
        <v>0</v>
      </c>
      <c r="U761" s="33" t="e">
        <f t="shared" si="142"/>
        <v>#DIV/0!</v>
      </c>
      <c r="V761" s="31">
        <f t="shared" si="143"/>
        <v>0</v>
      </c>
      <c r="W761" s="56">
        <f t="shared" si="143"/>
        <v>0</v>
      </c>
    </row>
    <row r="762" spans="1:23" ht="26.1" customHeight="1" x14ac:dyDescent="0.2">
      <c r="A762" s="79" t="s">
        <v>68</v>
      </c>
      <c r="B762" s="93"/>
      <c r="C762" s="94"/>
      <c r="D762" s="29">
        <v>517194</v>
      </c>
      <c r="E762" s="29">
        <v>1177711</v>
      </c>
      <c r="F762" s="29">
        <v>567231</v>
      </c>
      <c r="G762" s="29">
        <v>610480</v>
      </c>
      <c r="H762" s="30">
        <v>733.73060868481707</v>
      </c>
      <c r="I762" s="30">
        <v>92.915574629799508</v>
      </c>
      <c r="J762" s="42">
        <v>2.2771165172063093</v>
      </c>
      <c r="K762" s="29">
        <v>1300.7488320208524</v>
      </c>
      <c r="L762" s="78">
        <v>905.41</v>
      </c>
      <c r="M762" s="95"/>
      <c r="O762" s="56">
        <f t="shared" si="137"/>
        <v>1177711</v>
      </c>
      <c r="P762" s="57" t="e">
        <f t="shared" si="136"/>
        <v>#DIV/0!</v>
      </c>
      <c r="Q762" s="57">
        <f t="shared" si="138"/>
        <v>92.915574629799508</v>
      </c>
      <c r="R762" s="31">
        <f t="shared" si="139"/>
        <v>2.2771165172063093</v>
      </c>
      <c r="S762" s="56">
        <f t="shared" si="140"/>
        <v>1300.7488320208524</v>
      </c>
      <c r="T762" s="32">
        <f t="shared" si="141"/>
        <v>0</v>
      </c>
      <c r="U762" s="33" t="e">
        <f t="shared" si="142"/>
        <v>#DIV/0!</v>
      </c>
      <c r="V762" s="31">
        <f t="shared" si="143"/>
        <v>0</v>
      </c>
      <c r="W762" s="56">
        <f t="shared" si="143"/>
        <v>0</v>
      </c>
    </row>
    <row r="763" spans="1:23" ht="26.1" customHeight="1" x14ac:dyDescent="0.2">
      <c r="A763" s="79" t="s">
        <v>69</v>
      </c>
      <c r="B763" s="93"/>
      <c r="C763" s="94"/>
      <c r="D763" s="29">
        <v>517585</v>
      </c>
      <c r="E763" s="29">
        <v>1178431</v>
      </c>
      <c r="F763" s="29">
        <v>567649</v>
      </c>
      <c r="G763" s="29">
        <v>610782</v>
      </c>
      <c r="H763" s="30">
        <v>734.17917886736029</v>
      </c>
      <c r="I763" s="30">
        <v>92.938069556732188</v>
      </c>
      <c r="J763" s="42">
        <v>2.2767873875788518</v>
      </c>
      <c r="K763" s="29">
        <v>1301.5440518660055</v>
      </c>
      <c r="L763" s="78">
        <v>905.41</v>
      </c>
      <c r="M763" s="95"/>
      <c r="O763" s="56">
        <f t="shared" si="137"/>
        <v>1178431</v>
      </c>
      <c r="P763" s="57" t="e">
        <f t="shared" si="136"/>
        <v>#DIV/0!</v>
      </c>
      <c r="Q763" s="57">
        <f t="shared" si="138"/>
        <v>92.938069556732188</v>
      </c>
      <c r="R763" s="31">
        <f t="shared" si="139"/>
        <v>2.2767873875788518</v>
      </c>
      <c r="S763" s="56">
        <f t="shared" si="140"/>
        <v>1301.5440518660055</v>
      </c>
      <c r="T763" s="32">
        <f t="shared" si="141"/>
        <v>0</v>
      </c>
      <c r="U763" s="33" t="e">
        <f t="shared" si="142"/>
        <v>#DIV/0!</v>
      </c>
      <c r="V763" s="31">
        <f t="shared" si="143"/>
        <v>0</v>
      </c>
      <c r="W763" s="56">
        <f t="shared" si="143"/>
        <v>0</v>
      </c>
    </row>
    <row r="764" spans="1:23" ht="26.1" customHeight="1" x14ac:dyDescent="0.2">
      <c r="A764" s="79" t="s">
        <v>70</v>
      </c>
      <c r="B764" s="93"/>
      <c r="C764" s="94"/>
      <c r="D764" s="29">
        <v>517721</v>
      </c>
      <c r="E764" s="29">
        <v>1178798</v>
      </c>
      <c r="F764" s="29">
        <v>567820</v>
      </c>
      <c r="G764" s="29">
        <v>610978</v>
      </c>
      <c r="H764" s="30">
        <v>734.40782505762877</v>
      </c>
      <c r="I764" s="30">
        <v>92.936243203519609</v>
      </c>
      <c r="J764" s="42">
        <v>2.2768981748857011</v>
      </c>
      <c r="K764" s="29">
        <v>1301.9493930926321</v>
      </c>
      <c r="L764" s="78">
        <v>905.41</v>
      </c>
      <c r="M764" s="95"/>
      <c r="O764" s="56">
        <f t="shared" si="137"/>
        <v>1178798</v>
      </c>
      <c r="P764" s="57" t="e">
        <f t="shared" si="136"/>
        <v>#DIV/0!</v>
      </c>
      <c r="Q764" s="57">
        <f t="shared" si="138"/>
        <v>92.936243203519609</v>
      </c>
      <c r="R764" s="31">
        <f t="shared" si="139"/>
        <v>2.2768981748857011</v>
      </c>
      <c r="S764" s="56">
        <f t="shared" si="140"/>
        <v>1301.9493930926321</v>
      </c>
      <c r="T764" s="32">
        <f t="shared" si="141"/>
        <v>0</v>
      </c>
      <c r="U764" s="33" t="e">
        <f t="shared" si="142"/>
        <v>#DIV/0!</v>
      </c>
      <c r="V764" s="31">
        <f t="shared" si="143"/>
        <v>0</v>
      </c>
      <c r="W764" s="56">
        <f t="shared" si="143"/>
        <v>0</v>
      </c>
    </row>
    <row r="765" spans="1:23" ht="35.1" customHeight="1" x14ac:dyDescent="0.2">
      <c r="A765" s="77"/>
      <c r="B765" s="77"/>
      <c r="C765" s="77"/>
      <c r="D765" s="109" t="s">
        <v>100</v>
      </c>
      <c r="E765" s="110"/>
      <c r="F765" s="110"/>
      <c r="G765" s="110"/>
      <c r="H765" s="110"/>
      <c r="I765" s="110"/>
      <c r="J765" s="110"/>
      <c r="K765" s="110"/>
      <c r="L765" s="110"/>
      <c r="M765" s="110"/>
      <c r="O765" s="46"/>
      <c r="P765" s="46"/>
      <c r="Q765" s="46"/>
      <c r="R765" s="46"/>
      <c r="S765" s="46"/>
    </row>
    <row r="766" spans="1:23" ht="27.9" customHeight="1" x14ac:dyDescent="0.2">
      <c r="A766" s="76" t="s">
        <v>26</v>
      </c>
      <c r="B766" s="77"/>
      <c r="C766" s="77"/>
      <c r="D766" s="24">
        <v>64522</v>
      </c>
      <c r="E766" s="29">
        <v>289460</v>
      </c>
      <c r="F766" s="29">
        <v>159163</v>
      </c>
      <c r="G766" s="29">
        <v>130297</v>
      </c>
      <c r="H766" s="30">
        <v>100</v>
      </c>
      <c r="I766" s="30">
        <v>122.2</v>
      </c>
      <c r="J766" s="42">
        <v>4.49</v>
      </c>
      <c r="K766" s="29">
        <v>5021</v>
      </c>
      <c r="L766" s="78">
        <v>57.65</v>
      </c>
      <c r="M766" s="95"/>
      <c r="O766" s="46"/>
      <c r="P766" s="46"/>
      <c r="Q766" s="46"/>
      <c r="R766" s="46"/>
      <c r="S766" s="46"/>
    </row>
    <row r="767" spans="1:23" ht="27.9" customHeight="1" x14ac:dyDescent="0.2">
      <c r="A767" s="79" t="s">
        <v>27</v>
      </c>
      <c r="B767" s="80"/>
      <c r="C767" s="81"/>
      <c r="D767" s="29">
        <v>79399</v>
      </c>
      <c r="E767" s="29">
        <v>352804</v>
      </c>
      <c r="F767" s="29">
        <v>187073</v>
      </c>
      <c r="G767" s="29">
        <v>165731</v>
      </c>
      <c r="H767" s="30">
        <v>121.9</v>
      </c>
      <c r="I767" s="30">
        <v>112.9</v>
      </c>
      <c r="J767" s="42">
        <v>4.4400000000000004</v>
      </c>
      <c r="K767" s="29">
        <v>3767</v>
      </c>
      <c r="L767" s="78">
        <v>93.65</v>
      </c>
      <c r="M767" s="95"/>
      <c r="O767" s="46"/>
      <c r="P767" s="46"/>
      <c r="Q767" s="46"/>
      <c r="R767" s="46"/>
      <c r="S767" s="46"/>
    </row>
    <row r="768" spans="1:23" ht="27.9" customHeight="1" x14ac:dyDescent="0.2">
      <c r="A768" s="79" t="s">
        <v>29</v>
      </c>
      <c r="B768" s="80"/>
      <c r="C768" s="81"/>
      <c r="D768" s="29">
        <v>103242</v>
      </c>
      <c r="E768" s="29">
        <v>473391</v>
      </c>
      <c r="F768" s="29">
        <v>248644</v>
      </c>
      <c r="G768" s="29">
        <v>224747</v>
      </c>
      <c r="H768" s="30">
        <v>163.5</v>
      </c>
      <c r="I768" s="30">
        <v>110.6</v>
      </c>
      <c r="J768" s="42">
        <v>4.59</v>
      </c>
      <c r="K768" s="29">
        <v>3384</v>
      </c>
      <c r="L768" s="78">
        <v>139.88999999999999</v>
      </c>
      <c r="M768" s="95"/>
      <c r="O768" s="46"/>
      <c r="P768" s="46"/>
      <c r="Q768" s="46"/>
      <c r="R768" s="46"/>
      <c r="S768" s="46"/>
    </row>
    <row r="769" spans="1:19" ht="27.9" customHeight="1" x14ac:dyDescent="0.2">
      <c r="A769" s="79" t="s">
        <v>30</v>
      </c>
      <c r="B769" s="80"/>
      <c r="C769" s="81"/>
      <c r="D769" s="29">
        <v>119855</v>
      </c>
      <c r="E769" s="29">
        <v>581757</v>
      </c>
      <c r="F769" s="29">
        <v>303569</v>
      </c>
      <c r="G769" s="29">
        <v>278188</v>
      </c>
      <c r="H769" s="30">
        <v>201</v>
      </c>
      <c r="I769" s="30">
        <v>109.1</v>
      </c>
      <c r="J769" s="42">
        <v>4.8499999999999996</v>
      </c>
      <c r="K769" s="29">
        <v>3225</v>
      </c>
      <c r="L769" s="78">
        <v>180.37</v>
      </c>
      <c r="M769" s="95"/>
      <c r="O769" s="46"/>
      <c r="P769" s="46"/>
      <c r="Q769" s="46"/>
      <c r="R769" s="46"/>
      <c r="S769" s="46"/>
    </row>
    <row r="770" spans="1:19" ht="29.1" customHeight="1" x14ac:dyDescent="0.2">
      <c r="A770" s="79" t="s">
        <v>31</v>
      </c>
      <c r="B770" s="80"/>
      <c r="C770" s="81"/>
      <c r="D770" s="29">
        <v>152664</v>
      </c>
      <c r="E770" s="29">
        <v>747106</v>
      </c>
      <c r="F770" s="29">
        <v>397442</v>
      </c>
      <c r="G770" s="29">
        <v>349664</v>
      </c>
      <c r="H770" s="30">
        <v>258.10000000000002</v>
      </c>
      <c r="I770" s="30">
        <v>113.7</v>
      </c>
      <c r="J770" s="42">
        <v>4.8899999999999997</v>
      </c>
      <c r="K770" s="29">
        <v>3304</v>
      </c>
      <c r="L770" s="78">
        <v>226.11</v>
      </c>
      <c r="M770" s="95"/>
      <c r="O770" s="46"/>
      <c r="P770" s="46"/>
      <c r="Q770" s="46"/>
      <c r="R770" s="46"/>
      <c r="S770" s="46"/>
    </row>
    <row r="771" spans="1:19" ht="36" customHeight="1" x14ac:dyDescent="0.2">
      <c r="A771" s="79" t="s">
        <v>32</v>
      </c>
      <c r="B771" s="80"/>
      <c r="C771" s="81"/>
      <c r="D771" s="29">
        <v>114931</v>
      </c>
      <c r="E771" s="29">
        <v>505061</v>
      </c>
      <c r="F771" s="29" t="s">
        <v>7</v>
      </c>
      <c r="G771" s="29" t="s">
        <v>7</v>
      </c>
      <c r="H771" s="30">
        <v>174.5</v>
      </c>
      <c r="I771" s="30" t="s">
        <v>7</v>
      </c>
      <c r="J771" s="42">
        <v>4.3899999999999997</v>
      </c>
      <c r="K771" s="29">
        <v>1304</v>
      </c>
      <c r="L771" s="78">
        <v>387.19</v>
      </c>
      <c r="M771" s="95"/>
      <c r="O771" s="46"/>
      <c r="P771" s="46"/>
      <c r="Q771" s="46"/>
      <c r="R771" s="46"/>
      <c r="S771" s="46"/>
    </row>
    <row r="772" spans="1:19" ht="27.9" customHeight="1" x14ac:dyDescent="0.2">
      <c r="A772" s="79" t="s">
        <v>33</v>
      </c>
      <c r="B772" s="80"/>
      <c r="C772" s="81"/>
      <c r="D772" s="29">
        <v>137073</v>
      </c>
      <c r="E772" s="29">
        <v>592292</v>
      </c>
      <c r="F772" s="29">
        <v>299693</v>
      </c>
      <c r="G772" s="29">
        <v>292599</v>
      </c>
      <c r="H772" s="30">
        <v>204.6</v>
      </c>
      <c r="I772" s="30">
        <v>102.4</v>
      </c>
      <c r="J772" s="42">
        <v>4.32</v>
      </c>
      <c r="K772" s="29">
        <v>1526</v>
      </c>
      <c r="L772" s="78">
        <v>388.16</v>
      </c>
      <c r="M772" s="95"/>
      <c r="O772" s="46"/>
      <c r="P772" s="46"/>
      <c r="Q772" s="46"/>
      <c r="R772" s="46"/>
      <c r="S772" s="46"/>
    </row>
    <row r="773" spans="1:19" ht="27.9" customHeight="1" x14ac:dyDescent="0.2">
      <c r="A773" s="79" t="s">
        <v>34</v>
      </c>
      <c r="B773" s="80"/>
      <c r="C773" s="81"/>
      <c r="D773" s="29">
        <v>159341</v>
      </c>
      <c r="E773" s="29">
        <v>711306</v>
      </c>
      <c r="F773" s="29">
        <v>357490</v>
      </c>
      <c r="G773" s="29">
        <v>353816</v>
      </c>
      <c r="H773" s="30">
        <v>245.7</v>
      </c>
      <c r="I773" s="30">
        <v>101</v>
      </c>
      <c r="J773" s="42">
        <v>4.46</v>
      </c>
      <c r="K773" s="29">
        <v>1686</v>
      </c>
      <c r="L773" s="78">
        <v>421.97</v>
      </c>
      <c r="M773" s="95"/>
      <c r="O773" s="46"/>
      <c r="P773" s="46"/>
      <c r="Q773" s="46"/>
      <c r="R773" s="46"/>
      <c r="S773" s="46"/>
    </row>
    <row r="774" spans="1:19" ht="27.9" customHeight="1" x14ac:dyDescent="0.2">
      <c r="A774" s="79" t="s">
        <v>35</v>
      </c>
      <c r="B774" s="80"/>
      <c r="C774" s="81"/>
      <c r="D774" s="29">
        <v>190424</v>
      </c>
      <c r="E774" s="29">
        <v>868032</v>
      </c>
      <c r="F774" s="29">
        <v>431201</v>
      </c>
      <c r="G774" s="29">
        <v>436831</v>
      </c>
      <c r="H774" s="30">
        <v>299.89999999999998</v>
      </c>
      <c r="I774" s="30">
        <v>98.7</v>
      </c>
      <c r="J774" s="42">
        <v>4.5599999999999996</v>
      </c>
      <c r="K774" s="29">
        <v>1919</v>
      </c>
      <c r="L774" s="78">
        <v>452.22</v>
      </c>
      <c r="M774" s="95"/>
      <c r="O774" s="46"/>
      <c r="P774" s="46"/>
      <c r="Q774" s="46"/>
      <c r="R774" s="46"/>
      <c r="S774" s="46"/>
    </row>
    <row r="775" spans="1:19" ht="27.9" customHeight="1" x14ac:dyDescent="0.2">
      <c r="A775" s="79" t="s">
        <v>36</v>
      </c>
      <c r="B775" s="80"/>
      <c r="C775" s="81"/>
      <c r="D775" s="29">
        <v>234488</v>
      </c>
      <c r="E775" s="29">
        <v>986401</v>
      </c>
      <c r="F775" s="29">
        <v>492897</v>
      </c>
      <c r="G775" s="29">
        <v>493504</v>
      </c>
      <c r="H775" s="30">
        <v>340.8</v>
      </c>
      <c r="I775" s="30">
        <v>99.9</v>
      </c>
      <c r="J775" s="42">
        <v>4.21</v>
      </c>
      <c r="K775" s="29">
        <v>2181</v>
      </c>
      <c r="L775" s="78">
        <v>452.22</v>
      </c>
      <c r="M775" s="95"/>
      <c r="O775" s="46"/>
      <c r="P775" s="46"/>
      <c r="Q775" s="46"/>
      <c r="R775" s="46"/>
      <c r="S775" s="46"/>
    </row>
    <row r="776" spans="1:19" ht="36" customHeight="1" x14ac:dyDescent="0.2">
      <c r="A776" s="79" t="s">
        <v>37</v>
      </c>
      <c r="B776" s="80"/>
      <c r="C776" s="81"/>
      <c r="D776" s="29">
        <v>271365</v>
      </c>
      <c r="E776" s="29">
        <v>1042388</v>
      </c>
      <c r="F776" s="29">
        <v>512078</v>
      </c>
      <c r="G776" s="29">
        <v>530310</v>
      </c>
      <c r="H776" s="30">
        <v>360.1</v>
      </c>
      <c r="I776" s="30">
        <v>96.6</v>
      </c>
      <c r="J776" s="42">
        <v>3.84</v>
      </c>
      <c r="K776" s="29">
        <v>2281</v>
      </c>
      <c r="L776" s="78">
        <v>456.9</v>
      </c>
      <c r="M776" s="95"/>
      <c r="O776" s="46"/>
      <c r="P776" s="46"/>
      <c r="Q776" s="46"/>
      <c r="R776" s="46"/>
      <c r="S776" s="46"/>
    </row>
    <row r="777" spans="1:19" ht="27.9" customHeight="1" x14ac:dyDescent="0.2">
      <c r="A777" s="79" t="s">
        <v>38</v>
      </c>
      <c r="B777" s="93"/>
      <c r="C777" s="94"/>
      <c r="D777" s="29">
        <v>297233</v>
      </c>
      <c r="E777" s="29">
        <v>1042321</v>
      </c>
      <c r="F777" s="29">
        <v>504928</v>
      </c>
      <c r="G777" s="29">
        <v>537393</v>
      </c>
      <c r="H777" s="30">
        <v>360.1</v>
      </c>
      <c r="I777" s="30">
        <v>94</v>
      </c>
      <c r="J777" s="42">
        <v>3.51</v>
      </c>
      <c r="K777" s="29">
        <v>2239</v>
      </c>
      <c r="L777" s="78">
        <v>465.63</v>
      </c>
      <c r="M777" s="95"/>
      <c r="O777" s="46"/>
      <c r="P777" s="46"/>
      <c r="Q777" s="46"/>
      <c r="R777" s="46"/>
      <c r="S777" s="46"/>
    </row>
    <row r="778" spans="1:19" ht="27.9" customHeight="1" x14ac:dyDescent="0.2">
      <c r="A778" s="79" t="s">
        <v>39</v>
      </c>
      <c r="B778" s="93"/>
      <c r="C778" s="94"/>
      <c r="D778" s="29">
        <v>323856</v>
      </c>
      <c r="E778" s="29">
        <v>1058058</v>
      </c>
      <c r="F778" s="29">
        <v>513149</v>
      </c>
      <c r="G778" s="29">
        <v>544909</v>
      </c>
      <c r="H778" s="30">
        <v>365.5</v>
      </c>
      <c r="I778" s="30">
        <v>94.2</v>
      </c>
      <c r="J778" s="42">
        <v>3.27</v>
      </c>
      <c r="K778" s="29">
        <v>2229</v>
      </c>
      <c r="L778" s="78">
        <v>474.77</v>
      </c>
      <c r="M778" s="95"/>
      <c r="O778" s="46"/>
      <c r="P778" s="46"/>
      <c r="Q778" s="46"/>
      <c r="R778" s="46"/>
      <c r="S778" s="46"/>
    </row>
    <row r="779" spans="1:19" ht="27.9" customHeight="1" x14ac:dyDescent="0.2">
      <c r="A779" s="79" t="s">
        <v>40</v>
      </c>
      <c r="B779" s="93"/>
      <c r="C779" s="94"/>
      <c r="D779" s="29">
        <v>351310</v>
      </c>
      <c r="E779" s="29">
        <v>1065078</v>
      </c>
      <c r="F779" s="29">
        <v>514167</v>
      </c>
      <c r="G779" s="29">
        <v>550911</v>
      </c>
      <c r="H779" s="30">
        <v>368</v>
      </c>
      <c r="I779" s="30">
        <v>93.3</v>
      </c>
      <c r="J779" s="42">
        <v>3.03</v>
      </c>
      <c r="K779" s="29">
        <v>2231</v>
      </c>
      <c r="L779" s="78">
        <v>477.41</v>
      </c>
      <c r="M779" s="95"/>
      <c r="O779" s="46"/>
      <c r="P779" s="46"/>
      <c r="Q779" s="46"/>
      <c r="R779" s="46"/>
      <c r="S779" s="46"/>
    </row>
    <row r="780" spans="1:19" ht="27.9" customHeight="1" x14ac:dyDescent="0.2">
      <c r="A780" s="79" t="s">
        <v>41</v>
      </c>
      <c r="B780" s="93"/>
      <c r="C780" s="94"/>
      <c r="D780" s="29">
        <v>358382</v>
      </c>
      <c r="E780" s="29">
        <v>1056402</v>
      </c>
      <c r="F780" s="29">
        <v>506618</v>
      </c>
      <c r="G780" s="29">
        <v>549784</v>
      </c>
      <c r="H780" s="30">
        <v>365</v>
      </c>
      <c r="I780" s="30">
        <v>92.1</v>
      </c>
      <c r="J780" s="42">
        <v>2.95</v>
      </c>
      <c r="K780" s="29">
        <v>2198</v>
      </c>
      <c r="L780" s="78">
        <v>480.61</v>
      </c>
      <c r="M780" s="95"/>
      <c r="O780" s="46"/>
      <c r="P780" s="46"/>
      <c r="Q780" s="46"/>
      <c r="R780" s="46"/>
      <c r="S780" s="46"/>
    </row>
    <row r="781" spans="1:19" ht="36" customHeight="1" x14ac:dyDescent="0.2">
      <c r="A781" s="79" t="s">
        <v>43</v>
      </c>
      <c r="B781" s="93"/>
      <c r="C781" s="94"/>
      <c r="D781" s="29">
        <v>367341</v>
      </c>
      <c r="E781" s="29">
        <v>1026455</v>
      </c>
      <c r="F781" s="29">
        <v>488120</v>
      </c>
      <c r="G781" s="29">
        <v>538335</v>
      </c>
      <c r="H781" s="30">
        <v>354.6</v>
      </c>
      <c r="I781" s="30">
        <v>90.7</v>
      </c>
      <c r="J781" s="42">
        <v>2.79</v>
      </c>
      <c r="K781" s="29">
        <v>2129</v>
      </c>
      <c r="L781" s="78">
        <v>482.23</v>
      </c>
      <c r="M781" s="95"/>
      <c r="O781" s="46"/>
      <c r="P781" s="46"/>
      <c r="Q781" s="46"/>
      <c r="R781" s="46"/>
      <c r="S781" s="46"/>
    </row>
    <row r="782" spans="1:19" ht="27.9" customHeight="1" x14ac:dyDescent="0.2">
      <c r="A782" s="79" t="s">
        <v>44</v>
      </c>
      <c r="B782" s="93"/>
      <c r="C782" s="94"/>
      <c r="D782" s="29">
        <v>388741</v>
      </c>
      <c r="E782" s="29">
        <v>1019598</v>
      </c>
      <c r="F782" s="29">
        <v>483936</v>
      </c>
      <c r="G782" s="29">
        <v>535662</v>
      </c>
      <c r="H782" s="30">
        <v>352.2</v>
      </c>
      <c r="I782" s="30">
        <v>90.3</v>
      </c>
      <c r="J782" s="42">
        <v>2.62</v>
      </c>
      <c r="K782" s="29">
        <v>2111</v>
      </c>
      <c r="L782" s="78">
        <v>482.95</v>
      </c>
      <c r="M782" s="95"/>
      <c r="O782" s="46"/>
      <c r="P782" s="46"/>
      <c r="Q782" s="46"/>
      <c r="R782" s="46"/>
      <c r="S782" s="46"/>
    </row>
    <row r="783" spans="1:19" ht="27.9" customHeight="1" x14ac:dyDescent="0.2">
      <c r="A783" s="79" t="s">
        <v>45</v>
      </c>
      <c r="B783" s="93"/>
      <c r="C783" s="94"/>
      <c r="D783" s="29">
        <v>408080</v>
      </c>
      <c r="E783" s="29">
        <v>1011471</v>
      </c>
      <c r="F783" s="29">
        <v>478605</v>
      </c>
      <c r="G783" s="29">
        <v>532866</v>
      </c>
      <c r="H783" s="30">
        <v>349.4</v>
      </c>
      <c r="I783" s="30">
        <v>89.8</v>
      </c>
      <c r="J783" s="42">
        <v>2.48</v>
      </c>
      <c r="K783" s="29">
        <v>2089</v>
      </c>
      <c r="L783" s="78">
        <v>484.25</v>
      </c>
      <c r="M783" s="95"/>
      <c r="O783" s="46"/>
      <c r="P783" s="46"/>
      <c r="Q783" s="46"/>
      <c r="R783" s="46"/>
      <c r="S783" s="46"/>
    </row>
    <row r="784" spans="1:19" ht="27.9" customHeight="1" x14ac:dyDescent="0.2">
      <c r="A784" s="79" t="s">
        <v>46</v>
      </c>
      <c r="B784" s="93"/>
      <c r="C784" s="94"/>
      <c r="D784" s="29">
        <v>411674</v>
      </c>
      <c r="E784" s="29">
        <v>1008657</v>
      </c>
      <c r="F784" s="29">
        <v>476720</v>
      </c>
      <c r="G784" s="29">
        <v>531937</v>
      </c>
      <c r="H784" s="30">
        <v>348.5</v>
      </c>
      <c r="I784" s="30">
        <v>89.6</v>
      </c>
      <c r="J784" s="42">
        <v>2.4500000000000002</v>
      </c>
      <c r="K784" s="29">
        <v>2079</v>
      </c>
      <c r="L784" s="78">
        <v>485.09</v>
      </c>
      <c r="M784" s="95"/>
      <c r="O784" s="46"/>
      <c r="P784" s="46"/>
      <c r="Q784" s="46"/>
      <c r="R784" s="46"/>
      <c r="S784" s="46"/>
    </row>
    <row r="785" spans="1:23" ht="27.9" customHeight="1" x14ac:dyDescent="0.2">
      <c r="A785" s="79" t="s">
        <v>47</v>
      </c>
      <c r="B785" s="93"/>
      <c r="C785" s="94"/>
      <c r="D785" s="29">
        <v>415622</v>
      </c>
      <c r="E785" s="29">
        <v>1006458</v>
      </c>
      <c r="F785" s="29">
        <v>475228</v>
      </c>
      <c r="G785" s="29">
        <v>531230</v>
      </c>
      <c r="H785" s="30">
        <v>347.7</v>
      </c>
      <c r="I785" s="30">
        <v>89.5</v>
      </c>
      <c r="J785" s="42">
        <v>2.42</v>
      </c>
      <c r="K785" s="29">
        <v>2074</v>
      </c>
      <c r="L785" s="78">
        <v>485.25</v>
      </c>
      <c r="M785" s="95"/>
      <c r="O785" s="46"/>
      <c r="P785" s="46"/>
      <c r="Q785" s="46"/>
      <c r="R785" s="46"/>
      <c r="S785" s="46"/>
    </row>
    <row r="786" spans="1:23" ht="36" customHeight="1" x14ac:dyDescent="0.2">
      <c r="A786" s="79" t="s">
        <v>48</v>
      </c>
      <c r="B786" s="93"/>
      <c r="C786" s="94"/>
      <c r="D786" s="29">
        <v>419178</v>
      </c>
      <c r="E786" s="29">
        <v>1003267</v>
      </c>
      <c r="F786" s="29">
        <v>473575</v>
      </c>
      <c r="G786" s="29">
        <v>529692</v>
      </c>
      <c r="H786" s="30">
        <v>346.6</v>
      </c>
      <c r="I786" s="30">
        <v>89.4</v>
      </c>
      <c r="J786" s="42">
        <v>2.39</v>
      </c>
      <c r="K786" s="29">
        <v>2066</v>
      </c>
      <c r="L786" s="78">
        <v>485.55</v>
      </c>
      <c r="M786" s="95"/>
      <c r="O786" s="46"/>
      <c r="P786" s="46"/>
      <c r="Q786" s="46"/>
      <c r="R786" s="46"/>
      <c r="S786" s="46"/>
    </row>
    <row r="787" spans="1:23" ht="27.9" customHeight="1" x14ac:dyDescent="0.2">
      <c r="A787" s="79" t="s">
        <v>49</v>
      </c>
      <c r="B787" s="93"/>
      <c r="C787" s="94"/>
      <c r="D787" s="29">
        <v>422485</v>
      </c>
      <c r="E787" s="29">
        <v>1000136</v>
      </c>
      <c r="F787" s="29">
        <v>471676</v>
      </c>
      <c r="G787" s="29">
        <v>528460</v>
      </c>
      <c r="H787" s="30">
        <v>345.5</v>
      </c>
      <c r="I787" s="30">
        <v>89.3</v>
      </c>
      <c r="J787" s="42">
        <v>2.37</v>
      </c>
      <c r="K787" s="29">
        <v>2054</v>
      </c>
      <c r="L787" s="78">
        <v>486.81</v>
      </c>
      <c r="M787" s="95"/>
      <c r="O787" s="46"/>
      <c r="P787" s="46"/>
      <c r="Q787" s="46"/>
      <c r="R787" s="46"/>
      <c r="S787" s="46"/>
    </row>
    <row r="788" spans="1:23" ht="27.9" customHeight="1" x14ac:dyDescent="0.2">
      <c r="A788" s="79" t="s">
        <v>50</v>
      </c>
      <c r="B788" s="93"/>
      <c r="C788" s="94"/>
      <c r="D788" s="29">
        <v>413510</v>
      </c>
      <c r="E788" s="29">
        <v>993525</v>
      </c>
      <c r="F788" s="29">
        <v>466779</v>
      </c>
      <c r="G788" s="29">
        <v>526746</v>
      </c>
      <c r="H788" s="30">
        <v>343.2</v>
      </c>
      <c r="I788" s="30">
        <v>88.6</v>
      </c>
      <c r="J788" s="42">
        <v>2.4</v>
      </c>
      <c r="K788" s="29">
        <v>2037</v>
      </c>
      <c r="L788" s="78">
        <v>487.66</v>
      </c>
      <c r="M788" s="95"/>
      <c r="O788" s="46"/>
      <c r="P788" s="46"/>
      <c r="Q788" s="46"/>
      <c r="R788" s="46"/>
      <c r="S788" s="46"/>
    </row>
    <row r="789" spans="1:23" ht="27.9" customHeight="1" x14ac:dyDescent="0.2">
      <c r="A789" s="79" t="s">
        <v>51</v>
      </c>
      <c r="B789" s="93"/>
      <c r="C789" s="94"/>
      <c r="D789" s="29">
        <v>418205</v>
      </c>
      <c r="E789" s="29">
        <v>990585</v>
      </c>
      <c r="F789" s="29">
        <v>465415</v>
      </c>
      <c r="G789" s="29">
        <v>525170</v>
      </c>
      <c r="H789" s="30">
        <v>342.2</v>
      </c>
      <c r="I789" s="30">
        <v>88.6</v>
      </c>
      <c r="J789" s="42">
        <v>2.37</v>
      </c>
      <c r="K789" s="29">
        <v>2031</v>
      </c>
      <c r="L789" s="78">
        <v>487.69</v>
      </c>
      <c r="M789" s="78"/>
      <c r="O789" s="46"/>
      <c r="P789" s="46"/>
      <c r="Q789" s="46"/>
      <c r="R789" s="46"/>
      <c r="S789" s="46"/>
    </row>
    <row r="790" spans="1:23" ht="27.9" customHeight="1" x14ac:dyDescent="0.2">
      <c r="A790" s="79" t="s">
        <v>52</v>
      </c>
      <c r="B790" s="93"/>
      <c r="C790" s="94"/>
      <c r="D790" s="29">
        <v>421474</v>
      </c>
      <c r="E790" s="29">
        <v>987230</v>
      </c>
      <c r="F790" s="29">
        <v>463576</v>
      </c>
      <c r="G790" s="29">
        <v>523654</v>
      </c>
      <c r="H790" s="30">
        <v>341.1</v>
      </c>
      <c r="I790" s="30">
        <v>88.5</v>
      </c>
      <c r="J790" s="42">
        <v>2.34</v>
      </c>
      <c r="K790" s="29">
        <v>2024</v>
      </c>
      <c r="L790" s="78">
        <v>487.71</v>
      </c>
      <c r="M790" s="78"/>
      <c r="O790" s="46"/>
      <c r="P790" s="46"/>
      <c r="Q790" s="46"/>
      <c r="R790" s="46"/>
      <c r="S790" s="46"/>
    </row>
    <row r="791" spans="1:23" ht="36" customHeight="1" x14ac:dyDescent="0.2">
      <c r="A791" s="79" t="s">
        <v>53</v>
      </c>
      <c r="B791" s="93"/>
      <c r="C791" s="94"/>
      <c r="D791" s="29">
        <v>425767</v>
      </c>
      <c r="E791" s="29">
        <v>984953</v>
      </c>
      <c r="F791" s="29">
        <v>462393</v>
      </c>
      <c r="G791" s="29">
        <v>522560</v>
      </c>
      <c r="H791" s="30">
        <v>340.3</v>
      </c>
      <c r="I791" s="30">
        <v>88.5</v>
      </c>
      <c r="J791" s="42">
        <v>2.31</v>
      </c>
      <c r="K791" s="29">
        <v>2019</v>
      </c>
      <c r="L791" s="78">
        <v>487.88</v>
      </c>
      <c r="M791" s="78"/>
      <c r="O791" s="46"/>
      <c r="P791" s="46"/>
      <c r="Q791" s="46"/>
      <c r="R791" s="46"/>
      <c r="S791" s="46"/>
    </row>
    <row r="792" spans="1:23" ht="27.9" customHeight="1" x14ac:dyDescent="0.2">
      <c r="A792" s="79" t="s">
        <v>54</v>
      </c>
      <c r="B792" s="93"/>
      <c r="C792" s="94"/>
      <c r="D792" s="29">
        <v>429194</v>
      </c>
      <c r="E792" s="29">
        <v>982805</v>
      </c>
      <c r="F792" s="29">
        <v>461428</v>
      </c>
      <c r="G792" s="29">
        <v>521377</v>
      </c>
      <c r="H792" s="30">
        <v>339.5</v>
      </c>
      <c r="I792" s="30">
        <v>88.5</v>
      </c>
      <c r="J792" s="42">
        <v>2.29</v>
      </c>
      <c r="K792" s="29">
        <v>2014</v>
      </c>
      <c r="L792" s="78">
        <v>487.88</v>
      </c>
      <c r="M792" s="78"/>
      <c r="O792" s="46"/>
      <c r="P792" s="46"/>
      <c r="Q792" s="46"/>
      <c r="R792" s="46"/>
      <c r="S792" s="46"/>
    </row>
    <row r="793" spans="1:23" ht="27.9" customHeight="1" x14ac:dyDescent="0.2">
      <c r="A793" s="79" t="s">
        <v>55</v>
      </c>
      <c r="B793" s="93"/>
      <c r="C793" s="94"/>
      <c r="D793" s="29">
        <v>420702</v>
      </c>
      <c r="E793" s="29">
        <v>976846</v>
      </c>
      <c r="F793" s="29">
        <v>459305</v>
      </c>
      <c r="G793" s="29">
        <v>517541</v>
      </c>
      <c r="H793" s="30">
        <v>337.47184412354039</v>
      </c>
      <c r="I793" s="30">
        <v>88.747558164473929</v>
      </c>
      <c r="J793" s="42">
        <v>2.3219428479065942</v>
      </c>
      <c r="K793" s="29">
        <v>2002.1849187316814</v>
      </c>
      <c r="L793" s="78">
        <v>487.89</v>
      </c>
      <c r="M793" s="78"/>
      <c r="O793" s="46"/>
      <c r="P793" s="46"/>
      <c r="Q793" s="46"/>
      <c r="R793" s="46"/>
      <c r="S793" s="46"/>
    </row>
    <row r="794" spans="1:23" ht="33.9" customHeight="1" x14ac:dyDescent="0.2">
      <c r="A794" s="79" t="s">
        <v>56</v>
      </c>
      <c r="B794" s="93"/>
      <c r="C794" s="94"/>
      <c r="D794" s="29">
        <v>423594</v>
      </c>
      <c r="E794" s="29">
        <v>974287</v>
      </c>
      <c r="F794" s="29">
        <v>458046</v>
      </c>
      <c r="G794" s="29">
        <v>516241</v>
      </c>
      <c r="H794" s="30">
        <v>336.58778414979616</v>
      </c>
      <c r="I794" s="30">
        <v>88.727164250805345</v>
      </c>
      <c r="J794" s="42">
        <v>2.3000491036228086</v>
      </c>
      <c r="K794" s="29">
        <v>1993</v>
      </c>
      <c r="L794" s="78">
        <v>488.78</v>
      </c>
      <c r="M794" s="78"/>
      <c r="O794" s="56">
        <f>SUM(F794:G794)</f>
        <v>974287</v>
      </c>
      <c r="P794" s="57" t="e">
        <f t="shared" ref="P794:P806" si="144">E794/E$9*100</f>
        <v>#DIV/0!</v>
      </c>
      <c r="Q794" s="57">
        <f>F794/G794*100</f>
        <v>88.727164250805345</v>
      </c>
      <c r="R794" s="31">
        <f>E794/D794</f>
        <v>2.3000491036228086</v>
      </c>
      <c r="S794" s="56">
        <f>E794/L794</f>
        <v>1993.3037358320719</v>
      </c>
      <c r="T794" s="32">
        <f>O794-E794</f>
        <v>0</v>
      </c>
      <c r="U794" s="33" t="e">
        <f>P794-H794</f>
        <v>#DIV/0!</v>
      </c>
      <c r="V794" s="31">
        <f>R794-J794</f>
        <v>0</v>
      </c>
      <c r="W794" s="56">
        <f>S794-K794</f>
        <v>0.30373583207187949</v>
      </c>
    </row>
    <row r="795" spans="1:23" ht="26.1" customHeight="1" x14ac:dyDescent="0.2">
      <c r="A795" s="79" t="s">
        <v>59</v>
      </c>
      <c r="B795" s="93"/>
      <c r="C795" s="94"/>
      <c r="D795" s="29">
        <v>421057</v>
      </c>
      <c r="E795" s="29">
        <v>976411</v>
      </c>
      <c r="F795" s="29">
        <v>459057</v>
      </c>
      <c r="G795" s="29">
        <v>517354</v>
      </c>
      <c r="H795" s="30">
        <v>337.32156429213018</v>
      </c>
      <c r="I795" s="30">
        <v>88.73170015115376</v>
      </c>
      <c r="J795" s="42">
        <v>2.3189520658723164</v>
      </c>
      <c r="K795" s="29">
        <v>2001.2933243149068</v>
      </c>
      <c r="L795" s="78">
        <v>487.89</v>
      </c>
      <c r="M795" s="78"/>
      <c r="O795" s="56">
        <f t="shared" ref="O795:O806" si="145">SUM(F795:G795)</f>
        <v>976411</v>
      </c>
      <c r="P795" s="57" t="e">
        <f t="shared" si="144"/>
        <v>#DIV/0!</v>
      </c>
      <c r="Q795" s="57">
        <f t="shared" ref="Q795:Q806" si="146">F795/G795*100</f>
        <v>88.73170015115376</v>
      </c>
      <c r="R795" s="31">
        <f t="shared" ref="R795:R806" si="147">E795/D795</f>
        <v>2.3189520658723164</v>
      </c>
      <c r="S795" s="56">
        <f t="shared" ref="S795:S806" si="148">E795/L795</f>
        <v>2001.2933243149071</v>
      </c>
      <c r="T795" s="32">
        <f t="shared" ref="T795:T806" si="149">O795-E795</f>
        <v>0</v>
      </c>
      <c r="U795" s="33" t="e">
        <f t="shared" ref="U795:U806" si="150">P795-H795</f>
        <v>#DIV/0!</v>
      </c>
      <c r="V795" s="31">
        <f t="shared" ref="V795:W806" si="151">R795-J795</f>
        <v>0</v>
      </c>
      <c r="W795" s="56">
        <f t="shared" si="151"/>
        <v>0</v>
      </c>
    </row>
    <row r="796" spans="1:23" ht="26.1" customHeight="1" x14ac:dyDescent="0.2">
      <c r="A796" s="79" t="s">
        <v>60</v>
      </c>
      <c r="B796" s="93"/>
      <c r="C796" s="94"/>
      <c r="D796" s="29">
        <v>421019</v>
      </c>
      <c r="E796" s="29">
        <v>975909</v>
      </c>
      <c r="F796" s="29">
        <v>458822</v>
      </c>
      <c r="G796" s="29">
        <v>517087</v>
      </c>
      <c r="H796" s="30">
        <v>337.148137911974</v>
      </c>
      <c r="I796" s="30">
        <v>88.732070231895207</v>
      </c>
      <c r="J796" s="42">
        <v>2.3179690227756944</v>
      </c>
      <c r="K796" s="29">
        <v>2000.264403861526</v>
      </c>
      <c r="L796" s="78">
        <v>487.89</v>
      </c>
      <c r="M796" s="78"/>
      <c r="O796" s="56">
        <f t="shared" si="145"/>
        <v>975909</v>
      </c>
      <c r="P796" s="57" t="e">
        <f t="shared" si="144"/>
        <v>#DIV/0!</v>
      </c>
      <c r="Q796" s="57">
        <f t="shared" si="146"/>
        <v>88.732070231895207</v>
      </c>
      <c r="R796" s="31">
        <f t="shared" si="147"/>
        <v>2.3179690227756944</v>
      </c>
      <c r="S796" s="56">
        <f t="shared" si="148"/>
        <v>2000.2644038615263</v>
      </c>
      <c r="T796" s="32">
        <f t="shared" si="149"/>
        <v>0</v>
      </c>
      <c r="U796" s="33" t="e">
        <f t="shared" si="150"/>
        <v>#DIV/0!</v>
      </c>
      <c r="V796" s="31">
        <f t="shared" si="151"/>
        <v>0</v>
      </c>
      <c r="W796" s="56">
        <f t="shared" si="151"/>
        <v>0</v>
      </c>
    </row>
    <row r="797" spans="1:23" ht="26.1" customHeight="1" x14ac:dyDescent="0.2">
      <c r="A797" s="79" t="s">
        <v>61</v>
      </c>
      <c r="B797" s="93"/>
      <c r="C797" s="94"/>
      <c r="D797" s="29">
        <v>420806</v>
      </c>
      <c r="E797" s="29">
        <v>975206</v>
      </c>
      <c r="F797" s="29">
        <v>458462</v>
      </c>
      <c r="G797" s="29">
        <v>516744</v>
      </c>
      <c r="H797" s="30">
        <v>336.90527188558008</v>
      </c>
      <c r="I797" s="30">
        <v>88.721301069775365</v>
      </c>
      <c r="J797" s="42">
        <v>2.3174717090535784</v>
      </c>
      <c r="K797" s="29">
        <v>1998.8235052983252</v>
      </c>
      <c r="L797" s="78">
        <v>487.89</v>
      </c>
      <c r="M797" s="78"/>
      <c r="O797" s="56">
        <f t="shared" si="145"/>
        <v>975206</v>
      </c>
      <c r="P797" s="57" t="e">
        <f t="shared" si="144"/>
        <v>#DIV/0!</v>
      </c>
      <c r="Q797" s="57">
        <f t="shared" si="146"/>
        <v>88.721301069775365</v>
      </c>
      <c r="R797" s="31">
        <f t="shared" si="147"/>
        <v>2.3174717090535784</v>
      </c>
      <c r="S797" s="56">
        <f t="shared" si="148"/>
        <v>1998.8235052983255</v>
      </c>
      <c r="T797" s="32">
        <f t="shared" si="149"/>
        <v>0</v>
      </c>
      <c r="U797" s="33" t="e">
        <f t="shared" si="150"/>
        <v>#DIV/0!</v>
      </c>
      <c r="V797" s="31">
        <f t="shared" si="151"/>
        <v>0</v>
      </c>
      <c r="W797" s="56">
        <f t="shared" si="151"/>
        <v>0</v>
      </c>
    </row>
    <row r="798" spans="1:23" ht="26.1" customHeight="1" x14ac:dyDescent="0.2">
      <c r="A798" s="79" t="s">
        <v>62</v>
      </c>
      <c r="B798" s="93"/>
      <c r="C798" s="94"/>
      <c r="D798" s="29">
        <v>420738</v>
      </c>
      <c r="E798" s="29">
        <v>972719</v>
      </c>
      <c r="F798" s="29">
        <v>457053</v>
      </c>
      <c r="G798" s="29">
        <v>515666</v>
      </c>
      <c r="H798" s="30">
        <v>336.04608581496575</v>
      </c>
      <c r="I798" s="30">
        <v>88.633534109287794</v>
      </c>
      <c r="J798" s="42">
        <v>2.3119352185920929</v>
      </c>
      <c r="K798" s="29">
        <v>1993.7260448051813</v>
      </c>
      <c r="L798" s="78">
        <v>487.89</v>
      </c>
      <c r="M798" s="78"/>
      <c r="O798" s="56">
        <f t="shared" si="145"/>
        <v>972719</v>
      </c>
      <c r="P798" s="57" t="e">
        <f t="shared" si="144"/>
        <v>#DIV/0!</v>
      </c>
      <c r="Q798" s="57">
        <f t="shared" si="146"/>
        <v>88.633534109287794</v>
      </c>
      <c r="R798" s="31">
        <f t="shared" si="147"/>
        <v>2.3119352185920929</v>
      </c>
      <c r="S798" s="56">
        <f t="shared" si="148"/>
        <v>1993.7260448051816</v>
      </c>
      <c r="T798" s="32">
        <f t="shared" si="149"/>
        <v>0</v>
      </c>
      <c r="U798" s="33" t="e">
        <f t="shared" si="150"/>
        <v>#DIV/0!</v>
      </c>
      <c r="V798" s="31">
        <f t="shared" si="151"/>
        <v>0</v>
      </c>
      <c r="W798" s="56">
        <f t="shared" si="151"/>
        <v>0</v>
      </c>
    </row>
    <row r="799" spans="1:23" ht="26.1" customHeight="1" x14ac:dyDescent="0.2">
      <c r="A799" s="79" t="s">
        <v>63</v>
      </c>
      <c r="B799" s="93"/>
      <c r="C799" s="94"/>
      <c r="D799" s="29">
        <v>422778</v>
      </c>
      <c r="E799" s="29">
        <v>974688</v>
      </c>
      <c r="F799" s="29">
        <v>458126</v>
      </c>
      <c r="G799" s="29">
        <v>516562</v>
      </c>
      <c r="H799" s="30">
        <v>336.72631797139502</v>
      </c>
      <c r="I799" s="30">
        <v>88.687514761054814</v>
      </c>
      <c r="J799" s="42">
        <v>2.3054368959595815</v>
      </c>
      <c r="K799" s="29">
        <v>1997.7617905675459</v>
      </c>
      <c r="L799" s="78">
        <v>487.89</v>
      </c>
      <c r="M799" s="78"/>
      <c r="O799" s="56">
        <f t="shared" si="145"/>
        <v>974688</v>
      </c>
      <c r="P799" s="57" t="e">
        <f t="shared" si="144"/>
        <v>#DIV/0!</v>
      </c>
      <c r="Q799" s="57">
        <f t="shared" si="146"/>
        <v>88.687514761054814</v>
      </c>
      <c r="R799" s="31">
        <f t="shared" si="147"/>
        <v>2.3054368959595815</v>
      </c>
      <c r="S799" s="56">
        <f t="shared" si="148"/>
        <v>1997.7617905675461</v>
      </c>
      <c r="T799" s="32">
        <f t="shared" si="149"/>
        <v>0</v>
      </c>
      <c r="U799" s="33" t="e">
        <f t="shared" si="150"/>
        <v>#DIV/0!</v>
      </c>
      <c r="V799" s="31">
        <f t="shared" si="151"/>
        <v>0</v>
      </c>
      <c r="W799" s="56">
        <f t="shared" si="151"/>
        <v>0</v>
      </c>
    </row>
    <row r="800" spans="1:23" ht="26.1" customHeight="1" x14ac:dyDescent="0.2">
      <c r="A800" s="79" t="s">
        <v>64</v>
      </c>
      <c r="B800" s="93"/>
      <c r="C800" s="94"/>
      <c r="D800" s="29">
        <v>422924</v>
      </c>
      <c r="E800" s="29">
        <v>974427</v>
      </c>
      <c r="F800" s="29">
        <v>458032</v>
      </c>
      <c r="G800" s="29">
        <v>516395</v>
      </c>
      <c r="H800" s="30">
        <v>336.6361500725489</v>
      </c>
      <c r="I800" s="30">
        <v>88.697992815577223</v>
      </c>
      <c r="J800" s="42">
        <v>2.3040238908172626</v>
      </c>
      <c r="K800" s="29">
        <v>1997.2268339174811</v>
      </c>
      <c r="L800" s="78">
        <v>487.89</v>
      </c>
      <c r="M800" s="78"/>
      <c r="O800" s="56">
        <f t="shared" si="145"/>
        <v>974427</v>
      </c>
      <c r="P800" s="57" t="e">
        <f t="shared" si="144"/>
        <v>#DIV/0!</v>
      </c>
      <c r="Q800" s="57">
        <f t="shared" si="146"/>
        <v>88.697992815577223</v>
      </c>
      <c r="R800" s="31">
        <f t="shared" si="147"/>
        <v>2.3040238908172626</v>
      </c>
      <c r="S800" s="56">
        <f t="shared" si="148"/>
        <v>1997.2268339174814</v>
      </c>
      <c r="T800" s="32">
        <f t="shared" si="149"/>
        <v>0</v>
      </c>
      <c r="U800" s="33" t="e">
        <f t="shared" si="150"/>
        <v>#DIV/0!</v>
      </c>
      <c r="V800" s="31">
        <f t="shared" si="151"/>
        <v>0</v>
      </c>
      <c r="W800" s="56">
        <f t="shared" si="151"/>
        <v>0</v>
      </c>
    </row>
    <row r="801" spans="1:23" ht="33" customHeight="1" x14ac:dyDescent="0.2">
      <c r="A801" s="79" t="s">
        <v>65</v>
      </c>
      <c r="B801" s="93"/>
      <c r="C801" s="94"/>
      <c r="D801" s="29">
        <v>423110</v>
      </c>
      <c r="E801" s="29">
        <v>974393</v>
      </c>
      <c r="F801" s="29">
        <v>458028</v>
      </c>
      <c r="G801" s="29">
        <v>516365</v>
      </c>
      <c r="H801" s="30">
        <v>336.62440406273754</v>
      </c>
      <c r="I801" s="30">
        <v>88.702371384582619</v>
      </c>
      <c r="J801" s="42">
        <v>2.3029306799650211</v>
      </c>
      <c r="K801" s="29">
        <v>1997.1571460780092</v>
      </c>
      <c r="L801" s="78">
        <v>487.89</v>
      </c>
      <c r="M801" s="78"/>
      <c r="O801" s="56">
        <f t="shared" si="145"/>
        <v>974393</v>
      </c>
      <c r="P801" s="57" t="e">
        <f t="shared" si="144"/>
        <v>#DIV/0!</v>
      </c>
      <c r="Q801" s="57">
        <f t="shared" si="146"/>
        <v>88.702371384582619</v>
      </c>
      <c r="R801" s="31">
        <f t="shared" si="147"/>
        <v>2.3029306799650211</v>
      </c>
      <c r="S801" s="56">
        <f t="shared" si="148"/>
        <v>1997.1571460780094</v>
      </c>
      <c r="T801" s="32">
        <f t="shared" si="149"/>
        <v>0</v>
      </c>
      <c r="U801" s="33" t="e">
        <f t="shared" si="150"/>
        <v>#DIV/0!</v>
      </c>
      <c r="V801" s="31">
        <f t="shared" si="151"/>
        <v>0</v>
      </c>
      <c r="W801" s="56">
        <f t="shared" si="151"/>
        <v>0</v>
      </c>
    </row>
    <row r="802" spans="1:23" ht="26.1" customHeight="1" x14ac:dyDescent="0.2">
      <c r="A802" s="79" t="s">
        <v>66</v>
      </c>
      <c r="B802" s="93"/>
      <c r="C802" s="94"/>
      <c r="D802" s="29">
        <v>423279</v>
      </c>
      <c r="E802" s="29">
        <v>974338</v>
      </c>
      <c r="F802" s="29">
        <v>457982</v>
      </c>
      <c r="G802" s="29">
        <v>516356</v>
      </c>
      <c r="H802" s="30">
        <v>336.60540316451323</v>
      </c>
      <c r="I802" s="30">
        <v>88.695008869849474</v>
      </c>
      <c r="J802" s="42">
        <v>2.3018812650757536</v>
      </c>
      <c r="K802" s="29">
        <v>1997.0444157494514</v>
      </c>
      <c r="L802" s="78">
        <v>487.89</v>
      </c>
      <c r="M802" s="78"/>
      <c r="O802" s="56">
        <f t="shared" si="145"/>
        <v>974338</v>
      </c>
      <c r="P802" s="57" t="e">
        <f t="shared" si="144"/>
        <v>#DIV/0!</v>
      </c>
      <c r="Q802" s="57">
        <f t="shared" si="146"/>
        <v>88.695008869849474</v>
      </c>
      <c r="R802" s="31">
        <f t="shared" si="147"/>
        <v>2.3018812650757536</v>
      </c>
      <c r="S802" s="56">
        <f t="shared" si="148"/>
        <v>1997.0444157494517</v>
      </c>
      <c r="T802" s="32">
        <f t="shared" si="149"/>
        <v>0</v>
      </c>
      <c r="U802" s="33" t="e">
        <f t="shared" si="150"/>
        <v>#DIV/0!</v>
      </c>
      <c r="V802" s="31">
        <f t="shared" si="151"/>
        <v>0</v>
      </c>
      <c r="W802" s="56">
        <f t="shared" si="151"/>
        <v>0</v>
      </c>
    </row>
    <row r="803" spans="1:23" ht="26.1" customHeight="1" x14ac:dyDescent="0.2">
      <c r="A803" s="79" t="s">
        <v>67</v>
      </c>
      <c r="B803" s="93"/>
      <c r="C803" s="94"/>
      <c r="D803" s="29">
        <v>423326</v>
      </c>
      <c r="E803" s="29">
        <v>974315</v>
      </c>
      <c r="F803" s="29">
        <v>458005</v>
      </c>
      <c r="G803" s="29">
        <v>516310</v>
      </c>
      <c r="H803" s="30">
        <v>336.5974573343467</v>
      </c>
      <c r="I803" s="30">
        <v>88.707365729890952</v>
      </c>
      <c r="J803" s="42">
        <v>2.3015713658031873</v>
      </c>
      <c r="K803" s="29">
        <v>1996.9972739756911</v>
      </c>
      <c r="L803" s="78">
        <v>487.89</v>
      </c>
      <c r="M803" s="78"/>
      <c r="O803" s="56">
        <f t="shared" si="145"/>
        <v>974315</v>
      </c>
      <c r="P803" s="57" t="e">
        <f t="shared" si="144"/>
        <v>#DIV/0!</v>
      </c>
      <c r="Q803" s="57">
        <f t="shared" si="146"/>
        <v>88.707365729890952</v>
      </c>
      <c r="R803" s="31">
        <f t="shared" si="147"/>
        <v>2.3015713658031873</v>
      </c>
      <c r="S803" s="56">
        <f t="shared" si="148"/>
        <v>1996.9972739756913</v>
      </c>
      <c r="T803" s="32">
        <f t="shared" si="149"/>
        <v>0</v>
      </c>
      <c r="U803" s="33" t="e">
        <f t="shared" si="150"/>
        <v>#DIV/0!</v>
      </c>
      <c r="V803" s="31">
        <f t="shared" si="151"/>
        <v>0</v>
      </c>
      <c r="W803" s="56">
        <f t="shared" si="151"/>
        <v>0</v>
      </c>
    </row>
    <row r="804" spans="1:23" ht="26.1" customHeight="1" x14ac:dyDescent="0.2">
      <c r="A804" s="79" t="s">
        <v>68</v>
      </c>
      <c r="B804" s="93"/>
      <c r="C804" s="94"/>
      <c r="D804" s="29">
        <v>423594</v>
      </c>
      <c r="E804" s="29">
        <v>974287</v>
      </c>
      <c r="F804" s="29">
        <v>458046</v>
      </c>
      <c r="G804" s="29">
        <v>516241</v>
      </c>
      <c r="H804" s="30">
        <v>336.58778414979616</v>
      </c>
      <c r="I804" s="30">
        <v>88.727164250805345</v>
      </c>
      <c r="J804" s="42">
        <v>2.3000491036228086</v>
      </c>
      <c r="K804" s="29">
        <v>1993</v>
      </c>
      <c r="L804" s="78">
        <v>488.78</v>
      </c>
      <c r="M804" s="78"/>
      <c r="O804" s="56">
        <f t="shared" si="145"/>
        <v>974287</v>
      </c>
      <c r="P804" s="57" t="e">
        <f t="shared" si="144"/>
        <v>#DIV/0!</v>
      </c>
      <c r="Q804" s="57">
        <f t="shared" si="146"/>
        <v>88.727164250805345</v>
      </c>
      <c r="R804" s="31">
        <f t="shared" si="147"/>
        <v>2.3000491036228086</v>
      </c>
      <c r="S804" s="56">
        <f t="shared" si="148"/>
        <v>1993.3037358320719</v>
      </c>
      <c r="T804" s="32">
        <f t="shared" si="149"/>
        <v>0</v>
      </c>
      <c r="U804" s="33" t="e">
        <f t="shared" si="150"/>
        <v>#DIV/0!</v>
      </c>
      <c r="V804" s="31">
        <f t="shared" si="151"/>
        <v>0</v>
      </c>
      <c r="W804" s="56">
        <f t="shared" si="151"/>
        <v>0.30373583207187949</v>
      </c>
    </row>
    <row r="805" spans="1:23" ht="26.1" customHeight="1" x14ac:dyDescent="0.2">
      <c r="A805" s="79" t="s">
        <v>69</v>
      </c>
      <c r="B805" s="93"/>
      <c r="C805" s="94"/>
      <c r="D805" s="29">
        <v>423706</v>
      </c>
      <c r="E805" s="29">
        <v>974335</v>
      </c>
      <c r="F805" s="29">
        <v>458088</v>
      </c>
      <c r="G805" s="29">
        <v>516247</v>
      </c>
      <c r="H805" s="30">
        <v>336.60436675188282</v>
      </c>
      <c r="I805" s="30">
        <v>88.734268673716272</v>
      </c>
      <c r="J805" s="42">
        <v>2.2995544080093273</v>
      </c>
      <c r="K805" s="29">
        <v>1993</v>
      </c>
      <c r="L805" s="78">
        <v>488.78</v>
      </c>
      <c r="M805" s="78"/>
      <c r="O805" s="56">
        <f t="shared" si="145"/>
        <v>974335</v>
      </c>
      <c r="P805" s="57" t="e">
        <f t="shared" si="144"/>
        <v>#DIV/0!</v>
      </c>
      <c r="Q805" s="57">
        <f t="shared" si="146"/>
        <v>88.734268673716272</v>
      </c>
      <c r="R805" s="31">
        <f t="shared" si="147"/>
        <v>2.2995544080093273</v>
      </c>
      <c r="S805" s="56">
        <f t="shared" si="148"/>
        <v>1993.4019395228938</v>
      </c>
      <c r="T805" s="32">
        <f t="shared" si="149"/>
        <v>0</v>
      </c>
      <c r="U805" s="33" t="e">
        <f t="shared" si="150"/>
        <v>#DIV/0!</v>
      </c>
      <c r="V805" s="31">
        <f t="shared" si="151"/>
        <v>0</v>
      </c>
      <c r="W805" s="56">
        <f t="shared" si="151"/>
        <v>0.40193952289382651</v>
      </c>
    </row>
    <row r="806" spans="1:23" ht="26.1" customHeight="1" x14ac:dyDescent="0.2">
      <c r="A806" s="79" t="s">
        <v>70</v>
      </c>
      <c r="B806" s="93"/>
      <c r="C806" s="94"/>
      <c r="D806" s="29">
        <v>423850</v>
      </c>
      <c r="E806" s="29">
        <v>974399</v>
      </c>
      <c r="F806" s="29">
        <v>458132</v>
      </c>
      <c r="G806" s="29">
        <v>516267</v>
      </c>
      <c r="H806" s="30">
        <v>336.62647688799836</v>
      </c>
      <c r="I806" s="30">
        <v>88.739353861470903</v>
      </c>
      <c r="J806" s="42">
        <v>2.2989241476937594</v>
      </c>
      <c r="K806" s="29">
        <v>1994</v>
      </c>
      <c r="L806" s="78">
        <v>488.78</v>
      </c>
      <c r="M806" s="78"/>
      <c r="O806" s="56">
        <f t="shared" si="145"/>
        <v>974399</v>
      </c>
      <c r="P806" s="57" t="e">
        <f t="shared" si="144"/>
        <v>#DIV/0!</v>
      </c>
      <c r="Q806" s="57">
        <f t="shared" si="146"/>
        <v>88.739353861470903</v>
      </c>
      <c r="R806" s="31">
        <f t="shared" si="147"/>
        <v>2.2989241476937594</v>
      </c>
      <c r="S806" s="56">
        <f t="shared" si="148"/>
        <v>1993.5328777773232</v>
      </c>
      <c r="T806" s="32">
        <f t="shared" si="149"/>
        <v>0</v>
      </c>
      <c r="U806" s="33" t="e">
        <f t="shared" si="150"/>
        <v>#DIV/0!</v>
      </c>
      <c r="V806" s="31">
        <f t="shared" si="151"/>
        <v>0</v>
      </c>
      <c r="W806" s="56">
        <f t="shared" si="151"/>
        <v>-0.46712222267683501</v>
      </c>
    </row>
    <row r="807" spans="1:23" ht="35.1" customHeight="1" x14ac:dyDescent="0.2">
      <c r="A807" s="77"/>
      <c r="B807" s="77"/>
      <c r="C807" s="111"/>
      <c r="D807" s="109" t="s">
        <v>101</v>
      </c>
      <c r="E807" s="110"/>
      <c r="F807" s="110"/>
      <c r="G807" s="110"/>
      <c r="H807" s="110"/>
      <c r="I807" s="110"/>
      <c r="J807" s="110"/>
      <c r="K807" s="110"/>
      <c r="L807" s="110"/>
      <c r="M807" s="110"/>
      <c r="O807" s="46"/>
      <c r="P807" s="46"/>
      <c r="Q807" s="46"/>
      <c r="R807" s="46"/>
      <c r="S807" s="46"/>
    </row>
    <row r="808" spans="1:23" ht="27.9" customHeight="1" x14ac:dyDescent="0.2">
      <c r="A808" s="76" t="s">
        <v>26</v>
      </c>
      <c r="B808" s="77"/>
      <c r="C808" s="77"/>
      <c r="D808" s="24">
        <v>18040</v>
      </c>
      <c r="E808" s="29">
        <v>95381</v>
      </c>
      <c r="F808" s="29">
        <v>48859</v>
      </c>
      <c r="G808" s="29">
        <v>46522</v>
      </c>
      <c r="H808" s="30">
        <v>100</v>
      </c>
      <c r="I808" s="30">
        <v>105</v>
      </c>
      <c r="J808" s="42">
        <v>5.29</v>
      </c>
      <c r="K808" s="29">
        <v>5988</v>
      </c>
      <c r="L808" s="78">
        <v>15.93</v>
      </c>
      <c r="M808" s="78"/>
      <c r="O808" s="46"/>
      <c r="P808" s="46"/>
      <c r="Q808" s="46"/>
      <c r="R808" s="46"/>
      <c r="S808" s="46"/>
    </row>
    <row r="809" spans="1:23" ht="27.9" customHeight="1" x14ac:dyDescent="0.2">
      <c r="A809" s="79" t="s">
        <v>27</v>
      </c>
      <c r="B809" s="80"/>
      <c r="C809" s="81"/>
      <c r="D809" s="29">
        <v>28029</v>
      </c>
      <c r="E809" s="29">
        <v>146005</v>
      </c>
      <c r="F809" s="29">
        <v>73647</v>
      </c>
      <c r="G809" s="29">
        <v>72358</v>
      </c>
      <c r="H809" s="30">
        <v>153.1</v>
      </c>
      <c r="I809" s="30">
        <v>101.8</v>
      </c>
      <c r="J809" s="42">
        <v>5.21</v>
      </c>
      <c r="K809" s="29">
        <v>7060</v>
      </c>
      <c r="L809" s="78">
        <v>20.68</v>
      </c>
      <c r="M809" s="78"/>
      <c r="O809" s="46"/>
      <c r="P809" s="46"/>
      <c r="Q809" s="46"/>
      <c r="R809" s="46"/>
      <c r="S809" s="46"/>
    </row>
    <row r="810" spans="1:23" ht="27.9" customHeight="1" x14ac:dyDescent="0.2">
      <c r="A810" s="79" t="s">
        <v>29</v>
      </c>
      <c r="B810" s="80"/>
      <c r="C810" s="81"/>
      <c r="D810" s="29">
        <v>43496</v>
      </c>
      <c r="E810" s="29">
        <v>228289</v>
      </c>
      <c r="F810" s="29">
        <v>114818</v>
      </c>
      <c r="G810" s="29">
        <v>113471</v>
      </c>
      <c r="H810" s="30">
        <v>239.3</v>
      </c>
      <c r="I810" s="30">
        <v>101.2</v>
      </c>
      <c r="J810" s="42">
        <v>5.25</v>
      </c>
      <c r="K810" s="29">
        <v>3420</v>
      </c>
      <c r="L810" s="78">
        <v>66.75</v>
      </c>
      <c r="M810" s="78"/>
      <c r="O810" s="46"/>
      <c r="P810" s="46"/>
      <c r="Q810" s="46"/>
      <c r="R810" s="46"/>
      <c r="S810" s="46"/>
    </row>
    <row r="811" spans="1:23" ht="27.9" customHeight="1" x14ac:dyDescent="0.2">
      <c r="A811" s="79" t="s">
        <v>30</v>
      </c>
      <c r="B811" s="80"/>
      <c r="C811" s="81"/>
      <c r="D811" s="29">
        <v>55184</v>
      </c>
      <c r="E811" s="29">
        <v>291158</v>
      </c>
      <c r="F811" s="29">
        <v>144474</v>
      </c>
      <c r="G811" s="29">
        <v>146684</v>
      </c>
      <c r="H811" s="30">
        <v>305.3</v>
      </c>
      <c r="I811" s="30">
        <v>98.5</v>
      </c>
      <c r="J811" s="42">
        <v>5.28</v>
      </c>
      <c r="K811" s="29">
        <v>3233</v>
      </c>
      <c r="L811" s="78">
        <v>90.05</v>
      </c>
      <c r="M811" s="78"/>
      <c r="O811" s="46"/>
      <c r="P811" s="46"/>
      <c r="Q811" s="46"/>
      <c r="R811" s="46"/>
      <c r="S811" s="46"/>
    </row>
    <row r="812" spans="1:23" ht="29.1" customHeight="1" x14ac:dyDescent="0.2">
      <c r="A812" s="79" t="s">
        <v>31</v>
      </c>
      <c r="B812" s="80"/>
      <c r="C812" s="81"/>
      <c r="D812" s="29">
        <v>60027</v>
      </c>
      <c r="E812" s="29">
        <v>306763</v>
      </c>
      <c r="F812" s="29">
        <v>149598</v>
      </c>
      <c r="G812" s="29">
        <v>157165</v>
      </c>
      <c r="H812" s="30">
        <v>321.60000000000002</v>
      </c>
      <c r="I812" s="30">
        <v>95.2</v>
      </c>
      <c r="J812" s="42">
        <v>5.1100000000000003</v>
      </c>
      <c r="K812" s="29">
        <v>3208</v>
      </c>
      <c r="L812" s="78">
        <v>95.62</v>
      </c>
      <c r="M812" s="78"/>
      <c r="O812" s="46"/>
      <c r="P812" s="46"/>
      <c r="Q812" s="46"/>
      <c r="R812" s="46"/>
      <c r="S812" s="46"/>
    </row>
    <row r="813" spans="1:23" ht="36" customHeight="1" x14ac:dyDescent="0.2">
      <c r="A813" s="79" t="s">
        <v>32</v>
      </c>
      <c r="B813" s="80"/>
      <c r="C813" s="81"/>
      <c r="D813" s="29">
        <v>66548</v>
      </c>
      <c r="E813" s="29">
        <v>252282</v>
      </c>
      <c r="F813" s="29">
        <v>121392</v>
      </c>
      <c r="G813" s="29">
        <v>130890</v>
      </c>
      <c r="H813" s="30">
        <v>264.5</v>
      </c>
      <c r="I813" s="30">
        <v>92.7</v>
      </c>
      <c r="J813" s="42">
        <v>3.79</v>
      </c>
      <c r="K813" s="29">
        <v>1958</v>
      </c>
      <c r="L813" s="78">
        <v>128.82</v>
      </c>
      <c r="M813" s="78"/>
      <c r="O813" s="46"/>
      <c r="P813" s="46"/>
      <c r="Q813" s="46"/>
      <c r="R813" s="46"/>
      <c r="S813" s="46"/>
    </row>
    <row r="814" spans="1:23" ht="27.9" customHeight="1" x14ac:dyDescent="0.2">
      <c r="A814" s="79" t="s">
        <v>33</v>
      </c>
      <c r="B814" s="80"/>
      <c r="C814" s="81"/>
      <c r="D814" s="29">
        <v>73823</v>
      </c>
      <c r="E814" s="29">
        <v>328548</v>
      </c>
      <c r="F814" s="29">
        <v>161170</v>
      </c>
      <c r="G814" s="29">
        <v>167378</v>
      </c>
      <c r="H814" s="30">
        <v>344.5</v>
      </c>
      <c r="I814" s="30">
        <v>96.3</v>
      </c>
      <c r="J814" s="42">
        <v>4.45</v>
      </c>
      <c r="K814" s="29">
        <v>2550</v>
      </c>
      <c r="L814" s="78">
        <v>128.82</v>
      </c>
      <c r="M814" s="78"/>
      <c r="O814" s="46"/>
      <c r="P814" s="46"/>
      <c r="Q814" s="46"/>
      <c r="R814" s="46"/>
      <c r="S814" s="46"/>
    </row>
    <row r="815" spans="1:23" ht="27.9" customHeight="1" x14ac:dyDescent="0.2">
      <c r="A815" s="79" t="s">
        <v>34</v>
      </c>
      <c r="B815" s="80"/>
      <c r="C815" s="81"/>
      <c r="D815" s="29">
        <v>87700</v>
      </c>
      <c r="E815" s="29">
        <v>392649</v>
      </c>
      <c r="F815" s="29">
        <v>191838</v>
      </c>
      <c r="G815" s="29">
        <v>200811</v>
      </c>
      <c r="H815" s="30">
        <v>411.7</v>
      </c>
      <c r="I815" s="30">
        <v>95.5</v>
      </c>
      <c r="J815" s="42">
        <v>4.4800000000000004</v>
      </c>
      <c r="K815" s="29">
        <v>3011</v>
      </c>
      <c r="L815" s="78">
        <v>130.41</v>
      </c>
      <c r="M815" s="78"/>
      <c r="O815" s="46"/>
      <c r="P815" s="46"/>
      <c r="Q815" s="46"/>
      <c r="R815" s="46"/>
      <c r="S815" s="46"/>
    </row>
    <row r="816" spans="1:23" ht="27.9" customHeight="1" x14ac:dyDescent="0.2">
      <c r="A816" s="79" t="s">
        <v>35</v>
      </c>
      <c r="B816" s="80"/>
      <c r="C816" s="81"/>
      <c r="D816" s="29">
        <v>117583</v>
      </c>
      <c r="E816" s="29">
        <v>544312</v>
      </c>
      <c r="F816" s="29">
        <v>265836</v>
      </c>
      <c r="G816" s="29">
        <v>278476</v>
      </c>
      <c r="H816" s="30">
        <v>570.70000000000005</v>
      </c>
      <c r="I816" s="30">
        <v>95.5</v>
      </c>
      <c r="J816" s="42">
        <v>4.63</v>
      </c>
      <c r="K816" s="29">
        <v>3017</v>
      </c>
      <c r="L816" s="78">
        <v>180.41</v>
      </c>
      <c r="M816" s="78"/>
      <c r="O816" s="46"/>
      <c r="P816" s="46"/>
      <c r="Q816" s="46"/>
      <c r="R816" s="46"/>
      <c r="S816" s="46"/>
    </row>
    <row r="817" spans="1:19" ht="27.9" customHeight="1" x14ac:dyDescent="0.2">
      <c r="A817" s="79" t="s">
        <v>36</v>
      </c>
      <c r="B817" s="80"/>
      <c r="C817" s="81"/>
      <c r="D817" s="29">
        <v>158399</v>
      </c>
      <c r="E817" s="29">
        <v>647122</v>
      </c>
      <c r="F817" s="29">
        <v>317043</v>
      </c>
      <c r="G817" s="29">
        <v>330079</v>
      </c>
      <c r="H817" s="30">
        <v>678.5</v>
      </c>
      <c r="I817" s="30">
        <v>96.1</v>
      </c>
      <c r="J817" s="42">
        <v>4.09</v>
      </c>
      <c r="K817" s="29">
        <v>3119</v>
      </c>
      <c r="L817" s="78">
        <v>207.46</v>
      </c>
      <c r="M817" s="78"/>
      <c r="O817" s="46"/>
      <c r="P817" s="46"/>
      <c r="Q817" s="46"/>
      <c r="R817" s="46"/>
      <c r="S817" s="46"/>
    </row>
    <row r="818" spans="1:19" ht="36" customHeight="1" x14ac:dyDescent="0.2">
      <c r="A818" s="79" t="s">
        <v>37</v>
      </c>
      <c r="B818" s="80"/>
      <c r="C818" s="81"/>
      <c r="D818" s="29">
        <v>205673</v>
      </c>
      <c r="E818" s="29">
        <v>749808</v>
      </c>
      <c r="F818" s="29">
        <v>364835</v>
      </c>
      <c r="G818" s="29">
        <v>384973</v>
      </c>
      <c r="H818" s="30">
        <v>786.1</v>
      </c>
      <c r="I818" s="30">
        <v>94.8</v>
      </c>
      <c r="J818" s="42">
        <v>3.65</v>
      </c>
      <c r="K818" s="29">
        <v>3104</v>
      </c>
      <c r="L818" s="78">
        <v>241.54</v>
      </c>
      <c r="M818" s="78"/>
      <c r="O818" s="46"/>
      <c r="P818" s="46"/>
      <c r="Q818" s="46"/>
      <c r="R818" s="46"/>
      <c r="S818" s="46"/>
    </row>
    <row r="819" spans="1:19" ht="27.9" customHeight="1" x14ac:dyDescent="0.2">
      <c r="A819" s="79" t="s">
        <v>38</v>
      </c>
      <c r="B819" s="93"/>
      <c r="C819" s="94"/>
      <c r="D819" s="29">
        <v>260376</v>
      </c>
      <c r="E819" s="29">
        <v>853270</v>
      </c>
      <c r="F819" s="29">
        <v>417877</v>
      </c>
      <c r="G819" s="29">
        <v>435393</v>
      </c>
      <c r="H819" s="30">
        <v>894.6</v>
      </c>
      <c r="I819" s="30">
        <v>96</v>
      </c>
      <c r="J819" s="42">
        <v>3.28</v>
      </c>
      <c r="K819" s="29">
        <v>3517</v>
      </c>
      <c r="L819" s="78">
        <v>242.61</v>
      </c>
      <c r="M819" s="78"/>
      <c r="O819" s="46"/>
      <c r="P819" s="46"/>
      <c r="Q819" s="46"/>
      <c r="R819" s="46"/>
      <c r="S819" s="46"/>
    </row>
    <row r="820" spans="1:19" ht="27.9" customHeight="1" x14ac:dyDescent="0.2">
      <c r="A820" s="79" t="s">
        <v>39</v>
      </c>
      <c r="B820" s="93"/>
      <c r="C820" s="94"/>
      <c r="D820" s="29">
        <v>333928</v>
      </c>
      <c r="E820" s="29">
        <v>1002201</v>
      </c>
      <c r="F820" s="29">
        <v>493362</v>
      </c>
      <c r="G820" s="29">
        <v>508839</v>
      </c>
      <c r="H820" s="30">
        <v>1050.7</v>
      </c>
      <c r="I820" s="30">
        <v>97</v>
      </c>
      <c r="J820" s="42">
        <v>3</v>
      </c>
      <c r="K820" s="29">
        <v>2994</v>
      </c>
      <c r="L820" s="78">
        <v>334.78</v>
      </c>
      <c r="M820" s="78"/>
      <c r="O820" s="46"/>
      <c r="P820" s="46"/>
      <c r="Q820" s="46"/>
      <c r="R820" s="46"/>
      <c r="S820" s="46"/>
    </row>
    <row r="821" spans="1:19" ht="27.9" customHeight="1" x14ac:dyDescent="0.2">
      <c r="A821" s="79" t="s">
        <v>40</v>
      </c>
      <c r="B821" s="93"/>
      <c r="C821" s="94"/>
      <c r="D821" s="29">
        <v>397013</v>
      </c>
      <c r="E821" s="29">
        <v>1088588</v>
      </c>
      <c r="F821" s="29">
        <v>536765</v>
      </c>
      <c r="G821" s="29">
        <v>551823</v>
      </c>
      <c r="H821" s="30">
        <v>1141.3</v>
      </c>
      <c r="I821" s="30">
        <v>97.3</v>
      </c>
      <c r="J821" s="42">
        <v>2.74</v>
      </c>
      <c r="K821" s="29">
        <v>3244</v>
      </c>
      <c r="L821" s="78">
        <v>335.61</v>
      </c>
      <c r="M821" s="78"/>
      <c r="O821" s="46"/>
      <c r="P821" s="46"/>
      <c r="Q821" s="46"/>
      <c r="R821" s="46"/>
      <c r="S821" s="46"/>
    </row>
    <row r="822" spans="1:19" ht="27.9" customHeight="1" x14ac:dyDescent="0.2">
      <c r="A822" s="79" t="s">
        <v>41</v>
      </c>
      <c r="B822" s="93"/>
      <c r="C822" s="94"/>
      <c r="D822" s="29">
        <v>433348</v>
      </c>
      <c r="E822" s="29">
        <v>1160440</v>
      </c>
      <c r="F822" s="29">
        <v>568166</v>
      </c>
      <c r="G822" s="29">
        <v>592274</v>
      </c>
      <c r="H822" s="30">
        <v>1216.5999999999999</v>
      </c>
      <c r="I822" s="30">
        <v>95.9</v>
      </c>
      <c r="J822" s="42">
        <v>2.68</v>
      </c>
      <c r="K822" s="29">
        <v>3445</v>
      </c>
      <c r="L822" s="78">
        <v>336.82</v>
      </c>
      <c r="M822" s="78"/>
      <c r="O822" s="46"/>
      <c r="P822" s="46"/>
      <c r="Q822" s="46"/>
      <c r="R822" s="46"/>
      <c r="S822" s="46"/>
    </row>
    <row r="823" spans="1:19" ht="36" customHeight="1" x14ac:dyDescent="0.2">
      <c r="A823" s="79" t="s">
        <v>43</v>
      </c>
      <c r="B823" s="93"/>
      <c r="C823" s="94"/>
      <c r="D823" s="29">
        <v>490915</v>
      </c>
      <c r="E823" s="29">
        <v>1237062</v>
      </c>
      <c r="F823" s="29">
        <v>603548</v>
      </c>
      <c r="G823" s="29">
        <v>633514</v>
      </c>
      <c r="H823" s="30">
        <v>1297</v>
      </c>
      <c r="I823" s="30">
        <v>95.3</v>
      </c>
      <c r="J823" s="42">
        <v>2.52</v>
      </c>
      <c r="K823" s="29">
        <v>3677</v>
      </c>
      <c r="L823" s="78">
        <v>336.4</v>
      </c>
      <c r="M823" s="78"/>
      <c r="O823" s="46"/>
      <c r="P823" s="46"/>
      <c r="Q823" s="46"/>
      <c r="R823" s="46"/>
      <c r="S823" s="46"/>
    </row>
    <row r="824" spans="1:19" ht="27.9" customHeight="1" x14ac:dyDescent="0.2">
      <c r="A824" s="79" t="s">
        <v>44</v>
      </c>
      <c r="B824" s="93"/>
      <c r="C824" s="94"/>
      <c r="D824" s="29">
        <v>544145</v>
      </c>
      <c r="E824" s="29">
        <v>1284795</v>
      </c>
      <c r="F824" s="29">
        <v>624622</v>
      </c>
      <c r="G824" s="29">
        <v>660173</v>
      </c>
      <c r="H824" s="30">
        <v>1347</v>
      </c>
      <c r="I824" s="30">
        <v>94.6</v>
      </c>
      <c r="J824" s="42">
        <v>2.36</v>
      </c>
      <c r="K824" s="29">
        <v>3806</v>
      </c>
      <c r="L824" s="78">
        <v>337.59</v>
      </c>
      <c r="M824" s="78"/>
      <c r="O824" s="46"/>
      <c r="P824" s="46"/>
      <c r="Q824" s="46"/>
      <c r="R824" s="46"/>
      <c r="S824" s="46"/>
    </row>
    <row r="825" spans="1:19" ht="27.9" customHeight="1" x14ac:dyDescent="0.2">
      <c r="A825" s="79" t="s">
        <v>45</v>
      </c>
      <c r="B825" s="93"/>
      <c r="C825" s="94"/>
      <c r="D825" s="29">
        <v>599989</v>
      </c>
      <c r="E825" s="29">
        <v>1341470</v>
      </c>
      <c r="F825" s="29">
        <v>647816</v>
      </c>
      <c r="G825" s="29">
        <v>693654</v>
      </c>
      <c r="H825" s="30">
        <v>1406.4</v>
      </c>
      <c r="I825" s="30">
        <v>93.4</v>
      </c>
      <c r="J825" s="42">
        <v>2.2400000000000002</v>
      </c>
      <c r="K825" s="29">
        <v>3953</v>
      </c>
      <c r="L825" s="78">
        <v>339.38</v>
      </c>
      <c r="M825" s="78"/>
      <c r="O825" s="46"/>
      <c r="P825" s="46"/>
      <c r="Q825" s="46"/>
      <c r="R825" s="46"/>
      <c r="S825" s="46"/>
    </row>
    <row r="826" spans="1:19" ht="27.9" customHeight="1" x14ac:dyDescent="0.2">
      <c r="A826" s="79" t="s">
        <v>46</v>
      </c>
      <c r="B826" s="93"/>
      <c r="C826" s="94"/>
      <c r="D826" s="29">
        <v>610050</v>
      </c>
      <c r="E826" s="29">
        <v>1354136</v>
      </c>
      <c r="F826" s="29">
        <v>652994</v>
      </c>
      <c r="G826" s="29">
        <v>701142</v>
      </c>
      <c r="H826" s="30">
        <v>1419.7</v>
      </c>
      <c r="I826" s="30">
        <v>93.1</v>
      </c>
      <c r="J826" s="42">
        <v>2.2200000000000002</v>
      </c>
      <c r="K826" s="29">
        <v>3983</v>
      </c>
      <c r="L826" s="78">
        <v>340</v>
      </c>
      <c r="M826" s="78"/>
      <c r="O826" s="46"/>
      <c r="P826" s="46"/>
      <c r="Q826" s="46"/>
      <c r="R826" s="46"/>
      <c r="S826" s="46"/>
    </row>
    <row r="827" spans="1:19" ht="27.9" customHeight="1" x14ac:dyDescent="0.2">
      <c r="A827" s="79" t="s">
        <v>47</v>
      </c>
      <c r="B827" s="93"/>
      <c r="C827" s="94"/>
      <c r="D827" s="29">
        <v>620646</v>
      </c>
      <c r="E827" s="29">
        <v>1368115</v>
      </c>
      <c r="F827" s="29">
        <v>659187</v>
      </c>
      <c r="G827" s="29">
        <v>708928</v>
      </c>
      <c r="H827" s="30">
        <v>1434.4</v>
      </c>
      <c r="I827" s="30">
        <v>93</v>
      </c>
      <c r="J827" s="42">
        <v>2.2000000000000002</v>
      </c>
      <c r="K827" s="29">
        <v>4024</v>
      </c>
      <c r="L827" s="78">
        <v>340.03</v>
      </c>
      <c r="M827" s="78"/>
      <c r="O827" s="46"/>
      <c r="P827" s="46"/>
      <c r="Q827" s="46"/>
      <c r="R827" s="46"/>
      <c r="S827" s="46"/>
    </row>
    <row r="828" spans="1:19" ht="36" customHeight="1" x14ac:dyDescent="0.2">
      <c r="A828" s="79" t="s">
        <v>48</v>
      </c>
      <c r="B828" s="93"/>
      <c r="C828" s="94"/>
      <c r="D828" s="29">
        <v>630641</v>
      </c>
      <c r="E828" s="29">
        <v>1379959</v>
      </c>
      <c r="F828" s="29">
        <v>664585</v>
      </c>
      <c r="G828" s="29">
        <v>715374</v>
      </c>
      <c r="H828" s="30">
        <v>1446.8</v>
      </c>
      <c r="I828" s="30">
        <v>92.9</v>
      </c>
      <c r="J828" s="42">
        <v>2.19</v>
      </c>
      <c r="K828" s="29">
        <v>4052</v>
      </c>
      <c r="L828" s="78">
        <v>340.6</v>
      </c>
      <c r="M828" s="78"/>
      <c r="O828" s="46"/>
      <c r="P828" s="46"/>
      <c r="Q828" s="46"/>
      <c r="R828" s="46"/>
      <c r="S828" s="46"/>
    </row>
    <row r="829" spans="1:19" ht="27.9" customHeight="1" x14ac:dyDescent="0.2">
      <c r="A829" s="79" t="s">
        <v>49</v>
      </c>
      <c r="B829" s="93"/>
      <c r="C829" s="94"/>
      <c r="D829" s="29">
        <v>639788</v>
      </c>
      <c r="E829" s="29">
        <v>1390480</v>
      </c>
      <c r="F829" s="29">
        <v>669027</v>
      </c>
      <c r="G829" s="29">
        <v>721453</v>
      </c>
      <c r="H829" s="30">
        <v>1457.8</v>
      </c>
      <c r="I829" s="30">
        <v>92.7</v>
      </c>
      <c r="J829" s="42">
        <v>2.17</v>
      </c>
      <c r="K829" s="29">
        <v>4082</v>
      </c>
      <c r="L829" s="78">
        <v>340.6</v>
      </c>
      <c r="M829" s="78"/>
      <c r="O829" s="46"/>
      <c r="P829" s="46"/>
      <c r="Q829" s="46"/>
      <c r="R829" s="46"/>
      <c r="S829" s="46"/>
    </row>
    <row r="830" spans="1:19" ht="27.9" customHeight="1" x14ac:dyDescent="0.2">
      <c r="A830" s="79" t="s">
        <v>50</v>
      </c>
      <c r="B830" s="93"/>
      <c r="C830" s="94"/>
      <c r="D830" s="29">
        <v>649138</v>
      </c>
      <c r="E830" s="29">
        <v>1401279</v>
      </c>
      <c r="F830" s="29">
        <v>673097</v>
      </c>
      <c r="G830" s="29">
        <v>728182</v>
      </c>
      <c r="H830" s="30">
        <v>1469.1</v>
      </c>
      <c r="I830" s="30">
        <v>92.4</v>
      </c>
      <c r="J830" s="42">
        <v>2.16</v>
      </c>
      <c r="K830" s="29">
        <v>4114</v>
      </c>
      <c r="L830" s="78">
        <v>340.6</v>
      </c>
      <c r="M830" s="78"/>
      <c r="O830" s="46"/>
      <c r="P830" s="46"/>
      <c r="Q830" s="46"/>
      <c r="R830" s="46"/>
      <c r="S830" s="46"/>
    </row>
    <row r="831" spans="1:19" ht="27.9" customHeight="1" x14ac:dyDescent="0.2">
      <c r="A831" s="79" t="s">
        <v>51</v>
      </c>
      <c r="B831" s="93"/>
      <c r="C831" s="94"/>
      <c r="D831" s="29">
        <v>662401</v>
      </c>
      <c r="E831" s="29">
        <v>1414754</v>
      </c>
      <c r="F831" s="29">
        <v>677335</v>
      </c>
      <c r="G831" s="29">
        <v>737419</v>
      </c>
      <c r="H831" s="30">
        <v>1483.2660592780533</v>
      </c>
      <c r="I831" s="30">
        <v>91.852122063575791</v>
      </c>
      <c r="J831" s="42">
        <v>2.1357968964418834</v>
      </c>
      <c r="K831" s="29">
        <v>4153.7110980622429</v>
      </c>
      <c r="L831" s="78">
        <v>340.6</v>
      </c>
      <c r="M831" s="95"/>
      <c r="O831" s="46"/>
      <c r="P831" s="46"/>
      <c r="Q831" s="46"/>
      <c r="R831" s="46"/>
      <c r="S831" s="46"/>
    </row>
    <row r="832" spans="1:19" ht="27.9" customHeight="1" x14ac:dyDescent="0.2">
      <c r="A832" s="79" t="s">
        <v>52</v>
      </c>
      <c r="B832" s="93"/>
      <c r="C832" s="94"/>
      <c r="D832" s="29">
        <v>674725</v>
      </c>
      <c r="E832" s="29">
        <v>1427401</v>
      </c>
      <c r="F832" s="29">
        <v>680670</v>
      </c>
      <c r="G832" s="29">
        <v>746731</v>
      </c>
      <c r="H832" s="30">
        <v>1496.5255134670426</v>
      </c>
      <c r="I832" s="30">
        <v>91.1533068802554</v>
      </c>
      <c r="J832" s="42">
        <v>2.1155300307532698</v>
      </c>
      <c r="K832" s="29">
        <v>4186.4177616142661</v>
      </c>
      <c r="L832" s="78">
        <v>340.96</v>
      </c>
      <c r="M832" s="95"/>
      <c r="O832" s="46"/>
      <c r="P832" s="46"/>
      <c r="Q832" s="46"/>
      <c r="R832" s="46"/>
      <c r="S832" s="46"/>
    </row>
    <row r="833" spans="1:23" ht="36" customHeight="1" x14ac:dyDescent="0.2">
      <c r="A833" s="79" t="s">
        <v>53</v>
      </c>
      <c r="B833" s="93"/>
      <c r="C833" s="94"/>
      <c r="D833" s="29">
        <v>685583</v>
      </c>
      <c r="E833" s="29">
        <v>1438730</v>
      </c>
      <c r="F833" s="29">
        <v>683681</v>
      </c>
      <c r="G833" s="29">
        <v>755049</v>
      </c>
      <c r="H833" s="30">
        <v>1508.4031410867992</v>
      </c>
      <c r="I833" s="30">
        <v>90.547898215877382</v>
      </c>
      <c r="J833" s="42">
        <v>2.0985497014949321</v>
      </c>
      <c r="K833" s="29">
        <v>4217.7889830260028</v>
      </c>
      <c r="L833" s="78">
        <v>341.11</v>
      </c>
      <c r="M833" s="95"/>
      <c r="O833" s="46"/>
      <c r="P833" s="46"/>
      <c r="Q833" s="46"/>
      <c r="R833" s="46"/>
      <c r="S833" s="46"/>
    </row>
    <row r="834" spans="1:23" ht="27.9" customHeight="1" x14ac:dyDescent="0.2">
      <c r="A834" s="79" t="s">
        <v>54</v>
      </c>
      <c r="B834" s="93"/>
      <c r="C834" s="94"/>
      <c r="D834" s="29">
        <v>697166</v>
      </c>
      <c r="E834" s="29">
        <v>1452190</v>
      </c>
      <c r="F834" s="29">
        <v>688600</v>
      </c>
      <c r="G834" s="29">
        <v>763590</v>
      </c>
      <c r="H834" s="30">
        <v>1522.5149662930771</v>
      </c>
      <c r="I834" s="30">
        <v>90.179284694665981</v>
      </c>
      <c r="J834" s="42">
        <v>2.0829902777817622</v>
      </c>
      <c r="K834" s="29">
        <v>4254.6290870737139</v>
      </c>
      <c r="L834" s="78">
        <v>341.32</v>
      </c>
      <c r="M834" s="95"/>
      <c r="O834" s="46"/>
      <c r="P834" s="46"/>
      <c r="Q834" s="46"/>
      <c r="R834" s="46"/>
      <c r="S834" s="46"/>
    </row>
    <row r="835" spans="1:23" ht="27.9" customHeight="1" x14ac:dyDescent="0.2">
      <c r="A835" s="79" t="s">
        <v>55</v>
      </c>
      <c r="B835" s="93"/>
      <c r="C835" s="94"/>
      <c r="D835" s="29">
        <v>707358</v>
      </c>
      <c r="E835" s="29">
        <v>1463743</v>
      </c>
      <c r="F835" s="29">
        <v>692648</v>
      </c>
      <c r="G835" s="29">
        <v>771095</v>
      </c>
      <c r="H835" s="30">
        <v>1534.6274415239932</v>
      </c>
      <c r="I835" s="30">
        <v>89.826545367302344</v>
      </c>
      <c r="J835" s="42">
        <v>2.0693100240613664</v>
      </c>
      <c r="K835" s="29">
        <v>4288.4770889487872</v>
      </c>
      <c r="L835" s="78">
        <v>341.32</v>
      </c>
      <c r="M835" s="95"/>
      <c r="O835" s="46"/>
      <c r="P835" s="46"/>
      <c r="Q835" s="46"/>
      <c r="R835" s="46"/>
      <c r="S835" s="46"/>
    </row>
    <row r="836" spans="1:23" ht="33.9" customHeight="1" x14ac:dyDescent="0.2">
      <c r="A836" s="79" t="s">
        <v>56</v>
      </c>
      <c r="B836" s="93"/>
      <c r="C836" s="94"/>
      <c r="D836" s="29">
        <v>720396</v>
      </c>
      <c r="E836" s="29">
        <v>1479433</v>
      </c>
      <c r="F836" s="29">
        <v>699866</v>
      </c>
      <c r="G836" s="29">
        <v>779567</v>
      </c>
      <c r="H836" s="30">
        <v>1551.0772585735103</v>
      </c>
      <c r="I836" s="30">
        <v>89.776247583594483</v>
      </c>
      <c r="J836" s="42">
        <v>2.0536385543506626</v>
      </c>
      <c r="K836" s="29">
        <v>4329.6254023997662</v>
      </c>
      <c r="L836" s="78">
        <v>341.7</v>
      </c>
      <c r="M836" s="95"/>
      <c r="O836" s="56">
        <f>SUM(F836:G836)</f>
        <v>1479433</v>
      </c>
      <c r="P836" s="57" t="e">
        <f t="shared" ref="P836:P848" si="152">E836/E$9*100</f>
        <v>#DIV/0!</v>
      </c>
      <c r="Q836" s="57">
        <f>F836/G836*100</f>
        <v>89.776247583594483</v>
      </c>
      <c r="R836" s="31">
        <f>E836/D836</f>
        <v>2.0536385543506626</v>
      </c>
      <c r="S836" s="56">
        <f>E836/L836</f>
        <v>4329.6254023997662</v>
      </c>
      <c r="T836" s="32">
        <f>O836-E836</f>
        <v>0</v>
      </c>
      <c r="U836" s="33" t="e">
        <f>P836-H836</f>
        <v>#DIV/0!</v>
      </c>
      <c r="V836" s="31">
        <f>R836-J836</f>
        <v>0</v>
      </c>
      <c r="W836" s="56">
        <f>S836-K836</f>
        <v>0</v>
      </c>
    </row>
    <row r="837" spans="1:23" ht="26.1" customHeight="1" x14ac:dyDescent="0.2">
      <c r="A837" s="79" t="s">
        <v>59</v>
      </c>
      <c r="B837" s="93"/>
      <c r="C837" s="94"/>
      <c r="D837" s="29">
        <v>708948</v>
      </c>
      <c r="E837" s="29">
        <v>1466371</v>
      </c>
      <c r="F837" s="29">
        <v>694010</v>
      </c>
      <c r="G837" s="29">
        <v>772361</v>
      </c>
      <c r="H837" s="30">
        <v>1537.3827072477748</v>
      </c>
      <c r="I837" s="30">
        <v>89.855650401819872</v>
      </c>
      <c r="J837" s="42">
        <v>2.0683759598729385</v>
      </c>
      <c r="K837" s="29">
        <v>4296.1766084612682</v>
      </c>
      <c r="L837" s="78">
        <v>341.32</v>
      </c>
      <c r="M837" s="95"/>
      <c r="O837" s="56">
        <f t="shared" ref="O837:O848" si="153">SUM(F837:G837)</f>
        <v>1466371</v>
      </c>
      <c r="P837" s="57" t="e">
        <f t="shared" si="152"/>
        <v>#DIV/0!</v>
      </c>
      <c r="Q837" s="57">
        <f t="shared" ref="Q837:Q848" si="154">F837/G837*100</f>
        <v>89.855650401819872</v>
      </c>
      <c r="R837" s="31">
        <f t="shared" ref="R837:R848" si="155">E837/D837</f>
        <v>2.0683759598729385</v>
      </c>
      <c r="S837" s="56">
        <f t="shared" ref="S837:S848" si="156">E837/L837</f>
        <v>4296.1766084612682</v>
      </c>
      <c r="T837" s="32">
        <f t="shared" ref="T837:T848" si="157">O837-E837</f>
        <v>0</v>
      </c>
      <c r="U837" s="33" t="e">
        <f t="shared" ref="U837:U848" si="158">P837-H837</f>
        <v>#DIV/0!</v>
      </c>
      <c r="V837" s="31">
        <f t="shared" ref="V837:W848" si="159">R837-J837</f>
        <v>0</v>
      </c>
      <c r="W837" s="56">
        <f t="shared" si="159"/>
        <v>0</v>
      </c>
    </row>
    <row r="838" spans="1:23" ht="26.1" customHeight="1" x14ac:dyDescent="0.2">
      <c r="A838" s="79" t="s">
        <v>60</v>
      </c>
      <c r="B838" s="93"/>
      <c r="C838" s="94"/>
      <c r="D838" s="29">
        <v>709440</v>
      </c>
      <c r="E838" s="29">
        <v>1467035</v>
      </c>
      <c r="F838" s="29">
        <v>694330</v>
      </c>
      <c r="G838" s="29">
        <v>772705</v>
      </c>
      <c r="H838" s="30">
        <v>1538.0788626665687</v>
      </c>
      <c r="I838" s="30">
        <v>89.857060585863948</v>
      </c>
      <c r="J838" s="42">
        <v>2.0678774808299503</v>
      </c>
      <c r="K838" s="29">
        <v>4298.1219969530057</v>
      </c>
      <c r="L838" s="78">
        <v>341.32</v>
      </c>
      <c r="M838" s="95"/>
      <c r="O838" s="56">
        <f t="shared" si="153"/>
        <v>1467035</v>
      </c>
      <c r="P838" s="57" t="e">
        <f t="shared" si="152"/>
        <v>#DIV/0!</v>
      </c>
      <c r="Q838" s="57">
        <f t="shared" si="154"/>
        <v>89.857060585863948</v>
      </c>
      <c r="R838" s="31">
        <f t="shared" si="155"/>
        <v>2.0678774808299503</v>
      </c>
      <c r="S838" s="56">
        <f t="shared" si="156"/>
        <v>4298.1219969530057</v>
      </c>
      <c r="T838" s="32">
        <f t="shared" si="157"/>
        <v>0</v>
      </c>
      <c r="U838" s="33" t="e">
        <f t="shared" si="158"/>
        <v>#DIV/0!</v>
      </c>
      <c r="V838" s="31">
        <f t="shared" si="159"/>
        <v>0</v>
      </c>
      <c r="W838" s="56">
        <f t="shared" si="159"/>
        <v>0</v>
      </c>
    </row>
    <row r="839" spans="1:23" ht="26.1" customHeight="1" x14ac:dyDescent="0.2">
      <c r="A839" s="79" t="s">
        <v>61</v>
      </c>
      <c r="B839" s="93"/>
      <c r="C839" s="94"/>
      <c r="D839" s="29">
        <v>709903</v>
      </c>
      <c r="E839" s="29">
        <v>1467581</v>
      </c>
      <c r="F839" s="29">
        <v>694606</v>
      </c>
      <c r="G839" s="29">
        <v>772975</v>
      </c>
      <c r="H839" s="30">
        <v>1538.6513037187699</v>
      </c>
      <c r="I839" s="30">
        <v>89.861379734144052</v>
      </c>
      <c r="J839" s="42">
        <v>2.0672979266181435</v>
      </c>
      <c r="K839" s="29">
        <v>4299.7216688151884</v>
      </c>
      <c r="L839" s="78">
        <v>341.32</v>
      </c>
      <c r="M839" s="95"/>
      <c r="O839" s="56">
        <f t="shared" si="153"/>
        <v>1467581</v>
      </c>
      <c r="P839" s="57" t="e">
        <f t="shared" si="152"/>
        <v>#DIV/0!</v>
      </c>
      <c r="Q839" s="57">
        <f t="shared" si="154"/>
        <v>89.861379734144052</v>
      </c>
      <c r="R839" s="31">
        <f t="shared" si="155"/>
        <v>2.0672979266181435</v>
      </c>
      <c r="S839" s="56">
        <f t="shared" si="156"/>
        <v>4299.7216688151884</v>
      </c>
      <c r="T839" s="32">
        <f t="shared" si="157"/>
        <v>0</v>
      </c>
      <c r="U839" s="33" t="e">
        <f t="shared" si="158"/>
        <v>#DIV/0!</v>
      </c>
      <c r="V839" s="31">
        <f t="shared" si="159"/>
        <v>0</v>
      </c>
      <c r="W839" s="56">
        <f t="shared" si="159"/>
        <v>0</v>
      </c>
    </row>
    <row r="840" spans="1:23" ht="26.1" customHeight="1" x14ac:dyDescent="0.2">
      <c r="A840" s="79" t="s">
        <v>62</v>
      </c>
      <c r="B840" s="93"/>
      <c r="C840" s="94"/>
      <c r="D840" s="29">
        <v>712246</v>
      </c>
      <c r="E840" s="29">
        <v>1468986</v>
      </c>
      <c r="F840" s="29">
        <v>694648</v>
      </c>
      <c r="G840" s="29">
        <v>774338</v>
      </c>
      <c r="H840" s="30">
        <v>1540.1243434226944</v>
      </c>
      <c r="I840" s="30">
        <v>89.708628531726447</v>
      </c>
      <c r="J840" s="42">
        <v>2.0624699893014493</v>
      </c>
      <c r="K840" s="29">
        <v>4303.8380405484586</v>
      </c>
      <c r="L840" s="78">
        <v>341.32</v>
      </c>
      <c r="M840" s="95"/>
      <c r="O840" s="56">
        <f t="shared" si="153"/>
        <v>1468986</v>
      </c>
      <c r="P840" s="57" t="e">
        <f t="shared" si="152"/>
        <v>#DIV/0!</v>
      </c>
      <c r="Q840" s="57">
        <f t="shared" si="154"/>
        <v>89.708628531726447</v>
      </c>
      <c r="R840" s="31">
        <f t="shared" si="155"/>
        <v>2.0624699893014493</v>
      </c>
      <c r="S840" s="56">
        <f t="shared" si="156"/>
        <v>4303.8380405484586</v>
      </c>
      <c r="T840" s="32">
        <f t="shared" si="157"/>
        <v>0</v>
      </c>
      <c r="U840" s="33" t="e">
        <f t="shared" si="158"/>
        <v>#DIV/0!</v>
      </c>
      <c r="V840" s="31">
        <f t="shared" si="159"/>
        <v>0</v>
      </c>
      <c r="W840" s="56">
        <f t="shared" si="159"/>
        <v>0</v>
      </c>
    </row>
    <row r="841" spans="1:23" ht="26.1" customHeight="1" x14ac:dyDescent="0.2">
      <c r="A841" s="79" t="s">
        <v>63</v>
      </c>
      <c r="B841" s="93"/>
      <c r="C841" s="94"/>
      <c r="D841" s="29">
        <v>716122</v>
      </c>
      <c r="E841" s="29">
        <v>1473109</v>
      </c>
      <c r="F841" s="29">
        <v>696750</v>
      </c>
      <c r="G841" s="29">
        <v>776359</v>
      </c>
      <c r="H841" s="30">
        <v>1544.4470072655979</v>
      </c>
      <c r="I841" s="30">
        <v>89.745852112231589</v>
      </c>
      <c r="J841" s="42">
        <v>2.0570642990998742</v>
      </c>
      <c r="K841" s="29">
        <v>4315.9176139692954</v>
      </c>
      <c r="L841" s="78">
        <v>341.32</v>
      </c>
      <c r="M841" s="95"/>
      <c r="O841" s="56">
        <f t="shared" si="153"/>
        <v>1473109</v>
      </c>
      <c r="P841" s="57" t="e">
        <f t="shared" si="152"/>
        <v>#DIV/0!</v>
      </c>
      <c r="Q841" s="57">
        <f t="shared" si="154"/>
        <v>89.745852112231589</v>
      </c>
      <c r="R841" s="31">
        <f t="shared" si="155"/>
        <v>2.0570642990998742</v>
      </c>
      <c r="S841" s="56">
        <f t="shared" si="156"/>
        <v>4315.9176139692954</v>
      </c>
      <c r="T841" s="32">
        <f t="shared" si="157"/>
        <v>0</v>
      </c>
      <c r="U841" s="33" t="e">
        <f t="shared" si="158"/>
        <v>#DIV/0!</v>
      </c>
      <c r="V841" s="31">
        <f t="shared" si="159"/>
        <v>0</v>
      </c>
      <c r="W841" s="56">
        <f t="shared" si="159"/>
        <v>0</v>
      </c>
    </row>
    <row r="842" spans="1:23" ht="26.1" customHeight="1" x14ac:dyDescent="0.2">
      <c r="A842" s="79" t="s">
        <v>64</v>
      </c>
      <c r="B842" s="93"/>
      <c r="C842" s="94"/>
      <c r="D842" s="29">
        <v>717527</v>
      </c>
      <c r="E842" s="29">
        <v>1475245</v>
      </c>
      <c r="F842" s="29">
        <v>697821</v>
      </c>
      <c r="G842" s="29">
        <v>777424</v>
      </c>
      <c r="H842" s="30">
        <v>1546.6864469862971</v>
      </c>
      <c r="I842" s="30">
        <v>89.76067113955834</v>
      </c>
      <c r="J842" s="42">
        <v>2.0560132231957824</v>
      </c>
      <c r="K842" s="29">
        <v>4322.1756709246456</v>
      </c>
      <c r="L842" s="78">
        <v>341.32</v>
      </c>
      <c r="M842" s="95"/>
      <c r="O842" s="56">
        <f t="shared" si="153"/>
        <v>1475245</v>
      </c>
      <c r="P842" s="57" t="e">
        <f t="shared" si="152"/>
        <v>#DIV/0!</v>
      </c>
      <c r="Q842" s="57">
        <f t="shared" si="154"/>
        <v>89.76067113955834</v>
      </c>
      <c r="R842" s="31">
        <f t="shared" si="155"/>
        <v>2.0560132231957824</v>
      </c>
      <c r="S842" s="56">
        <f t="shared" si="156"/>
        <v>4322.1756709246456</v>
      </c>
      <c r="T842" s="32">
        <f t="shared" si="157"/>
        <v>0</v>
      </c>
      <c r="U842" s="33" t="e">
        <f t="shared" si="158"/>
        <v>#DIV/0!</v>
      </c>
      <c r="V842" s="31">
        <f t="shared" si="159"/>
        <v>0</v>
      </c>
      <c r="W842" s="56">
        <f t="shared" si="159"/>
        <v>0</v>
      </c>
    </row>
    <row r="843" spans="1:23" ht="33" customHeight="1" x14ac:dyDescent="0.2">
      <c r="A843" s="79" t="s">
        <v>65</v>
      </c>
      <c r="B843" s="93"/>
      <c r="C843" s="94"/>
      <c r="D843" s="29">
        <v>718407</v>
      </c>
      <c r="E843" s="29">
        <v>1476233</v>
      </c>
      <c r="F843" s="29">
        <v>698332</v>
      </c>
      <c r="G843" s="29">
        <v>777901</v>
      </c>
      <c r="H843" s="30">
        <v>1547.7222926998038</v>
      </c>
      <c r="I843" s="30">
        <v>89.771320515078401</v>
      </c>
      <c r="J843" s="42">
        <v>2.0548700110104718</v>
      </c>
      <c r="K843" s="29">
        <v>4325.0703152466895</v>
      </c>
      <c r="L843" s="78">
        <v>341.32</v>
      </c>
      <c r="M843" s="95"/>
      <c r="O843" s="56">
        <f t="shared" si="153"/>
        <v>1476233</v>
      </c>
      <c r="P843" s="57" t="e">
        <f t="shared" si="152"/>
        <v>#DIV/0!</v>
      </c>
      <c r="Q843" s="57">
        <f t="shared" si="154"/>
        <v>89.771320515078401</v>
      </c>
      <c r="R843" s="31">
        <f t="shared" si="155"/>
        <v>2.0548700110104718</v>
      </c>
      <c r="S843" s="56">
        <f t="shared" si="156"/>
        <v>4325.0703152466895</v>
      </c>
      <c r="T843" s="32">
        <f t="shared" si="157"/>
        <v>0</v>
      </c>
      <c r="U843" s="33" t="e">
        <f t="shared" si="158"/>
        <v>#DIV/0!</v>
      </c>
      <c r="V843" s="31">
        <f t="shared" si="159"/>
        <v>0</v>
      </c>
      <c r="W843" s="56">
        <f t="shared" si="159"/>
        <v>0</v>
      </c>
    </row>
    <row r="844" spans="1:23" ht="26.1" customHeight="1" x14ac:dyDescent="0.2">
      <c r="A844" s="79" t="s">
        <v>66</v>
      </c>
      <c r="B844" s="93"/>
      <c r="C844" s="94"/>
      <c r="D844" s="29">
        <v>718892</v>
      </c>
      <c r="E844" s="29">
        <v>1476887</v>
      </c>
      <c r="F844" s="29">
        <v>698703</v>
      </c>
      <c r="G844" s="29">
        <v>778184</v>
      </c>
      <c r="H844" s="30">
        <v>1548.4079638502428</v>
      </c>
      <c r="I844" s="30">
        <v>89.786348729863377</v>
      </c>
      <c r="J844" s="42">
        <v>2.0543934276636824</v>
      </c>
      <c r="K844" s="29">
        <v>4326.9864057189734</v>
      </c>
      <c r="L844" s="78">
        <v>341.32</v>
      </c>
      <c r="M844" s="95"/>
      <c r="O844" s="56">
        <f t="shared" si="153"/>
        <v>1476887</v>
      </c>
      <c r="P844" s="57" t="e">
        <f t="shared" si="152"/>
        <v>#DIV/0!</v>
      </c>
      <c r="Q844" s="57">
        <f t="shared" si="154"/>
        <v>89.786348729863377</v>
      </c>
      <c r="R844" s="31">
        <f t="shared" si="155"/>
        <v>2.0543934276636824</v>
      </c>
      <c r="S844" s="56">
        <f t="shared" si="156"/>
        <v>4326.9864057189734</v>
      </c>
      <c r="T844" s="32">
        <f t="shared" si="157"/>
        <v>0</v>
      </c>
      <c r="U844" s="33" t="e">
        <f t="shared" si="158"/>
        <v>#DIV/0!</v>
      </c>
      <c r="V844" s="31">
        <f t="shared" si="159"/>
        <v>0</v>
      </c>
      <c r="W844" s="56">
        <f t="shared" si="159"/>
        <v>0</v>
      </c>
    </row>
    <row r="845" spans="1:23" ht="26.1" customHeight="1" x14ac:dyDescent="0.2">
      <c r="A845" s="79" t="s">
        <v>67</v>
      </c>
      <c r="B845" s="93"/>
      <c r="C845" s="94"/>
      <c r="D845" s="29">
        <v>719979</v>
      </c>
      <c r="E845" s="29">
        <v>1478882</v>
      </c>
      <c r="F845" s="29">
        <v>699753</v>
      </c>
      <c r="G845" s="29">
        <v>779129</v>
      </c>
      <c r="H845" s="30">
        <v>1550.4995753871317</v>
      </c>
      <c r="I845" s="30">
        <v>89.812213381866158</v>
      </c>
      <c r="J845" s="42">
        <v>2.0540626879395094</v>
      </c>
      <c r="K845" s="29">
        <v>4332.8313606000238</v>
      </c>
      <c r="L845" s="78">
        <v>341.32</v>
      </c>
      <c r="M845" s="95"/>
      <c r="O845" s="56">
        <f t="shared" si="153"/>
        <v>1478882</v>
      </c>
      <c r="P845" s="57" t="e">
        <f t="shared" si="152"/>
        <v>#DIV/0!</v>
      </c>
      <c r="Q845" s="57">
        <f t="shared" si="154"/>
        <v>89.812213381866158</v>
      </c>
      <c r="R845" s="31">
        <f t="shared" si="155"/>
        <v>2.0540626879395094</v>
      </c>
      <c r="S845" s="56">
        <f t="shared" si="156"/>
        <v>4332.8313606000238</v>
      </c>
      <c r="T845" s="32">
        <f t="shared" si="157"/>
        <v>0</v>
      </c>
      <c r="U845" s="33" t="e">
        <f t="shared" si="158"/>
        <v>#DIV/0!</v>
      </c>
      <c r="V845" s="31">
        <f t="shared" si="159"/>
        <v>0</v>
      </c>
      <c r="W845" s="56">
        <f t="shared" si="159"/>
        <v>0</v>
      </c>
    </row>
    <row r="846" spans="1:23" ht="26.1" customHeight="1" x14ac:dyDescent="0.2">
      <c r="A846" s="79" t="s">
        <v>68</v>
      </c>
      <c r="B846" s="93"/>
      <c r="C846" s="94"/>
      <c r="D846" s="29">
        <v>720396</v>
      </c>
      <c r="E846" s="29">
        <v>1479433</v>
      </c>
      <c r="F846" s="29">
        <v>699866</v>
      </c>
      <c r="G846" s="29">
        <v>779567</v>
      </c>
      <c r="H846" s="30">
        <v>1551.0772585735103</v>
      </c>
      <c r="I846" s="30">
        <v>89.776247583594483</v>
      </c>
      <c r="J846" s="42">
        <v>2.0536385543506626</v>
      </c>
      <c r="K846" s="29">
        <v>4329.6254023997662</v>
      </c>
      <c r="L846" s="78">
        <v>341.7</v>
      </c>
      <c r="M846" s="95"/>
      <c r="O846" s="56">
        <f t="shared" si="153"/>
        <v>1479433</v>
      </c>
      <c r="P846" s="57" t="e">
        <f t="shared" si="152"/>
        <v>#DIV/0!</v>
      </c>
      <c r="Q846" s="57">
        <f t="shared" si="154"/>
        <v>89.776247583594483</v>
      </c>
      <c r="R846" s="31">
        <f t="shared" si="155"/>
        <v>2.0536385543506626</v>
      </c>
      <c r="S846" s="56">
        <f t="shared" si="156"/>
        <v>4329.6254023997662</v>
      </c>
      <c r="T846" s="32">
        <f t="shared" si="157"/>
        <v>0</v>
      </c>
      <c r="U846" s="33" t="e">
        <f t="shared" si="158"/>
        <v>#DIV/0!</v>
      </c>
      <c r="V846" s="31">
        <f t="shared" si="159"/>
        <v>0</v>
      </c>
      <c r="W846" s="56">
        <f t="shared" si="159"/>
        <v>0</v>
      </c>
    </row>
    <row r="847" spans="1:23" ht="26.1" customHeight="1" x14ac:dyDescent="0.2">
      <c r="A847" s="79" t="s">
        <v>69</v>
      </c>
      <c r="B847" s="93"/>
      <c r="C847" s="94"/>
      <c r="D847" s="29">
        <v>721408</v>
      </c>
      <c r="E847" s="29">
        <v>1480528</v>
      </c>
      <c r="F847" s="29">
        <v>700501</v>
      </c>
      <c r="G847" s="29">
        <v>780027</v>
      </c>
      <c r="H847" s="30">
        <v>1552.2252859584194</v>
      </c>
      <c r="I847" s="30">
        <v>89.804711888178232</v>
      </c>
      <c r="J847" s="42">
        <v>2.0522755500354863</v>
      </c>
      <c r="K847" s="29">
        <v>4332.8299678080193</v>
      </c>
      <c r="L847" s="78">
        <v>341.7</v>
      </c>
      <c r="M847" s="95"/>
      <c r="O847" s="56">
        <f t="shared" si="153"/>
        <v>1480528</v>
      </c>
      <c r="P847" s="57" t="e">
        <f t="shared" si="152"/>
        <v>#DIV/0!</v>
      </c>
      <c r="Q847" s="57">
        <f t="shared" si="154"/>
        <v>89.804711888178232</v>
      </c>
      <c r="R847" s="31">
        <f t="shared" si="155"/>
        <v>2.0522755500354863</v>
      </c>
      <c r="S847" s="56">
        <f t="shared" si="156"/>
        <v>4332.8299678080193</v>
      </c>
      <c r="T847" s="32">
        <f t="shared" si="157"/>
        <v>0</v>
      </c>
      <c r="U847" s="33" t="e">
        <f t="shared" si="158"/>
        <v>#DIV/0!</v>
      </c>
      <c r="V847" s="31">
        <f t="shared" si="159"/>
        <v>0</v>
      </c>
      <c r="W847" s="56">
        <f t="shared" si="159"/>
        <v>0</v>
      </c>
    </row>
    <row r="848" spans="1:23" ht="26.1" customHeight="1" x14ac:dyDescent="0.2">
      <c r="A848" s="79" t="s">
        <v>70</v>
      </c>
      <c r="B848" s="93"/>
      <c r="C848" s="94"/>
      <c r="D848" s="29">
        <v>721929</v>
      </c>
      <c r="E848" s="29">
        <v>1481603</v>
      </c>
      <c r="F848" s="29">
        <v>700947</v>
      </c>
      <c r="G848" s="29">
        <v>780656</v>
      </c>
      <c r="H848" s="30">
        <v>1553.3523448066176</v>
      </c>
      <c r="I848" s="30">
        <v>89.789484741038308</v>
      </c>
      <c r="J848" s="42">
        <v>2.0522835348074393</v>
      </c>
      <c r="K848" s="29">
        <v>4335.9760023412355</v>
      </c>
      <c r="L848" s="78">
        <v>341.7</v>
      </c>
      <c r="M848" s="95"/>
      <c r="O848" s="56">
        <f t="shared" si="153"/>
        <v>1481603</v>
      </c>
      <c r="P848" s="57" t="e">
        <f t="shared" si="152"/>
        <v>#DIV/0!</v>
      </c>
      <c r="Q848" s="57">
        <f t="shared" si="154"/>
        <v>89.789484741038308</v>
      </c>
      <c r="R848" s="31">
        <f t="shared" si="155"/>
        <v>2.0522835348074393</v>
      </c>
      <c r="S848" s="56">
        <f t="shared" si="156"/>
        <v>4335.9760023412355</v>
      </c>
      <c r="T848" s="32">
        <f t="shared" si="157"/>
        <v>0</v>
      </c>
      <c r="U848" s="33" t="e">
        <f t="shared" si="158"/>
        <v>#DIV/0!</v>
      </c>
      <c r="V848" s="31">
        <f t="shared" si="159"/>
        <v>0</v>
      </c>
      <c r="W848" s="56">
        <f t="shared" si="159"/>
        <v>0</v>
      </c>
    </row>
    <row r="849" spans="1:13" ht="6.75" customHeight="1" x14ac:dyDescent="0.2">
      <c r="A849" s="50"/>
      <c r="B849" s="50"/>
      <c r="C849" s="60"/>
      <c r="D849" s="50"/>
      <c r="E849" s="50"/>
      <c r="F849" s="50"/>
      <c r="G849" s="50"/>
      <c r="H849" s="50"/>
      <c r="I849" s="50"/>
      <c r="J849" s="50"/>
      <c r="K849" s="50"/>
      <c r="L849" s="50"/>
      <c r="M849" s="50"/>
    </row>
    <row r="850" spans="1:13" x14ac:dyDescent="0.2">
      <c r="B850" s="34" t="s">
        <v>154</v>
      </c>
      <c r="C850" s="142" t="s">
        <v>159</v>
      </c>
    </row>
    <row r="851" spans="1:13" x14ac:dyDescent="0.2">
      <c r="B851" s="34"/>
      <c r="C851" s="142" t="s">
        <v>160</v>
      </c>
    </row>
    <row r="852" spans="1:13" x14ac:dyDescent="0.2">
      <c r="B852" s="34"/>
      <c r="C852" s="143" t="s">
        <v>161</v>
      </c>
    </row>
    <row r="853" spans="1:13" x14ac:dyDescent="0.2">
      <c r="B853" s="34"/>
      <c r="C853" s="143" t="s">
        <v>162</v>
      </c>
    </row>
    <row r="854" spans="1:13" x14ac:dyDescent="0.2">
      <c r="B854" s="34"/>
      <c r="C854" s="143" t="s">
        <v>163</v>
      </c>
    </row>
    <row r="855" spans="1:13" x14ac:dyDescent="0.2">
      <c r="B855" s="34"/>
      <c r="C855" s="143" t="s">
        <v>164</v>
      </c>
    </row>
    <row r="856" spans="1:13" x14ac:dyDescent="0.2">
      <c r="B856" s="35" t="s">
        <v>155</v>
      </c>
      <c r="C856" s="53" t="s">
        <v>13</v>
      </c>
    </row>
  </sheetData>
  <mergeCells count="1689">
    <mergeCell ref="A847:C847"/>
    <mergeCell ref="L847:M847"/>
    <mergeCell ref="A848:C848"/>
    <mergeCell ref="L848:M848"/>
    <mergeCell ref="A843:C843"/>
    <mergeCell ref="L843:M843"/>
    <mergeCell ref="A844:C844"/>
    <mergeCell ref="L844:M844"/>
    <mergeCell ref="A845:C845"/>
    <mergeCell ref="L845:M845"/>
    <mergeCell ref="A840:C840"/>
    <mergeCell ref="L840:M840"/>
    <mergeCell ref="A841:C841"/>
    <mergeCell ref="L841:M841"/>
    <mergeCell ref="A842:C842"/>
    <mergeCell ref="L842:M842"/>
    <mergeCell ref="A838:C838"/>
    <mergeCell ref="L838:M838"/>
    <mergeCell ref="A839:C839"/>
    <mergeCell ref="L839:M839"/>
    <mergeCell ref="A834:C834"/>
    <mergeCell ref="L834:M834"/>
    <mergeCell ref="A835:C835"/>
    <mergeCell ref="L835:M835"/>
    <mergeCell ref="A836:C836"/>
    <mergeCell ref="L836:M836"/>
    <mergeCell ref="A831:C831"/>
    <mergeCell ref="L831:M831"/>
    <mergeCell ref="A832:C832"/>
    <mergeCell ref="L832:M832"/>
    <mergeCell ref="A833:C833"/>
    <mergeCell ref="L833:M833"/>
    <mergeCell ref="A846:C846"/>
    <mergeCell ref="L846:M846"/>
    <mergeCell ref="A829:C829"/>
    <mergeCell ref="L829:M829"/>
    <mergeCell ref="A830:C830"/>
    <mergeCell ref="L830:M830"/>
    <mergeCell ref="A825:C825"/>
    <mergeCell ref="L825:M825"/>
    <mergeCell ref="A826:C826"/>
    <mergeCell ref="L826:M826"/>
    <mergeCell ref="A827:C827"/>
    <mergeCell ref="L827:M827"/>
    <mergeCell ref="A822:C822"/>
    <mergeCell ref="L822:M822"/>
    <mergeCell ref="A823:C823"/>
    <mergeCell ref="L823:M823"/>
    <mergeCell ref="A824:C824"/>
    <mergeCell ref="L824:M824"/>
    <mergeCell ref="A837:C837"/>
    <mergeCell ref="L837:M837"/>
    <mergeCell ref="A820:C820"/>
    <mergeCell ref="L820:M820"/>
    <mergeCell ref="A821:C821"/>
    <mergeCell ref="L821:M821"/>
    <mergeCell ref="A816:C816"/>
    <mergeCell ref="L816:M816"/>
    <mergeCell ref="A817:C817"/>
    <mergeCell ref="L817:M817"/>
    <mergeCell ref="A818:C818"/>
    <mergeCell ref="L818:M818"/>
    <mergeCell ref="A813:C813"/>
    <mergeCell ref="L813:M813"/>
    <mergeCell ref="A814:C814"/>
    <mergeCell ref="L814:M814"/>
    <mergeCell ref="A815:C815"/>
    <mergeCell ref="L815:M815"/>
    <mergeCell ref="A828:C828"/>
    <mergeCell ref="L828:M828"/>
    <mergeCell ref="A811:C811"/>
    <mergeCell ref="L811:M811"/>
    <mergeCell ref="A812:C812"/>
    <mergeCell ref="L812:M812"/>
    <mergeCell ref="A807:C807"/>
    <mergeCell ref="D807:M807"/>
    <mergeCell ref="A808:C808"/>
    <mergeCell ref="L808:M808"/>
    <mergeCell ref="A809:C809"/>
    <mergeCell ref="L809:M809"/>
    <mergeCell ref="A804:C804"/>
    <mergeCell ref="L804:M804"/>
    <mergeCell ref="A805:C805"/>
    <mergeCell ref="L805:M805"/>
    <mergeCell ref="A806:C806"/>
    <mergeCell ref="L806:M806"/>
    <mergeCell ref="A819:C819"/>
    <mergeCell ref="L819:M819"/>
    <mergeCell ref="A802:C802"/>
    <mergeCell ref="L802:M802"/>
    <mergeCell ref="A803:C803"/>
    <mergeCell ref="L803:M803"/>
    <mergeCell ref="A798:C798"/>
    <mergeCell ref="L798:M798"/>
    <mergeCell ref="A799:C799"/>
    <mergeCell ref="L799:M799"/>
    <mergeCell ref="A800:C800"/>
    <mergeCell ref="L800:M800"/>
    <mergeCell ref="A795:C795"/>
    <mergeCell ref="L795:M795"/>
    <mergeCell ref="A796:C796"/>
    <mergeCell ref="L796:M796"/>
    <mergeCell ref="A797:C797"/>
    <mergeCell ref="L797:M797"/>
    <mergeCell ref="A810:C810"/>
    <mergeCell ref="L810:M810"/>
    <mergeCell ref="A793:C793"/>
    <mergeCell ref="L793:M793"/>
    <mergeCell ref="A794:C794"/>
    <mergeCell ref="L794:M794"/>
    <mergeCell ref="A789:C789"/>
    <mergeCell ref="L789:M789"/>
    <mergeCell ref="A790:C790"/>
    <mergeCell ref="L790:M790"/>
    <mergeCell ref="A791:C791"/>
    <mergeCell ref="L791:M791"/>
    <mergeCell ref="A786:C786"/>
    <mergeCell ref="L786:M786"/>
    <mergeCell ref="A787:C787"/>
    <mergeCell ref="L787:M787"/>
    <mergeCell ref="A788:C788"/>
    <mergeCell ref="L788:M788"/>
    <mergeCell ref="A801:C801"/>
    <mergeCell ref="L801:M801"/>
    <mergeCell ref="A784:C784"/>
    <mergeCell ref="L784:M784"/>
    <mergeCell ref="A785:C785"/>
    <mergeCell ref="L785:M785"/>
    <mergeCell ref="A780:C780"/>
    <mergeCell ref="L780:M780"/>
    <mergeCell ref="A781:C781"/>
    <mergeCell ref="L781:M781"/>
    <mergeCell ref="A782:C782"/>
    <mergeCell ref="L782:M782"/>
    <mergeCell ref="A777:C777"/>
    <mergeCell ref="L777:M777"/>
    <mergeCell ref="A778:C778"/>
    <mergeCell ref="L778:M778"/>
    <mergeCell ref="A779:C779"/>
    <mergeCell ref="L779:M779"/>
    <mergeCell ref="A792:C792"/>
    <mergeCell ref="L792:M792"/>
    <mergeCell ref="A775:C775"/>
    <mergeCell ref="L775:M775"/>
    <mergeCell ref="A776:C776"/>
    <mergeCell ref="L776:M776"/>
    <mergeCell ref="A771:C771"/>
    <mergeCell ref="L771:M771"/>
    <mergeCell ref="A772:C772"/>
    <mergeCell ref="L772:M772"/>
    <mergeCell ref="A773:C773"/>
    <mergeCell ref="L773:M773"/>
    <mergeCell ref="A768:C768"/>
    <mergeCell ref="L768:M768"/>
    <mergeCell ref="A769:C769"/>
    <mergeCell ref="L769:M769"/>
    <mergeCell ref="A770:C770"/>
    <mergeCell ref="L770:M770"/>
    <mergeCell ref="A783:C783"/>
    <mergeCell ref="L783:M783"/>
    <mergeCell ref="A766:C766"/>
    <mergeCell ref="L766:M766"/>
    <mergeCell ref="A767:C767"/>
    <mergeCell ref="L767:M767"/>
    <mergeCell ref="A762:C762"/>
    <mergeCell ref="L762:M762"/>
    <mergeCell ref="A763:C763"/>
    <mergeCell ref="L763:M763"/>
    <mergeCell ref="A764:C764"/>
    <mergeCell ref="L764:M764"/>
    <mergeCell ref="A759:C759"/>
    <mergeCell ref="L759:M759"/>
    <mergeCell ref="A760:C760"/>
    <mergeCell ref="L760:M760"/>
    <mergeCell ref="A761:C761"/>
    <mergeCell ref="L761:M761"/>
    <mergeCell ref="A774:C774"/>
    <mergeCell ref="L774:M774"/>
    <mergeCell ref="A757:C757"/>
    <mergeCell ref="L757:M757"/>
    <mergeCell ref="A758:C758"/>
    <mergeCell ref="L758:M758"/>
    <mergeCell ref="A753:C753"/>
    <mergeCell ref="L753:M753"/>
    <mergeCell ref="A754:C754"/>
    <mergeCell ref="L754:M754"/>
    <mergeCell ref="A755:C755"/>
    <mergeCell ref="L755:M755"/>
    <mergeCell ref="A750:C750"/>
    <mergeCell ref="L750:M750"/>
    <mergeCell ref="A751:C751"/>
    <mergeCell ref="L751:M751"/>
    <mergeCell ref="A752:C752"/>
    <mergeCell ref="L752:M752"/>
    <mergeCell ref="A765:C765"/>
    <mergeCell ref="D765:M765"/>
    <mergeCell ref="A748:C748"/>
    <mergeCell ref="L748:M748"/>
    <mergeCell ref="A749:C749"/>
    <mergeCell ref="L749:M749"/>
    <mergeCell ref="A744:C744"/>
    <mergeCell ref="L744:M744"/>
    <mergeCell ref="A745:C745"/>
    <mergeCell ref="L745:M745"/>
    <mergeCell ref="A746:C746"/>
    <mergeCell ref="L746:M746"/>
    <mergeCell ref="A741:C741"/>
    <mergeCell ref="L741:M741"/>
    <mergeCell ref="A742:C742"/>
    <mergeCell ref="L742:M742"/>
    <mergeCell ref="A743:C743"/>
    <mergeCell ref="L743:M743"/>
    <mergeCell ref="A756:C756"/>
    <mergeCell ref="L756:M756"/>
    <mergeCell ref="A739:C739"/>
    <mergeCell ref="L739:M739"/>
    <mergeCell ref="A740:C740"/>
    <mergeCell ref="L740:M740"/>
    <mergeCell ref="A735:C735"/>
    <mergeCell ref="L735:M735"/>
    <mergeCell ref="A736:C736"/>
    <mergeCell ref="L736:M736"/>
    <mergeCell ref="A737:C737"/>
    <mergeCell ref="L737:M737"/>
    <mergeCell ref="A732:C732"/>
    <mergeCell ref="L732:M732"/>
    <mergeCell ref="A733:C733"/>
    <mergeCell ref="L733:M733"/>
    <mergeCell ref="A734:C734"/>
    <mergeCell ref="L734:M734"/>
    <mergeCell ref="A747:C747"/>
    <mergeCell ref="L747:M747"/>
    <mergeCell ref="A730:C730"/>
    <mergeCell ref="L730:M730"/>
    <mergeCell ref="A731:C731"/>
    <mergeCell ref="L731:M731"/>
    <mergeCell ref="A726:C726"/>
    <mergeCell ref="L726:M726"/>
    <mergeCell ref="A727:C727"/>
    <mergeCell ref="L727:M727"/>
    <mergeCell ref="A728:C728"/>
    <mergeCell ref="L728:M728"/>
    <mergeCell ref="A723:C723"/>
    <mergeCell ref="D723:M723"/>
    <mergeCell ref="A724:C724"/>
    <mergeCell ref="L724:M724"/>
    <mergeCell ref="A725:C725"/>
    <mergeCell ref="L725:M725"/>
    <mergeCell ref="A738:C738"/>
    <mergeCell ref="L738:M738"/>
    <mergeCell ref="A721:C721"/>
    <mergeCell ref="L721:M721"/>
    <mergeCell ref="A722:C722"/>
    <mergeCell ref="L722:M722"/>
    <mergeCell ref="A717:C717"/>
    <mergeCell ref="L717:M717"/>
    <mergeCell ref="A718:C718"/>
    <mergeCell ref="L718:M718"/>
    <mergeCell ref="A719:C719"/>
    <mergeCell ref="L719:M719"/>
    <mergeCell ref="A714:C714"/>
    <mergeCell ref="L714:M714"/>
    <mergeCell ref="A715:C715"/>
    <mergeCell ref="L715:M715"/>
    <mergeCell ref="A716:C716"/>
    <mergeCell ref="L716:M716"/>
    <mergeCell ref="A729:C729"/>
    <mergeCell ref="L729:M729"/>
    <mergeCell ref="A712:C712"/>
    <mergeCell ref="L712:M712"/>
    <mergeCell ref="A713:C713"/>
    <mergeCell ref="L713:M713"/>
    <mergeCell ref="A708:C708"/>
    <mergeCell ref="L708:M708"/>
    <mergeCell ref="A709:C709"/>
    <mergeCell ref="L709:M709"/>
    <mergeCell ref="A710:C710"/>
    <mergeCell ref="L710:M710"/>
    <mergeCell ref="A705:C705"/>
    <mergeCell ref="L705:M705"/>
    <mergeCell ref="A706:C706"/>
    <mergeCell ref="L706:M706"/>
    <mergeCell ref="A707:C707"/>
    <mergeCell ref="L707:M707"/>
    <mergeCell ref="A720:C720"/>
    <mergeCell ref="L720:M720"/>
    <mergeCell ref="A703:C703"/>
    <mergeCell ref="L703:M703"/>
    <mergeCell ref="A704:C704"/>
    <mergeCell ref="L704:M704"/>
    <mergeCell ref="A699:C699"/>
    <mergeCell ref="L699:M699"/>
    <mergeCell ref="A700:C700"/>
    <mergeCell ref="L700:M700"/>
    <mergeCell ref="A701:C701"/>
    <mergeCell ref="L701:M701"/>
    <mergeCell ref="A696:C696"/>
    <mergeCell ref="L696:M696"/>
    <mergeCell ref="A697:C697"/>
    <mergeCell ref="L697:M697"/>
    <mergeCell ref="A698:C698"/>
    <mergeCell ref="L698:M698"/>
    <mergeCell ref="A711:C711"/>
    <mergeCell ref="L711:M711"/>
    <mergeCell ref="A694:C694"/>
    <mergeCell ref="L694:M694"/>
    <mergeCell ref="A695:C695"/>
    <mergeCell ref="L695:M695"/>
    <mergeCell ref="A690:C690"/>
    <mergeCell ref="L690:M690"/>
    <mergeCell ref="A691:C691"/>
    <mergeCell ref="L691:M691"/>
    <mergeCell ref="A692:C692"/>
    <mergeCell ref="L692:M692"/>
    <mergeCell ref="A687:C687"/>
    <mergeCell ref="L687:M687"/>
    <mergeCell ref="A688:C688"/>
    <mergeCell ref="L688:M688"/>
    <mergeCell ref="A689:C689"/>
    <mergeCell ref="L689:M689"/>
    <mergeCell ref="A702:C702"/>
    <mergeCell ref="L702:M702"/>
    <mergeCell ref="A685:C685"/>
    <mergeCell ref="L685:M685"/>
    <mergeCell ref="A686:C686"/>
    <mergeCell ref="L686:M686"/>
    <mergeCell ref="A681:C681"/>
    <mergeCell ref="D681:M681"/>
    <mergeCell ref="A682:C682"/>
    <mergeCell ref="L682:M682"/>
    <mergeCell ref="A683:C683"/>
    <mergeCell ref="L683:M683"/>
    <mergeCell ref="A678:C678"/>
    <mergeCell ref="L678:M678"/>
    <mergeCell ref="A679:C679"/>
    <mergeCell ref="L679:M679"/>
    <mergeCell ref="A680:C680"/>
    <mergeCell ref="L680:M680"/>
    <mergeCell ref="A693:C693"/>
    <mergeCell ref="L693:M693"/>
    <mergeCell ref="A676:C676"/>
    <mergeCell ref="L676:M676"/>
    <mergeCell ref="A677:C677"/>
    <mergeCell ref="L677:M677"/>
    <mergeCell ref="A672:C672"/>
    <mergeCell ref="L672:M672"/>
    <mergeCell ref="A673:C673"/>
    <mergeCell ref="L673:M673"/>
    <mergeCell ref="A674:C674"/>
    <mergeCell ref="L674:M674"/>
    <mergeCell ref="A669:C669"/>
    <mergeCell ref="L669:M669"/>
    <mergeCell ref="A670:C670"/>
    <mergeCell ref="L670:M670"/>
    <mergeCell ref="A671:C671"/>
    <mergeCell ref="L671:M671"/>
    <mergeCell ref="A684:C684"/>
    <mergeCell ref="L684:M684"/>
    <mergeCell ref="A667:C667"/>
    <mergeCell ref="L667:M667"/>
    <mergeCell ref="A668:C668"/>
    <mergeCell ref="L668:M668"/>
    <mergeCell ref="A663:C663"/>
    <mergeCell ref="L663:M663"/>
    <mergeCell ref="A664:C664"/>
    <mergeCell ref="L664:M664"/>
    <mergeCell ref="A665:C665"/>
    <mergeCell ref="L665:M665"/>
    <mergeCell ref="A660:C660"/>
    <mergeCell ref="L660:M660"/>
    <mergeCell ref="A661:C661"/>
    <mergeCell ref="L661:M661"/>
    <mergeCell ref="A662:C662"/>
    <mergeCell ref="L662:M662"/>
    <mergeCell ref="A675:C675"/>
    <mergeCell ref="L675:M675"/>
    <mergeCell ref="A658:C658"/>
    <mergeCell ref="L658:M658"/>
    <mergeCell ref="A659:C659"/>
    <mergeCell ref="L659:M659"/>
    <mergeCell ref="A654:C654"/>
    <mergeCell ref="L654:M654"/>
    <mergeCell ref="A655:C655"/>
    <mergeCell ref="L655:M655"/>
    <mergeCell ref="A656:C656"/>
    <mergeCell ref="L656:M656"/>
    <mergeCell ref="A651:C651"/>
    <mergeCell ref="L651:M651"/>
    <mergeCell ref="A652:C652"/>
    <mergeCell ref="L652:M652"/>
    <mergeCell ref="A653:C653"/>
    <mergeCell ref="L653:M653"/>
    <mergeCell ref="A666:C666"/>
    <mergeCell ref="L666:M666"/>
    <mergeCell ref="A649:C649"/>
    <mergeCell ref="L649:M649"/>
    <mergeCell ref="A650:C650"/>
    <mergeCell ref="L650:M650"/>
    <mergeCell ref="A645:C645"/>
    <mergeCell ref="L645:M645"/>
    <mergeCell ref="A646:C646"/>
    <mergeCell ref="L646:M646"/>
    <mergeCell ref="A647:C647"/>
    <mergeCell ref="L647:M647"/>
    <mergeCell ref="A642:C642"/>
    <mergeCell ref="L642:M642"/>
    <mergeCell ref="A643:C643"/>
    <mergeCell ref="L643:M643"/>
    <mergeCell ref="A644:C644"/>
    <mergeCell ref="L644:M644"/>
    <mergeCell ref="A657:C657"/>
    <mergeCell ref="L657:M657"/>
    <mergeCell ref="A640:C640"/>
    <mergeCell ref="L640:M640"/>
    <mergeCell ref="A641:C641"/>
    <mergeCell ref="L641:M641"/>
    <mergeCell ref="A636:C636"/>
    <mergeCell ref="L636:M636"/>
    <mergeCell ref="A637:C637"/>
    <mergeCell ref="L637:M637"/>
    <mergeCell ref="A638:C638"/>
    <mergeCell ref="L638:M638"/>
    <mergeCell ref="A633:C633"/>
    <mergeCell ref="L633:M633"/>
    <mergeCell ref="A634:C634"/>
    <mergeCell ref="L634:M634"/>
    <mergeCell ref="A635:C635"/>
    <mergeCell ref="L635:M635"/>
    <mergeCell ref="A648:C648"/>
    <mergeCell ref="L648:M648"/>
    <mergeCell ref="A631:C631"/>
    <mergeCell ref="L631:M631"/>
    <mergeCell ref="A632:C632"/>
    <mergeCell ref="L632:M632"/>
    <mergeCell ref="A627:C627"/>
    <mergeCell ref="L627:M627"/>
    <mergeCell ref="A628:C628"/>
    <mergeCell ref="L628:M628"/>
    <mergeCell ref="A629:C629"/>
    <mergeCell ref="L629:M629"/>
    <mergeCell ref="A624:C624"/>
    <mergeCell ref="L624:M624"/>
    <mergeCell ref="A625:C625"/>
    <mergeCell ref="L625:M625"/>
    <mergeCell ref="A626:C626"/>
    <mergeCell ref="L626:M626"/>
    <mergeCell ref="A639:C639"/>
    <mergeCell ref="D639:M639"/>
    <mergeCell ref="A622:C622"/>
    <mergeCell ref="L622:M622"/>
    <mergeCell ref="A623:C623"/>
    <mergeCell ref="L623:M623"/>
    <mergeCell ref="A618:C618"/>
    <mergeCell ref="L618:M618"/>
    <mergeCell ref="A619:C619"/>
    <mergeCell ref="L619:M619"/>
    <mergeCell ref="A620:C620"/>
    <mergeCell ref="L620:M620"/>
    <mergeCell ref="A615:C615"/>
    <mergeCell ref="L615:M615"/>
    <mergeCell ref="A616:C616"/>
    <mergeCell ref="L616:M616"/>
    <mergeCell ref="A617:C617"/>
    <mergeCell ref="L617:M617"/>
    <mergeCell ref="A630:C630"/>
    <mergeCell ref="L630:M630"/>
    <mergeCell ref="A613:C613"/>
    <mergeCell ref="L613:M613"/>
    <mergeCell ref="A614:C614"/>
    <mergeCell ref="L614:M614"/>
    <mergeCell ref="A609:C609"/>
    <mergeCell ref="L609:M609"/>
    <mergeCell ref="A610:C610"/>
    <mergeCell ref="L610:M610"/>
    <mergeCell ref="A611:C611"/>
    <mergeCell ref="L611:M611"/>
    <mergeCell ref="A606:C606"/>
    <mergeCell ref="L606:M606"/>
    <mergeCell ref="A607:C607"/>
    <mergeCell ref="L607:M607"/>
    <mergeCell ref="A608:C608"/>
    <mergeCell ref="L608:M608"/>
    <mergeCell ref="A621:C621"/>
    <mergeCell ref="L621:M621"/>
    <mergeCell ref="A604:C604"/>
    <mergeCell ref="L604:M604"/>
    <mergeCell ref="A605:C605"/>
    <mergeCell ref="L605:M605"/>
    <mergeCell ref="A600:C600"/>
    <mergeCell ref="L600:M600"/>
    <mergeCell ref="A601:C601"/>
    <mergeCell ref="L601:M601"/>
    <mergeCell ref="A602:C602"/>
    <mergeCell ref="L602:M602"/>
    <mergeCell ref="A597:C597"/>
    <mergeCell ref="D597:M597"/>
    <mergeCell ref="A598:C598"/>
    <mergeCell ref="L598:M598"/>
    <mergeCell ref="A599:C599"/>
    <mergeCell ref="L599:M599"/>
    <mergeCell ref="A612:C612"/>
    <mergeCell ref="L612:M612"/>
    <mergeCell ref="A595:C595"/>
    <mergeCell ref="L595:M595"/>
    <mergeCell ref="A596:C596"/>
    <mergeCell ref="L596:M596"/>
    <mergeCell ref="A591:C591"/>
    <mergeCell ref="L591:M591"/>
    <mergeCell ref="A592:C592"/>
    <mergeCell ref="L592:M592"/>
    <mergeCell ref="A593:C593"/>
    <mergeCell ref="L593:M593"/>
    <mergeCell ref="A588:C588"/>
    <mergeCell ref="L588:M588"/>
    <mergeCell ref="A589:C589"/>
    <mergeCell ref="L589:M589"/>
    <mergeCell ref="A590:C590"/>
    <mergeCell ref="L590:M590"/>
    <mergeCell ref="A603:C603"/>
    <mergeCell ref="L603:M603"/>
    <mergeCell ref="A586:C586"/>
    <mergeCell ref="L586:M586"/>
    <mergeCell ref="A587:C587"/>
    <mergeCell ref="L587:M587"/>
    <mergeCell ref="A582:C582"/>
    <mergeCell ref="L582:M582"/>
    <mergeCell ref="A583:C583"/>
    <mergeCell ref="L583:M583"/>
    <mergeCell ref="A584:C584"/>
    <mergeCell ref="L584:M584"/>
    <mergeCell ref="A579:C579"/>
    <mergeCell ref="L579:M579"/>
    <mergeCell ref="A580:C580"/>
    <mergeCell ref="L580:M580"/>
    <mergeCell ref="A581:C581"/>
    <mergeCell ref="L581:M581"/>
    <mergeCell ref="A594:C594"/>
    <mergeCell ref="L594:M594"/>
    <mergeCell ref="A577:C577"/>
    <mergeCell ref="L577:M577"/>
    <mergeCell ref="A578:C578"/>
    <mergeCell ref="L578:M578"/>
    <mergeCell ref="A573:C573"/>
    <mergeCell ref="L573:M573"/>
    <mergeCell ref="A574:C574"/>
    <mergeCell ref="L574:M574"/>
    <mergeCell ref="A575:C575"/>
    <mergeCell ref="L575:M575"/>
    <mergeCell ref="A570:C570"/>
    <mergeCell ref="L570:M570"/>
    <mergeCell ref="A571:C571"/>
    <mergeCell ref="L571:M571"/>
    <mergeCell ref="A572:C572"/>
    <mergeCell ref="L572:M572"/>
    <mergeCell ref="A585:C585"/>
    <mergeCell ref="L585:M585"/>
    <mergeCell ref="A568:C568"/>
    <mergeCell ref="L568:M568"/>
    <mergeCell ref="A569:C569"/>
    <mergeCell ref="L569:M569"/>
    <mergeCell ref="A564:C564"/>
    <mergeCell ref="L564:M564"/>
    <mergeCell ref="A565:C565"/>
    <mergeCell ref="L565:M565"/>
    <mergeCell ref="A566:C566"/>
    <mergeCell ref="L566:M566"/>
    <mergeCell ref="A561:C561"/>
    <mergeCell ref="L561:M561"/>
    <mergeCell ref="A562:C562"/>
    <mergeCell ref="L562:M562"/>
    <mergeCell ref="A563:C563"/>
    <mergeCell ref="L563:M563"/>
    <mergeCell ref="A576:C576"/>
    <mergeCell ref="L576:M576"/>
    <mergeCell ref="A559:C559"/>
    <mergeCell ref="L559:M559"/>
    <mergeCell ref="A560:C560"/>
    <mergeCell ref="L560:M560"/>
    <mergeCell ref="A555:C555"/>
    <mergeCell ref="D555:M555"/>
    <mergeCell ref="A556:C556"/>
    <mergeCell ref="L556:M556"/>
    <mergeCell ref="A557:C557"/>
    <mergeCell ref="L557:M557"/>
    <mergeCell ref="A552:C552"/>
    <mergeCell ref="L552:M552"/>
    <mergeCell ref="A553:C553"/>
    <mergeCell ref="L553:M553"/>
    <mergeCell ref="A554:C554"/>
    <mergeCell ref="L554:M554"/>
    <mergeCell ref="A567:C567"/>
    <mergeCell ref="L567:M567"/>
    <mergeCell ref="A550:C550"/>
    <mergeCell ref="L550:M550"/>
    <mergeCell ref="A551:C551"/>
    <mergeCell ref="L551:M551"/>
    <mergeCell ref="A546:C546"/>
    <mergeCell ref="L546:M546"/>
    <mergeCell ref="A547:C547"/>
    <mergeCell ref="L547:M547"/>
    <mergeCell ref="A548:C548"/>
    <mergeCell ref="L548:M548"/>
    <mergeCell ref="A543:C543"/>
    <mergeCell ref="L543:M543"/>
    <mergeCell ref="A544:C544"/>
    <mergeCell ref="L544:M544"/>
    <mergeCell ref="A545:C545"/>
    <mergeCell ref="L545:M545"/>
    <mergeCell ref="A558:C558"/>
    <mergeCell ref="L558:M558"/>
    <mergeCell ref="A541:C541"/>
    <mergeCell ref="L541:M541"/>
    <mergeCell ref="A542:C542"/>
    <mergeCell ref="L542:M542"/>
    <mergeCell ref="A537:C537"/>
    <mergeCell ref="L537:M537"/>
    <mergeCell ref="A538:C538"/>
    <mergeCell ref="L538:M538"/>
    <mergeCell ref="A539:C539"/>
    <mergeCell ref="L539:M539"/>
    <mergeCell ref="A534:C534"/>
    <mergeCell ref="L534:M534"/>
    <mergeCell ref="A535:C535"/>
    <mergeCell ref="L535:M535"/>
    <mergeCell ref="A536:C536"/>
    <mergeCell ref="L536:M536"/>
    <mergeCell ref="A549:C549"/>
    <mergeCell ref="L549:M549"/>
    <mergeCell ref="A532:C532"/>
    <mergeCell ref="L532:M532"/>
    <mergeCell ref="A533:C533"/>
    <mergeCell ref="L533:M533"/>
    <mergeCell ref="A528:C528"/>
    <mergeCell ref="L528:M528"/>
    <mergeCell ref="A529:C529"/>
    <mergeCell ref="L529:M529"/>
    <mergeCell ref="A530:C530"/>
    <mergeCell ref="L530:M530"/>
    <mergeCell ref="A525:C525"/>
    <mergeCell ref="L525:M525"/>
    <mergeCell ref="A526:C526"/>
    <mergeCell ref="L526:M526"/>
    <mergeCell ref="A527:C527"/>
    <mergeCell ref="L527:M527"/>
    <mergeCell ref="A540:C540"/>
    <mergeCell ref="L540:M540"/>
    <mergeCell ref="A523:C523"/>
    <mergeCell ref="L523:M523"/>
    <mergeCell ref="A524:C524"/>
    <mergeCell ref="L524:M524"/>
    <mergeCell ref="A519:C519"/>
    <mergeCell ref="L519:M519"/>
    <mergeCell ref="A520:C520"/>
    <mergeCell ref="L520:M520"/>
    <mergeCell ref="A521:C521"/>
    <mergeCell ref="L521:M521"/>
    <mergeCell ref="A516:C516"/>
    <mergeCell ref="L516:M516"/>
    <mergeCell ref="A517:C517"/>
    <mergeCell ref="L517:M517"/>
    <mergeCell ref="A518:C518"/>
    <mergeCell ref="L518:M518"/>
    <mergeCell ref="A531:C531"/>
    <mergeCell ref="L531:M531"/>
    <mergeCell ref="A514:C514"/>
    <mergeCell ref="L514:M514"/>
    <mergeCell ref="A515:C515"/>
    <mergeCell ref="L515:M515"/>
    <mergeCell ref="A510:C510"/>
    <mergeCell ref="L510:M510"/>
    <mergeCell ref="A511:C511"/>
    <mergeCell ref="L511:M511"/>
    <mergeCell ref="A512:C512"/>
    <mergeCell ref="L512:M512"/>
    <mergeCell ref="A507:C507"/>
    <mergeCell ref="L507:M507"/>
    <mergeCell ref="A508:C508"/>
    <mergeCell ref="L508:M508"/>
    <mergeCell ref="A509:C509"/>
    <mergeCell ref="L509:M509"/>
    <mergeCell ref="A522:C522"/>
    <mergeCell ref="L522:M522"/>
    <mergeCell ref="A505:C505"/>
    <mergeCell ref="L505:M505"/>
    <mergeCell ref="A506:C506"/>
    <mergeCell ref="L506:M506"/>
    <mergeCell ref="A501:C501"/>
    <mergeCell ref="L501:M501"/>
    <mergeCell ref="A502:C502"/>
    <mergeCell ref="L502:M502"/>
    <mergeCell ref="A503:C503"/>
    <mergeCell ref="L503:M503"/>
    <mergeCell ref="A498:C498"/>
    <mergeCell ref="L498:M498"/>
    <mergeCell ref="A499:C499"/>
    <mergeCell ref="L499:M499"/>
    <mergeCell ref="A500:C500"/>
    <mergeCell ref="L500:M500"/>
    <mergeCell ref="A513:C513"/>
    <mergeCell ref="D513:M513"/>
    <mergeCell ref="A496:C496"/>
    <mergeCell ref="L496:M496"/>
    <mergeCell ref="A497:C497"/>
    <mergeCell ref="L497:M497"/>
    <mergeCell ref="A492:C492"/>
    <mergeCell ref="L492:M492"/>
    <mergeCell ref="A493:C493"/>
    <mergeCell ref="L493:M493"/>
    <mergeCell ref="A494:C494"/>
    <mergeCell ref="L494:M494"/>
    <mergeCell ref="A489:C489"/>
    <mergeCell ref="L489:M489"/>
    <mergeCell ref="A490:C490"/>
    <mergeCell ref="L490:M490"/>
    <mergeCell ref="A491:C491"/>
    <mergeCell ref="L491:M491"/>
    <mergeCell ref="A504:C504"/>
    <mergeCell ref="L504:M504"/>
    <mergeCell ref="A487:C487"/>
    <mergeCell ref="L487:M487"/>
    <mergeCell ref="A488:C488"/>
    <mergeCell ref="L488:M488"/>
    <mergeCell ref="A483:C483"/>
    <mergeCell ref="L483:M483"/>
    <mergeCell ref="A484:C484"/>
    <mergeCell ref="L484:M484"/>
    <mergeCell ref="A485:C485"/>
    <mergeCell ref="L485:M485"/>
    <mergeCell ref="A480:C480"/>
    <mergeCell ref="L480:M480"/>
    <mergeCell ref="A481:C481"/>
    <mergeCell ref="L481:M481"/>
    <mergeCell ref="A482:C482"/>
    <mergeCell ref="L482:M482"/>
    <mergeCell ref="A495:C495"/>
    <mergeCell ref="L495:M495"/>
    <mergeCell ref="A478:C478"/>
    <mergeCell ref="L478:M478"/>
    <mergeCell ref="A479:C479"/>
    <mergeCell ref="L479:M479"/>
    <mergeCell ref="A474:C474"/>
    <mergeCell ref="L474:M474"/>
    <mergeCell ref="A475:C475"/>
    <mergeCell ref="L475:M475"/>
    <mergeCell ref="A476:C476"/>
    <mergeCell ref="L476:M476"/>
    <mergeCell ref="A471:C471"/>
    <mergeCell ref="D471:M471"/>
    <mergeCell ref="A472:C472"/>
    <mergeCell ref="L472:M472"/>
    <mergeCell ref="A473:C473"/>
    <mergeCell ref="L473:M473"/>
    <mergeCell ref="A486:C486"/>
    <mergeCell ref="L486:M486"/>
    <mergeCell ref="A469:C469"/>
    <mergeCell ref="L469:M469"/>
    <mergeCell ref="A470:C470"/>
    <mergeCell ref="L470:M470"/>
    <mergeCell ref="A465:C465"/>
    <mergeCell ref="L465:M465"/>
    <mergeCell ref="A466:C466"/>
    <mergeCell ref="L466:M466"/>
    <mergeCell ref="A467:C467"/>
    <mergeCell ref="L467:M467"/>
    <mergeCell ref="A462:C462"/>
    <mergeCell ref="L462:M462"/>
    <mergeCell ref="A463:C463"/>
    <mergeCell ref="L463:M463"/>
    <mergeCell ref="A464:C464"/>
    <mergeCell ref="L464:M464"/>
    <mergeCell ref="A477:C477"/>
    <mergeCell ref="L477:M477"/>
    <mergeCell ref="A460:C460"/>
    <mergeCell ref="L460:M460"/>
    <mergeCell ref="A461:C461"/>
    <mergeCell ref="L461:M461"/>
    <mergeCell ref="A456:C456"/>
    <mergeCell ref="L456:M456"/>
    <mergeCell ref="A457:C457"/>
    <mergeCell ref="L457:M457"/>
    <mergeCell ref="A458:C458"/>
    <mergeCell ref="L458:M458"/>
    <mergeCell ref="A453:C453"/>
    <mergeCell ref="L453:M453"/>
    <mergeCell ref="A454:C454"/>
    <mergeCell ref="L454:M454"/>
    <mergeCell ref="A455:C455"/>
    <mergeCell ref="L455:M455"/>
    <mergeCell ref="A468:C468"/>
    <mergeCell ref="L468:M468"/>
    <mergeCell ref="A451:C451"/>
    <mergeCell ref="L451:M451"/>
    <mergeCell ref="A452:C452"/>
    <mergeCell ref="L452:M452"/>
    <mergeCell ref="A447:C447"/>
    <mergeCell ref="L447:M447"/>
    <mergeCell ref="A448:C448"/>
    <mergeCell ref="L448:M448"/>
    <mergeCell ref="A449:C449"/>
    <mergeCell ref="L449:M449"/>
    <mergeCell ref="A444:C444"/>
    <mergeCell ref="L444:M444"/>
    <mergeCell ref="A445:C445"/>
    <mergeCell ref="L445:M445"/>
    <mergeCell ref="A446:C446"/>
    <mergeCell ref="L446:M446"/>
    <mergeCell ref="A459:C459"/>
    <mergeCell ref="L459:M459"/>
    <mergeCell ref="A442:C442"/>
    <mergeCell ref="L442:M442"/>
    <mergeCell ref="A443:C443"/>
    <mergeCell ref="L443:M443"/>
    <mergeCell ref="A438:C438"/>
    <mergeCell ref="L438:M438"/>
    <mergeCell ref="A439:C439"/>
    <mergeCell ref="L439:M439"/>
    <mergeCell ref="A440:C440"/>
    <mergeCell ref="L440:M440"/>
    <mergeCell ref="A435:C435"/>
    <mergeCell ref="L435:M435"/>
    <mergeCell ref="A436:C436"/>
    <mergeCell ref="L436:M436"/>
    <mergeCell ref="A437:C437"/>
    <mergeCell ref="L437:M437"/>
    <mergeCell ref="A450:C450"/>
    <mergeCell ref="L450:M450"/>
    <mergeCell ref="A433:C433"/>
    <mergeCell ref="L433:M433"/>
    <mergeCell ref="A434:C434"/>
    <mergeCell ref="L434:M434"/>
    <mergeCell ref="A429:C429"/>
    <mergeCell ref="D429:M429"/>
    <mergeCell ref="A430:C430"/>
    <mergeCell ref="L430:M430"/>
    <mergeCell ref="A431:C431"/>
    <mergeCell ref="L431:M431"/>
    <mergeCell ref="A426:C426"/>
    <mergeCell ref="L426:M426"/>
    <mergeCell ref="A427:C427"/>
    <mergeCell ref="L427:M427"/>
    <mergeCell ref="A428:C428"/>
    <mergeCell ref="L428:M428"/>
    <mergeCell ref="A441:C441"/>
    <mergeCell ref="L441:M441"/>
    <mergeCell ref="A424:C424"/>
    <mergeCell ref="L424:M424"/>
    <mergeCell ref="A425:C425"/>
    <mergeCell ref="L425:M425"/>
    <mergeCell ref="A420:C420"/>
    <mergeCell ref="L420:M420"/>
    <mergeCell ref="A421:C421"/>
    <mergeCell ref="L421:M421"/>
    <mergeCell ref="A422:C422"/>
    <mergeCell ref="L422:M422"/>
    <mergeCell ref="A417:C417"/>
    <mergeCell ref="L417:M417"/>
    <mergeCell ref="A418:C418"/>
    <mergeCell ref="L418:M418"/>
    <mergeCell ref="A419:C419"/>
    <mergeCell ref="L419:M419"/>
    <mergeCell ref="A432:C432"/>
    <mergeCell ref="L432:M432"/>
    <mergeCell ref="A415:C415"/>
    <mergeCell ref="L415:M415"/>
    <mergeCell ref="A416:C416"/>
    <mergeCell ref="L416:M416"/>
    <mergeCell ref="A411:C411"/>
    <mergeCell ref="L411:M411"/>
    <mergeCell ref="A412:C412"/>
    <mergeCell ref="L412:M412"/>
    <mergeCell ref="A413:C413"/>
    <mergeCell ref="L413:M413"/>
    <mergeCell ref="A408:C408"/>
    <mergeCell ref="L408:M408"/>
    <mergeCell ref="A409:C409"/>
    <mergeCell ref="L409:M409"/>
    <mergeCell ref="A410:C410"/>
    <mergeCell ref="L410:M410"/>
    <mergeCell ref="A423:C423"/>
    <mergeCell ref="L423:M423"/>
    <mergeCell ref="A406:C406"/>
    <mergeCell ref="L406:M406"/>
    <mergeCell ref="A407:C407"/>
    <mergeCell ref="L407:M407"/>
    <mergeCell ref="A402:C402"/>
    <mergeCell ref="L402:M402"/>
    <mergeCell ref="A403:C403"/>
    <mergeCell ref="L403:M403"/>
    <mergeCell ref="A404:C404"/>
    <mergeCell ref="L404:M404"/>
    <mergeCell ref="A399:C399"/>
    <mergeCell ref="L399:M399"/>
    <mergeCell ref="A400:C400"/>
    <mergeCell ref="L400:M400"/>
    <mergeCell ref="A401:C401"/>
    <mergeCell ref="L401:M401"/>
    <mergeCell ref="A414:C414"/>
    <mergeCell ref="L414:M414"/>
    <mergeCell ref="A397:C397"/>
    <mergeCell ref="L397:M397"/>
    <mergeCell ref="A398:C398"/>
    <mergeCell ref="L398:M398"/>
    <mergeCell ref="A393:C393"/>
    <mergeCell ref="L393:M393"/>
    <mergeCell ref="A394:C394"/>
    <mergeCell ref="L394:M394"/>
    <mergeCell ref="A395:C395"/>
    <mergeCell ref="L395:M395"/>
    <mergeCell ref="A390:C390"/>
    <mergeCell ref="L390:M390"/>
    <mergeCell ref="A391:C391"/>
    <mergeCell ref="L391:M391"/>
    <mergeCell ref="A392:C392"/>
    <mergeCell ref="L392:M392"/>
    <mergeCell ref="A405:C405"/>
    <mergeCell ref="L405:M405"/>
    <mergeCell ref="A388:C388"/>
    <mergeCell ref="L388:M388"/>
    <mergeCell ref="A389:C389"/>
    <mergeCell ref="L389:M389"/>
    <mergeCell ref="A384:C384"/>
    <mergeCell ref="L384:M384"/>
    <mergeCell ref="A385:C385"/>
    <mergeCell ref="L385:M385"/>
    <mergeCell ref="A386:C386"/>
    <mergeCell ref="L386:M386"/>
    <mergeCell ref="A381:C381"/>
    <mergeCell ref="L381:M381"/>
    <mergeCell ref="A382:C382"/>
    <mergeCell ref="L382:M382"/>
    <mergeCell ref="A383:C383"/>
    <mergeCell ref="L383:M383"/>
    <mergeCell ref="A396:C396"/>
    <mergeCell ref="L396:M396"/>
    <mergeCell ref="A379:C379"/>
    <mergeCell ref="L379:M379"/>
    <mergeCell ref="A380:C380"/>
    <mergeCell ref="L380:M380"/>
    <mergeCell ref="A375:C375"/>
    <mergeCell ref="L375:M375"/>
    <mergeCell ref="A376:C376"/>
    <mergeCell ref="L376:M376"/>
    <mergeCell ref="A377:C377"/>
    <mergeCell ref="L377:M377"/>
    <mergeCell ref="A372:C372"/>
    <mergeCell ref="L372:M372"/>
    <mergeCell ref="A373:C373"/>
    <mergeCell ref="L373:M373"/>
    <mergeCell ref="A374:C374"/>
    <mergeCell ref="L374:M374"/>
    <mergeCell ref="A387:C387"/>
    <mergeCell ref="D387:M387"/>
    <mergeCell ref="A370:C370"/>
    <mergeCell ref="L370:M370"/>
    <mergeCell ref="A371:C371"/>
    <mergeCell ref="L371:M371"/>
    <mergeCell ref="A366:C366"/>
    <mergeCell ref="L366:M366"/>
    <mergeCell ref="A367:C367"/>
    <mergeCell ref="L367:M367"/>
    <mergeCell ref="A368:C368"/>
    <mergeCell ref="L368:M368"/>
    <mergeCell ref="A363:C363"/>
    <mergeCell ref="L363:M363"/>
    <mergeCell ref="A364:C364"/>
    <mergeCell ref="L364:M364"/>
    <mergeCell ref="A365:C365"/>
    <mergeCell ref="L365:M365"/>
    <mergeCell ref="A378:C378"/>
    <mergeCell ref="L378:M378"/>
    <mergeCell ref="A361:C361"/>
    <mergeCell ref="L361:M361"/>
    <mergeCell ref="A362:C362"/>
    <mergeCell ref="L362:M362"/>
    <mergeCell ref="A357:C357"/>
    <mergeCell ref="L357:M357"/>
    <mergeCell ref="A358:C358"/>
    <mergeCell ref="L358:M358"/>
    <mergeCell ref="A359:C359"/>
    <mergeCell ref="L359:M359"/>
    <mergeCell ref="A354:C354"/>
    <mergeCell ref="L354:M354"/>
    <mergeCell ref="A355:C355"/>
    <mergeCell ref="L355:M355"/>
    <mergeCell ref="A356:C356"/>
    <mergeCell ref="L356:M356"/>
    <mergeCell ref="A369:C369"/>
    <mergeCell ref="L369:M369"/>
    <mergeCell ref="A352:C352"/>
    <mergeCell ref="L352:M352"/>
    <mergeCell ref="A353:C353"/>
    <mergeCell ref="L353:M353"/>
    <mergeCell ref="A348:C348"/>
    <mergeCell ref="L348:M348"/>
    <mergeCell ref="A349:C349"/>
    <mergeCell ref="L349:M349"/>
    <mergeCell ref="A350:C350"/>
    <mergeCell ref="L350:M350"/>
    <mergeCell ref="A345:C345"/>
    <mergeCell ref="D345:M345"/>
    <mergeCell ref="A346:C346"/>
    <mergeCell ref="L346:M346"/>
    <mergeCell ref="A347:C347"/>
    <mergeCell ref="L347:M347"/>
    <mergeCell ref="A360:C360"/>
    <mergeCell ref="L360:M360"/>
    <mergeCell ref="A343:C343"/>
    <mergeCell ref="L343:M343"/>
    <mergeCell ref="A344:C344"/>
    <mergeCell ref="L344:M344"/>
    <mergeCell ref="A339:C339"/>
    <mergeCell ref="L339:M339"/>
    <mergeCell ref="A340:C340"/>
    <mergeCell ref="L340:M340"/>
    <mergeCell ref="A341:C341"/>
    <mergeCell ref="L341:M341"/>
    <mergeCell ref="A336:C336"/>
    <mergeCell ref="L336:M336"/>
    <mergeCell ref="A337:C337"/>
    <mergeCell ref="L337:M337"/>
    <mergeCell ref="A338:C338"/>
    <mergeCell ref="L338:M338"/>
    <mergeCell ref="A351:C351"/>
    <mergeCell ref="L351:M351"/>
    <mergeCell ref="A334:C334"/>
    <mergeCell ref="L334:M334"/>
    <mergeCell ref="A335:C335"/>
    <mergeCell ref="L335:M335"/>
    <mergeCell ref="A330:C330"/>
    <mergeCell ref="L330:M330"/>
    <mergeCell ref="A331:C331"/>
    <mergeCell ref="L331:M331"/>
    <mergeCell ref="A332:C332"/>
    <mergeCell ref="L332:M332"/>
    <mergeCell ref="A327:C327"/>
    <mergeCell ref="L327:M327"/>
    <mergeCell ref="A328:C328"/>
    <mergeCell ref="L328:M328"/>
    <mergeCell ref="A329:C329"/>
    <mergeCell ref="L329:M329"/>
    <mergeCell ref="A342:C342"/>
    <mergeCell ref="L342:M342"/>
    <mergeCell ref="A325:C325"/>
    <mergeCell ref="L325:M325"/>
    <mergeCell ref="A326:C326"/>
    <mergeCell ref="L326:M326"/>
    <mergeCell ref="A321:C321"/>
    <mergeCell ref="L321:M321"/>
    <mergeCell ref="A322:C322"/>
    <mergeCell ref="L322:M322"/>
    <mergeCell ref="A323:C323"/>
    <mergeCell ref="L323:M323"/>
    <mergeCell ref="A318:C318"/>
    <mergeCell ref="L318:M318"/>
    <mergeCell ref="A319:C319"/>
    <mergeCell ref="L319:M319"/>
    <mergeCell ref="A320:C320"/>
    <mergeCell ref="L320:M320"/>
    <mergeCell ref="A333:C333"/>
    <mergeCell ref="L333:M333"/>
    <mergeCell ref="A316:C316"/>
    <mergeCell ref="L316:M316"/>
    <mergeCell ref="A317:C317"/>
    <mergeCell ref="L317:M317"/>
    <mergeCell ref="A312:C312"/>
    <mergeCell ref="L312:M312"/>
    <mergeCell ref="A313:C313"/>
    <mergeCell ref="L313:M313"/>
    <mergeCell ref="A314:C314"/>
    <mergeCell ref="L314:M314"/>
    <mergeCell ref="A309:C309"/>
    <mergeCell ref="L309:M309"/>
    <mergeCell ref="A310:C310"/>
    <mergeCell ref="L310:M310"/>
    <mergeCell ref="A311:C311"/>
    <mergeCell ref="L311:M311"/>
    <mergeCell ref="A324:C324"/>
    <mergeCell ref="L324:M324"/>
    <mergeCell ref="A307:C307"/>
    <mergeCell ref="L307:M307"/>
    <mergeCell ref="A308:C308"/>
    <mergeCell ref="L308:M308"/>
    <mergeCell ref="A303:C303"/>
    <mergeCell ref="D303:M303"/>
    <mergeCell ref="A304:C304"/>
    <mergeCell ref="L304:M304"/>
    <mergeCell ref="A305:C305"/>
    <mergeCell ref="L305:M305"/>
    <mergeCell ref="A300:C300"/>
    <mergeCell ref="L300:M300"/>
    <mergeCell ref="A301:C301"/>
    <mergeCell ref="L301:M301"/>
    <mergeCell ref="A302:C302"/>
    <mergeCell ref="L302:M302"/>
    <mergeCell ref="A315:C315"/>
    <mergeCell ref="L315:M315"/>
    <mergeCell ref="A298:C298"/>
    <mergeCell ref="L298:M298"/>
    <mergeCell ref="A299:C299"/>
    <mergeCell ref="L299:M299"/>
    <mergeCell ref="A294:C294"/>
    <mergeCell ref="L294:M294"/>
    <mergeCell ref="A295:C295"/>
    <mergeCell ref="L295:M295"/>
    <mergeCell ref="A296:C296"/>
    <mergeCell ref="L296:M296"/>
    <mergeCell ref="A291:C291"/>
    <mergeCell ref="L291:M291"/>
    <mergeCell ref="A292:C292"/>
    <mergeCell ref="L292:M292"/>
    <mergeCell ref="A293:C293"/>
    <mergeCell ref="L293:M293"/>
    <mergeCell ref="A306:C306"/>
    <mergeCell ref="L306:M306"/>
    <mergeCell ref="A289:C289"/>
    <mergeCell ref="L289:M289"/>
    <mergeCell ref="A290:C290"/>
    <mergeCell ref="L290:M290"/>
    <mergeCell ref="A285:C285"/>
    <mergeCell ref="L285:M285"/>
    <mergeCell ref="A286:C286"/>
    <mergeCell ref="L286:M286"/>
    <mergeCell ref="A287:C287"/>
    <mergeCell ref="L287:M287"/>
    <mergeCell ref="A282:C282"/>
    <mergeCell ref="L282:M282"/>
    <mergeCell ref="A283:C283"/>
    <mergeCell ref="L283:M283"/>
    <mergeCell ref="A284:C284"/>
    <mergeCell ref="L284:M284"/>
    <mergeCell ref="A297:C297"/>
    <mergeCell ref="L297:M297"/>
    <mergeCell ref="A280:C280"/>
    <mergeCell ref="L280:M280"/>
    <mergeCell ref="A281:C281"/>
    <mergeCell ref="L281:M281"/>
    <mergeCell ref="A276:C276"/>
    <mergeCell ref="L276:M276"/>
    <mergeCell ref="A277:C277"/>
    <mergeCell ref="L277:M277"/>
    <mergeCell ref="A278:C278"/>
    <mergeCell ref="L278:M278"/>
    <mergeCell ref="A273:C273"/>
    <mergeCell ref="L273:M273"/>
    <mergeCell ref="A274:C274"/>
    <mergeCell ref="L274:M274"/>
    <mergeCell ref="A275:C275"/>
    <mergeCell ref="L275:M275"/>
    <mergeCell ref="A288:C288"/>
    <mergeCell ref="L288:M288"/>
    <mergeCell ref="A271:C271"/>
    <mergeCell ref="L271:M271"/>
    <mergeCell ref="A272:C272"/>
    <mergeCell ref="L272:M272"/>
    <mergeCell ref="A267:C267"/>
    <mergeCell ref="L267:M267"/>
    <mergeCell ref="A268:C268"/>
    <mergeCell ref="L268:M268"/>
    <mergeCell ref="A269:C269"/>
    <mergeCell ref="L269:M269"/>
    <mergeCell ref="A264:C264"/>
    <mergeCell ref="L264:M264"/>
    <mergeCell ref="A265:C265"/>
    <mergeCell ref="L265:M265"/>
    <mergeCell ref="A266:C266"/>
    <mergeCell ref="L266:M266"/>
    <mergeCell ref="A279:C279"/>
    <mergeCell ref="L279:M279"/>
    <mergeCell ref="A262:C262"/>
    <mergeCell ref="L262:M262"/>
    <mergeCell ref="A263:C263"/>
    <mergeCell ref="L263:M263"/>
    <mergeCell ref="A258:C258"/>
    <mergeCell ref="L258:M258"/>
    <mergeCell ref="A259:C259"/>
    <mergeCell ref="L259:M259"/>
    <mergeCell ref="A260:C260"/>
    <mergeCell ref="L260:M260"/>
    <mergeCell ref="A255:C255"/>
    <mergeCell ref="L255:M255"/>
    <mergeCell ref="A256:C256"/>
    <mergeCell ref="L256:M256"/>
    <mergeCell ref="A257:C257"/>
    <mergeCell ref="L257:M257"/>
    <mergeCell ref="A270:C270"/>
    <mergeCell ref="L270:M270"/>
    <mergeCell ref="A253:C253"/>
    <mergeCell ref="L253:M253"/>
    <mergeCell ref="A254:C254"/>
    <mergeCell ref="L254:M254"/>
    <mergeCell ref="A249:C249"/>
    <mergeCell ref="L249:M249"/>
    <mergeCell ref="A250:C250"/>
    <mergeCell ref="L250:M250"/>
    <mergeCell ref="A251:C251"/>
    <mergeCell ref="L251:M251"/>
    <mergeCell ref="A246:C246"/>
    <mergeCell ref="L246:M246"/>
    <mergeCell ref="A247:C247"/>
    <mergeCell ref="L247:M247"/>
    <mergeCell ref="A248:C248"/>
    <mergeCell ref="L248:M248"/>
    <mergeCell ref="A261:C261"/>
    <mergeCell ref="D261:M261"/>
    <mergeCell ref="A244:C244"/>
    <mergeCell ref="L244:M244"/>
    <mergeCell ref="A245:C245"/>
    <mergeCell ref="L245:M245"/>
    <mergeCell ref="A240:C240"/>
    <mergeCell ref="L240:M240"/>
    <mergeCell ref="A241:C241"/>
    <mergeCell ref="L241:M241"/>
    <mergeCell ref="A242:C242"/>
    <mergeCell ref="L242:M242"/>
    <mergeCell ref="A237:C237"/>
    <mergeCell ref="L237:M237"/>
    <mergeCell ref="A238:C238"/>
    <mergeCell ref="L238:M238"/>
    <mergeCell ref="A239:C239"/>
    <mergeCell ref="L239:M239"/>
    <mergeCell ref="A252:C252"/>
    <mergeCell ref="L252:M252"/>
    <mergeCell ref="A235:C235"/>
    <mergeCell ref="L235:M235"/>
    <mergeCell ref="A236:C236"/>
    <mergeCell ref="L236:M236"/>
    <mergeCell ref="A231:C231"/>
    <mergeCell ref="L231:M231"/>
    <mergeCell ref="A232:C232"/>
    <mergeCell ref="L232:M232"/>
    <mergeCell ref="A233:C233"/>
    <mergeCell ref="L233:M233"/>
    <mergeCell ref="A228:C228"/>
    <mergeCell ref="L228:M228"/>
    <mergeCell ref="A229:C229"/>
    <mergeCell ref="L229:M229"/>
    <mergeCell ref="A230:C230"/>
    <mergeCell ref="L230:M230"/>
    <mergeCell ref="A243:C243"/>
    <mergeCell ref="L243:M243"/>
    <mergeCell ref="A226:C226"/>
    <mergeCell ref="L226:M226"/>
    <mergeCell ref="A227:C227"/>
    <mergeCell ref="L227:M227"/>
    <mergeCell ref="A222:C222"/>
    <mergeCell ref="L222:M222"/>
    <mergeCell ref="A223:C223"/>
    <mergeCell ref="L223:M223"/>
    <mergeCell ref="A224:C224"/>
    <mergeCell ref="L224:M224"/>
    <mergeCell ref="A219:C219"/>
    <mergeCell ref="D219:M219"/>
    <mergeCell ref="A220:C220"/>
    <mergeCell ref="L220:M220"/>
    <mergeCell ref="A221:C221"/>
    <mergeCell ref="L221:M221"/>
    <mergeCell ref="A234:C234"/>
    <mergeCell ref="L234:M234"/>
    <mergeCell ref="A217:C217"/>
    <mergeCell ref="L217:M217"/>
    <mergeCell ref="A218:C218"/>
    <mergeCell ref="L218:M218"/>
    <mergeCell ref="A213:C213"/>
    <mergeCell ref="L213:M213"/>
    <mergeCell ref="A214:C214"/>
    <mergeCell ref="L214:M214"/>
    <mergeCell ref="A215:C215"/>
    <mergeCell ref="L215:M215"/>
    <mergeCell ref="A210:C210"/>
    <mergeCell ref="L210:M210"/>
    <mergeCell ref="A211:C211"/>
    <mergeCell ref="L211:M211"/>
    <mergeCell ref="A212:C212"/>
    <mergeCell ref="L212:M212"/>
    <mergeCell ref="A225:C225"/>
    <mergeCell ref="L225:M225"/>
    <mergeCell ref="A208:C208"/>
    <mergeCell ref="L208:M208"/>
    <mergeCell ref="A209:C209"/>
    <mergeCell ref="L209:M209"/>
    <mergeCell ref="A204:C204"/>
    <mergeCell ref="L204:M204"/>
    <mergeCell ref="A205:C205"/>
    <mergeCell ref="L205:M205"/>
    <mergeCell ref="A206:C206"/>
    <mergeCell ref="L206:M206"/>
    <mergeCell ref="A201:C201"/>
    <mergeCell ref="L201:M201"/>
    <mergeCell ref="A202:C202"/>
    <mergeCell ref="L202:M202"/>
    <mergeCell ref="A203:C203"/>
    <mergeCell ref="L203:M203"/>
    <mergeCell ref="A216:C216"/>
    <mergeCell ref="L216:M216"/>
    <mergeCell ref="A199:C199"/>
    <mergeCell ref="L199:M199"/>
    <mergeCell ref="A200:C200"/>
    <mergeCell ref="L200:M200"/>
    <mergeCell ref="A195:C195"/>
    <mergeCell ref="L195:M195"/>
    <mergeCell ref="A196:C196"/>
    <mergeCell ref="L196:M196"/>
    <mergeCell ref="A197:C197"/>
    <mergeCell ref="L197:M197"/>
    <mergeCell ref="A192:C192"/>
    <mergeCell ref="L192:M192"/>
    <mergeCell ref="A193:C193"/>
    <mergeCell ref="L193:M193"/>
    <mergeCell ref="A194:C194"/>
    <mergeCell ref="L194:M194"/>
    <mergeCell ref="A207:C207"/>
    <mergeCell ref="L207:M207"/>
    <mergeCell ref="A190:C190"/>
    <mergeCell ref="L190:M190"/>
    <mergeCell ref="A191:C191"/>
    <mergeCell ref="L191:M191"/>
    <mergeCell ref="A186:C186"/>
    <mergeCell ref="L186:M186"/>
    <mergeCell ref="A187:C187"/>
    <mergeCell ref="L187:M187"/>
    <mergeCell ref="A188:C188"/>
    <mergeCell ref="L188:M188"/>
    <mergeCell ref="A183:C183"/>
    <mergeCell ref="L183:M183"/>
    <mergeCell ref="A184:C184"/>
    <mergeCell ref="L184:M184"/>
    <mergeCell ref="A185:C185"/>
    <mergeCell ref="L185:M185"/>
    <mergeCell ref="A198:C198"/>
    <mergeCell ref="L198:M198"/>
    <mergeCell ref="A181:C181"/>
    <mergeCell ref="L181:M181"/>
    <mergeCell ref="A182:C182"/>
    <mergeCell ref="L182:M182"/>
    <mergeCell ref="A177:C177"/>
    <mergeCell ref="D177:M177"/>
    <mergeCell ref="A178:C178"/>
    <mergeCell ref="L178:M178"/>
    <mergeCell ref="A179:C179"/>
    <mergeCell ref="L179:M179"/>
    <mergeCell ref="A174:C174"/>
    <mergeCell ref="L174:M174"/>
    <mergeCell ref="A175:C175"/>
    <mergeCell ref="L175:M175"/>
    <mergeCell ref="A176:C176"/>
    <mergeCell ref="L176:M176"/>
    <mergeCell ref="A189:C189"/>
    <mergeCell ref="L189:M189"/>
    <mergeCell ref="A172:C172"/>
    <mergeCell ref="L172:M172"/>
    <mergeCell ref="A173:C173"/>
    <mergeCell ref="L173:M173"/>
    <mergeCell ref="A168:C168"/>
    <mergeCell ref="L168:M168"/>
    <mergeCell ref="A169:C169"/>
    <mergeCell ref="L169:M169"/>
    <mergeCell ref="A170:C170"/>
    <mergeCell ref="L170:M170"/>
    <mergeCell ref="A165:C165"/>
    <mergeCell ref="L165:M165"/>
    <mergeCell ref="A166:C166"/>
    <mergeCell ref="L166:M166"/>
    <mergeCell ref="A167:C167"/>
    <mergeCell ref="L167:M167"/>
    <mergeCell ref="A180:C180"/>
    <mergeCell ref="L180:M180"/>
    <mergeCell ref="A163:C163"/>
    <mergeCell ref="L163:M163"/>
    <mergeCell ref="A164:C164"/>
    <mergeCell ref="L164:M164"/>
    <mergeCell ref="A159:C159"/>
    <mergeCell ref="L159:M159"/>
    <mergeCell ref="A160:C160"/>
    <mergeCell ref="L160:M160"/>
    <mergeCell ref="A161:C161"/>
    <mergeCell ref="L161:M161"/>
    <mergeCell ref="A156:C156"/>
    <mergeCell ref="L156:M156"/>
    <mergeCell ref="A157:C157"/>
    <mergeCell ref="L157:M157"/>
    <mergeCell ref="A158:C158"/>
    <mergeCell ref="L158:M158"/>
    <mergeCell ref="A171:C171"/>
    <mergeCell ref="L171:M171"/>
    <mergeCell ref="A154:C154"/>
    <mergeCell ref="L154:M154"/>
    <mergeCell ref="A155:C155"/>
    <mergeCell ref="L155:M155"/>
    <mergeCell ref="A150:C150"/>
    <mergeCell ref="L150:M150"/>
    <mergeCell ref="A151:C151"/>
    <mergeCell ref="L151:M151"/>
    <mergeCell ref="A152:C152"/>
    <mergeCell ref="L152:M152"/>
    <mergeCell ref="A147:C147"/>
    <mergeCell ref="L147:M147"/>
    <mergeCell ref="A148:C148"/>
    <mergeCell ref="L148:M148"/>
    <mergeCell ref="A149:C149"/>
    <mergeCell ref="L149:M149"/>
    <mergeCell ref="A162:C162"/>
    <mergeCell ref="L162:M162"/>
    <mergeCell ref="A145:C145"/>
    <mergeCell ref="L145:M145"/>
    <mergeCell ref="A146:C146"/>
    <mergeCell ref="L146:M146"/>
    <mergeCell ref="A141:C141"/>
    <mergeCell ref="L141:M141"/>
    <mergeCell ref="A142:C142"/>
    <mergeCell ref="L142:M142"/>
    <mergeCell ref="A143:C143"/>
    <mergeCell ref="L143:M143"/>
    <mergeCell ref="A138:C138"/>
    <mergeCell ref="L138:M138"/>
    <mergeCell ref="A139:C139"/>
    <mergeCell ref="L139:M139"/>
    <mergeCell ref="A140:C140"/>
    <mergeCell ref="L140:M140"/>
    <mergeCell ref="A153:C153"/>
    <mergeCell ref="L153:M153"/>
    <mergeCell ref="A136:C136"/>
    <mergeCell ref="L136:M136"/>
    <mergeCell ref="A137:C137"/>
    <mergeCell ref="L137:M137"/>
    <mergeCell ref="A132:C132"/>
    <mergeCell ref="L132:M132"/>
    <mergeCell ref="A133:C133"/>
    <mergeCell ref="L133:M133"/>
    <mergeCell ref="A134:C134"/>
    <mergeCell ref="L134:M134"/>
    <mergeCell ref="A129:C129"/>
    <mergeCell ref="L129:M129"/>
    <mergeCell ref="A130:C130"/>
    <mergeCell ref="L130:M130"/>
    <mergeCell ref="A131:C131"/>
    <mergeCell ref="L131:M131"/>
    <mergeCell ref="A144:C144"/>
    <mergeCell ref="L144:M144"/>
    <mergeCell ref="A127:C127"/>
    <mergeCell ref="L127:M127"/>
    <mergeCell ref="A128:C128"/>
    <mergeCell ref="L128:M128"/>
    <mergeCell ref="A123:C123"/>
    <mergeCell ref="L123:M123"/>
    <mergeCell ref="A124:C124"/>
    <mergeCell ref="L124:M124"/>
    <mergeCell ref="A125:C125"/>
    <mergeCell ref="L125:M125"/>
    <mergeCell ref="A120:C120"/>
    <mergeCell ref="L120:M120"/>
    <mergeCell ref="A121:C121"/>
    <mergeCell ref="L121:M121"/>
    <mergeCell ref="A122:C122"/>
    <mergeCell ref="L122:M122"/>
    <mergeCell ref="A135:C135"/>
    <mergeCell ref="D135:M135"/>
    <mergeCell ref="A118:C118"/>
    <mergeCell ref="L118:M118"/>
    <mergeCell ref="A119:C119"/>
    <mergeCell ref="L119:M119"/>
    <mergeCell ref="A114:C114"/>
    <mergeCell ref="L114:M114"/>
    <mergeCell ref="A115:C115"/>
    <mergeCell ref="L115:M115"/>
    <mergeCell ref="A116:C116"/>
    <mergeCell ref="L116:M116"/>
    <mergeCell ref="A111:C111"/>
    <mergeCell ref="L111:M111"/>
    <mergeCell ref="A112:C112"/>
    <mergeCell ref="L112:M112"/>
    <mergeCell ref="A113:C113"/>
    <mergeCell ref="L113:M113"/>
    <mergeCell ref="A126:C126"/>
    <mergeCell ref="L126:M126"/>
    <mergeCell ref="A109:C109"/>
    <mergeCell ref="L109:M109"/>
    <mergeCell ref="A110:C110"/>
    <mergeCell ref="L110:M110"/>
    <mergeCell ref="A105:C105"/>
    <mergeCell ref="L105:M105"/>
    <mergeCell ref="A106:C106"/>
    <mergeCell ref="L106:M106"/>
    <mergeCell ref="A107:C107"/>
    <mergeCell ref="L107:M107"/>
    <mergeCell ref="A102:C102"/>
    <mergeCell ref="L102:M102"/>
    <mergeCell ref="A103:C103"/>
    <mergeCell ref="L103:M103"/>
    <mergeCell ref="A104:C104"/>
    <mergeCell ref="L104:M104"/>
    <mergeCell ref="A117:C117"/>
    <mergeCell ref="L117:M117"/>
    <mergeCell ref="A100:C100"/>
    <mergeCell ref="L100:M100"/>
    <mergeCell ref="A101:C101"/>
    <mergeCell ref="L101:M101"/>
    <mergeCell ref="A96:C96"/>
    <mergeCell ref="L96:M96"/>
    <mergeCell ref="A97:C97"/>
    <mergeCell ref="L97:M97"/>
    <mergeCell ref="A98:C98"/>
    <mergeCell ref="L98:M98"/>
    <mergeCell ref="A93:C93"/>
    <mergeCell ref="D93:M93"/>
    <mergeCell ref="A94:C94"/>
    <mergeCell ref="L94:M94"/>
    <mergeCell ref="A95:C95"/>
    <mergeCell ref="L95:M95"/>
    <mergeCell ref="A108:C108"/>
    <mergeCell ref="L108:M108"/>
    <mergeCell ref="A91:C91"/>
    <mergeCell ref="L91:M91"/>
    <mergeCell ref="A92:C92"/>
    <mergeCell ref="L92:M92"/>
    <mergeCell ref="A87:C87"/>
    <mergeCell ref="L87:M87"/>
    <mergeCell ref="A88:C88"/>
    <mergeCell ref="L88:M88"/>
    <mergeCell ref="A89:C89"/>
    <mergeCell ref="L89:M89"/>
    <mergeCell ref="A84:C84"/>
    <mergeCell ref="L84:M84"/>
    <mergeCell ref="A85:C85"/>
    <mergeCell ref="L85:M85"/>
    <mergeCell ref="A86:C86"/>
    <mergeCell ref="L86:M86"/>
    <mergeCell ref="A99:C99"/>
    <mergeCell ref="L99:M99"/>
    <mergeCell ref="A82:C82"/>
    <mergeCell ref="L82:M82"/>
    <mergeCell ref="A83:C83"/>
    <mergeCell ref="L83:M83"/>
    <mergeCell ref="A78:C78"/>
    <mergeCell ref="L78:M78"/>
    <mergeCell ref="A79:C79"/>
    <mergeCell ref="L79:M79"/>
    <mergeCell ref="A80:C80"/>
    <mergeCell ref="L80:M80"/>
    <mergeCell ref="A75:C75"/>
    <mergeCell ref="L75:M75"/>
    <mergeCell ref="A76:C76"/>
    <mergeCell ref="L76:M76"/>
    <mergeCell ref="A77:C77"/>
    <mergeCell ref="L77:M77"/>
    <mergeCell ref="A90:C90"/>
    <mergeCell ref="L90:M90"/>
    <mergeCell ref="A73:C73"/>
    <mergeCell ref="L73:M73"/>
    <mergeCell ref="A74:C74"/>
    <mergeCell ref="L74:M74"/>
    <mergeCell ref="A69:C69"/>
    <mergeCell ref="L69:M69"/>
    <mergeCell ref="A70:C70"/>
    <mergeCell ref="L70:M70"/>
    <mergeCell ref="A71:C71"/>
    <mergeCell ref="L71:M71"/>
    <mergeCell ref="A66:C66"/>
    <mergeCell ref="L66:M66"/>
    <mergeCell ref="A67:C67"/>
    <mergeCell ref="L67:M67"/>
    <mergeCell ref="A68:C68"/>
    <mergeCell ref="L68:M68"/>
    <mergeCell ref="A81:C81"/>
    <mergeCell ref="L81:M81"/>
    <mergeCell ref="A64:C64"/>
    <mergeCell ref="L64:M64"/>
    <mergeCell ref="A65:C65"/>
    <mergeCell ref="L65:M65"/>
    <mergeCell ref="A60:C60"/>
    <mergeCell ref="L60:M60"/>
    <mergeCell ref="A61:C61"/>
    <mergeCell ref="L61:M61"/>
    <mergeCell ref="A62:C62"/>
    <mergeCell ref="L62:M62"/>
    <mergeCell ref="A57:C57"/>
    <mergeCell ref="L57:M57"/>
    <mergeCell ref="A58:C58"/>
    <mergeCell ref="L58:M58"/>
    <mergeCell ref="A59:C59"/>
    <mergeCell ref="L59:M59"/>
    <mergeCell ref="A72:C72"/>
    <mergeCell ref="L72:M72"/>
    <mergeCell ref="A55:C55"/>
    <mergeCell ref="L55:M55"/>
    <mergeCell ref="A56:C56"/>
    <mergeCell ref="L56:M56"/>
    <mergeCell ref="A51:C51"/>
    <mergeCell ref="D51:M51"/>
    <mergeCell ref="A52:C52"/>
    <mergeCell ref="L52:M52"/>
    <mergeCell ref="A53:C53"/>
    <mergeCell ref="L53:M53"/>
    <mergeCell ref="A48:C48"/>
    <mergeCell ref="L48:M48"/>
    <mergeCell ref="A49:C49"/>
    <mergeCell ref="L49:M49"/>
    <mergeCell ref="A50:C50"/>
    <mergeCell ref="L50:M50"/>
    <mergeCell ref="A63:C63"/>
    <mergeCell ref="L63:M63"/>
    <mergeCell ref="A46:C46"/>
    <mergeCell ref="L46:M46"/>
    <mergeCell ref="A47:C47"/>
    <mergeCell ref="L47:M47"/>
    <mergeCell ref="A42:C42"/>
    <mergeCell ref="L42:M42"/>
    <mergeCell ref="A43:C43"/>
    <mergeCell ref="L43:M43"/>
    <mergeCell ref="A44:C44"/>
    <mergeCell ref="L44:M44"/>
    <mergeCell ref="A39:C39"/>
    <mergeCell ref="L39:M39"/>
    <mergeCell ref="A40:C40"/>
    <mergeCell ref="L40:M40"/>
    <mergeCell ref="A41:C41"/>
    <mergeCell ref="L41:M41"/>
    <mergeCell ref="A54:C54"/>
    <mergeCell ref="L54:M54"/>
    <mergeCell ref="A37:C37"/>
    <mergeCell ref="L37:M37"/>
    <mergeCell ref="A38:C38"/>
    <mergeCell ref="L38:M38"/>
    <mergeCell ref="A33:C33"/>
    <mergeCell ref="L33:M33"/>
    <mergeCell ref="A34:C34"/>
    <mergeCell ref="L34:M34"/>
    <mergeCell ref="A35:C35"/>
    <mergeCell ref="L35:M35"/>
    <mergeCell ref="A30:C30"/>
    <mergeCell ref="L30:M30"/>
    <mergeCell ref="A31:C31"/>
    <mergeCell ref="L31:M31"/>
    <mergeCell ref="A32:C32"/>
    <mergeCell ref="L32:M32"/>
    <mergeCell ref="A45:C45"/>
    <mergeCell ref="L45:M45"/>
    <mergeCell ref="A28:C28"/>
    <mergeCell ref="L28:M28"/>
    <mergeCell ref="A29:C29"/>
    <mergeCell ref="L29:M29"/>
    <mergeCell ref="A24:C24"/>
    <mergeCell ref="L24:M24"/>
    <mergeCell ref="A25:C25"/>
    <mergeCell ref="L25:M25"/>
    <mergeCell ref="A26:C26"/>
    <mergeCell ref="L26:M26"/>
    <mergeCell ref="A21:C21"/>
    <mergeCell ref="L21:M21"/>
    <mergeCell ref="A22:C22"/>
    <mergeCell ref="L22:M22"/>
    <mergeCell ref="A23:C23"/>
    <mergeCell ref="L23:M23"/>
    <mergeCell ref="A36:C36"/>
    <mergeCell ref="L36:M36"/>
    <mergeCell ref="A19:C19"/>
    <mergeCell ref="L19:M19"/>
    <mergeCell ref="A20:C20"/>
    <mergeCell ref="L20:M20"/>
    <mergeCell ref="A15:C15"/>
    <mergeCell ref="L15:M15"/>
    <mergeCell ref="A16:C16"/>
    <mergeCell ref="L16:M16"/>
    <mergeCell ref="A17:C17"/>
    <mergeCell ref="L17:M17"/>
    <mergeCell ref="A12:C12"/>
    <mergeCell ref="L12:M12"/>
    <mergeCell ref="A13:C13"/>
    <mergeCell ref="L13:M13"/>
    <mergeCell ref="A14:C14"/>
    <mergeCell ref="L14:M14"/>
    <mergeCell ref="A27:C27"/>
    <mergeCell ref="L27:M27"/>
    <mergeCell ref="A9:C9"/>
    <mergeCell ref="D9:M9"/>
    <mergeCell ref="A10:C10"/>
    <mergeCell ref="L10:M10"/>
    <mergeCell ref="A11:C11"/>
    <mergeCell ref="L11:M11"/>
    <mergeCell ref="A5:M5"/>
    <mergeCell ref="A7:C8"/>
    <mergeCell ref="D7:D8"/>
    <mergeCell ref="E7:G7"/>
    <mergeCell ref="H7:H8"/>
    <mergeCell ref="I7:I8"/>
    <mergeCell ref="J7:J8"/>
    <mergeCell ref="K7:K8"/>
    <mergeCell ref="L7:M8"/>
    <mergeCell ref="A18:C18"/>
    <mergeCell ref="L18:M18"/>
  </mergeCells>
  <phoneticPr fontId="8"/>
  <pageMargins left="0.70866141732283472" right="0.70866141732283472" top="0.74803149606299213" bottom="0.74803149606299213" header="0.31496062992125984" footer="0.31496062992125984"/>
  <pageSetup paperSize="9" scale="54" fitToHeight="0" orientation="portrait" r:id="rId1"/>
  <rowBreaks count="19" manualBreakCount="19">
    <brk id="50" max="24" man="1"/>
    <brk id="92" max="16383" man="1"/>
    <brk id="134" max="16383" man="1"/>
    <brk id="176" max="16383" man="1"/>
    <brk id="218" max="16383" man="1"/>
    <brk id="260" max="16383" man="1"/>
    <brk id="302" max="16383" man="1"/>
    <brk id="344" max="16383" man="1"/>
    <brk id="386" max="16383" man="1"/>
    <brk id="428" max="16383" man="1"/>
    <brk id="470" max="16383" man="1"/>
    <brk id="512" max="16383" man="1"/>
    <brk id="554" max="16383" man="1"/>
    <brk id="596" max="16383" man="1"/>
    <brk id="638" max="16383" man="1"/>
    <brk id="680" max="16383" man="1"/>
    <brk id="722" max="16383" man="1"/>
    <brk id="764" max="16383" man="1"/>
    <brk id="80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91A07-68E4-46BF-8074-E78308E5DFA0}">
  <sheetPr>
    <pageSetUpPr fitToPage="1"/>
  </sheetPr>
  <dimension ref="A1:J864"/>
  <sheetViews>
    <sheetView view="pageBreakPreview" zoomScale="60" zoomScaleNormal="100" workbookViewId="0"/>
  </sheetViews>
  <sheetFormatPr defaultRowHeight="14.4" x14ac:dyDescent="0.2"/>
  <cols>
    <col min="1" max="1" width="20.59765625" style="3" customWidth="1"/>
    <col min="2" max="5" width="12.59765625" customWidth="1"/>
    <col min="6" max="9" width="13.59765625" customWidth="1"/>
    <col min="10" max="10" width="10.8984375" customWidth="1"/>
  </cols>
  <sheetData>
    <row r="1" spans="1:10" ht="17.399999999999999" customHeight="1" x14ac:dyDescent="0.2">
      <c r="A1" s="45" t="s">
        <v>18</v>
      </c>
      <c r="C1" s="1"/>
      <c r="D1" s="1"/>
      <c r="E1" s="1"/>
      <c r="F1" s="1"/>
      <c r="G1" s="1"/>
      <c r="H1" s="1"/>
      <c r="I1" s="1"/>
      <c r="J1" s="47"/>
    </row>
    <row r="2" spans="1:10" ht="13.5" customHeight="1" x14ac:dyDescent="0.2">
      <c r="A2" s="1"/>
      <c r="C2" s="1"/>
      <c r="D2" s="1"/>
      <c r="E2" s="1"/>
      <c r="F2" s="1"/>
      <c r="G2" s="1"/>
      <c r="H2" s="1"/>
      <c r="I2" s="1"/>
      <c r="J2" s="1"/>
    </row>
    <row r="3" spans="1:10" ht="13.5" customHeight="1" x14ac:dyDescent="0.2">
      <c r="A3" s="55" t="s">
        <v>4</v>
      </c>
      <c r="C3" s="1"/>
      <c r="D3" s="1"/>
      <c r="E3" s="1"/>
      <c r="F3" s="1"/>
      <c r="G3" s="1"/>
      <c r="H3" s="1"/>
      <c r="I3" s="1"/>
      <c r="J3" s="1"/>
    </row>
    <row r="4" spans="1:10" ht="13.5" customHeight="1" x14ac:dyDescent="0.2">
      <c r="A4" s="1"/>
      <c r="C4" s="1"/>
      <c r="D4" s="1"/>
      <c r="E4" s="1"/>
      <c r="F4" s="1"/>
      <c r="G4" s="1"/>
      <c r="H4" s="1"/>
      <c r="I4" s="1"/>
      <c r="J4" s="1"/>
    </row>
    <row r="5" spans="1:10" ht="13.5" customHeight="1" x14ac:dyDescent="0.2">
      <c r="A5" s="61" t="s">
        <v>12</v>
      </c>
      <c r="C5" s="1"/>
      <c r="D5" s="1"/>
      <c r="E5" s="1"/>
      <c r="F5" s="1"/>
      <c r="G5" s="1"/>
      <c r="H5" s="1"/>
      <c r="I5" s="1"/>
      <c r="J5" s="1"/>
    </row>
    <row r="6" spans="1:10" ht="13.5" customHeight="1" x14ac:dyDescent="0.2">
      <c r="A6" s="61" t="s">
        <v>11</v>
      </c>
      <c r="C6" s="1"/>
      <c r="D6" s="1"/>
      <c r="E6" s="1"/>
      <c r="F6" s="1"/>
      <c r="G6" s="1"/>
      <c r="H6" s="1"/>
      <c r="I6" s="1"/>
      <c r="J6" s="1"/>
    </row>
    <row r="7" spans="1:10" ht="13.5" customHeight="1" x14ac:dyDescent="0.2">
      <c r="A7" s="61" t="s">
        <v>5</v>
      </c>
      <c r="C7" s="1"/>
      <c r="D7" s="1"/>
      <c r="E7" s="1"/>
      <c r="F7" s="1"/>
      <c r="G7" s="1"/>
      <c r="H7" s="1"/>
      <c r="I7" s="1"/>
      <c r="J7" s="1"/>
    </row>
    <row r="8" spans="1:10" ht="17.399999999999999" customHeight="1" thickBot="1" x14ac:dyDescent="0.25">
      <c r="A8" s="62"/>
      <c r="B8" s="63"/>
      <c r="C8" s="63"/>
      <c r="D8" s="63"/>
      <c r="E8" s="63"/>
      <c r="F8" s="63"/>
      <c r="G8" s="63"/>
      <c r="H8" s="63"/>
      <c r="I8" s="63"/>
      <c r="J8" s="63"/>
    </row>
    <row r="9" spans="1:10" ht="16.5" customHeight="1" thickTop="1" x14ac:dyDescent="0.2">
      <c r="A9" s="114" t="s">
        <v>20</v>
      </c>
      <c r="B9" s="117" t="s">
        <v>21</v>
      </c>
      <c r="C9" s="120" t="s">
        <v>72</v>
      </c>
      <c r="D9" s="121"/>
      <c r="E9" s="122"/>
      <c r="F9" s="123" t="s">
        <v>130</v>
      </c>
      <c r="G9" s="123" t="s">
        <v>131</v>
      </c>
      <c r="H9" s="123" t="s">
        <v>132</v>
      </c>
      <c r="I9" s="123" t="s">
        <v>134</v>
      </c>
      <c r="J9" s="126" t="s">
        <v>133</v>
      </c>
    </row>
    <row r="10" spans="1:10" ht="16.5" customHeight="1" x14ac:dyDescent="0.2">
      <c r="A10" s="115"/>
      <c r="B10" s="118"/>
      <c r="C10" s="129" t="s">
        <v>25</v>
      </c>
      <c r="D10" s="129" t="s">
        <v>0</v>
      </c>
      <c r="E10" s="129" t="s">
        <v>1</v>
      </c>
      <c r="F10" s="124"/>
      <c r="G10" s="124"/>
      <c r="H10" s="124"/>
      <c r="I10" s="124"/>
      <c r="J10" s="127"/>
    </row>
    <row r="11" spans="1:10" ht="16.5" customHeight="1" x14ac:dyDescent="0.2">
      <c r="A11" s="116"/>
      <c r="B11" s="119"/>
      <c r="C11" s="119"/>
      <c r="D11" s="119"/>
      <c r="E11" s="119"/>
      <c r="F11" s="125"/>
      <c r="G11" s="125"/>
      <c r="H11" s="125"/>
      <c r="I11" s="125"/>
      <c r="J11" s="128"/>
    </row>
    <row r="12" spans="1:10" ht="21" customHeight="1" x14ac:dyDescent="0.2">
      <c r="A12" s="16"/>
      <c r="B12" s="112" t="s">
        <v>73</v>
      </c>
      <c r="C12" s="113"/>
      <c r="D12" s="113"/>
      <c r="E12" s="113"/>
      <c r="F12" s="113"/>
      <c r="G12" s="113"/>
      <c r="H12" s="113"/>
      <c r="I12" s="113"/>
      <c r="J12" s="113"/>
    </row>
    <row r="13" spans="1:10" ht="21" customHeight="1" x14ac:dyDescent="0.2">
      <c r="A13" s="64" t="s">
        <v>26</v>
      </c>
      <c r="B13" s="19">
        <v>20041</v>
      </c>
      <c r="C13" s="20">
        <v>102580</v>
      </c>
      <c r="D13" s="20">
        <v>53018</v>
      </c>
      <c r="E13" s="20">
        <v>49562</v>
      </c>
      <c r="F13" s="21">
        <v>100</v>
      </c>
      <c r="G13" s="21">
        <v>107</v>
      </c>
      <c r="H13" s="22">
        <v>5.12</v>
      </c>
      <c r="I13" s="20">
        <v>4244</v>
      </c>
      <c r="J13" s="65">
        <v>24.17</v>
      </c>
    </row>
    <row r="14" spans="1:10" ht="21" customHeight="1" x14ac:dyDescent="0.2">
      <c r="A14" s="66" t="s">
        <v>27</v>
      </c>
      <c r="B14" s="19">
        <v>28726</v>
      </c>
      <c r="C14" s="20">
        <v>145065</v>
      </c>
      <c r="D14" s="20">
        <v>73980</v>
      </c>
      <c r="E14" s="20">
        <v>71085</v>
      </c>
      <c r="F14" s="21">
        <v>141.4</v>
      </c>
      <c r="G14" s="21">
        <v>104.1</v>
      </c>
      <c r="H14" s="22">
        <v>5.05</v>
      </c>
      <c r="I14" s="20">
        <v>6002</v>
      </c>
      <c r="J14" s="65">
        <v>24.17</v>
      </c>
    </row>
    <row r="15" spans="1:10" ht="21" customHeight="1" x14ac:dyDescent="0.2">
      <c r="A15" s="66" t="s">
        <v>29</v>
      </c>
      <c r="B15" s="19">
        <v>32752</v>
      </c>
      <c r="C15" s="20">
        <v>168576</v>
      </c>
      <c r="D15" s="20">
        <v>85509</v>
      </c>
      <c r="E15" s="20">
        <v>83067</v>
      </c>
      <c r="F15" s="21">
        <v>164.3</v>
      </c>
      <c r="G15" s="21">
        <v>102.9</v>
      </c>
      <c r="H15" s="22">
        <v>5.15</v>
      </c>
      <c r="I15" s="20">
        <v>6975</v>
      </c>
      <c r="J15" s="65">
        <v>24.17</v>
      </c>
    </row>
    <row r="16" spans="1:10" ht="21" customHeight="1" x14ac:dyDescent="0.2">
      <c r="A16" s="66" t="s">
        <v>30</v>
      </c>
      <c r="B16" s="19">
        <v>38019</v>
      </c>
      <c r="C16" s="20">
        <v>196541</v>
      </c>
      <c r="D16" s="20">
        <v>98150</v>
      </c>
      <c r="E16" s="20">
        <v>98391</v>
      </c>
      <c r="F16" s="21">
        <v>191.6</v>
      </c>
      <c r="G16" s="21">
        <v>99.8</v>
      </c>
      <c r="H16" s="22">
        <v>5.17</v>
      </c>
      <c r="I16" s="20">
        <v>6714</v>
      </c>
      <c r="J16" s="65">
        <v>29.27</v>
      </c>
    </row>
    <row r="17" spans="1:10" ht="21" customHeight="1" x14ac:dyDescent="0.2">
      <c r="A17" s="66" t="s">
        <v>31</v>
      </c>
      <c r="B17" s="19">
        <v>40602</v>
      </c>
      <c r="C17" s="20">
        <v>206103</v>
      </c>
      <c r="D17" s="20">
        <v>102112</v>
      </c>
      <c r="E17" s="20">
        <v>103991</v>
      </c>
      <c r="F17" s="21">
        <v>200.9</v>
      </c>
      <c r="G17" s="21">
        <v>98.2</v>
      </c>
      <c r="H17" s="22">
        <v>5.08</v>
      </c>
      <c r="I17" s="20">
        <v>7040</v>
      </c>
      <c r="J17" s="65">
        <v>29.27</v>
      </c>
    </row>
    <row r="18" spans="1:10" ht="21" customHeight="1" x14ac:dyDescent="0.2">
      <c r="A18" s="66" t="s">
        <v>32</v>
      </c>
      <c r="B18" s="19">
        <v>45899</v>
      </c>
      <c r="C18" s="20">
        <v>220139</v>
      </c>
      <c r="D18" s="20">
        <v>105954</v>
      </c>
      <c r="E18" s="20">
        <v>114185</v>
      </c>
      <c r="F18" s="21">
        <v>214.6</v>
      </c>
      <c r="G18" s="21">
        <v>92.8</v>
      </c>
      <c r="H18" s="22">
        <v>4.8</v>
      </c>
      <c r="I18" s="20">
        <v>2887</v>
      </c>
      <c r="J18" s="65">
        <v>76.25</v>
      </c>
    </row>
    <row r="19" spans="1:10" ht="21" customHeight="1" x14ac:dyDescent="0.2">
      <c r="A19" s="66" t="s">
        <v>33</v>
      </c>
      <c r="B19" s="19">
        <v>56146</v>
      </c>
      <c r="C19" s="20">
        <v>259602</v>
      </c>
      <c r="D19" s="20">
        <v>128264</v>
      </c>
      <c r="E19" s="20">
        <v>131338</v>
      </c>
      <c r="F19" s="21">
        <v>253.1</v>
      </c>
      <c r="G19" s="21">
        <v>97.7</v>
      </c>
      <c r="H19" s="22">
        <v>4.62</v>
      </c>
      <c r="I19" s="20">
        <v>3404</v>
      </c>
      <c r="J19" s="65">
        <v>76.25</v>
      </c>
    </row>
    <row r="20" spans="1:10" ht="21" customHeight="1" x14ac:dyDescent="0.2">
      <c r="A20" s="66" t="s">
        <v>34</v>
      </c>
      <c r="B20" s="19">
        <v>67492</v>
      </c>
      <c r="C20" s="20">
        <v>313850</v>
      </c>
      <c r="D20" s="20">
        <v>156290</v>
      </c>
      <c r="E20" s="20">
        <v>157560</v>
      </c>
      <c r="F20" s="21">
        <v>306</v>
      </c>
      <c r="G20" s="21">
        <v>99.2</v>
      </c>
      <c r="H20" s="22">
        <v>4.6500000000000004</v>
      </c>
      <c r="I20" s="20">
        <v>2357</v>
      </c>
      <c r="J20" s="65">
        <v>133.16999999999999</v>
      </c>
    </row>
    <row r="21" spans="1:10" ht="21" customHeight="1" x14ac:dyDescent="0.2">
      <c r="A21" s="66" t="s">
        <v>35</v>
      </c>
      <c r="B21" s="19">
        <v>90764</v>
      </c>
      <c r="C21" s="20">
        <v>426620</v>
      </c>
      <c r="D21" s="20">
        <v>214941</v>
      </c>
      <c r="E21" s="20">
        <v>211679</v>
      </c>
      <c r="F21" s="21">
        <v>415.9</v>
      </c>
      <c r="G21" s="21">
        <v>101.5</v>
      </c>
      <c r="H21" s="22">
        <v>4.7</v>
      </c>
      <c r="I21" s="20">
        <v>1501</v>
      </c>
      <c r="J21" s="65">
        <v>284.14999999999998</v>
      </c>
    </row>
    <row r="22" spans="1:10" ht="21" customHeight="1" x14ac:dyDescent="0.2">
      <c r="A22" s="66" t="s">
        <v>36</v>
      </c>
      <c r="B22" s="19">
        <v>135783</v>
      </c>
      <c r="C22" s="20">
        <v>523839</v>
      </c>
      <c r="D22" s="20">
        <v>264367</v>
      </c>
      <c r="E22" s="20">
        <v>259472</v>
      </c>
      <c r="F22" s="21">
        <v>510.7</v>
      </c>
      <c r="G22" s="21">
        <v>101.9</v>
      </c>
      <c r="H22" s="22">
        <v>3.86</v>
      </c>
      <c r="I22" s="20">
        <v>1844</v>
      </c>
      <c r="J22" s="65">
        <v>284.14999999999998</v>
      </c>
    </row>
    <row r="23" spans="1:10" ht="21" customHeight="1" x14ac:dyDescent="0.2">
      <c r="A23" s="66" t="s">
        <v>37</v>
      </c>
      <c r="B23" s="19">
        <v>224681</v>
      </c>
      <c r="C23" s="20">
        <v>794908</v>
      </c>
      <c r="D23" s="20">
        <v>400145</v>
      </c>
      <c r="E23" s="20">
        <v>394763</v>
      </c>
      <c r="F23" s="21">
        <v>774.9</v>
      </c>
      <c r="G23" s="21">
        <v>101.4</v>
      </c>
      <c r="H23" s="22">
        <v>3.54</v>
      </c>
      <c r="I23" s="20">
        <v>788</v>
      </c>
      <c r="J23" s="65">
        <v>1008.67</v>
      </c>
    </row>
    <row r="24" spans="1:10" ht="21" customHeight="1" x14ac:dyDescent="0.2">
      <c r="A24" s="66" t="s">
        <v>38</v>
      </c>
      <c r="B24" s="19">
        <v>312234</v>
      </c>
      <c r="C24" s="20">
        <v>1010123</v>
      </c>
      <c r="D24" s="20">
        <v>503157</v>
      </c>
      <c r="E24" s="20">
        <v>506966</v>
      </c>
      <c r="F24" s="21">
        <v>984.7</v>
      </c>
      <c r="G24" s="21">
        <v>99.2</v>
      </c>
      <c r="H24" s="22">
        <v>3.24</v>
      </c>
      <c r="I24" s="20">
        <v>904</v>
      </c>
      <c r="J24" s="65">
        <v>1117.98</v>
      </c>
    </row>
    <row r="25" spans="1:10" ht="21" customHeight="1" x14ac:dyDescent="0.2">
      <c r="A25" s="66" t="s">
        <v>39</v>
      </c>
      <c r="B25" s="19">
        <v>419475</v>
      </c>
      <c r="C25" s="20">
        <v>1240613</v>
      </c>
      <c r="D25" s="20">
        <v>614533</v>
      </c>
      <c r="E25" s="20">
        <v>626080</v>
      </c>
      <c r="F25" s="21">
        <v>1209.4000000000001</v>
      </c>
      <c r="G25" s="21">
        <v>98.2</v>
      </c>
      <c r="H25" s="22">
        <v>2.96</v>
      </c>
      <c r="I25" s="20">
        <v>1110</v>
      </c>
      <c r="J25" s="65">
        <v>1118.01</v>
      </c>
    </row>
    <row r="26" spans="1:10" ht="21" customHeight="1" x14ac:dyDescent="0.2">
      <c r="A26" s="66" t="s">
        <v>40</v>
      </c>
      <c r="B26" s="19">
        <v>508823</v>
      </c>
      <c r="C26" s="20">
        <v>1401757</v>
      </c>
      <c r="D26" s="20">
        <v>691057</v>
      </c>
      <c r="E26" s="20">
        <v>710700</v>
      </c>
      <c r="F26" s="21">
        <v>1366.5</v>
      </c>
      <c r="G26" s="21">
        <v>97.2</v>
      </c>
      <c r="H26" s="22">
        <v>2.75</v>
      </c>
      <c r="I26" s="20">
        <v>1254</v>
      </c>
      <c r="J26" s="65">
        <v>1118.01</v>
      </c>
    </row>
    <row r="27" spans="1:10" ht="21" customHeight="1" x14ac:dyDescent="0.2">
      <c r="A27" s="66" t="s">
        <v>41</v>
      </c>
      <c r="B27" s="19">
        <v>566287</v>
      </c>
      <c r="C27" s="20">
        <v>1542979</v>
      </c>
      <c r="D27" s="20">
        <v>753216</v>
      </c>
      <c r="E27" s="20">
        <v>789763</v>
      </c>
      <c r="F27" s="21">
        <v>1504.2</v>
      </c>
      <c r="G27" s="21">
        <v>95.4</v>
      </c>
      <c r="H27" s="22">
        <v>2.72</v>
      </c>
      <c r="I27" s="20">
        <v>1380</v>
      </c>
      <c r="J27" s="65">
        <v>1118.01</v>
      </c>
    </row>
    <row r="28" spans="1:10" ht="21" customHeight="1" x14ac:dyDescent="0.2">
      <c r="A28" s="66" t="s">
        <v>43</v>
      </c>
      <c r="B28" s="19">
        <v>646647</v>
      </c>
      <c r="C28" s="20">
        <v>1671742</v>
      </c>
      <c r="D28" s="20">
        <v>809185</v>
      </c>
      <c r="E28" s="20">
        <v>862557</v>
      </c>
      <c r="F28" s="21">
        <v>1629.7</v>
      </c>
      <c r="G28" s="21">
        <v>93.8</v>
      </c>
      <c r="H28" s="22">
        <v>2.59</v>
      </c>
      <c r="I28" s="20">
        <v>1491</v>
      </c>
      <c r="J28" s="65">
        <v>1121.18</v>
      </c>
    </row>
    <row r="29" spans="1:10" ht="21" customHeight="1" x14ac:dyDescent="0.2">
      <c r="A29" s="66" t="s">
        <v>44</v>
      </c>
      <c r="B29" s="19">
        <v>718473</v>
      </c>
      <c r="C29" s="20">
        <v>1757025</v>
      </c>
      <c r="D29" s="20">
        <v>843170</v>
      </c>
      <c r="E29" s="20">
        <v>913855</v>
      </c>
      <c r="F29" s="21">
        <v>1712.8</v>
      </c>
      <c r="G29" s="21">
        <v>92.3</v>
      </c>
      <c r="H29" s="22">
        <v>2.4500000000000002</v>
      </c>
      <c r="I29" s="20">
        <v>1567</v>
      </c>
      <c r="J29" s="65">
        <v>1121.1199999999999</v>
      </c>
    </row>
    <row r="30" spans="1:10" ht="21" customHeight="1" x14ac:dyDescent="0.2">
      <c r="A30" s="66" t="s">
        <v>45</v>
      </c>
      <c r="B30" s="19">
        <v>781948</v>
      </c>
      <c r="C30" s="20">
        <v>1822368</v>
      </c>
      <c r="D30" s="20">
        <v>868883</v>
      </c>
      <c r="E30" s="20">
        <v>953485</v>
      </c>
      <c r="F30" s="21">
        <v>1776.5</v>
      </c>
      <c r="G30" s="21">
        <v>91.1</v>
      </c>
      <c r="H30" s="22">
        <v>2.33</v>
      </c>
      <c r="I30" s="20">
        <v>1625</v>
      </c>
      <c r="J30" s="65">
        <v>1121.1199999999999</v>
      </c>
    </row>
    <row r="31" spans="1:10" ht="21" customHeight="1" x14ac:dyDescent="0.2">
      <c r="A31" s="66" t="s">
        <v>46</v>
      </c>
      <c r="B31" s="19">
        <v>792632</v>
      </c>
      <c r="C31" s="20">
        <v>1834684</v>
      </c>
      <c r="D31" s="20">
        <v>873448</v>
      </c>
      <c r="E31" s="20">
        <v>961236</v>
      </c>
      <c r="F31" s="21">
        <v>1788.5</v>
      </c>
      <c r="G31" s="21">
        <v>90.9</v>
      </c>
      <c r="H31" s="22">
        <v>2.31</v>
      </c>
      <c r="I31" s="20">
        <v>1636</v>
      </c>
      <c r="J31" s="65">
        <v>1121.1199999999999</v>
      </c>
    </row>
    <row r="32" spans="1:10" ht="21" customHeight="1" x14ac:dyDescent="0.2">
      <c r="A32" s="66" t="s">
        <v>47</v>
      </c>
      <c r="B32" s="19">
        <v>804236</v>
      </c>
      <c r="C32" s="20">
        <v>1848276</v>
      </c>
      <c r="D32" s="20">
        <v>878530</v>
      </c>
      <c r="E32" s="20">
        <v>969746</v>
      </c>
      <c r="F32" s="21">
        <v>1801.8</v>
      </c>
      <c r="G32" s="21">
        <v>90.6</v>
      </c>
      <c r="H32" s="22">
        <v>2.2999999999999998</v>
      </c>
      <c r="I32" s="20">
        <v>1649</v>
      </c>
      <c r="J32" s="65">
        <v>1121.1199999999999</v>
      </c>
    </row>
    <row r="33" spans="1:10" ht="21" customHeight="1" x14ac:dyDescent="0.2">
      <c r="A33" s="66" t="s">
        <v>48</v>
      </c>
      <c r="B33" s="19">
        <v>817284</v>
      </c>
      <c r="C33" s="20">
        <v>1862361</v>
      </c>
      <c r="D33" s="20">
        <v>883443</v>
      </c>
      <c r="E33" s="20">
        <v>978918</v>
      </c>
      <c r="F33" s="21">
        <v>1815.5</v>
      </c>
      <c r="G33" s="21">
        <v>90.2</v>
      </c>
      <c r="H33" s="22">
        <v>2.2799999999999998</v>
      </c>
      <c r="I33" s="20">
        <v>1661</v>
      </c>
      <c r="J33" s="65">
        <v>1121.1199999999999</v>
      </c>
    </row>
    <row r="34" spans="1:10" ht="21" customHeight="1" x14ac:dyDescent="0.2">
      <c r="A34" s="66" t="s">
        <v>49</v>
      </c>
      <c r="B34" s="19">
        <v>827572</v>
      </c>
      <c r="C34" s="20">
        <v>1872703</v>
      </c>
      <c r="D34" s="20">
        <v>886898</v>
      </c>
      <c r="E34" s="20">
        <v>985805</v>
      </c>
      <c r="F34" s="21">
        <v>1825.6</v>
      </c>
      <c r="G34" s="21">
        <v>90</v>
      </c>
      <c r="H34" s="22">
        <v>2.2599999999999998</v>
      </c>
      <c r="I34" s="20">
        <v>1670</v>
      </c>
      <c r="J34" s="65">
        <v>1121.1199999999999</v>
      </c>
    </row>
    <row r="35" spans="1:10" ht="21" customHeight="1" x14ac:dyDescent="0.2">
      <c r="A35" s="66" t="s">
        <v>50</v>
      </c>
      <c r="B35" s="19">
        <v>837367</v>
      </c>
      <c r="C35" s="20">
        <v>1880863</v>
      </c>
      <c r="D35" s="20">
        <v>889054</v>
      </c>
      <c r="E35" s="20">
        <v>991809</v>
      </c>
      <c r="F35" s="21">
        <v>1833.6</v>
      </c>
      <c r="G35" s="21">
        <v>89.6</v>
      </c>
      <c r="H35" s="22">
        <v>2.25</v>
      </c>
      <c r="I35" s="20">
        <v>1678</v>
      </c>
      <c r="J35" s="65">
        <v>1121.1199999999999</v>
      </c>
    </row>
    <row r="36" spans="1:10" ht="21" customHeight="1" x14ac:dyDescent="0.2">
      <c r="A36" s="66" t="s">
        <v>51</v>
      </c>
      <c r="B36" s="19">
        <v>850642</v>
      </c>
      <c r="C36" s="20">
        <v>1889460</v>
      </c>
      <c r="D36" s="20">
        <v>891492</v>
      </c>
      <c r="E36" s="20">
        <v>997968</v>
      </c>
      <c r="F36" s="21">
        <v>1841.9</v>
      </c>
      <c r="G36" s="21">
        <v>89.3</v>
      </c>
      <c r="H36" s="22">
        <v>2.2200000000000002</v>
      </c>
      <c r="I36" s="20">
        <v>1685</v>
      </c>
      <c r="J36" s="65">
        <v>1121.1199999999999</v>
      </c>
    </row>
    <row r="37" spans="1:10" ht="21" customHeight="1" x14ac:dyDescent="0.2">
      <c r="A37" s="66" t="s">
        <v>52</v>
      </c>
      <c r="B37" s="19">
        <v>860738</v>
      </c>
      <c r="C37" s="20">
        <v>1895901</v>
      </c>
      <c r="D37" s="20">
        <v>892605</v>
      </c>
      <c r="E37" s="20">
        <v>1003296</v>
      </c>
      <c r="F37" s="21">
        <v>1848.2</v>
      </c>
      <c r="G37" s="21">
        <v>89</v>
      </c>
      <c r="H37" s="22">
        <v>2.2000000000000002</v>
      </c>
      <c r="I37" s="20">
        <v>1691</v>
      </c>
      <c r="J37" s="65">
        <v>1121.1199999999999</v>
      </c>
    </row>
    <row r="38" spans="1:10" ht="21" customHeight="1" x14ac:dyDescent="0.2">
      <c r="A38" s="66" t="s">
        <v>53</v>
      </c>
      <c r="B38" s="19">
        <v>869607</v>
      </c>
      <c r="C38" s="20">
        <v>1900815</v>
      </c>
      <c r="D38" s="20">
        <v>893002</v>
      </c>
      <c r="E38" s="20">
        <v>1007813</v>
      </c>
      <c r="F38" s="21">
        <v>1853</v>
      </c>
      <c r="G38" s="21">
        <v>88.6</v>
      </c>
      <c r="H38" s="22">
        <v>2.19</v>
      </c>
      <c r="I38" s="20">
        <v>1695</v>
      </c>
      <c r="J38" s="65">
        <v>1121.1199999999999</v>
      </c>
    </row>
    <row r="39" spans="1:10" ht="21" customHeight="1" x14ac:dyDescent="0.2">
      <c r="A39" s="66" t="s">
        <v>54</v>
      </c>
      <c r="B39" s="19">
        <v>877824</v>
      </c>
      <c r="C39" s="20">
        <v>1907404</v>
      </c>
      <c r="D39" s="20">
        <v>894719</v>
      </c>
      <c r="E39" s="20">
        <v>1012685</v>
      </c>
      <c r="F39" s="21">
        <v>1859.4</v>
      </c>
      <c r="G39" s="21">
        <v>88.4</v>
      </c>
      <c r="H39" s="22">
        <v>2.17</v>
      </c>
      <c r="I39" s="20">
        <v>1701</v>
      </c>
      <c r="J39" s="65">
        <v>1121.1199999999999</v>
      </c>
    </row>
    <row r="40" spans="1:10" ht="21" customHeight="1" x14ac:dyDescent="0.2">
      <c r="A40" s="66" t="s">
        <v>74</v>
      </c>
      <c r="B40" s="19">
        <v>885848</v>
      </c>
      <c r="C40" s="20">
        <v>1913545</v>
      </c>
      <c r="D40" s="20">
        <v>896850</v>
      </c>
      <c r="E40" s="20">
        <v>1016695</v>
      </c>
      <c r="F40" s="21">
        <v>1865.4</v>
      </c>
      <c r="G40" s="21">
        <v>88.2</v>
      </c>
      <c r="H40" s="22">
        <v>2.16</v>
      </c>
      <c r="I40" s="20">
        <v>1707</v>
      </c>
      <c r="J40" s="65">
        <v>1121.1199999999999</v>
      </c>
    </row>
    <row r="41" spans="1:10" ht="21" customHeight="1" x14ac:dyDescent="0.2">
      <c r="A41" s="66" t="s">
        <v>59</v>
      </c>
      <c r="B41" s="19">
        <v>878765</v>
      </c>
      <c r="C41" s="20">
        <v>1909100</v>
      </c>
      <c r="D41" s="20">
        <v>895586</v>
      </c>
      <c r="E41" s="20">
        <v>1013514</v>
      </c>
      <c r="F41" s="21">
        <v>1861.1</v>
      </c>
      <c r="G41" s="21">
        <v>88.4</v>
      </c>
      <c r="H41" s="22">
        <v>2.17</v>
      </c>
      <c r="I41" s="20">
        <v>1703</v>
      </c>
      <c r="J41" s="65">
        <v>1121.1199999999999</v>
      </c>
    </row>
    <row r="42" spans="1:10" ht="21" customHeight="1" x14ac:dyDescent="0.2">
      <c r="A42" s="66" t="s">
        <v>60</v>
      </c>
      <c r="B42" s="19">
        <v>878702</v>
      </c>
      <c r="C42" s="20">
        <v>1909225</v>
      </c>
      <c r="D42" s="20">
        <v>895530</v>
      </c>
      <c r="E42" s="20">
        <v>1013695</v>
      </c>
      <c r="F42" s="21">
        <v>1861.2</v>
      </c>
      <c r="G42" s="21">
        <v>88.3</v>
      </c>
      <c r="H42" s="22">
        <v>2.17</v>
      </c>
      <c r="I42" s="20">
        <v>1703</v>
      </c>
      <c r="J42" s="65">
        <v>1121.1199999999999</v>
      </c>
    </row>
    <row r="43" spans="1:10" ht="21" customHeight="1" x14ac:dyDescent="0.2">
      <c r="A43" s="66" t="s">
        <v>61</v>
      </c>
      <c r="B43" s="19">
        <v>878795</v>
      </c>
      <c r="C43" s="20">
        <v>1909583</v>
      </c>
      <c r="D43" s="20">
        <v>895678</v>
      </c>
      <c r="E43" s="20">
        <v>1013905</v>
      </c>
      <c r="F43" s="21">
        <v>1861.6</v>
      </c>
      <c r="G43" s="21">
        <v>88.3</v>
      </c>
      <c r="H43" s="22">
        <v>2.17</v>
      </c>
      <c r="I43" s="20">
        <v>1703</v>
      </c>
      <c r="J43" s="65">
        <v>1121.1199999999999</v>
      </c>
    </row>
    <row r="44" spans="1:10" ht="21" customHeight="1" x14ac:dyDescent="0.2">
      <c r="A44" s="66" t="s">
        <v>62</v>
      </c>
      <c r="B44" s="19">
        <v>880036</v>
      </c>
      <c r="C44" s="20">
        <v>1908422</v>
      </c>
      <c r="D44" s="20">
        <v>894363</v>
      </c>
      <c r="E44" s="20">
        <v>1014059</v>
      </c>
      <c r="F44" s="21">
        <v>1860.4</v>
      </c>
      <c r="G44" s="21">
        <v>88.2</v>
      </c>
      <c r="H44" s="22">
        <v>2.17</v>
      </c>
      <c r="I44" s="20">
        <v>1702</v>
      </c>
      <c r="J44" s="65">
        <v>1121.1199999999999</v>
      </c>
    </row>
    <row r="45" spans="1:10" ht="21" customHeight="1" x14ac:dyDescent="0.2">
      <c r="A45" s="66" t="s">
        <v>63</v>
      </c>
      <c r="B45" s="19">
        <v>884167</v>
      </c>
      <c r="C45" s="20">
        <v>1912198</v>
      </c>
      <c r="D45" s="20">
        <v>896273</v>
      </c>
      <c r="E45" s="20">
        <v>1015925</v>
      </c>
      <c r="F45" s="21">
        <v>1864.1</v>
      </c>
      <c r="G45" s="21">
        <v>88.2</v>
      </c>
      <c r="H45" s="22">
        <v>2.16</v>
      </c>
      <c r="I45" s="20">
        <v>1706</v>
      </c>
      <c r="J45" s="65">
        <v>1121.1199999999999</v>
      </c>
    </row>
    <row r="46" spans="1:10" ht="21" customHeight="1" x14ac:dyDescent="0.2">
      <c r="A46" s="66" t="s">
        <v>64</v>
      </c>
      <c r="B46" s="19">
        <v>884802</v>
      </c>
      <c r="C46" s="20">
        <v>1912611</v>
      </c>
      <c r="D46" s="20">
        <v>896396</v>
      </c>
      <c r="E46" s="20">
        <v>1016215</v>
      </c>
      <c r="F46" s="21">
        <v>1864.5</v>
      </c>
      <c r="G46" s="21">
        <v>88.2</v>
      </c>
      <c r="H46" s="22">
        <v>2.16</v>
      </c>
      <c r="I46" s="20">
        <v>1706</v>
      </c>
      <c r="J46" s="65">
        <v>1121.1199999999999</v>
      </c>
    </row>
    <row r="47" spans="1:10" ht="21" customHeight="1" x14ac:dyDescent="0.2">
      <c r="A47" s="66" t="s">
        <v>65</v>
      </c>
      <c r="B47" s="19">
        <v>885126</v>
      </c>
      <c r="C47" s="20">
        <v>1912985</v>
      </c>
      <c r="D47" s="20">
        <v>896524</v>
      </c>
      <c r="E47" s="20">
        <v>1016461</v>
      </c>
      <c r="F47" s="21">
        <v>1864.9</v>
      </c>
      <c r="G47" s="21">
        <v>88.2</v>
      </c>
      <c r="H47" s="22">
        <v>2.16</v>
      </c>
      <c r="I47" s="20">
        <v>1706</v>
      </c>
      <c r="J47" s="65">
        <v>1121.1199999999999</v>
      </c>
    </row>
    <row r="48" spans="1:10" ht="21" customHeight="1" x14ac:dyDescent="0.2">
      <c r="A48" s="66" t="s">
        <v>66</v>
      </c>
      <c r="B48" s="19">
        <v>885665</v>
      </c>
      <c r="C48" s="20">
        <v>1913502</v>
      </c>
      <c r="D48" s="20">
        <v>896812</v>
      </c>
      <c r="E48" s="20">
        <v>1016690</v>
      </c>
      <c r="F48" s="21">
        <v>1865.4</v>
      </c>
      <c r="G48" s="21">
        <v>88.2</v>
      </c>
      <c r="H48" s="22">
        <v>2.16</v>
      </c>
      <c r="I48" s="20">
        <v>1707</v>
      </c>
      <c r="J48" s="65">
        <v>1121.1199999999999</v>
      </c>
    </row>
    <row r="49" spans="1:10" ht="21" customHeight="1" x14ac:dyDescent="0.2">
      <c r="A49" s="66" t="s">
        <v>67</v>
      </c>
      <c r="B49" s="19">
        <v>886083</v>
      </c>
      <c r="C49" s="20">
        <v>1913962</v>
      </c>
      <c r="D49" s="20">
        <v>897085</v>
      </c>
      <c r="E49" s="20">
        <v>1016877</v>
      </c>
      <c r="F49" s="21">
        <v>1865.8</v>
      </c>
      <c r="G49" s="21">
        <v>88.2</v>
      </c>
      <c r="H49" s="22">
        <v>2.16</v>
      </c>
      <c r="I49" s="20">
        <v>1707</v>
      </c>
      <c r="J49" s="65">
        <v>1121.1199999999999</v>
      </c>
    </row>
    <row r="50" spans="1:10" ht="21" customHeight="1" x14ac:dyDescent="0.2">
      <c r="A50" s="66" t="s">
        <v>68</v>
      </c>
      <c r="B50" s="19">
        <v>885848</v>
      </c>
      <c r="C50" s="20">
        <v>1913545</v>
      </c>
      <c r="D50" s="20">
        <v>896850</v>
      </c>
      <c r="E50" s="20">
        <v>1016695</v>
      </c>
      <c r="F50" s="21">
        <v>1865.4</v>
      </c>
      <c r="G50" s="21">
        <v>88.2</v>
      </c>
      <c r="H50" s="22">
        <v>2.16</v>
      </c>
      <c r="I50" s="20">
        <v>1707</v>
      </c>
      <c r="J50" s="65">
        <v>1121.1199999999999</v>
      </c>
    </row>
    <row r="51" spans="1:10" ht="21" customHeight="1" x14ac:dyDescent="0.2">
      <c r="A51" s="66" t="s">
        <v>69</v>
      </c>
      <c r="B51" s="19">
        <v>886391</v>
      </c>
      <c r="C51" s="20">
        <v>1913948</v>
      </c>
      <c r="D51" s="20">
        <v>897064</v>
      </c>
      <c r="E51" s="20">
        <v>1016884</v>
      </c>
      <c r="F51" s="21">
        <v>1865.8</v>
      </c>
      <c r="G51" s="21">
        <v>88.2</v>
      </c>
      <c r="H51" s="22">
        <v>2.16</v>
      </c>
      <c r="I51" s="20">
        <v>1707</v>
      </c>
      <c r="J51" s="65">
        <v>1121.1199999999999</v>
      </c>
    </row>
    <row r="52" spans="1:10" ht="21" customHeight="1" x14ac:dyDescent="0.2">
      <c r="A52" s="66" t="s">
        <v>70</v>
      </c>
      <c r="B52" s="19">
        <v>886733</v>
      </c>
      <c r="C52" s="20">
        <v>1914422</v>
      </c>
      <c r="D52" s="20">
        <v>897269</v>
      </c>
      <c r="E52" s="20">
        <v>1017153</v>
      </c>
      <c r="F52" s="21">
        <v>1866.3</v>
      </c>
      <c r="G52" s="21">
        <v>88.2</v>
      </c>
      <c r="H52" s="22">
        <v>2.16</v>
      </c>
      <c r="I52" s="20">
        <v>1708</v>
      </c>
      <c r="J52" s="65">
        <v>1121.1199999999999</v>
      </c>
    </row>
    <row r="53" spans="1:10" ht="6" customHeight="1" x14ac:dyDescent="0.2">
      <c r="B53" s="17"/>
    </row>
    <row r="54" spans="1:10" ht="21" customHeight="1" x14ac:dyDescent="0.2">
      <c r="A54" s="16"/>
      <c r="B54" s="130" t="s">
        <v>104</v>
      </c>
      <c r="C54" s="131"/>
      <c r="D54" s="131"/>
      <c r="E54" s="131"/>
      <c r="F54" s="131"/>
      <c r="G54" s="131"/>
      <c r="H54" s="131"/>
      <c r="I54" s="131"/>
      <c r="J54" s="131"/>
    </row>
    <row r="55" spans="1:10" ht="21" customHeight="1" x14ac:dyDescent="0.2">
      <c r="A55" s="66" t="s">
        <v>26</v>
      </c>
      <c r="B55" s="19">
        <v>21915</v>
      </c>
      <c r="C55" s="20">
        <v>118984</v>
      </c>
      <c r="D55" s="20">
        <v>62532</v>
      </c>
      <c r="E55" s="20">
        <v>56452</v>
      </c>
      <c r="F55" s="21">
        <v>100</v>
      </c>
      <c r="G55" s="21">
        <v>110.8</v>
      </c>
      <c r="H55" s="22">
        <v>5.43</v>
      </c>
      <c r="I55" s="20">
        <v>6890</v>
      </c>
      <c r="J55" s="65">
        <v>17.27</v>
      </c>
    </row>
    <row r="56" spans="1:10" ht="21" customHeight="1" x14ac:dyDescent="0.2">
      <c r="A56" s="66" t="s">
        <v>27</v>
      </c>
      <c r="B56" s="19">
        <v>26814</v>
      </c>
      <c r="C56" s="20">
        <v>142894</v>
      </c>
      <c r="D56" s="20">
        <v>73679</v>
      </c>
      <c r="E56" s="20">
        <v>69215</v>
      </c>
      <c r="F56" s="21">
        <v>120.1</v>
      </c>
      <c r="G56" s="21">
        <v>106.4</v>
      </c>
      <c r="H56" s="22">
        <v>5.33</v>
      </c>
      <c r="I56" s="20">
        <v>8274</v>
      </c>
      <c r="J56" s="65">
        <v>17.27</v>
      </c>
    </row>
    <row r="57" spans="1:10" ht="21" customHeight="1" x14ac:dyDescent="0.2">
      <c r="A57" s="66" t="s">
        <v>29</v>
      </c>
      <c r="B57" s="19">
        <v>35237</v>
      </c>
      <c r="C57" s="20">
        <v>190180</v>
      </c>
      <c r="D57" s="20">
        <v>96604</v>
      </c>
      <c r="E57" s="20">
        <v>93576</v>
      </c>
      <c r="F57" s="21">
        <v>159.80000000000001</v>
      </c>
      <c r="G57" s="21">
        <v>103.2</v>
      </c>
      <c r="H57" s="22">
        <v>5.4</v>
      </c>
      <c r="I57" s="20">
        <v>3585</v>
      </c>
      <c r="J57" s="65">
        <v>53.05</v>
      </c>
    </row>
    <row r="58" spans="1:10" ht="21" customHeight="1" x14ac:dyDescent="0.2">
      <c r="A58" s="66" t="s">
        <v>30</v>
      </c>
      <c r="B58" s="19">
        <v>39883</v>
      </c>
      <c r="C58" s="20">
        <v>219547</v>
      </c>
      <c r="D58" s="20">
        <v>110466</v>
      </c>
      <c r="E58" s="20">
        <v>109081</v>
      </c>
      <c r="F58" s="21">
        <v>184.5</v>
      </c>
      <c r="G58" s="21">
        <v>101.3</v>
      </c>
      <c r="H58" s="22">
        <v>5.5</v>
      </c>
      <c r="I58" s="20">
        <v>2561</v>
      </c>
      <c r="J58" s="65">
        <v>85.72</v>
      </c>
    </row>
    <row r="59" spans="1:10" ht="21" customHeight="1" x14ac:dyDescent="0.2">
      <c r="A59" s="66" t="s">
        <v>31</v>
      </c>
      <c r="B59" s="19">
        <v>41659</v>
      </c>
      <c r="C59" s="20">
        <v>223630</v>
      </c>
      <c r="D59" s="20">
        <v>109505</v>
      </c>
      <c r="E59" s="20">
        <v>114125</v>
      </c>
      <c r="F59" s="21">
        <v>187.9</v>
      </c>
      <c r="G59" s="21">
        <v>96</v>
      </c>
      <c r="H59" s="22">
        <v>5.37</v>
      </c>
      <c r="I59" s="20">
        <v>2609</v>
      </c>
      <c r="J59" s="65">
        <v>85.72</v>
      </c>
    </row>
    <row r="60" spans="1:10" ht="21" customHeight="1" x14ac:dyDescent="0.2">
      <c r="A60" s="66" t="s">
        <v>32</v>
      </c>
      <c r="B60" s="19">
        <v>47422</v>
      </c>
      <c r="C60" s="20">
        <v>238250</v>
      </c>
      <c r="D60" s="20">
        <v>114481</v>
      </c>
      <c r="E60" s="20">
        <v>123769</v>
      </c>
      <c r="F60" s="21">
        <v>200.2</v>
      </c>
      <c r="G60" s="21">
        <v>92.5</v>
      </c>
      <c r="H60" s="22">
        <v>5.0199999999999996</v>
      </c>
      <c r="I60" s="20">
        <v>1288</v>
      </c>
      <c r="J60" s="65">
        <v>185.03</v>
      </c>
    </row>
    <row r="61" spans="1:10" ht="21" customHeight="1" x14ac:dyDescent="0.2">
      <c r="A61" s="66" t="s">
        <v>33</v>
      </c>
      <c r="B61" s="19">
        <v>58523</v>
      </c>
      <c r="C61" s="20">
        <v>293816</v>
      </c>
      <c r="D61" s="20">
        <v>146335</v>
      </c>
      <c r="E61" s="20">
        <v>147481</v>
      </c>
      <c r="F61" s="21">
        <v>246.9</v>
      </c>
      <c r="G61" s="21">
        <v>99.2</v>
      </c>
      <c r="H61" s="22">
        <v>5.0199999999999996</v>
      </c>
      <c r="I61" s="20">
        <v>1588</v>
      </c>
      <c r="J61" s="65">
        <v>185.03</v>
      </c>
    </row>
    <row r="62" spans="1:10" ht="21" customHeight="1" x14ac:dyDescent="0.2">
      <c r="A62" s="66" t="s">
        <v>34</v>
      </c>
      <c r="B62" s="19">
        <v>67261</v>
      </c>
      <c r="C62" s="20">
        <v>341685</v>
      </c>
      <c r="D62" s="20">
        <v>175341</v>
      </c>
      <c r="E62" s="20">
        <v>166344</v>
      </c>
      <c r="F62" s="21">
        <v>287.2</v>
      </c>
      <c r="G62" s="21">
        <v>105.4</v>
      </c>
      <c r="H62" s="22">
        <v>5.08</v>
      </c>
      <c r="I62" s="20">
        <v>1847</v>
      </c>
      <c r="J62" s="65">
        <v>185.03</v>
      </c>
    </row>
    <row r="63" spans="1:10" ht="21" customHeight="1" x14ac:dyDescent="0.2">
      <c r="A63" s="66" t="s">
        <v>35</v>
      </c>
      <c r="B63" s="19">
        <v>78636</v>
      </c>
      <c r="C63" s="20">
        <v>375844</v>
      </c>
      <c r="D63" s="20">
        <v>185349</v>
      </c>
      <c r="E63" s="20">
        <v>190495</v>
      </c>
      <c r="F63" s="21">
        <v>315.89999999999998</v>
      </c>
      <c r="G63" s="21">
        <v>97.3</v>
      </c>
      <c r="H63" s="22">
        <v>4.78</v>
      </c>
      <c r="I63" s="20">
        <v>1997</v>
      </c>
      <c r="J63" s="65">
        <v>188.21</v>
      </c>
    </row>
    <row r="64" spans="1:10" ht="21" customHeight="1" x14ac:dyDescent="0.2">
      <c r="A64" s="66" t="s">
        <v>36</v>
      </c>
      <c r="B64" s="19">
        <v>102798</v>
      </c>
      <c r="C64" s="20">
        <v>425272</v>
      </c>
      <c r="D64" s="20">
        <v>209960</v>
      </c>
      <c r="E64" s="20">
        <v>215312</v>
      </c>
      <c r="F64" s="21">
        <v>357.4</v>
      </c>
      <c r="G64" s="21">
        <v>97.5</v>
      </c>
      <c r="H64" s="22">
        <v>4.1399999999999997</v>
      </c>
      <c r="I64" s="20">
        <v>1796</v>
      </c>
      <c r="J64" s="65">
        <v>236.85</v>
      </c>
    </row>
    <row r="65" spans="1:10" ht="21" customHeight="1" x14ac:dyDescent="0.2">
      <c r="A65" s="66" t="s">
        <v>37</v>
      </c>
      <c r="B65" s="19">
        <v>129275</v>
      </c>
      <c r="C65" s="20">
        <v>480925</v>
      </c>
      <c r="D65" s="20">
        <v>237675</v>
      </c>
      <c r="E65" s="20">
        <v>243250</v>
      </c>
      <c r="F65" s="21">
        <v>404.2</v>
      </c>
      <c r="G65" s="21">
        <v>97.7</v>
      </c>
      <c r="H65" s="22">
        <v>3.72</v>
      </c>
      <c r="I65" s="20">
        <v>2031</v>
      </c>
      <c r="J65" s="65">
        <v>236.85</v>
      </c>
    </row>
    <row r="66" spans="1:10" ht="21" customHeight="1" x14ac:dyDescent="0.2">
      <c r="A66" s="66" t="s">
        <v>38</v>
      </c>
      <c r="B66" s="19">
        <v>163301</v>
      </c>
      <c r="C66" s="20">
        <v>545065</v>
      </c>
      <c r="D66" s="20">
        <v>270298</v>
      </c>
      <c r="E66" s="20">
        <v>274767</v>
      </c>
      <c r="F66" s="21">
        <v>458.1</v>
      </c>
      <c r="G66" s="21">
        <v>98.4</v>
      </c>
      <c r="H66" s="22">
        <v>3.34</v>
      </c>
      <c r="I66" s="20">
        <v>2301</v>
      </c>
      <c r="J66" s="65">
        <v>236.88</v>
      </c>
    </row>
    <row r="67" spans="1:10" ht="21" customHeight="1" x14ac:dyDescent="0.2">
      <c r="A67" s="66" t="s">
        <v>39</v>
      </c>
      <c r="B67" s="19">
        <v>200455</v>
      </c>
      <c r="C67" s="20">
        <v>615473</v>
      </c>
      <c r="D67" s="20">
        <v>305172</v>
      </c>
      <c r="E67" s="20">
        <v>310301</v>
      </c>
      <c r="F67" s="21">
        <v>517.29999999999995</v>
      </c>
      <c r="G67" s="21">
        <v>98.3</v>
      </c>
      <c r="H67" s="22">
        <v>3.07</v>
      </c>
      <c r="I67" s="20">
        <v>2596</v>
      </c>
      <c r="J67" s="65">
        <v>237.05</v>
      </c>
    </row>
    <row r="68" spans="1:10" ht="21" customHeight="1" x14ac:dyDescent="0.2">
      <c r="A68" s="66" t="s">
        <v>40</v>
      </c>
      <c r="B68" s="19">
        <v>236638</v>
      </c>
      <c r="C68" s="20">
        <v>664868</v>
      </c>
      <c r="D68" s="20">
        <v>330698</v>
      </c>
      <c r="E68" s="20">
        <v>334170</v>
      </c>
      <c r="F68" s="21">
        <v>558.79999999999995</v>
      </c>
      <c r="G68" s="21">
        <v>99</v>
      </c>
      <c r="H68" s="22">
        <v>2.81</v>
      </c>
      <c r="I68" s="20">
        <v>2805</v>
      </c>
      <c r="J68" s="65">
        <v>237.05</v>
      </c>
    </row>
    <row r="69" spans="1:10" ht="21" customHeight="1" x14ac:dyDescent="0.2">
      <c r="A69" s="66" t="s">
        <v>41</v>
      </c>
      <c r="B69" s="19">
        <v>255739</v>
      </c>
      <c r="C69" s="20">
        <v>700254</v>
      </c>
      <c r="D69" s="20">
        <v>349009</v>
      </c>
      <c r="E69" s="20">
        <v>351245</v>
      </c>
      <c r="F69" s="21">
        <v>588.5</v>
      </c>
      <c r="G69" s="21">
        <v>99.4</v>
      </c>
      <c r="H69" s="22">
        <v>2.74</v>
      </c>
      <c r="I69" s="20">
        <v>2954</v>
      </c>
      <c r="J69" s="65">
        <v>237.05</v>
      </c>
    </row>
    <row r="70" spans="1:10" ht="21" customHeight="1" x14ac:dyDescent="0.2">
      <c r="A70" s="66" t="s">
        <v>43</v>
      </c>
      <c r="B70" s="19">
        <v>340904</v>
      </c>
      <c r="C70" s="20">
        <v>918398</v>
      </c>
      <c r="D70" s="20">
        <v>454954</v>
      </c>
      <c r="E70" s="20">
        <v>463444</v>
      </c>
      <c r="F70" s="21">
        <v>771.9</v>
      </c>
      <c r="G70" s="21">
        <v>98.2</v>
      </c>
      <c r="H70" s="22">
        <v>2.69</v>
      </c>
      <c r="I70" s="20">
        <v>1165</v>
      </c>
      <c r="J70" s="65">
        <v>788.05</v>
      </c>
    </row>
    <row r="71" spans="1:10" ht="21" customHeight="1" x14ac:dyDescent="0.2">
      <c r="A71" s="66" t="s">
        <v>44</v>
      </c>
      <c r="B71" s="19">
        <v>387292</v>
      </c>
      <c r="C71" s="20">
        <v>971297</v>
      </c>
      <c r="D71" s="20">
        <v>480684</v>
      </c>
      <c r="E71" s="20">
        <v>490613</v>
      </c>
      <c r="F71" s="21">
        <v>816.3</v>
      </c>
      <c r="G71" s="21">
        <v>98</v>
      </c>
      <c r="H71" s="22">
        <v>2.5099999999999998</v>
      </c>
      <c r="I71" s="20">
        <v>1233</v>
      </c>
      <c r="J71" s="65">
        <v>788.05</v>
      </c>
    </row>
    <row r="72" spans="1:10" ht="21" customHeight="1" x14ac:dyDescent="0.2">
      <c r="A72" s="66" t="s">
        <v>45</v>
      </c>
      <c r="B72" s="19">
        <v>421182</v>
      </c>
      <c r="C72" s="20">
        <v>1008130</v>
      </c>
      <c r="D72" s="20">
        <v>496270</v>
      </c>
      <c r="E72" s="20">
        <v>511860</v>
      </c>
      <c r="F72" s="21">
        <v>847.3</v>
      </c>
      <c r="G72" s="21">
        <v>97</v>
      </c>
      <c r="H72" s="22">
        <v>2.39</v>
      </c>
      <c r="I72" s="20">
        <v>1279</v>
      </c>
      <c r="J72" s="65">
        <v>788.09</v>
      </c>
    </row>
    <row r="73" spans="1:10" ht="21" customHeight="1" x14ac:dyDescent="0.2">
      <c r="A73" s="66" t="s">
        <v>46</v>
      </c>
      <c r="B73" s="19">
        <v>426915</v>
      </c>
      <c r="C73" s="20">
        <v>1014268</v>
      </c>
      <c r="D73" s="20">
        <v>498228</v>
      </c>
      <c r="E73" s="20">
        <v>516040</v>
      </c>
      <c r="F73" s="21">
        <v>852.4</v>
      </c>
      <c r="G73" s="21">
        <v>96.5</v>
      </c>
      <c r="H73" s="22">
        <v>2.38</v>
      </c>
      <c r="I73" s="20">
        <v>1287</v>
      </c>
      <c r="J73" s="65">
        <v>788.09</v>
      </c>
    </row>
    <row r="74" spans="1:10" ht="21" customHeight="1" x14ac:dyDescent="0.2">
      <c r="A74" s="66" t="s">
        <v>47</v>
      </c>
      <c r="B74" s="19">
        <v>431984</v>
      </c>
      <c r="C74" s="20">
        <v>1019124</v>
      </c>
      <c r="D74" s="20">
        <v>499605</v>
      </c>
      <c r="E74" s="20">
        <v>519519</v>
      </c>
      <c r="F74" s="21">
        <v>856.5</v>
      </c>
      <c r="G74" s="21">
        <v>96.2</v>
      </c>
      <c r="H74" s="22">
        <v>2.3591707100262971</v>
      </c>
      <c r="I74" s="20">
        <v>1293.1568729459832</v>
      </c>
      <c r="J74" s="65">
        <v>788.09</v>
      </c>
    </row>
    <row r="75" spans="1:10" ht="21" customHeight="1" x14ac:dyDescent="0.2">
      <c r="A75" s="66" t="s">
        <v>48</v>
      </c>
      <c r="B75" s="19">
        <v>436438</v>
      </c>
      <c r="C75" s="20">
        <v>1023042</v>
      </c>
      <c r="D75" s="20">
        <v>500483</v>
      </c>
      <c r="E75" s="20">
        <v>522559</v>
      </c>
      <c r="F75" s="21">
        <v>859.8</v>
      </c>
      <c r="G75" s="21">
        <v>95.8</v>
      </c>
      <c r="H75" s="22">
        <v>2.3440717811006375</v>
      </c>
      <c r="I75" s="20">
        <v>1298.1283863518127</v>
      </c>
      <c r="J75" s="65">
        <v>788.09</v>
      </c>
    </row>
    <row r="76" spans="1:10" ht="21" customHeight="1" x14ac:dyDescent="0.2">
      <c r="A76" s="66" t="s">
        <v>49</v>
      </c>
      <c r="B76" s="19">
        <v>440759</v>
      </c>
      <c r="C76" s="20">
        <v>1025714</v>
      </c>
      <c r="D76" s="20">
        <v>500963</v>
      </c>
      <c r="E76" s="20">
        <v>524751</v>
      </c>
      <c r="F76" s="21">
        <v>862.1</v>
      </c>
      <c r="G76" s="21">
        <v>95.5</v>
      </c>
      <c r="H76" s="22">
        <v>2.33</v>
      </c>
      <c r="I76" s="20">
        <v>1302</v>
      </c>
      <c r="J76" s="65">
        <v>788.09</v>
      </c>
    </row>
    <row r="77" spans="1:10" ht="21" customHeight="1" x14ac:dyDescent="0.2">
      <c r="A77" s="66" t="s">
        <v>50</v>
      </c>
      <c r="B77" s="19">
        <v>439579</v>
      </c>
      <c r="C77" s="20">
        <v>1025098</v>
      </c>
      <c r="D77" s="20">
        <v>500597</v>
      </c>
      <c r="E77" s="20">
        <v>524501</v>
      </c>
      <c r="F77" s="21">
        <v>861.5</v>
      </c>
      <c r="G77" s="21">
        <v>95.4</v>
      </c>
      <c r="H77" s="22">
        <v>2.33</v>
      </c>
      <c r="I77" s="20">
        <v>1301</v>
      </c>
      <c r="J77" s="65">
        <v>788.09</v>
      </c>
    </row>
    <row r="78" spans="1:10" ht="21" customHeight="1" x14ac:dyDescent="0.2">
      <c r="A78" s="66" t="s">
        <v>51</v>
      </c>
      <c r="B78" s="19">
        <v>444244</v>
      </c>
      <c r="C78" s="20">
        <v>1027329</v>
      </c>
      <c r="D78" s="20">
        <v>500681</v>
      </c>
      <c r="E78" s="20">
        <v>526648</v>
      </c>
      <c r="F78" s="21">
        <v>863.4</v>
      </c>
      <c r="G78" s="21">
        <v>95.069382205951598</v>
      </c>
      <c r="H78" s="22">
        <v>2.3125332024743157</v>
      </c>
      <c r="I78" s="20">
        <v>1303.5681203923409</v>
      </c>
      <c r="J78" s="65">
        <v>788.09</v>
      </c>
    </row>
    <row r="79" spans="1:10" ht="21" customHeight="1" x14ac:dyDescent="0.2">
      <c r="A79" s="66" t="s">
        <v>52</v>
      </c>
      <c r="B79" s="19">
        <v>448469</v>
      </c>
      <c r="C79" s="20">
        <v>1028775</v>
      </c>
      <c r="D79" s="20">
        <v>500838</v>
      </c>
      <c r="E79" s="20">
        <v>527937</v>
      </c>
      <c r="F79" s="21">
        <v>864.63305990721437</v>
      </c>
      <c r="G79" s="21">
        <v>94.867001176276716</v>
      </c>
      <c r="H79" s="22">
        <v>2.2939712666873295</v>
      </c>
      <c r="I79" s="20">
        <v>1305.402936212869</v>
      </c>
      <c r="J79" s="65">
        <v>788.09</v>
      </c>
    </row>
    <row r="80" spans="1:10" ht="21" customHeight="1" x14ac:dyDescent="0.2">
      <c r="A80" s="66" t="s">
        <v>53</v>
      </c>
      <c r="B80" s="19">
        <v>453265</v>
      </c>
      <c r="C80" s="20">
        <v>1031163</v>
      </c>
      <c r="D80" s="20">
        <v>501249</v>
      </c>
      <c r="E80" s="20">
        <v>529914</v>
      </c>
      <c r="F80" s="21">
        <v>866.64005244402608</v>
      </c>
      <c r="G80" s="21">
        <v>94.590631687405875</v>
      </c>
      <c r="H80" s="22">
        <v>2.2749671825532527</v>
      </c>
      <c r="I80" s="20">
        <v>1308.4330469870192</v>
      </c>
      <c r="J80" s="65">
        <v>788.09</v>
      </c>
    </row>
    <row r="81" spans="1:10" ht="21" customHeight="1" x14ac:dyDescent="0.2">
      <c r="A81" s="66" t="s">
        <v>54</v>
      </c>
      <c r="B81" s="19">
        <v>457145</v>
      </c>
      <c r="C81" s="20">
        <v>1033515</v>
      </c>
      <c r="D81" s="20">
        <v>501941</v>
      </c>
      <c r="E81" s="20">
        <v>531574</v>
      </c>
      <c r="F81" s="21">
        <v>868.61678881194098</v>
      </c>
      <c r="G81" s="21">
        <v>94.425423365326367</v>
      </c>
      <c r="H81" s="22">
        <v>2.2608034649837578</v>
      </c>
      <c r="I81" s="20">
        <v>1311.4174776992475</v>
      </c>
      <c r="J81" s="65">
        <v>788.09</v>
      </c>
    </row>
    <row r="82" spans="1:10" ht="21" customHeight="1" x14ac:dyDescent="0.2">
      <c r="A82" s="66" t="s">
        <v>74</v>
      </c>
      <c r="B82" s="19">
        <v>465260</v>
      </c>
      <c r="C82" s="20">
        <v>1045986</v>
      </c>
      <c r="D82" s="20">
        <v>507833</v>
      </c>
      <c r="E82" s="20">
        <v>538153</v>
      </c>
      <c r="F82" s="21">
        <v>879.1</v>
      </c>
      <c r="G82" s="21">
        <v>94.4</v>
      </c>
      <c r="H82" s="22">
        <v>2.25</v>
      </c>
      <c r="I82" s="20">
        <v>1327</v>
      </c>
      <c r="J82" s="65">
        <v>788.09</v>
      </c>
    </row>
    <row r="83" spans="1:10" ht="21" customHeight="1" x14ac:dyDescent="0.2">
      <c r="A83" s="66" t="s">
        <v>59</v>
      </c>
      <c r="B83" s="19">
        <v>457932</v>
      </c>
      <c r="C83" s="20">
        <v>1034705</v>
      </c>
      <c r="D83" s="20">
        <v>502637</v>
      </c>
      <c r="E83" s="20">
        <v>532068</v>
      </c>
      <c r="F83" s="21">
        <v>869.6</v>
      </c>
      <c r="G83" s="21">
        <v>94.5</v>
      </c>
      <c r="H83" s="22">
        <v>2.2599999999999998</v>
      </c>
      <c r="I83" s="20">
        <v>1313</v>
      </c>
      <c r="J83" s="65">
        <v>788.09</v>
      </c>
    </row>
    <row r="84" spans="1:10" ht="21" customHeight="1" x14ac:dyDescent="0.2">
      <c r="A84" s="66" t="s">
        <v>60</v>
      </c>
      <c r="B84" s="19">
        <v>457921</v>
      </c>
      <c r="C84" s="20">
        <v>1034680</v>
      </c>
      <c r="D84" s="20">
        <v>502641</v>
      </c>
      <c r="E84" s="20">
        <v>532039</v>
      </c>
      <c r="F84" s="21">
        <v>869.6</v>
      </c>
      <c r="G84" s="21">
        <v>94.5</v>
      </c>
      <c r="H84" s="22">
        <v>2.2599999999999998</v>
      </c>
      <c r="I84" s="20">
        <v>1313</v>
      </c>
      <c r="J84" s="65">
        <v>788.09</v>
      </c>
    </row>
    <row r="85" spans="1:10" ht="21" customHeight="1" x14ac:dyDescent="0.2">
      <c r="A85" s="66" t="s">
        <v>61</v>
      </c>
      <c r="B85" s="19">
        <v>457817</v>
      </c>
      <c r="C85" s="20">
        <v>1034646</v>
      </c>
      <c r="D85" s="20">
        <v>502631</v>
      </c>
      <c r="E85" s="20">
        <v>532015</v>
      </c>
      <c r="F85" s="21">
        <v>869.6</v>
      </c>
      <c r="G85" s="21">
        <v>94.5</v>
      </c>
      <c r="H85" s="22">
        <v>2.2599999999999998</v>
      </c>
      <c r="I85" s="20">
        <v>1313</v>
      </c>
      <c r="J85" s="65">
        <v>788.09</v>
      </c>
    </row>
    <row r="86" spans="1:10" ht="21" customHeight="1" x14ac:dyDescent="0.2">
      <c r="A86" s="66" t="s">
        <v>62</v>
      </c>
      <c r="B86" s="19">
        <v>457331</v>
      </c>
      <c r="C86" s="20">
        <v>1031904</v>
      </c>
      <c r="D86" s="20">
        <v>500675</v>
      </c>
      <c r="E86" s="20">
        <v>531229</v>
      </c>
      <c r="F86" s="21">
        <v>867.3</v>
      </c>
      <c r="G86" s="21">
        <v>94.2</v>
      </c>
      <c r="H86" s="22">
        <v>2.2599999999999998</v>
      </c>
      <c r="I86" s="20">
        <v>1309</v>
      </c>
      <c r="J86" s="65">
        <v>788.09</v>
      </c>
    </row>
    <row r="87" spans="1:10" ht="21" customHeight="1" x14ac:dyDescent="0.2">
      <c r="A87" s="66" t="s">
        <v>63</v>
      </c>
      <c r="B87" s="19">
        <v>460612</v>
      </c>
      <c r="C87" s="20">
        <v>1035651</v>
      </c>
      <c r="D87" s="20">
        <v>502650</v>
      </c>
      <c r="E87" s="20">
        <v>533001</v>
      </c>
      <c r="F87" s="21">
        <v>870.4</v>
      </c>
      <c r="G87" s="21">
        <v>94.3</v>
      </c>
      <c r="H87" s="22">
        <v>2.25</v>
      </c>
      <c r="I87" s="20">
        <v>1314</v>
      </c>
      <c r="J87" s="65">
        <v>788.09</v>
      </c>
    </row>
    <row r="88" spans="1:10" ht="21" customHeight="1" x14ac:dyDescent="0.2">
      <c r="A88" s="66" t="s">
        <v>64</v>
      </c>
      <c r="B88" s="19">
        <v>461183</v>
      </c>
      <c r="C88" s="20">
        <v>1036306</v>
      </c>
      <c r="D88" s="20">
        <v>503001</v>
      </c>
      <c r="E88" s="20">
        <v>533305</v>
      </c>
      <c r="F88" s="21">
        <v>871</v>
      </c>
      <c r="G88" s="21">
        <v>94.3</v>
      </c>
      <c r="H88" s="22">
        <v>2.25</v>
      </c>
      <c r="I88" s="20">
        <v>1315</v>
      </c>
      <c r="J88" s="65">
        <v>788.09</v>
      </c>
    </row>
    <row r="89" spans="1:10" ht="21" customHeight="1" x14ac:dyDescent="0.2">
      <c r="A89" s="66" t="s">
        <v>65</v>
      </c>
      <c r="B89" s="19">
        <v>461365</v>
      </c>
      <c r="C89" s="20">
        <v>1036550</v>
      </c>
      <c r="D89" s="20">
        <v>503061</v>
      </c>
      <c r="E89" s="20">
        <v>533489</v>
      </c>
      <c r="F89" s="21">
        <v>871.2</v>
      </c>
      <c r="G89" s="21">
        <v>94.3</v>
      </c>
      <c r="H89" s="22">
        <v>2.25</v>
      </c>
      <c r="I89" s="20">
        <v>1315</v>
      </c>
      <c r="J89" s="65">
        <v>788.09</v>
      </c>
    </row>
    <row r="90" spans="1:10" ht="21" customHeight="1" x14ac:dyDescent="0.2">
      <c r="A90" s="66" t="s">
        <v>66</v>
      </c>
      <c r="B90" s="19">
        <v>461499</v>
      </c>
      <c r="C90" s="20">
        <v>1036560</v>
      </c>
      <c r="D90" s="20">
        <v>503030</v>
      </c>
      <c r="E90" s="20">
        <v>533530</v>
      </c>
      <c r="F90" s="21">
        <v>871.2</v>
      </c>
      <c r="G90" s="21">
        <v>94.3</v>
      </c>
      <c r="H90" s="22">
        <v>2.25</v>
      </c>
      <c r="I90" s="20">
        <v>1315</v>
      </c>
      <c r="J90" s="65">
        <v>788.09</v>
      </c>
    </row>
    <row r="91" spans="1:10" ht="21" customHeight="1" x14ac:dyDescent="0.2">
      <c r="A91" s="66" t="s">
        <v>67</v>
      </c>
      <c r="B91" s="19">
        <v>461798</v>
      </c>
      <c r="C91" s="20">
        <v>1037093</v>
      </c>
      <c r="D91" s="20">
        <v>503360</v>
      </c>
      <c r="E91" s="20">
        <v>533733</v>
      </c>
      <c r="F91" s="21">
        <v>871.6</v>
      </c>
      <c r="G91" s="21">
        <v>94.3</v>
      </c>
      <c r="H91" s="22">
        <v>2.25</v>
      </c>
      <c r="I91" s="20">
        <v>1316</v>
      </c>
      <c r="J91" s="65">
        <v>788.09</v>
      </c>
    </row>
    <row r="92" spans="1:10" ht="21" customHeight="1" x14ac:dyDescent="0.2">
      <c r="A92" s="66" t="s">
        <v>68</v>
      </c>
      <c r="B92" s="19">
        <v>465260</v>
      </c>
      <c r="C92" s="20">
        <v>1045986</v>
      </c>
      <c r="D92" s="20">
        <v>507833</v>
      </c>
      <c r="E92" s="20">
        <v>538153</v>
      </c>
      <c r="F92" s="21">
        <v>879.1</v>
      </c>
      <c r="G92" s="21">
        <v>94.4</v>
      </c>
      <c r="H92" s="22">
        <v>2.25</v>
      </c>
      <c r="I92" s="20">
        <v>1327</v>
      </c>
      <c r="J92" s="65">
        <v>788.09</v>
      </c>
    </row>
    <row r="93" spans="1:10" ht="21" customHeight="1" x14ac:dyDescent="0.2">
      <c r="A93" s="66" t="s">
        <v>69</v>
      </c>
      <c r="B93" s="19">
        <v>465659</v>
      </c>
      <c r="C93" s="20">
        <v>1046363</v>
      </c>
      <c r="D93" s="20">
        <v>508067</v>
      </c>
      <c r="E93" s="20">
        <v>538296</v>
      </c>
      <c r="F93" s="21">
        <v>879.4</v>
      </c>
      <c r="G93" s="21">
        <v>94.4</v>
      </c>
      <c r="H93" s="22">
        <v>2.25</v>
      </c>
      <c r="I93" s="20">
        <v>1328</v>
      </c>
      <c r="J93" s="65">
        <v>788.09</v>
      </c>
    </row>
    <row r="94" spans="1:10" ht="21" customHeight="1" x14ac:dyDescent="0.2">
      <c r="A94" s="66" t="s">
        <v>70</v>
      </c>
      <c r="B94" s="19">
        <v>465839</v>
      </c>
      <c r="C94" s="20">
        <v>1046766</v>
      </c>
      <c r="D94" s="20">
        <v>508244</v>
      </c>
      <c r="E94" s="20">
        <v>538522</v>
      </c>
      <c r="F94" s="21">
        <v>879.8</v>
      </c>
      <c r="G94" s="21">
        <v>94.4</v>
      </c>
      <c r="H94" s="22">
        <v>2.25</v>
      </c>
      <c r="I94" s="20">
        <v>1328</v>
      </c>
      <c r="J94" s="65">
        <v>788.09</v>
      </c>
    </row>
    <row r="95" spans="1:10" ht="6" customHeight="1" x14ac:dyDescent="0.2">
      <c r="B95" s="17"/>
    </row>
    <row r="96" spans="1:10" ht="21" customHeight="1" x14ac:dyDescent="0.2">
      <c r="A96" s="16"/>
      <c r="B96" s="130" t="s">
        <v>105</v>
      </c>
      <c r="C96" s="131"/>
      <c r="D96" s="131"/>
      <c r="E96" s="131"/>
      <c r="F96" s="131"/>
      <c r="G96" s="131"/>
      <c r="H96" s="131"/>
      <c r="I96" s="131"/>
      <c r="J96" s="131"/>
    </row>
    <row r="97" spans="1:10" ht="21" customHeight="1" x14ac:dyDescent="0.2">
      <c r="A97" s="66" t="s">
        <v>26</v>
      </c>
      <c r="B97" s="19">
        <v>6936</v>
      </c>
      <c r="C97" s="20">
        <v>37246</v>
      </c>
      <c r="D97" s="20">
        <v>17826</v>
      </c>
      <c r="E97" s="20">
        <v>19420</v>
      </c>
      <c r="F97" s="21">
        <v>100</v>
      </c>
      <c r="G97" s="21">
        <v>91.8</v>
      </c>
      <c r="H97" s="22">
        <v>5.37</v>
      </c>
      <c r="I97" s="20">
        <v>2009</v>
      </c>
      <c r="J97" s="65">
        <v>18.54</v>
      </c>
    </row>
    <row r="98" spans="1:10" ht="21" customHeight="1" x14ac:dyDescent="0.2">
      <c r="A98" s="66" t="s">
        <v>27</v>
      </c>
      <c r="B98" s="19">
        <v>9689</v>
      </c>
      <c r="C98" s="20">
        <v>50349</v>
      </c>
      <c r="D98" s="20">
        <v>24712</v>
      </c>
      <c r="E98" s="20">
        <v>25637</v>
      </c>
      <c r="F98" s="21">
        <v>135.19999999999999</v>
      </c>
      <c r="G98" s="21">
        <v>96.4</v>
      </c>
      <c r="H98" s="22">
        <v>5.2</v>
      </c>
      <c r="I98" s="20">
        <v>2716</v>
      </c>
      <c r="J98" s="65">
        <v>18.54</v>
      </c>
    </row>
    <row r="99" spans="1:10" ht="21" customHeight="1" x14ac:dyDescent="0.2">
      <c r="A99" s="66" t="s">
        <v>29</v>
      </c>
      <c r="B99" s="19">
        <v>12482</v>
      </c>
      <c r="C99" s="20">
        <v>62623</v>
      </c>
      <c r="D99" s="20">
        <v>30961</v>
      </c>
      <c r="E99" s="20">
        <v>31662</v>
      </c>
      <c r="F99" s="21">
        <v>168.1</v>
      </c>
      <c r="G99" s="21">
        <v>97.8</v>
      </c>
      <c r="H99" s="22">
        <v>5.0199999999999996</v>
      </c>
      <c r="I99" s="20">
        <v>3378</v>
      </c>
      <c r="J99" s="65">
        <v>18.54</v>
      </c>
    </row>
    <row r="100" spans="1:10" ht="21" customHeight="1" x14ac:dyDescent="0.2">
      <c r="A100" s="66" t="s">
        <v>30</v>
      </c>
      <c r="B100" s="19">
        <v>17540</v>
      </c>
      <c r="C100" s="20">
        <v>88588</v>
      </c>
      <c r="D100" s="20">
        <v>43904</v>
      </c>
      <c r="E100" s="20">
        <v>44684</v>
      </c>
      <c r="F100" s="21">
        <v>237.8</v>
      </c>
      <c r="G100" s="21">
        <v>98.3</v>
      </c>
      <c r="H100" s="22">
        <v>5.05</v>
      </c>
      <c r="I100" s="20">
        <v>2618</v>
      </c>
      <c r="J100" s="65">
        <v>33.840000000000003</v>
      </c>
    </row>
    <row r="101" spans="1:10" ht="21" customHeight="1" x14ac:dyDescent="0.2">
      <c r="A101" s="66" t="s">
        <v>31</v>
      </c>
      <c r="B101" s="19">
        <v>22396</v>
      </c>
      <c r="C101" s="20">
        <v>113584</v>
      </c>
      <c r="D101" s="20">
        <v>57120</v>
      </c>
      <c r="E101" s="20">
        <v>56464</v>
      </c>
      <c r="F101" s="21">
        <v>305</v>
      </c>
      <c r="G101" s="21">
        <v>101.2</v>
      </c>
      <c r="H101" s="22">
        <v>5.07</v>
      </c>
      <c r="I101" s="20">
        <v>2402</v>
      </c>
      <c r="J101" s="65">
        <v>47.29</v>
      </c>
    </row>
    <row r="102" spans="1:10" ht="21" customHeight="1" x14ac:dyDescent="0.2">
      <c r="A102" s="66" t="s">
        <v>32</v>
      </c>
      <c r="B102" s="19" t="s">
        <v>7</v>
      </c>
      <c r="C102" s="20">
        <v>194382</v>
      </c>
      <c r="D102" s="20">
        <v>93005</v>
      </c>
      <c r="E102" s="20">
        <v>101377</v>
      </c>
      <c r="F102" s="21">
        <v>521.9</v>
      </c>
      <c r="G102" s="21">
        <v>91.7</v>
      </c>
      <c r="H102" s="22" t="s">
        <v>7</v>
      </c>
      <c r="I102" s="20">
        <v>2318</v>
      </c>
      <c r="J102" s="65">
        <v>83.85</v>
      </c>
    </row>
    <row r="103" spans="1:10" ht="21" customHeight="1" x14ac:dyDescent="0.2">
      <c r="A103" s="66" t="s">
        <v>33</v>
      </c>
      <c r="B103" s="19">
        <v>48157</v>
      </c>
      <c r="C103" s="20">
        <v>224072</v>
      </c>
      <c r="D103" s="20">
        <v>110344</v>
      </c>
      <c r="E103" s="20">
        <v>113728</v>
      </c>
      <c r="F103" s="21">
        <v>601.6</v>
      </c>
      <c r="G103" s="21">
        <v>97</v>
      </c>
      <c r="H103" s="22">
        <v>4.6500000000000004</v>
      </c>
      <c r="I103" s="20">
        <v>2672</v>
      </c>
      <c r="J103" s="65">
        <v>83.85</v>
      </c>
    </row>
    <row r="104" spans="1:10" ht="21" customHeight="1" x14ac:dyDescent="0.2">
      <c r="A104" s="66" t="s">
        <v>34</v>
      </c>
      <c r="B104" s="19">
        <v>52185</v>
      </c>
      <c r="C104" s="20">
        <v>244184</v>
      </c>
      <c r="D104" s="20">
        <v>120802</v>
      </c>
      <c r="E104" s="20">
        <v>123382</v>
      </c>
      <c r="F104" s="21">
        <v>655.6</v>
      </c>
      <c r="G104" s="21">
        <v>97.9</v>
      </c>
      <c r="H104" s="22">
        <v>4.68</v>
      </c>
      <c r="I104" s="20">
        <v>2916</v>
      </c>
      <c r="J104" s="65">
        <v>83.74</v>
      </c>
    </row>
    <row r="105" spans="1:10" ht="21" customHeight="1" x14ac:dyDescent="0.2">
      <c r="A105" s="66" t="s">
        <v>35</v>
      </c>
      <c r="B105" s="19">
        <v>67968</v>
      </c>
      <c r="C105" s="20">
        <v>322746</v>
      </c>
      <c r="D105" s="20">
        <v>160418</v>
      </c>
      <c r="E105" s="20">
        <v>162328</v>
      </c>
      <c r="F105" s="21">
        <v>866.5</v>
      </c>
      <c r="G105" s="21">
        <v>98.8</v>
      </c>
      <c r="H105" s="22">
        <v>4.75</v>
      </c>
      <c r="I105" s="20">
        <v>2099</v>
      </c>
      <c r="J105" s="65">
        <v>153.76</v>
      </c>
    </row>
    <row r="106" spans="1:10" ht="21" customHeight="1" x14ac:dyDescent="0.2">
      <c r="A106" s="66" t="s">
        <v>36</v>
      </c>
      <c r="B106" s="19">
        <v>86321</v>
      </c>
      <c r="C106" s="20">
        <v>379593</v>
      </c>
      <c r="D106" s="20">
        <v>189234</v>
      </c>
      <c r="E106" s="20">
        <v>190359</v>
      </c>
      <c r="F106" s="21">
        <v>1019.2</v>
      </c>
      <c r="G106" s="21">
        <v>99.4</v>
      </c>
      <c r="H106" s="22">
        <v>4.4000000000000004</v>
      </c>
      <c r="I106" s="20">
        <v>2431</v>
      </c>
      <c r="J106" s="65">
        <v>156.13</v>
      </c>
    </row>
    <row r="107" spans="1:10" ht="21" customHeight="1" x14ac:dyDescent="0.2">
      <c r="A107" s="66" t="s">
        <v>37</v>
      </c>
      <c r="B107" s="19">
        <v>122836</v>
      </c>
      <c r="C107" s="20">
        <v>488729</v>
      </c>
      <c r="D107" s="20">
        <v>246499</v>
      </c>
      <c r="E107" s="20">
        <v>242230</v>
      </c>
      <c r="F107" s="21">
        <v>1312.2</v>
      </c>
      <c r="G107" s="21">
        <v>101.8</v>
      </c>
      <c r="H107" s="22">
        <v>3.98</v>
      </c>
      <c r="I107" s="20">
        <v>2906</v>
      </c>
      <c r="J107" s="65">
        <v>168.19</v>
      </c>
    </row>
    <row r="108" spans="1:10" ht="21" customHeight="1" x14ac:dyDescent="0.2">
      <c r="A108" s="66" t="s">
        <v>38</v>
      </c>
      <c r="B108" s="19">
        <v>164877</v>
      </c>
      <c r="C108" s="20">
        <v>600976</v>
      </c>
      <c r="D108" s="20">
        <v>304808</v>
      </c>
      <c r="E108" s="20">
        <v>296168</v>
      </c>
      <c r="F108" s="21">
        <v>1613.5</v>
      </c>
      <c r="G108" s="21">
        <v>102.9</v>
      </c>
      <c r="H108" s="22">
        <v>3.64</v>
      </c>
      <c r="I108" s="20">
        <v>3573</v>
      </c>
      <c r="J108" s="65">
        <v>168.19</v>
      </c>
    </row>
    <row r="109" spans="1:10" ht="21" customHeight="1" x14ac:dyDescent="0.2">
      <c r="A109" s="66" t="s">
        <v>39</v>
      </c>
      <c r="B109" s="19">
        <v>212359</v>
      </c>
      <c r="C109" s="20">
        <v>729887</v>
      </c>
      <c r="D109" s="20">
        <v>369946</v>
      </c>
      <c r="E109" s="20">
        <v>359941</v>
      </c>
      <c r="F109" s="21">
        <v>1959.6</v>
      </c>
      <c r="G109" s="21">
        <v>102.8</v>
      </c>
      <c r="H109" s="22">
        <v>3.44</v>
      </c>
      <c r="I109" s="20">
        <v>4340</v>
      </c>
      <c r="J109" s="65">
        <v>168.19</v>
      </c>
    </row>
    <row r="110" spans="1:10" ht="21" customHeight="1" x14ac:dyDescent="0.2">
      <c r="A110" s="66" t="s">
        <v>40</v>
      </c>
      <c r="B110" s="19">
        <v>244529</v>
      </c>
      <c r="C110" s="20">
        <v>784595</v>
      </c>
      <c r="D110" s="20">
        <v>396579</v>
      </c>
      <c r="E110" s="20">
        <v>388016</v>
      </c>
      <c r="F110" s="21">
        <v>2106.5</v>
      </c>
      <c r="G110" s="21">
        <v>102.2</v>
      </c>
      <c r="H110" s="22">
        <v>3.21</v>
      </c>
      <c r="I110" s="20">
        <v>4665</v>
      </c>
      <c r="J110" s="65">
        <v>168.19</v>
      </c>
    </row>
    <row r="111" spans="1:10" ht="21" customHeight="1" x14ac:dyDescent="0.2">
      <c r="A111" s="66" t="s">
        <v>41</v>
      </c>
      <c r="B111" s="19">
        <v>261328</v>
      </c>
      <c r="C111" s="20">
        <v>821854</v>
      </c>
      <c r="D111" s="20">
        <v>414353</v>
      </c>
      <c r="E111" s="20">
        <v>407501</v>
      </c>
      <c r="F111" s="21">
        <v>2206.6</v>
      </c>
      <c r="G111" s="21">
        <v>101.7</v>
      </c>
      <c r="H111" s="22">
        <v>3.14</v>
      </c>
      <c r="I111" s="20">
        <v>4886</v>
      </c>
      <c r="J111" s="65">
        <v>168.22</v>
      </c>
    </row>
    <row r="112" spans="1:10" ht="21" customHeight="1" x14ac:dyDescent="0.2">
      <c r="A112" s="66" t="s">
        <v>43</v>
      </c>
      <c r="B112" s="19">
        <v>307007</v>
      </c>
      <c r="C112" s="20">
        <v>901107</v>
      </c>
      <c r="D112" s="20">
        <v>456352</v>
      </c>
      <c r="E112" s="20">
        <v>444755</v>
      </c>
      <c r="F112" s="21">
        <v>2419.3000000000002</v>
      </c>
      <c r="G112" s="21">
        <v>102.6</v>
      </c>
      <c r="H112" s="22">
        <v>2.94</v>
      </c>
      <c r="I112" s="20">
        <v>5353</v>
      </c>
      <c r="J112" s="65">
        <v>168.33</v>
      </c>
    </row>
    <row r="113" spans="1:10" ht="21" customHeight="1" x14ac:dyDescent="0.2">
      <c r="A113" s="66" t="s">
        <v>44</v>
      </c>
      <c r="B113" s="19">
        <v>350864</v>
      </c>
      <c r="C113" s="20">
        <v>968999</v>
      </c>
      <c r="D113" s="20">
        <v>490452</v>
      </c>
      <c r="E113" s="20">
        <v>478547</v>
      </c>
      <c r="F113" s="21">
        <v>2601.6</v>
      </c>
      <c r="G113" s="21">
        <v>102.5</v>
      </c>
      <c r="H113" s="22">
        <v>2.76</v>
      </c>
      <c r="I113" s="20">
        <v>5757</v>
      </c>
      <c r="J113" s="65">
        <v>168.33</v>
      </c>
    </row>
    <row r="114" spans="1:10" ht="21" customHeight="1" x14ac:dyDescent="0.2">
      <c r="A114" s="66" t="s">
        <v>45</v>
      </c>
      <c r="B114" s="19">
        <v>388303</v>
      </c>
      <c r="C114" s="20">
        <v>1024053</v>
      </c>
      <c r="D114" s="20">
        <v>516877</v>
      </c>
      <c r="E114" s="20">
        <v>507176</v>
      </c>
      <c r="F114" s="21">
        <v>2749.4</v>
      </c>
      <c r="G114" s="21">
        <v>101.9</v>
      </c>
      <c r="H114" s="22">
        <v>2.64</v>
      </c>
      <c r="I114" s="20">
        <v>6084</v>
      </c>
      <c r="J114" s="65">
        <v>168.33</v>
      </c>
    </row>
    <row r="115" spans="1:10" ht="21" customHeight="1" x14ac:dyDescent="0.2">
      <c r="A115" s="66" t="s">
        <v>46</v>
      </c>
      <c r="B115" s="19">
        <v>405695</v>
      </c>
      <c r="C115" s="20">
        <v>1035655</v>
      </c>
      <c r="D115" s="20">
        <v>522557</v>
      </c>
      <c r="E115" s="20">
        <v>513098</v>
      </c>
      <c r="F115" s="21">
        <v>2780.6</v>
      </c>
      <c r="G115" s="21">
        <v>101.8</v>
      </c>
      <c r="H115" s="22">
        <v>2.5499999999999998</v>
      </c>
      <c r="I115" s="20">
        <v>6153</v>
      </c>
      <c r="J115" s="65">
        <v>168.33</v>
      </c>
    </row>
    <row r="116" spans="1:10" ht="21" customHeight="1" x14ac:dyDescent="0.2">
      <c r="A116" s="66" t="s">
        <v>47</v>
      </c>
      <c r="B116" s="19">
        <v>414497</v>
      </c>
      <c r="C116" s="20">
        <v>1046395</v>
      </c>
      <c r="D116" s="20">
        <v>527834</v>
      </c>
      <c r="E116" s="20">
        <v>518561</v>
      </c>
      <c r="F116" s="21">
        <v>2809.4</v>
      </c>
      <c r="G116" s="21">
        <v>101.8</v>
      </c>
      <c r="H116" s="22">
        <v>2.52</v>
      </c>
      <c r="I116" s="20">
        <v>6216</v>
      </c>
      <c r="J116" s="65">
        <v>168.33</v>
      </c>
    </row>
    <row r="117" spans="1:10" ht="21" customHeight="1" x14ac:dyDescent="0.2">
      <c r="A117" s="66" t="s">
        <v>48</v>
      </c>
      <c r="B117" s="19">
        <v>421895</v>
      </c>
      <c r="C117" s="20">
        <v>1055890</v>
      </c>
      <c r="D117" s="20">
        <v>531633</v>
      </c>
      <c r="E117" s="20">
        <v>524257</v>
      </c>
      <c r="F117" s="21">
        <v>2834.9</v>
      </c>
      <c r="G117" s="21">
        <v>101.4</v>
      </c>
      <c r="H117" s="22">
        <v>2.5</v>
      </c>
      <c r="I117" s="20">
        <v>6273</v>
      </c>
      <c r="J117" s="65">
        <v>168.33</v>
      </c>
    </row>
    <row r="118" spans="1:10" ht="21" customHeight="1" x14ac:dyDescent="0.2">
      <c r="A118" s="66" t="s">
        <v>49</v>
      </c>
      <c r="B118" s="19">
        <v>429066</v>
      </c>
      <c r="C118" s="20">
        <v>1065198</v>
      </c>
      <c r="D118" s="20">
        <v>535879</v>
      </c>
      <c r="E118" s="20">
        <v>529319</v>
      </c>
      <c r="F118" s="21">
        <v>2859.9</v>
      </c>
      <c r="G118" s="21">
        <v>101.2</v>
      </c>
      <c r="H118" s="22">
        <v>2.48</v>
      </c>
      <c r="I118" s="20">
        <v>6328</v>
      </c>
      <c r="J118" s="65">
        <v>168.33</v>
      </c>
    </row>
    <row r="119" spans="1:10" ht="21" customHeight="1" x14ac:dyDescent="0.2">
      <c r="A119" s="66" t="s">
        <v>50</v>
      </c>
      <c r="B119" s="19">
        <v>460457</v>
      </c>
      <c r="C119" s="20">
        <v>1176314</v>
      </c>
      <c r="D119" s="20">
        <v>590972</v>
      </c>
      <c r="E119" s="20">
        <v>585342</v>
      </c>
      <c r="F119" s="21">
        <v>3158.2</v>
      </c>
      <c r="G119" s="21">
        <v>101</v>
      </c>
      <c r="H119" s="22">
        <v>2.5499999999999998</v>
      </c>
      <c r="I119" s="20">
        <v>5409</v>
      </c>
      <c r="J119" s="65">
        <v>217.49</v>
      </c>
    </row>
    <row r="120" spans="1:10" ht="21" customHeight="1" x14ac:dyDescent="0.2">
      <c r="A120" s="66" t="s">
        <v>51</v>
      </c>
      <c r="B120" s="19">
        <v>479490</v>
      </c>
      <c r="C120" s="20">
        <v>1182744</v>
      </c>
      <c r="D120" s="20">
        <v>593585</v>
      </c>
      <c r="E120" s="20">
        <v>589159</v>
      </c>
      <c r="F120" s="21">
        <v>3175.5</v>
      </c>
      <c r="G120" s="21">
        <v>100.8</v>
      </c>
      <c r="H120" s="22">
        <v>2.4700000000000002</v>
      </c>
      <c r="I120" s="20">
        <v>5438</v>
      </c>
      <c r="J120" s="65">
        <v>217.49</v>
      </c>
    </row>
    <row r="121" spans="1:10" ht="21" customHeight="1" x14ac:dyDescent="0.2">
      <c r="A121" s="66" t="s">
        <v>52</v>
      </c>
      <c r="B121" s="19">
        <v>487843</v>
      </c>
      <c r="C121" s="20">
        <v>1190282</v>
      </c>
      <c r="D121" s="20">
        <v>597267</v>
      </c>
      <c r="E121" s="20">
        <v>593015</v>
      </c>
      <c r="F121" s="21">
        <v>3195.7</v>
      </c>
      <c r="G121" s="21">
        <v>100.7</v>
      </c>
      <c r="H121" s="22">
        <v>2.44</v>
      </c>
      <c r="I121" s="20">
        <v>5473</v>
      </c>
      <c r="J121" s="65">
        <v>217.49</v>
      </c>
    </row>
    <row r="122" spans="1:10" ht="21" customHeight="1" x14ac:dyDescent="0.2">
      <c r="A122" s="66" t="s">
        <v>53</v>
      </c>
      <c r="B122" s="19">
        <v>496952</v>
      </c>
      <c r="C122" s="20">
        <v>1200739</v>
      </c>
      <c r="D122" s="20">
        <v>602197</v>
      </c>
      <c r="E122" s="20">
        <v>598542</v>
      </c>
      <c r="F122" s="21">
        <v>3223.8065832572624</v>
      </c>
      <c r="G122" s="21">
        <v>100.61065054749709</v>
      </c>
      <c r="H122" s="22">
        <v>2.4162071990856258</v>
      </c>
      <c r="I122" s="20">
        <v>5520.8929146167638</v>
      </c>
      <c r="J122" s="65">
        <v>217.49</v>
      </c>
    </row>
    <row r="123" spans="1:10" ht="21" customHeight="1" x14ac:dyDescent="0.2">
      <c r="A123" s="66" t="s">
        <v>54</v>
      </c>
      <c r="B123" s="19">
        <v>506252</v>
      </c>
      <c r="C123" s="20">
        <v>1212281</v>
      </c>
      <c r="D123" s="20">
        <v>607610</v>
      </c>
      <c r="E123" s="20">
        <v>604671</v>
      </c>
      <c r="F123" s="21">
        <v>3254.7951457874674</v>
      </c>
      <c r="G123" s="21">
        <v>100.48604943845496</v>
      </c>
      <c r="H123" s="22">
        <v>2.3946196755765903</v>
      </c>
      <c r="I123" s="20">
        <v>5573.9620212423561</v>
      </c>
      <c r="J123" s="65">
        <v>217.49</v>
      </c>
    </row>
    <row r="124" spans="1:10" ht="21" customHeight="1" x14ac:dyDescent="0.2">
      <c r="A124" s="66" t="s">
        <v>74</v>
      </c>
      <c r="B124" s="19">
        <v>503126</v>
      </c>
      <c r="C124" s="20">
        <v>1222434</v>
      </c>
      <c r="D124" s="20">
        <v>611236</v>
      </c>
      <c r="E124" s="20">
        <v>611198</v>
      </c>
      <c r="F124" s="21">
        <v>3282.1</v>
      </c>
      <c r="G124" s="21">
        <v>100</v>
      </c>
      <c r="H124" s="22">
        <v>2.4300000000000002</v>
      </c>
      <c r="I124" s="20">
        <v>5621</v>
      </c>
      <c r="J124" s="65">
        <v>217.49</v>
      </c>
    </row>
    <row r="125" spans="1:10" ht="21" customHeight="1" x14ac:dyDescent="0.2">
      <c r="A125" s="66" t="s">
        <v>59</v>
      </c>
      <c r="B125" s="19">
        <v>507393</v>
      </c>
      <c r="C125" s="20">
        <v>1214077</v>
      </c>
      <c r="D125" s="20">
        <v>608325</v>
      </c>
      <c r="E125" s="20">
        <v>605752</v>
      </c>
      <c r="F125" s="21">
        <v>3259.6</v>
      </c>
      <c r="G125" s="21">
        <v>100.4</v>
      </c>
      <c r="H125" s="22">
        <v>2.39</v>
      </c>
      <c r="I125" s="20">
        <v>5582</v>
      </c>
      <c r="J125" s="65">
        <v>217.49</v>
      </c>
    </row>
    <row r="126" spans="1:10" ht="21" customHeight="1" x14ac:dyDescent="0.2">
      <c r="A126" s="66" t="s">
        <v>60</v>
      </c>
      <c r="B126" s="19">
        <v>507507</v>
      </c>
      <c r="C126" s="20">
        <v>1214210</v>
      </c>
      <c r="D126" s="20">
        <v>608322</v>
      </c>
      <c r="E126" s="20">
        <v>605888</v>
      </c>
      <c r="F126" s="21">
        <v>3260</v>
      </c>
      <c r="G126" s="21">
        <v>100.4</v>
      </c>
      <c r="H126" s="22">
        <v>2.39</v>
      </c>
      <c r="I126" s="20">
        <v>5583</v>
      </c>
      <c r="J126" s="65">
        <v>217.49</v>
      </c>
    </row>
    <row r="127" spans="1:10" ht="21" customHeight="1" x14ac:dyDescent="0.2">
      <c r="A127" s="66" t="s">
        <v>61</v>
      </c>
      <c r="B127" s="19">
        <v>507863</v>
      </c>
      <c r="C127" s="20">
        <v>1214709</v>
      </c>
      <c r="D127" s="20">
        <v>608533</v>
      </c>
      <c r="E127" s="20">
        <v>606176</v>
      </c>
      <c r="F127" s="21">
        <v>3261.3</v>
      </c>
      <c r="G127" s="21">
        <v>100.4</v>
      </c>
      <c r="H127" s="22">
        <v>2.39</v>
      </c>
      <c r="I127" s="20">
        <v>5585</v>
      </c>
      <c r="J127" s="65">
        <v>217.49</v>
      </c>
    </row>
    <row r="128" spans="1:10" ht="21" customHeight="1" x14ac:dyDescent="0.2">
      <c r="A128" s="66" t="s">
        <v>62</v>
      </c>
      <c r="B128" s="19">
        <v>510132</v>
      </c>
      <c r="C128" s="20">
        <v>1216958</v>
      </c>
      <c r="D128" s="20">
        <v>609580</v>
      </c>
      <c r="E128" s="20">
        <v>607378</v>
      </c>
      <c r="F128" s="21">
        <v>3267.4</v>
      </c>
      <c r="G128" s="21">
        <v>100.4</v>
      </c>
      <c r="H128" s="22">
        <v>2.39</v>
      </c>
      <c r="I128" s="20">
        <v>5595</v>
      </c>
      <c r="J128" s="65">
        <v>217.49</v>
      </c>
    </row>
    <row r="129" spans="1:10" ht="21" customHeight="1" x14ac:dyDescent="0.2">
      <c r="A129" s="66" t="s">
        <v>63</v>
      </c>
      <c r="B129" s="19">
        <v>511953</v>
      </c>
      <c r="C129" s="20">
        <v>1218431</v>
      </c>
      <c r="D129" s="20">
        <v>610447</v>
      </c>
      <c r="E129" s="20">
        <v>607984</v>
      </c>
      <c r="F129" s="21">
        <v>3271.3</v>
      </c>
      <c r="G129" s="21">
        <v>100.4</v>
      </c>
      <c r="H129" s="22">
        <v>2.38</v>
      </c>
      <c r="I129" s="20">
        <v>5602</v>
      </c>
      <c r="J129" s="65">
        <v>217.49</v>
      </c>
    </row>
    <row r="130" spans="1:10" ht="21" customHeight="1" x14ac:dyDescent="0.2">
      <c r="A130" s="66" t="s">
        <v>64</v>
      </c>
      <c r="B130" s="19">
        <v>512349</v>
      </c>
      <c r="C130" s="20">
        <v>1218824</v>
      </c>
      <c r="D130" s="20">
        <v>610573</v>
      </c>
      <c r="E130" s="20">
        <v>608251</v>
      </c>
      <c r="F130" s="21">
        <v>3272.4</v>
      </c>
      <c r="G130" s="21">
        <v>100.4</v>
      </c>
      <c r="H130" s="22">
        <v>2.38</v>
      </c>
      <c r="I130" s="20">
        <v>5604</v>
      </c>
      <c r="J130" s="65">
        <v>217.49</v>
      </c>
    </row>
    <row r="131" spans="1:10" ht="21" customHeight="1" x14ac:dyDescent="0.2">
      <c r="A131" s="66" t="s">
        <v>65</v>
      </c>
      <c r="B131" s="19">
        <v>512665</v>
      </c>
      <c r="C131" s="20">
        <v>1219339</v>
      </c>
      <c r="D131" s="20">
        <v>610716</v>
      </c>
      <c r="E131" s="20">
        <v>608623</v>
      </c>
      <c r="F131" s="21">
        <v>3273.7</v>
      </c>
      <c r="G131" s="21">
        <v>100.3</v>
      </c>
      <c r="H131" s="22">
        <v>2.38</v>
      </c>
      <c r="I131" s="20">
        <v>5606</v>
      </c>
      <c r="J131" s="65">
        <v>217.49</v>
      </c>
    </row>
    <row r="132" spans="1:10" ht="21" customHeight="1" x14ac:dyDescent="0.2">
      <c r="A132" s="66" t="s">
        <v>66</v>
      </c>
      <c r="B132" s="19">
        <v>513104</v>
      </c>
      <c r="C132" s="20">
        <v>1219910</v>
      </c>
      <c r="D132" s="20">
        <v>611001</v>
      </c>
      <c r="E132" s="20">
        <v>608909</v>
      </c>
      <c r="F132" s="21">
        <v>3275.3</v>
      </c>
      <c r="G132" s="21">
        <v>100.3</v>
      </c>
      <c r="H132" s="22">
        <v>2.38</v>
      </c>
      <c r="I132" s="20">
        <v>5609</v>
      </c>
      <c r="J132" s="65">
        <v>217.49</v>
      </c>
    </row>
    <row r="133" spans="1:10" ht="21" customHeight="1" x14ac:dyDescent="0.2">
      <c r="A133" s="66" t="s">
        <v>67</v>
      </c>
      <c r="B133" s="19">
        <v>513589</v>
      </c>
      <c r="C133" s="20">
        <v>1220710</v>
      </c>
      <c r="D133" s="20">
        <v>611290</v>
      </c>
      <c r="E133" s="20">
        <v>609420</v>
      </c>
      <c r="F133" s="21">
        <v>3277.4</v>
      </c>
      <c r="G133" s="21">
        <v>100.3</v>
      </c>
      <c r="H133" s="22">
        <v>2.38</v>
      </c>
      <c r="I133" s="20">
        <v>5613</v>
      </c>
      <c r="J133" s="65">
        <v>217.49</v>
      </c>
    </row>
    <row r="134" spans="1:10" ht="21" customHeight="1" x14ac:dyDescent="0.2">
      <c r="A134" s="66" t="s">
        <v>68</v>
      </c>
      <c r="B134" s="19">
        <v>503126</v>
      </c>
      <c r="C134" s="20">
        <v>1222434</v>
      </c>
      <c r="D134" s="20">
        <v>611236</v>
      </c>
      <c r="E134" s="20">
        <v>611198</v>
      </c>
      <c r="F134" s="21">
        <v>3282.1</v>
      </c>
      <c r="G134" s="21">
        <v>100</v>
      </c>
      <c r="H134" s="22">
        <v>2.4300000000000002</v>
      </c>
      <c r="I134" s="20">
        <v>5621</v>
      </c>
      <c r="J134" s="65">
        <v>217.49</v>
      </c>
    </row>
    <row r="135" spans="1:10" ht="21" customHeight="1" x14ac:dyDescent="0.2">
      <c r="A135" s="66" t="s">
        <v>69</v>
      </c>
      <c r="B135" s="19">
        <v>503957</v>
      </c>
      <c r="C135" s="20">
        <v>1223438</v>
      </c>
      <c r="D135" s="20">
        <v>611834</v>
      </c>
      <c r="E135" s="20">
        <v>611604</v>
      </c>
      <c r="F135" s="21">
        <v>3284.8</v>
      </c>
      <c r="G135" s="21">
        <v>100</v>
      </c>
      <c r="H135" s="22">
        <v>2.4300000000000002</v>
      </c>
      <c r="I135" s="20">
        <v>5625</v>
      </c>
      <c r="J135" s="65">
        <v>217.49</v>
      </c>
    </row>
    <row r="136" spans="1:10" ht="21" customHeight="1" x14ac:dyDescent="0.2">
      <c r="A136" s="66" t="s">
        <v>70</v>
      </c>
      <c r="B136" s="19">
        <v>504265</v>
      </c>
      <c r="C136" s="20">
        <v>1223983</v>
      </c>
      <c r="D136" s="20">
        <v>612056</v>
      </c>
      <c r="E136" s="20">
        <v>611927</v>
      </c>
      <c r="F136" s="21">
        <v>3286.2</v>
      </c>
      <c r="G136" s="21">
        <v>100</v>
      </c>
      <c r="H136" s="22">
        <v>2.4300000000000002</v>
      </c>
      <c r="I136" s="20">
        <v>5628</v>
      </c>
      <c r="J136" s="65">
        <v>217.49</v>
      </c>
    </row>
    <row r="137" spans="1:10" ht="6" customHeight="1" x14ac:dyDescent="0.2">
      <c r="B137" s="17"/>
    </row>
    <row r="138" spans="1:10" ht="21" customHeight="1" x14ac:dyDescent="0.2">
      <c r="A138" s="16"/>
      <c r="B138" s="130" t="s">
        <v>106</v>
      </c>
      <c r="C138" s="131"/>
      <c r="D138" s="131"/>
      <c r="E138" s="131"/>
      <c r="F138" s="131"/>
      <c r="G138" s="131"/>
      <c r="H138" s="131"/>
      <c r="I138" s="131"/>
      <c r="J138" s="131"/>
    </row>
    <row r="139" spans="1:10" ht="21" customHeight="1" x14ac:dyDescent="0.2">
      <c r="A139" s="66" t="s">
        <v>26</v>
      </c>
      <c r="B139" s="19">
        <v>6978</v>
      </c>
      <c r="C139" s="20">
        <v>33179</v>
      </c>
      <c r="D139" s="20">
        <v>16659</v>
      </c>
      <c r="E139" s="20">
        <v>16520</v>
      </c>
      <c r="F139" s="21">
        <v>100</v>
      </c>
      <c r="G139" s="21">
        <v>100.8</v>
      </c>
      <c r="H139" s="22">
        <v>4.75</v>
      </c>
      <c r="I139" s="20" t="s">
        <v>7</v>
      </c>
      <c r="J139" s="22" t="s">
        <v>7</v>
      </c>
    </row>
    <row r="140" spans="1:10" ht="21" customHeight="1" x14ac:dyDescent="0.2">
      <c r="A140" s="66" t="s">
        <v>27</v>
      </c>
      <c r="B140" s="19">
        <v>8788</v>
      </c>
      <c r="C140" s="20">
        <v>41806</v>
      </c>
      <c r="D140" s="20">
        <v>20569</v>
      </c>
      <c r="E140" s="20">
        <v>21237</v>
      </c>
      <c r="F140" s="21">
        <v>126</v>
      </c>
      <c r="G140" s="21">
        <v>96.9</v>
      </c>
      <c r="H140" s="22">
        <v>4.76</v>
      </c>
      <c r="I140" s="20" t="s">
        <v>7</v>
      </c>
      <c r="J140" s="22" t="s">
        <v>7</v>
      </c>
    </row>
    <row r="141" spans="1:10" ht="21" customHeight="1" x14ac:dyDescent="0.2">
      <c r="A141" s="66" t="s">
        <v>29</v>
      </c>
      <c r="B141" s="19">
        <v>10537</v>
      </c>
      <c r="C141" s="20">
        <v>49088</v>
      </c>
      <c r="D141" s="20">
        <v>24212</v>
      </c>
      <c r="E141" s="20">
        <v>24876</v>
      </c>
      <c r="F141" s="21">
        <v>147.9</v>
      </c>
      <c r="G141" s="21">
        <v>97.3</v>
      </c>
      <c r="H141" s="22">
        <v>4.66</v>
      </c>
      <c r="I141" s="20">
        <v>3984</v>
      </c>
      <c r="J141" s="22">
        <v>12.32</v>
      </c>
    </row>
    <row r="142" spans="1:10" ht="21" customHeight="1" x14ac:dyDescent="0.2">
      <c r="A142" s="66" t="s">
        <v>30</v>
      </c>
      <c r="B142" s="19">
        <v>11938</v>
      </c>
      <c r="C142" s="20">
        <v>57446</v>
      </c>
      <c r="D142" s="20">
        <v>28218</v>
      </c>
      <c r="E142" s="20">
        <v>29228</v>
      </c>
      <c r="F142" s="21">
        <v>173.1</v>
      </c>
      <c r="G142" s="21">
        <v>96.5</v>
      </c>
      <c r="H142" s="22">
        <v>4.8099999999999996</v>
      </c>
      <c r="I142" s="20">
        <v>3597</v>
      </c>
      <c r="J142" s="22">
        <v>15.97</v>
      </c>
    </row>
    <row r="143" spans="1:10" ht="21" customHeight="1" x14ac:dyDescent="0.2">
      <c r="A143" s="66" t="s">
        <v>31</v>
      </c>
      <c r="B143" s="19">
        <v>18086</v>
      </c>
      <c r="C143" s="20">
        <v>92061</v>
      </c>
      <c r="D143" s="20">
        <v>45272</v>
      </c>
      <c r="E143" s="20">
        <v>46789</v>
      </c>
      <c r="F143" s="21">
        <v>277.5</v>
      </c>
      <c r="G143" s="21">
        <v>96.8</v>
      </c>
      <c r="H143" s="22">
        <v>5.09</v>
      </c>
      <c r="I143" s="20">
        <v>1348</v>
      </c>
      <c r="J143" s="22">
        <v>68.3</v>
      </c>
    </row>
    <row r="144" spans="1:10" ht="21" customHeight="1" x14ac:dyDescent="0.2">
      <c r="A144" s="66" t="s">
        <v>32</v>
      </c>
      <c r="B144" s="19" t="s">
        <v>7</v>
      </c>
      <c r="C144" s="20">
        <v>96606</v>
      </c>
      <c r="D144" s="20">
        <v>46864</v>
      </c>
      <c r="E144" s="20">
        <v>49742</v>
      </c>
      <c r="F144" s="21">
        <v>291.2</v>
      </c>
      <c r="G144" s="21">
        <v>94.2</v>
      </c>
      <c r="H144" s="22" t="s">
        <v>7</v>
      </c>
      <c r="I144" s="20" t="s">
        <v>7</v>
      </c>
      <c r="J144" s="22" t="s">
        <v>7</v>
      </c>
    </row>
    <row r="145" spans="1:10" ht="21" customHeight="1" x14ac:dyDescent="0.2">
      <c r="A145" s="66" t="s">
        <v>33</v>
      </c>
      <c r="B145" s="19">
        <v>25529</v>
      </c>
      <c r="C145" s="20">
        <v>122006</v>
      </c>
      <c r="D145" s="20">
        <v>61070</v>
      </c>
      <c r="E145" s="20">
        <v>60936</v>
      </c>
      <c r="F145" s="21">
        <v>367.7</v>
      </c>
      <c r="G145" s="21">
        <v>100.2</v>
      </c>
      <c r="H145" s="22">
        <v>4.78</v>
      </c>
      <c r="I145" s="20">
        <v>1458</v>
      </c>
      <c r="J145" s="22">
        <v>83.68</v>
      </c>
    </row>
    <row r="146" spans="1:10" ht="21" customHeight="1" x14ac:dyDescent="0.2">
      <c r="A146" s="66" t="s">
        <v>34</v>
      </c>
      <c r="B146" s="19">
        <v>28228</v>
      </c>
      <c r="C146" s="20">
        <v>133844</v>
      </c>
      <c r="D146" s="20">
        <v>66850</v>
      </c>
      <c r="E146" s="20">
        <v>66994</v>
      </c>
      <c r="F146" s="21">
        <v>403.4</v>
      </c>
      <c r="G146" s="21">
        <v>99.8</v>
      </c>
      <c r="H146" s="22">
        <v>4.74</v>
      </c>
      <c r="I146" s="20">
        <v>1599</v>
      </c>
      <c r="J146" s="22">
        <v>83.68</v>
      </c>
    </row>
    <row r="147" spans="1:10" ht="21" customHeight="1" x14ac:dyDescent="0.2">
      <c r="A147" s="66" t="s">
        <v>35</v>
      </c>
      <c r="B147" s="19">
        <v>40868</v>
      </c>
      <c r="C147" s="20">
        <v>197962</v>
      </c>
      <c r="D147" s="20">
        <v>99265</v>
      </c>
      <c r="E147" s="20">
        <v>98697</v>
      </c>
      <c r="F147" s="21">
        <v>596.6</v>
      </c>
      <c r="G147" s="21">
        <v>100.6</v>
      </c>
      <c r="H147" s="22">
        <v>4.84</v>
      </c>
      <c r="I147" s="20">
        <v>1261</v>
      </c>
      <c r="J147" s="22">
        <v>157.01</v>
      </c>
    </row>
    <row r="148" spans="1:10" ht="21" customHeight="1" x14ac:dyDescent="0.2">
      <c r="A148" s="66" t="s">
        <v>36</v>
      </c>
      <c r="B148" s="19">
        <v>56056</v>
      </c>
      <c r="C148" s="20">
        <v>241615</v>
      </c>
      <c r="D148" s="20">
        <v>123310</v>
      </c>
      <c r="E148" s="20">
        <v>118305</v>
      </c>
      <c r="F148" s="21">
        <v>728.2</v>
      </c>
      <c r="G148" s="21">
        <v>104.2</v>
      </c>
      <c r="H148" s="22">
        <v>4.3099999999999996</v>
      </c>
      <c r="I148" s="20">
        <v>1532</v>
      </c>
      <c r="J148" s="22">
        <v>157.75</v>
      </c>
    </row>
    <row r="149" spans="1:10" ht="21" customHeight="1" x14ac:dyDescent="0.2">
      <c r="A149" s="66" t="s">
        <v>37</v>
      </c>
      <c r="B149" s="19">
        <v>85295</v>
      </c>
      <c r="C149" s="20">
        <v>332188</v>
      </c>
      <c r="D149" s="20">
        <v>170413</v>
      </c>
      <c r="E149" s="20">
        <v>161775</v>
      </c>
      <c r="F149" s="21">
        <v>1001.2</v>
      </c>
      <c r="G149" s="21">
        <v>105.3</v>
      </c>
      <c r="H149" s="22">
        <v>3.89</v>
      </c>
      <c r="I149" s="20">
        <v>1568</v>
      </c>
      <c r="J149" s="22">
        <v>211.9</v>
      </c>
    </row>
    <row r="150" spans="1:10" ht="21" customHeight="1" x14ac:dyDescent="0.2">
      <c r="A150" s="66" t="s">
        <v>38</v>
      </c>
      <c r="B150" s="19">
        <v>136241</v>
      </c>
      <c r="C150" s="20">
        <v>482133</v>
      </c>
      <c r="D150" s="20">
        <v>245240</v>
      </c>
      <c r="E150" s="20">
        <v>236893</v>
      </c>
      <c r="F150" s="21">
        <v>1453.1</v>
      </c>
      <c r="G150" s="21">
        <v>103.5</v>
      </c>
      <c r="H150" s="22">
        <v>3.54</v>
      </c>
      <c r="I150" s="20">
        <v>1944</v>
      </c>
      <c r="J150" s="22">
        <v>248.07</v>
      </c>
    </row>
    <row r="151" spans="1:10" ht="21" customHeight="1" x14ac:dyDescent="0.2">
      <c r="A151" s="66" t="s">
        <v>39</v>
      </c>
      <c r="B151" s="19">
        <v>196206</v>
      </c>
      <c r="C151" s="20">
        <v>659356</v>
      </c>
      <c r="D151" s="20">
        <v>334616</v>
      </c>
      <c r="E151" s="20">
        <v>324740</v>
      </c>
      <c r="F151" s="21">
        <v>1987.3</v>
      </c>
      <c r="G151" s="21">
        <v>103</v>
      </c>
      <c r="H151" s="22">
        <v>3.36</v>
      </c>
      <c r="I151" s="20">
        <v>2528</v>
      </c>
      <c r="J151" s="22">
        <v>260.87</v>
      </c>
    </row>
    <row r="152" spans="1:10" ht="21" customHeight="1" x14ac:dyDescent="0.2">
      <c r="A152" s="66" t="s">
        <v>40</v>
      </c>
      <c r="B152" s="19">
        <v>235735</v>
      </c>
      <c r="C152" s="20">
        <v>746430</v>
      </c>
      <c r="D152" s="20">
        <v>376861</v>
      </c>
      <c r="E152" s="20">
        <v>369569</v>
      </c>
      <c r="F152" s="21">
        <v>2249.6999999999998</v>
      </c>
      <c r="G152" s="21">
        <v>102</v>
      </c>
      <c r="H152" s="22">
        <v>3.17</v>
      </c>
      <c r="I152" s="20">
        <v>2766</v>
      </c>
      <c r="J152" s="22">
        <v>269.85000000000002</v>
      </c>
    </row>
    <row r="153" spans="1:10" ht="21" customHeight="1" x14ac:dyDescent="0.2">
      <c r="A153" s="66" t="s">
        <v>41</v>
      </c>
      <c r="B153" s="19">
        <v>252960</v>
      </c>
      <c r="C153" s="20">
        <v>788930</v>
      </c>
      <c r="D153" s="20">
        <v>397582</v>
      </c>
      <c r="E153" s="20">
        <v>391348</v>
      </c>
      <c r="F153" s="21">
        <v>2377.8000000000002</v>
      </c>
      <c r="G153" s="21">
        <v>101.6</v>
      </c>
      <c r="H153" s="22">
        <v>3.12</v>
      </c>
      <c r="I153" s="20">
        <v>2919</v>
      </c>
      <c r="J153" s="22">
        <v>270.23</v>
      </c>
    </row>
    <row r="154" spans="1:10" ht="21" customHeight="1" x14ac:dyDescent="0.2">
      <c r="A154" s="66" t="s">
        <v>43</v>
      </c>
      <c r="B154" s="19">
        <v>284293</v>
      </c>
      <c r="C154" s="20">
        <v>829455</v>
      </c>
      <c r="D154" s="20">
        <v>419505</v>
      </c>
      <c r="E154" s="20">
        <v>409950</v>
      </c>
      <c r="F154" s="21">
        <v>2499.9</v>
      </c>
      <c r="G154" s="21">
        <v>102.3</v>
      </c>
      <c r="H154" s="22">
        <v>2.92</v>
      </c>
      <c r="I154" s="20">
        <v>3045</v>
      </c>
      <c r="J154" s="22">
        <v>272.37</v>
      </c>
    </row>
    <row r="155" spans="1:10" ht="21" customHeight="1" x14ac:dyDescent="0.2">
      <c r="A155" s="66" t="s">
        <v>44</v>
      </c>
      <c r="B155" s="19">
        <v>316466</v>
      </c>
      <c r="C155" s="20">
        <v>856878</v>
      </c>
      <c r="D155" s="20">
        <v>433612</v>
      </c>
      <c r="E155" s="20">
        <v>423266</v>
      </c>
      <c r="F155" s="21">
        <v>2582.6</v>
      </c>
      <c r="G155" s="21">
        <v>102.4</v>
      </c>
      <c r="H155" s="22">
        <v>2.71</v>
      </c>
      <c r="I155" s="20">
        <v>3149</v>
      </c>
      <c r="J155" s="22">
        <v>272.08</v>
      </c>
    </row>
    <row r="156" spans="1:10" ht="21" customHeight="1" x14ac:dyDescent="0.2">
      <c r="A156" s="66" t="s">
        <v>45</v>
      </c>
      <c r="B156" s="19">
        <v>348159</v>
      </c>
      <c r="C156" s="20">
        <v>887164</v>
      </c>
      <c r="D156" s="20">
        <v>447563</v>
      </c>
      <c r="E156" s="20">
        <v>439601</v>
      </c>
      <c r="F156" s="21">
        <v>2673.9</v>
      </c>
      <c r="G156" s="21">
        <v>101.8</v>
      </c>
      <c r="H156" s="22">
        <v>2.5499999999999998</v>
      </c>
      <c r="I156" s="20">
        <v>3261</v>
      </c>
      <c r="J156" s="22">
        <v>272.08</v>
      </c>
    </row>
    <row r="157" spans="1:10" ht="21" customHeight="1" x14ac:dyDescent="0.2">
      <c r="A157" s="66" t="s">
        <v>46</v>
      </c>
      <c r="B157" s="19">
        <v>355494</v>
      </c>
      <c r="C157" s="20">
        <v>895609</v>
      </c>
      <c r="D157" s="20">
        <v>451323</v>
      </c>
      <c r="E157" s="20">
        <v>444286</v>
      </c>
      <c r="F157" s="21">
        <v>2699.3</v>
      </c>
      <c r="G157" s="21">
        <v>101.6</v>
      </c>
      <c r="H157" s="22">
        <v>2.52</v>
      </c>
      <c r="I157" s="20">
        <v>3292</v>
      </c>
      <c r="J157" s="22">
        <v>272.08</v>
      </c>
    </row>
    <row r="158" spans="1:10" ht="21" customHeight="1" x14ac:dyDescent="0.2">
      <c r="A158" s="66" t="s">
        <v>47</v>
      </c>
      <c r="B158" s="19">
        <v>362859</v>
      </c>
      <c r="C158" s="20">
        <v>904629</v>
      </c>
      <c r="D158" s="20">
        <v>455418</v>
      </c>
      <c r="E158" s="20">
        <v>449211</v>
      </c>
      <c r="F158" s="21">
        <v>2726.5</v>
      </c>
      <c r="G158" s="21">
        <v>101.4</v>
      </c>
      <c r="H158" s="22">
        <v>2.4900000000000002</v>
      </c>
      <c r="I158" s="20">
        <v>3325</v>
      </c>
      <c r="J158" s="22">
        <v>272.08</v>
      </c>
    </row>
    <row r="159" spans="1:10" ht="21" customHeight="1" x14ac:dyDescent="0.2">
      <c r="A159" s="66" t="s">
        <v>48</v>
      </c>
      <c r="B159" s="19">
        <v>369807</v>
      </c>
      <c r="C159" s="20">
        <v>912623</v>
      </c>
      <c r="D159" s="20">
        <v>458742</v>
      </c>
      <c r="E159" s="20">
        <v>453881</v>
      </c>
      <c r="F159" s="21">
        <v>2750.6</v>
      </c>
      <c r="G159" s="21">
        <v>101.1</v>
      </c>
      <c r="H159" s="22">
        <v>2.4700000000000002</v>
      </c>
      <c r="I159" s="20">
        <v>3354</v>
      </c>
      <c r="J159" s="22">
        <v>272.08</v>
      </c>
    </row>
    <row r="160" spans="1:10" ht="21" customHeight="1" x14ac:dyDescent="0.2">
      <c r="A160" s="66" t="s">
        <v>49</v>
      </c>
      <c r="B160" s="19">
        <v>374959</v>
      </c>
      <c r="C160" s="20">
        <v>918364</v>
      </c>
      <c r="D160" s="20">
        <v>461266</v>
      </c>
      <c r="E160" s="20">
        <v>457098</v>
      </c>
      <c r="F160" s="21">
        <v>2767.9</v>
      </c>
      <c r="G160" s="21">
        <v>100.9</v>
      </c>
      <c r="H160" s="22">
        <v>2.4500000000000002</v>
      </c>
      <c r="I160" s="20">
        <v>3375</v>
      </c>
      <c r="J160" s="22">
        <v>272.08</v>
      </c>
    </row>
    <row r="161" spans="1:10" ht="21" customHeight="1" x14ac:dyDescent="0.2">
      <c r="A161" s="66" t="s">
        <v>50</v>
      </c>
      <c r="B161" s="19">
        <v>373766</v>
      </c>
      <c r="C161" s="20">
        <v>924319</v>
      </c>
      <c r="D161" s="20">
        <v>462961</v>
      </c>
      <c r="E161" s="20">
        <v>461358</v>
      </c>
      <c r="F161" s="21">
        <v>2785.9</v>
      </c>
      <c r="G161" s="21">
        <v>100.3</v>
      </c>
      <c r="H161" s="22">
        <v>2.4700000000000002</v>
      </c>
      <c r="I161" s="20">
        <v>3397</v>
      </c>
      <c r="J161" s="22">
        <v>272.08</v>
      </c>
    </row>
    <row r="162" spans="1:10" ht="21" customHeight="1" x14ac:dyDescent="0.2">
      <c r="A162" s="66" t="s">
        <v>51</v>
      </c>
      <c r="B162" s="19">
        <v>380296</v>
      </c>
      <c r="C162" s="20">
        <v>930388</v>
      </c>
      <c r="D162" s="20">
        <v>465523</v>
      </c>
      <c r="E162" s="20">
        <v>464865</v>
      </c>
      <c r="F162" s="21">
        <v>2804.1</v>
      </c>
      <c r="G162" s="21">
        <v>100.1</v>
      </c>
      <c r="H162" s="22">
        <v>2.4500000000000002</v>
      </c>
      <c r="I162" s="20">
        <v>3420</v>
      </c>
      <c r="J162" s="22">
        <v>272.08</v>
      </c>
    </row>
    <row r="163" spans="1:10" ht="21" customHeight="1" x14ac:dyDescent="0.2">
      <c r="A163" s="66" t="s">
        <v>52</v>
      </c>
      <c r="B163" s="19">
        <v>386398</v>
      </c>
      <c r="C163" s="20">
        <v>937041</v>
      </c>
      <c r="D163" s="20">
        <v>468407</v>
      </c>
      <c r="E163" s="20">
        <v>468634</v>
      </c>
      <c r="F163" s="21">
        <v>2824.2</v>
      </c>
      <c r="G163" s="21">
        <v>100</v>
      </c>
      <c r="H163" s="22">
        <v>2.4300000000000002</v>
      </c>
      <c r="I163" s="20">
        <v>3444</v>
      </c>
      <c r="J163" s="22">
        <v>272.08</v>
      </c>
    </row>
    <row r="164" spans="1:10" ht="21" customHeight="1" x14ac:dyDescent="0.2">
      <c r="A164" s="66" t="s">
        <v>53</v>
      </c>
      <c r="B164" s="19">
        <v>394223</v>
      </c>
      <c r="C164" s="20">
        <v>947223</v>
      </c>
      <c r="D164" s="20">
        <v>473042</v>
      </c>
      <c r="E164" s="20">
        <v>474181</v>
      </c>
      <c r="F164" s="21">
        <v>2854.88</v>
      </c>
      <c r="G164" s="21">
        <v>99.8</v>
      </c>
      <c r="H164" s="22">
        <v>2.4</v>
      </c>
      <c r="I164" s="20">
        <v>3481</v>
      </c>
      <c r="J164" s="22">
        <v>272.08</v>
      </c>
    </row>
    <row r="165" spans="1:10" ht="21" customHeight="1" x14ac:dyDescent="0.2">
      <c r="A165" s="66" t="s">
        <v>54</v>
      </c>
      <c r="B165" s="19">
        <v>401215</v>
      </c>
      <c r="C165" s="20">
        <v>955279</v>
      </c>
      <c r="D165" s="20">
        <v>476994</v>
      </c>
      <c r="E165" s="20">
        <v>478285</v>
      </c>
      <c r="F165" s="21">
        <v>2879.2</v>
      </c>
      <c r="G165" s="21">
        <v>99.7</v>
      </c>
      <c r="H165" s="22">
        <v>2.38</v>
      </c>
      <c r="I165" s="20">
        <v>3511</v>
      </c>
      <c r="J165" s="22">
        <v>272.08</v>
      </c>
    </row>
    <row r="166" spans="1:10" ht="21" customHeight="1" x14ac:dyDescent="0.2">
      <c r="A166" s="66" t="s">
        <v>74</v>
      </c>
      <c r="B166" s="19">
        <v>406309</v>
      </c>
      <c r="C166" s="20">
        <v>961749</v>
      </c>
      <c r="D166" s="20">
        <v>480194</v>
      </c>
      <c r="E166" s="20">
        <v>481555</v>
      </c>
      <c r="F166" s="21">
        <v>2898.6678320624492</v>
      </c>
      <c r="G166" s="21">
        <v>99.717373924058521</v>
      </c>
      <c r="H166" s="22">
        <v>2.367038387040405</v>
      </c>
      <c r="I166" s="20">
        <v>3534.8022640399886</v>
      </c>
      <c r="J166" s="22">
        <v>272.08</v>
      </c>
    </row>
    <row r="167" spans="1:10" ht="21" customHeight="1" x14ac:dyDescent="0.2">
      <c r="A167" s="66" t="s">
        <v>59</v>
      </c>
      <c r="B167" s="19">
        <v>402335</v>
      </c>
      <c r="C167" s="20">
        <v>956669</v>
      </c>
      <c r="D167" s="20">
        <v>477621</v>
      </c>
      <c r="E167" s="20">
        <v>479048</v>
      </c>
      <c r="F167" s="21">
        <v>2883.3569426444437</v>
      </c>
      <c r="G167" s="21">
        <v>99.702117533107327</v>
      </c>
      <c r="H167" s="22">
        <v>2.3777921383921359</v>
      </c>
      <c r="I167" s="20">
        <v>3516.1312849162014</v>
      </c>
      <c r="J167" s="22">
        <v>272.08</v>
      </c>
    </row>
    <row r="168" spans="1:10" ht="21" customHeight="1" x14ac:dyDescent="0.2">
      <c r="A168" s="66" t="s">
        <v>60</v>
      </c>
      <c r="B168" s="19">
        <v>402359</v>
      </c>
      <c r="C168" s="20">
        <v>956685</v>
      </c>
      <c r="D168" s="20">
        <v>477665</v>
      </c>
      <c r="E168" s="20">
        <v>479020</v>
      </c>
      <c r="F168" s="21">
        <v>2883.4051659182014</v>
      </c>
      <c r="G168" s="21">
        <v>99.717130808734495</v>
      </c>
      <c r="H168" s="22">
        <v>2.3776900727956876</v>
      </c>
      <c r="I168" s="20">
        <v>3516.1900911496623</v>
      </c>
      <c r="J168" s="22">
        <v>272.08</v>
      </c>
    </row>
    <row r="169" spans="1:10" ht="21" customHeight="1" x14ac:dyDescent="0.2">
      <c r="A169" s="66" t="s">
        <v>61</v>
      </c>
      <c r="B169" s="19">
        <v>402402</v>
      </c>
      <c r="C169" s="20">
        <v>956682</v>
      </c>
      <c r="D169" s="20">
        <v>477646</v>
      </c>
      <c r="E169" s="20">
        <v>479036</v>
      </c>
      <c r="F169" s="21">
        <v>2883.3961240543717</v>
      </c>
      <c r="G169" s="21">
        <v>99.709833916448858</v>
      </c>
      <c r="H169" s="22">
        <v>2.3774285416076459</v>
      </c>
      <c r="I169" s="20">
        <v>3516.1790649808881</v>
      </c>
      <c r="J169" s="22">
        <v>272.08</v>
      </c>
    </row>
    <row r="170" spans="1:10" ht="21" customHeight="1" x14ac:dyDescent="0.2">
      <c r="A170" s="66" t="s">
        <v>62</v>
      </c>
      <c r="B170" s="19">
        <v>403691</v>
      </c>
      <c r="C170" s="20">
        <v>957688</v>
      </c>
      <c r="D170" s="20">
        <v>477984</v>
      </c>
      <c r="E170" s="20">
        <v>479704</v>
      </c>
      <c r="F170" s="21">
        <v>2886.4281623918741</v>
      </c>
      <c r="G170" s="21">
        <v>99.641445558094148</v>
      </c>
      <c r="H170" s="22">
        <v>2.3723293310972995</v>
      </c>
      <c r="I170" s="20">
        <v>3519.8765069097326</v>
      </c>
      <c r="J170" s="22">
        <v>272.08</v>
      </c>
    </row>
    <row r="171" spans="1:10" ht="21" customHeight="1" x14ac:dyDescent="0.2">
      <c r="A171" s="66" t="s">
        <v>63</v>
      </c>
      <c r="B171" s="19">
        <v>405414</v>
      </c>
      <c r="C171" s="20">
        <v>959357</v>
      </c>
      <c r="D171" s="20">
        <v>478947</v>
      </c>
      <c r="E171" s="20">
        <v>480410</v>
      </c>
      <c r="F171" s="21">
        <v>2891.458452635703</v>
      </c>
      <c r="G171" s="21">
        <v>99.695468454028841</v>
      </c>
      <c r="H171" s="22">
        <v>2.3663637664214852</v>
      </c>
      <c r="I171" s="20">
        <v>3526.0107321376067</v>
      </c>
      <c r="J171" s="22">
        <v>272.08</v>
      </c>
    </row>
    <row r="172" spans="1:10" ht="21" customHeight="1" x14ac:dyDescent="0.2">
      <c r="A172" s="66" t="s">
        <v>64</v>
      </c>
      <c r="B172" s="19">
        <v>405549</v>
      </c>
      <c r="C172" s="20">
        <v>959486</v>
      </c>
      <c r="D172" s="20">
        <v>478996</v>
      </c>
      <c r="E172" s="20">
        <v>480490</v>
      </c>
      <c r="F172" s="21">
        <v>2891.8472527803733</v>
      </c>
      <c r="G172" s="21">
        <v>99.689067410351925</v>
      </c>
      <c r="H172" s="22">
        <v>2.3658941336312012</v>
      </c>
      <c r="I172" s="20">
        <v>3526.4848573948839</v>
      </c>
      <c r="J172" s="22">
        <v>272.08</v>
      </c>
    </row>
    <row r="173" spans="1:10" ht="21" customHeight="1" x14ac:dyDescent="0.2">
      <c r="A173" s="66" t="s">
        <v>65</v>
      </c>
      <c r="B173" s="19">
        <v>405822</v>
      </c>
      <c r="C173" s="20">
        <v>959846</v>
      </c>
      <c r="D173" s="20">
        <v>479148</v>
      </c>
      <c r="E173" s="20">
        <v>480698</v>
      </c>
      <c r="F173" s="21">
        <v>2892.9322764399167</v>
      </c>
      <c r="G173" s="21">
        <v>99.67755222613782</v>
      </c>
      <c r="H173" s="22">
        <v>2.365189664434161</v>
      </c>
      <c r="I173" s="20">
        <v>3527.8079976477507</v>
      </c>
      <c r="J173" s="22">
        <v>272.08</v>
      </c>
    </row>
    <row r="174" spans="1:10" ht="21" customHeight="1" x14ac:dyDescent="0.2">
      <c r="A174" s="66" t="s">
        <v>66</v>
      </c>
      <c r="B174" s="19">
        <v>406056</v>
      </c>
      <c r="C174" s="20">
        <v>960193</v>
      </c>
      <c r="D174" s="20">
        <v>479221</v>
      </c>
      <c r="E174" s="20">
        <v>480972</v>
      </c>
      <c r="F174" s="21">
        <v>2893.9781186895325</v>
      </c>
      <c r="G174" s="21">
        <v>99.635945543607534</v>
      </c>
      <c r="H174" s="22">
        <v>2.3646812262348051</v>
      </c>
      <c r="I174" s="20">
        <v>3529.0833578359307</v>
      </c>
      <c r="J174" s="22">
        <v>272.08</v>
      </c>
    </row>
    <row r="175" spans="1:10" ht="21" customHeight="1" x14ac:dyDescent="0.2">
      <c r="A175" s="66" t="s">
        <v>67</v>
      </c>
      <c r="B175" s="19">
        <v>406260</v>
      </c>
      <c r="C175" s="20">
        <v>960566</v>
      </c>
      <c r="D175" s="20">
        <v>479441</v>
      </c>
      <c r="E175" s="20">
        <v>481125</v>
      </c>
      <c r="F175" s="21">
        <v>2895.1023237590043</v>
      </c>
      <c r="G175" s="21">
        <v>99.649987009612886</v>
      </c>
      <c r="H175" s="22">
        <v>2.364411952936543</v>
      </c>
      <c r="I175" s="20">
        <v>3530.4542781534847</v>
      </c>
      <c r="J175" s="22">
        <v>272.08</v>
      </c>
    </row>
    <row r="176" spans="1:10" ht="21" customHeight="1" x14ac:dyDescent="0.2">
      <c r="A176" s="66" t="s">
        <v>68</v>
      </c>
      <c r="B176" s="19">
        <v>406309</v>
      </c>
      <c r="C176" s="20">
        <v>961749</v>
      </c>
      <c r="D176" s="20">
        <v>480194</v>
      </c>
      <c r="E176" s="20">
        <v>481555</v>
      </c>
      <c r="F176" s="21">
        <v>2898.6678320624492</v>
      </c>
      <c r="G176" s="21">
        <v>99.717373924058521</v>
      </c>
      <c r="H176" s="22">
        <v>2.367038387040405</v>
      </c>
      <c r="I176" s="20">
        <v>3534.8022640399886</v>
      </c>
      <c r="J176" s="22">
        <v>272.08</v>
      </c>
    </row>
    <row r="177" spans="1:10" ht="21" customHeight="1" x14ac:dyDescent="0.2">
      <c r="A177" s="66" t="s">
        <v>69</v>
      </c>
      <c r="B177" s="19">
        <v>406747</v>
      </c>
      <c r="C177" s="20">
        <v>962338</v>
      </c>
      <c r="D177" s="20">
        <v>480430</v>
      </c>
      <c r="E177" s="20">
        <v>481908</v>
      </c>
      <c r="F177" s="21">
        <v>2900.443051327647</v>
      </c>
      <c r="G177" s="21">
        <v>99.693302456070455</v>
      </c>
      <c r="H177" s="22">
        <v>2.3659375484023237</v>
      </c>
      <c r="I177" s="20">
        <v>3536.9670685092624</v>
      </c>
      <c r="J177" s="22">
        <v>272.08</v>
      </c>
    </row>
    <row r="178" spans="1:10" ht="21" customHeight="1" x14ac:dyDescent="0.2">
      <c r="A178" s="66" t="s">
        <v>70</v>
      </c>
      <c r="B178" s="19">
        <v>406863</v>
      </c>
      <c r="C178" s="20">
        <v>962472</v>
      </c>
      <c r="D178" s="20">
        <v>480468</v>
      </c>
      <c r="E178" s="20">
        <v>482004</v>
      </c>
      <c r="F178" s="21">
        <v>2900.846921245366</v>
      </c>
      <c r="G178" s="21">
        <v>99.681330445390486</v>
      </c>
      <c r="H178" s="22">
        <v>2.3655923492674438</v>
      </c>
      <c r="I178" s="20">
        <v>3537.4595707144958</v>
      </c>
      <c r="J178" s="22">
        <v>272.08</v>
      </c>
    </row>
    <row r="179" spans="1:10" ht="6" customHeight="1" x14ac:dyDescent="0.2">
      <c r="B179" s="17"/>
    </row>
    <row r="180" spans="1:10" ht="21" customHeight="1" x14ac:dyDescent="0.2">
      <c r="A180" s="16"/>
      <c r="B180" s="130" t="s">
        <v>107</v>
      </c>
      <c r="C180" s="131"/>
      <c r="D180" s="131"/>
      <c r="E180" s="131"/>
      <c r="F180" s="131"/>
      <c r="G180" s="131"/>
      <c r="H180" s="131"/>
      <c r="I180" s="131"/>
      <c r="J180" s="131"/>
    </row>
    <row r="181" spans="1:10" ht="21" customHeight="1" x14ac:dyDescent="0.2">
      <c r="A181" s="66" t="s">
        <v>26</v>
      </c>
      <c r="B181" s="19">
        <v>456935</v>
      </c>
      <c r="C181" s="20">
        <v>2173201</v>
      </c>
      <c r="D181" s="20">
        <v>1171184</v>
      </c>
      <c r="E181" s="20">
        <v>1002017</v>
      </c>
      <c r="F181" s="21">
        <v>100</v>
      </c>
      <c r="G181" s="21">
        <v>116.9</v>
      </c>
      <c r="H181" s="22">
        <v>4.76</v>
      </c>
      <c r="I181" s="20">
        <v>26750</v>
      </c>
      <c r="J181" s="65">
        <v>81.239999999999995</v>
      </c>
    </row>
    <row r="182" spans="1:10" ht="21" customHeight="1" x14ac:dyDescent="0.2">
      <c r="A182" s="66" t="s">
        <v>27</v>
      </c>
      <c r="B182" s="19">
        <v>429852</v>
      </c>
      <c r="C182" s="20">
        <v>1995567</v>
      </c>
      <c r="D182" s="20">
        <v>1095259</v>
      </c>
      <c r="E182" s="20">
        <v>900308</v>
      </c>
      <c r="F182" s="21">
        <v>91.8</v>
      </c>
      <c r="G182" s="21">
        <v>121.7</v>
      </c>
      <c r="H182" s="22">
        <v>4.6399999999999997</v>
      </c>
      <c r="I182" s="20">
        <v>24564</v>
      </c>
      <c r="J182" s="65">
        <v>81.239999999999995</v>
      </c>
    </row>
    <row r="183" spans="1:10" ht="21" customHeight="1" x14ac:dyDescent="0.2">
      <c r="A183" s="66" t="s">
        <v>29</v>
      </c>
      <c r="B183" s="19">
        <v>414710</v>
      </c>
      <c r="C183" s="20">
        <v>2070913</v>
      </c>
      <c r="D183" s="20">
        <v>1127926</v>
      </c>
      <c r="E183" s="20">
        <v>942987</v>
      </c>
      <c r="F183" s="21">
        <v>95.3</v>
      </c>
      <c r="G183" s="21">
        <v>119.6</v>
      </c>
      <c r="H183" s="22">
        <v>4.99</v>
      </c>
      <c r="I183" s="20">
        <v>25491</v>
      </c>
      <c r="J183" s="65">
        <v>81.239999999999995</v>
      </c>
    </row>
    <row r="184" spans="1:10" ht="21" customHeight="1" x14ac:dyDescent="0.2">
      <c r="A184" s="66" t="s">
        <v>30</v>
      </c>
      <c r="B184" s="19">
        <v>1191939</v>
      </c>
      <c r="C184" s="20">
        <v>5875667</v>
      </c>
      <c r="D184" s="20">
        <v>3076217</v>
      </c>
      <c r="E184" s="20">
        <v>2799450</v>
      </c>
      <c r="F184" s="21">
        <v>270.39999999999998</v>
      </c>
      <c r="G184" s="21">
        <v>109.9</v>
      </c>
      <c r="H184" s="22">
        <v>4.93</v>
      </c>
      <c r="I184" s="20">
        <v>10667</v>
      </c>
      <c r="J184" s="65">
        <v>550.85</v>
      </c>
    </row>
    <row r="185" spans="1:10" ht="21" customHeight="1" x14ac:dyDescent="0.2">
      <c r="A185" s="66" t="s">
        <v>31</v>
      </c>
      <c r="B185" s="19">
        <v>1434764</v>
      </c>
      <c r="C185" s="20">
        <v>6778804</v>
      </c>
      <c r="D185" s="20">
        <v>3494890</v>
      </c>
      <c r="E185" s="20">
        <v>3283914</v>
      </c>
      <c r="F185" s="21">
        <v>311.89999999999998</v>
      </c>
      <c r="G185" s="21">
        <v>106.4</v>
      </c>
      <c r="H185" s="22">
        <v>4.72</v>
      </c>
      <c r="I185" s="20">
        <v>11834</v>
      </c>
      <c r="J185" s="65">
        <v>572.80999999999995</v>
      </c>
    </row>
    <row r="186" spans="1:10" ht="21" customHeight="1" x14ac:dyDescent="0.2">
      <c r="A186" s="66" t="s">
        <v>32</v>
      </c>
      <c r="B186" s="19" t="s">
        <v>7</v>
      </c>
      <c r="C186" s="20">
        <v>2777010</v>
      </c>
      <c r="D186" s="20">
        <v>1439928</v>
      </c>
      <c r="E186" s="20">
        <v>1337082</v>
      </c>
      <c r="F186" s="21">
        <v>127.8</v>
      </c>
      <c r="G186" s="21">
        <v>107.7</v>
      </c>
      <c r="H186" s="22" t="s">
        <v>7</v>
      </c>
      <c r="I186" s="20">
        <v>4799</v>
      </c>
      <c r="J186" s="65">
        <v>578.65</v>
      </c>
    </row>
    <row r="187" spans="1:10" ht="21" customHeight="1" x14ac:dyDescent="0.2">
      <c r="A187" s="66" t="s">
        <v>33</v>
      </c>
      <c r="B187" s="19">
        <v>1043249</v>
      </c>
      <c r="C187" s="20">
        <v>4177548</v>
      </c>
      <c r="D187" s="20">
        <v>2133478</v>
      </c>
      <c r="E187" s="20">
        <v>2044070</v>
      </c>
      <c r="F187" s="21">
        <v>192.2</v>
      </c>
      <c r="G187" s="21">
        <v>104.4</v>
      </c>
      <c r="H187" s="22">
        <v>4</v>
      </c>
      <c r="I187" s="20">
        <v>7219</v>
      </c>
      <c r="J187" s="65">
        <v>578.65</v>
      </c>
    </row>
    <row r="188" spans="1:10" ht="21" customHeight="1" x14ac:dyDescent="0.2">
      <c r="A188" s="66" t="s">
        <v>34</v>
      </c>
      <c r="B188" s="19">
        <v>1256530</v>
      </c>
      <c r="C188" s="20">
        <v>5385071</v>
      </c>
      <c r="D188" s="20">
        <v>2720794</v>
      </c>
      <c r="E188" s="20">
        <v>2664277</v>
      </c>
      <c r="F188" s="21">
        <v>247.8</v>
      </c>
      <c r="G188" s="21">
        <v>102.1</v>
      </c>
      <c r="H188" s="22">
        <v>4.29</v>
      </c>
      <c r="I188" s="20">
        <v>9306</v>
      </c>
      <c r="J188" s="65">
        <v>578.65</v>
      </c>
    </row>
    <row r="189" spans="1:10" ht="21" customHeight="1" x14ac:dyDescent="0.2">
      <c r="A189" s="66" t="s">
        <v>35</v>
      </c>
      <c r="B189" s="19">
        <v>1576269</v>
      </c>
      <c r="C189" s="20">
        <v>6969104</v>
      </c>
      <c r="D189" s="20">
        <v>3576299</v>
      </c>
      <c r="E189" s="20">
        <v>3392805</v>
      </c>
      <c r="F189" s="21">
        <v>320.7</v>
      </c>
      <c r="G189" s="21">
        <v>105.4</v>
      </c>
      <c r="H189" s="22">
        <v>4.42</v>
      </c>
      <c r="I189" s="20">
        <v>12237</v>
      </c>
      <c r="J189" s="65">
        <v>569.51</v>
      </c>
    </row>
    <row r="190" spans="1:10" ht="21" customHeight="1" x14ac:dyDescent="0.2">
      <c r="A190" s="66" t="s">
        <v>36</v>
      </c>
      <c r="B190" s="19">
        <v>2173555</v>
      </c>
      <c r="C190" s="20">
        <v>8310027</v>
      </c>
      <c r="D190" s="20">
        <v>4304609</v>
      </c>
      <c r="E190" s="20">
        <v>4005418</v>
      </c>
      <c r="F190" s="21">
        <v>382.4</v>
      </c>
      <c r="G190" s="21">
        <v>107.5</v>
      </c>
      <c r="H190" s="22">
        <v>3.82</v>
      </c>
      <c r="I190" s="20">
        <v>14592</v>
      </c>
      <c r="J190" s="65">
        <v>569.51</v>
      </c>
    </row>
    <row r="191" spans="1:10" ht="21" customHeight="1" x14ac:dyDescent="0.2">
      <c r="A191" s="66" t="s">
        <v>37</v>
      </c>
      <c r="B191" s="19">
        <v>2585973</v>
      </c>
      <c r="C191" s="20">
        <v>8893094</v>
      </c>
      <c r="D191" s="20">
        <v>4559233</v>
      </c>
      <c r="E191" s="20">
        <v>4333861</v>
      </c>
      <c r="F191" s="21">
        <v>409.2</v>
      </c>
      <c r="G191" s="21">
        <v>105.2</v>
      </c>
      <c r="H191" s="22">
        <v>3.44</v>
      </c>
      <c r="I191" s="20">
        <v>15559</v>
      </c>
      <c r="J191" s="65">
        <v>571.59</v>
      </c>
    </row>
    <row r="192" spans="1:10" ht="21" customHeight="1" x14ac:dyDescent="0.2">
      <c r="A192" s="66" t="s">
        <v>38</v>
      </c>
      <c r="B192" s="19">
        <v>2858766</v>
      </c>
      <c r="C192" s="20">
        <v>8840942</v>
      </c>
      <c r="D192" s="20">
        <v>4488745</v>
      </c>
      <c r="E192" s="20">
        <v>4352197</v>
      </c>
      <c r="F192" s="21">
        <v>406.8</v>
      </c>
      <c r="G192" s="21">
        <v>103.1</v>
      </c>
      <c r="H192" s="22">
        <v>3.09</v>
      </c>
      <c r="I192" s="20">
        <v>15320</v>
      </c>
      <c r="J192" s="65">
        <v>577.09</v>
      </c>
    </row>
    <row r="193" spans="1:10" ht="21" customHeight="1" x14ac:dyDescent="0.2">
      <c r="A193" s="66" t="s">
        <v>39</v>
      </c>
      <c r="B193" s="19">
        <v>3068699</v>
      </c>
      <c r="C193" s="20">
        <v>8646520</v>
      </c>
      <c r="D193" s="20">
        <v>4365969</v>
      </c>
      <c r="E193" s="20">
        <v>4280551</v>
      </c>
      <c r="F193" s="21">
        <v>397.9</v>
      </c>
      <c r="G193" s="21">
        <v>102</v>
      </c>
      <c r="H193" s="22">
        <v>2.82</v>
      </c>
      <c r="I193" s="20">
        <v>14882</v>
      </c>
      <c r="J193" s="65">
        <v>581</v>
      </c>
    </row>
    <row r="194" spans="1:10" ht="21" customHeight="1" x14ac:dyDescent="0.2">
      <c r="A194" s="66" t="s">
        <v>40</v>
      </c>
      <c r="B194" s="19">
        <v>3233670</v>
      </c>
      <c r="C194" s="20">
        <v>8351893</v>
      </c>
      <c r="D194" s="20">
        <v>4189836</v>
      </c>
      <c r="E194" s="20">
        <v>4162057</v>
      </c>
      <c r="F194" s="21">
        <v>384.3</v>
      </c>
      <c r="G194" s="21">
        <v>100.7</v>
      </c>
      <c r="H194" s="22">
        <v>2.58</v>
      </c>
      <c r="I194" s="20">
        <v>14109</v>
      </c>
      <c r="J194" s="65">
        <v>591.94000000000005</v>
      </c>
    </row>
    <row r="195" spans="1:10" ht="21" customHeight="1" x14ac:dyDescent="0.2">
      <c r="A195" s="66" t="s">
        <v>41</v>
      </c>
      <c r="B195" s="19">
        <v>3320687</v>
      </c>
      <c r="C195" s="20">
        <v>8354615</v>
      </c>
      <c r="D195" s="20">
        <v>4182975</v>
      </c>
      <c r="E195" s="20">
        <v>4171640</v>
      </c>
      <c r="F195" s="21">
        <v>384.4</v>
      </c>
      <c r="G195" s="21">
        <v>100.3</v>
      </c>
      <c r="H195" s="22">
        <v>2.52</v>
      </c>
      <c r="I195" s="20">
        <v>13973</v>
      </c>
      <c r="J195" s="65">
        <v>597.89</v>
      </c>
    </row>
    <row r="196" spans="1:10" ht="21" customHeight="1" x14ac:dyDescent="0.2">
      <c r="A196" s="66" t="s">
        <v>43</v>
      </c>
      <c r="B196" s="19">
        <v>3424802</v>
      </c>
      <c r="C196" s="20">
        <v>8163573</v>
      </c>
      <c r="D196" s="20">
        <v>4081658</v>
      </c>
      <c r="E196" s="20">
        <v>4081915</v>
      </c>
      <c r="F196" s="21">
        <v>375.6</v>
      </c>
      <c r="G196" s="21">
        <v>100</v>
      </c>
      <c r="H196" s="22">
        <v>2.38</v>
      </c>
      <c r="I196" s="20">
        <v>13214</v>
      </c>
      <c r="J196" s="65">
        <v>617.80999999999995</v>
      </c>
    </row>
    <row r="197" spans="1:10" ht="21" customHeight="1" x14ac:dyDescent="0.2">
      <c r="A197" s="66" t="s">
        <v>44</v>
      </c>
      <c r="B197" s="19">
        <v>3514469</v>
      </c>
      <c r="C197" s="20">
        <v>7967614</v>
      </c>
      <c r="D197" s="20">
        <v>3959416</v>
      </c>
      <c r="E197" s="20">
        <v>4008198</v>
      </c>
      <c r="F197" s="21">
        <v>366.6</v>
      </c>
      <c r="G197" s="21">
        <v>98.8</v>
      </c>
      <c r="H197" s="22">
        <v>2.27</v>
      </c>
      <c r="I197" s="20">
        <v>12827</v>
      </c>
      <c r="J197" s="65">
        <v>621.15</v>
      </c>
    </row>
    <row r="198" spans="1:10" ht="21" customHeight="1" x14ac:dyDescent="0.2">
      <c r="A198" s="66" t="s">
        <v>45</v>
      </c>
      <c r="B198" s="19">
        <v>3810919</v>
      </c>
      <c r="C198" s="20">
        <v>8134688</v>
      </c>
      <c r="D198" s="20">
        <v>4044026</v>
      </c>
      <c r="E198" s="20">
        <v>4090662</v>
      </c>
      <c r="F198" s="21">
        <v>374.3</v>
      </c>
      <c r="G198" s="21">
        <v>98.9</v>
      </c>
      <c r="H198" s="22">
        <v>2.13</v>
      </c>
      <c r="I198" s="20">
        <v>13090</v>
      </c>
      <c r="J198" s="65">
        <v>621.45000000000005</v>
      </c>
    </row>
    <row r="199" spans="1:10" ht="21" customHeight="1" x14ac:dyDescent="0.2">
      <c r="A199" s="66" t="s">
        <v>46</v>
      </c>
      <c r="B199" s="19">
        <v>3877894</v>
      </c>
      <c r="C199" s="20">
        <v>8217492</v>
      </c>
      <c r="D199" s="20">
        <v>4083679</v>
      </c>
      <c r="E199" s="20">
        <v>4133813</v>
      </c>
      <c r="F199" s="21">
        <v>378.1</v>
      </c>
      <c r="G199" s="21">
        <v>98.787221386163324</v>
      </c>
      <c r="H199" s="22">
        <v>2.1190605003643732</v>
      </c>
      <c r="I199" s="20">
        <v>13223.094376055997</v>
      </c>
      <c r="J199" s="65">
        <v>621.45000000000005</v>
      </c>
    </row>
    <row r="200" spans="1:10" ht="21" customHeight="1" x14ac:dyDescent="0.2">
      <c r="A200" s="66" t="s">
        <v>47</v>
      </c>
      <c r="B200" s="19">
        <v>3946549</v>
      </c>
      <c r="C200" s="20">
        <v>8298422</v>
      </c>
      <c r="D200" s="20">
        <v>4122729</v>
      </c>
      <c r="E200" s="20">
        <v>4175693</v>
      </c>
      <c r="F200" s="21">
        <v>381.9</v>
      </c>
      <c r="G200" s="21">
        <v>98.731611734866519</v>
      </c>
      <c r="H200" s="22">
        <v>2.1027033998564315</v>
      </c>
      <c r="I200" s="20">
        <v>13353.32206935393</v>
      </c>
      <c r="J200" s="65">
        <v>621.45000000000005</v>
      </c>
    </row>
    <row r="201" spans="1:10" ht="21" customHeight="1" x14ac:dyDescent="0.2">
      <c r="A201" s="66" t="s">
        <v>48</v>
      </c>
      <c r="B201" s="19">
        <v>4000888</v>
      </c>
      <c r="C201" s="20">
        <v>8362231</v>
      </c>
      <c r="D201" s="20">
        <v>4151706</v>
      </c>
      <c r="E201" s="20">
        <v>4210525</v>
      </c>
      <c r="F201" s="21">
        <v>384.8</v>
      </c>
      <c r="G201" s="21">
        <v>98.603048313452604</v>
      </c>
      <c r="H201" s="22">
        <v>2.0900937491876803</v>
      </c>
      <c r="I201" s="20">
        <v>13455</v>
      </c>
      <c r="J201" s="65">
        <v>621.49</v>
      </c>
    </row>
    <row r="202" spans="1:10" ht="21" customHeight="1" x14ac:dyDescent="0.2">
      <c r="A202" s="66" t="s">
        <v>49</v>
      </c>
      <c r="B202" s="19">
        <v>4055484</v>
      </c>
      <c r="C202" s="20">
        <v>8419977</v>
      </c>
      <c r="D202" s="20">
        <v>4177838</v>
      </c>
      <c r="E202" s="20">
        <v>4242139</v>
      </c>
      <c r="F202" s="21">
        <v>387.4</v>
      </c>
      <c r="G202" s="21">
        <v>98.484231657661383</v>
      </c>
      <c r="H202" s="22">
        <v>2.0761953443781311</v>
      </c>
      <c r="I202" s="20">
        <v>13548</v>
      </c>
      <c r="J202" s="65">
        <v>621.49</v>
      </c>
    </row>
    <row r="203" spans="1:10" ht="21" customHeight="1" x14ac:dyDescent="0.2">
      <c r="A203" s="66" t="s">
        <v>50</v>
      </c>
      <c r="B203" s="19">
        <v>4146481</v>
      </c>
      <c r="C203" s="20">
        <v>8489653</v>
      </c>
      <c r="D203" s="20">
        <v>4210749</v>
      </c>
      <c r="E203" s="20">
        <v>4278904</v>
      </c>
      <c r="F203" s="21">
        <v>390.7</v>
      </c>
      <c r="G203" s="21">
        <v>98.407185578363055</v>
      </c>
      <c r="H203" s="22">
        <v>2.0474356448275057</v>
      </c>
      <c r="I203" s="20">
        <v>13660</v>
      </c>
      <c r="J203" s="65">
        <v>621.5</v>
      </c>
    </row>
    <row r="204" spans="1:10" ht="21" customHeight="1" x14ac:dyDescent="0.2">
      <c r="A204" s="66" t="s">
        <v>51</v>
      </c>
      <c r="B204" s="19">
        <v>4220989</v>
      </c>
      <c r="C204" s="20">
        <v>8568027</v>
      </c>
      <c r="D204" s="20">
        <v>4249136</v>
      </c>
      <c r="E204" s="20">
        <v>4318891</v>
      </c>
      <c r="F204" s="21">
        <v>394.3</v>
      </c>
      <c r="G204" s="21">
        <v>98.4</v>
      </c>
      <c r="H204" s="22">
        <v>2.0299999999999998</v>
      </c>
      <c r="I204" s="20">
        <v>13779</v>
      </c>
      <c r="J204" s="65">
        <v>621.80999999999995</v>
      </c>
    </row>
    <row r="205" spans="1:10" ht="21" customHeight="1" x14ac:dyDescent="0.2">
      <c r="A205" s="66" t="s">
        <v>52</v>
      </c>
      <c r="B205" s="19">
        <v>4293575</v>
      </c>
      <c r="C205" s="20">
        <v>8652709</v>
      </c>
      <c r="D205" s="20">
        <v>4291411</v>
      </c>
      <c r="E205" s="20">
        <v>4361298</v>
      </c>
      <c r="F205" s="21">
        <v>398.2</v>
      </c>
      <c r="G205" s="21">
        <v>98.4</v>
      </c>
      <c r="H205" s="22">
        <v>2.02</v>
      </c>
      <c r="I205" s="20">
        <v>13912</v>
      </c>
      <c r="J205" s="65">
        <v>621.97</v>
      </c>
    </row>
    <row r="206" spans="1:10" ht="21" customHeight="1" x14ac:dyDescent="0.2">
      <c r="A206" s="66" t="s">
        <v>53</v>
      </c>
      <c r="B206" s="19">
        <v>4359315</v>
      </c>
      <c r="C206" s="20">
        <v>8736474</v>
      </c>
      <c r="D206" s="20">
        <v>4332731</v>
      </c>
      <c r="E206" s="20">
        <v>4403743</v>
      </c>
      <c r="F206" s="21">
        <v>402</v>
      </c>
      <c r="G206" s="21">
        <v>98.4</v>
      </c>
      <c r="H206" s="22">
        <v>2</v>
      </c>
      <c r="I206" s="20">
        <v>14046</v>
      </c>
      <c r="J206" s="65">
        <v>621.97</v>
      </c>
    </row>
    <row r="207" spans="1:10" ht="21" customHeight="1" x14ac:dyDescent="0.2">
      <c r="A207" s="66" t="s">
        <v>54</v>
      </c>
      <c r="B207" s="19">
        <v>4408037</v>
      </c>
      <c r="C207" s="20">
        <v>8802067</v>
      </c>
      <c r="D207" s="20">
        <v>4364016</v>
      </c>
      <c r="E207" s="20">
        <v>4438051</v>
      </c>
      <c r="F207" s="21">
        <v>405</v>
      </c>
      <c r="G207" s="21">
        <v>98.3</v>
      </c>
      <c r="H207" s="22">
        <v>2</v>
      </c>
      <c r="I207" s="20">
        <v>14152</v>
      </c>
      <c r="J207" s="65">
        <v>621.98</v>
      </c>
    </row>
    <row r="208" spans="1:10" ht="21" customHeight="1" x14ac:dyDescent="0.2">
      <c r="A208" s="66" t="s">
        <v>74</v>
      </c>
      <c r="B208" s="19">
        <v>4540746</v>
      </c>
      <c r="C208" s="20">
        <v>8945695</v>
      </c>
      <c r="D208" s="20">
        <v>4412050</v>
      </c>
      <c r="E208" s="20">
        <v>4533645</v>
      </c>
      <c r="F208" s="21">
        <v>411.64</v>
      </c>
      <c r="G208" s="21">
        <v>97.3</v>
      </c>
      <c r="H208" s="22">
        <v>1.97</v>
      </c>
      <c r="I208" s="20">
        <v>14383</v>
      </c>
      <c r="J208" s="65">
        <v>621.98</v>
      </c>
    </row>
    <row r="209" spans="1:10" ht="21" customHeight="1" x14ac:dyDescent="0.2">
      <c r="A209" s="66" t="s">
        <v>59</v>
      </c>
      <c r="B209" s="19">
        <v>4405498</v>
      </c>
      <c r="C209" s="20">
        <v>8803182</v>
      </c>
      <c r="D209" s="20">
        <v>4362443</v>
      </c>
      <c r="E209" s="20">
        <v>4439739</v>
      </c>
      <c r="F209" s="21">
        <v>405.1</v>
      </c>
      <c r="G209" s="21">
        <v>98.3</v>
      </c>
      <c r="H209" s="22">
        <v>2</v>
      </c>
      <c r="I209" s="20">
        <v>14153</v>
      </c>
      <c r="J209" s="65">
        <v>621.98</v>
      </c>
    </row>
    <row r="210" spans="1:10" ht="21" customHeight="1" x14ac:dyDescent="0.2">
      <c r="A210" s="66" t="s">
        <v>60</v>
      </c>
      <c r="B210" s="19">
        <v>4405375</v>
      </c>
      <c r="C210" s="20">
        <v>8802501</v>
      </c>
      <c r="D210" s="20">
        <v>4362537</v>
      </c>
      <c r="E210" s="20">
        <v>4439964</v>
      </c>
      <c r="F210" s="21">
        <v>405</v>
      </c>
      <c r="G210" s="21">
        <v>98.3</v>
      </c>
      <c r="H210" s="22">
        <v>2</v>
      </c>
      <c r="I210" s="20">
        <v>14152</v>
      </c>
      <c r="J210" s="65">
        <v>621.98</v>
      </c>
    </row>
    <row r="211" spans="1:10" ht="21" customHeight="1" x14ac:dyDescent="0.2">
      <c r="A211" s="66" t="s">
        <v>61</v>
      </c>
      <c r="B211" s="19">
        <v>4403999</v>
      </c>
      <c r="C211" s="20">
        <v>8799060</v>
      </c>
      <c r="D211" s="20">
        <v>4360260</v>
      </c>
      <c r="E211" s="20">
        <v>4438800</v>
      </c>
      <c r="F211" s="21">
        <v>404.9</v>
      </c>
      <c r="G211" s="21">
        <v>98.2</v>
      </c>
      <c r="H211" s="22">
        <v>2</v>
      </c>
      <c r="I211" s="20">
        <v>14147</v>
      </c>
      <c r="J211" s="65">
        <v>621.98</v>
      </c>
    </row>
    <row r="212" spans="1:10" ht="21" customHeight="1" x14ac:dyDescent="0.2">
      <c r="A212" s="66" t="s">
        <v>62</v>
      </c>
      <c r="B212" s="19">
        <v>4423541</v>
      </c>
      <c r="C212" s="20">
        <v>8820440</v>
      </c>
      <c r="D212" s="20">
        <v>4369490</v>
      </c>
      <c r="E212" s="20">
        <v>4450950</v>
      </c>
      <c r="F212" s="21">
        <v>405.9</v>
      </c>
      <c r="G212" s="21">
        <v>98.2</v>
      </c>
      <c r="H212" s="22">
        <v>1.99</v>
      </c>
      <c r="I212" s="20">
        <v>14181</v>
      </c>
      <c r="J212" s="65">
        <v>621.98</v>
      </c>
    </row>
    <row r="213" spans="1:10" ht="21" customHeight="1" x14ac:dyDescent="0.2">
      <c r="A213" s="66" t="s">
        <v>63</v>
      </c>
      <c r="B213" s="19">
        <v>4435999</v>
      </c>
      <c r="C213" s="20">
        <v>8839097</v>
      </c>
      <c r="D213" s="20">
        <v>4377818</v>
      </c>
      <c r="E213" s="20">
        <v>4461279</v>
      </c>
      <c r="F213" s="21">
        <v>406.7</v>
      </c>
      <c r="G213" s="21">
        <v>98.1</v>
      </c>
      <c r="H213" s="22">
        <v>1.99</v>
      </c>
      <c r="I213" s="20">
        <v>14211</v>
      </c>
      <c r="J213" s="65">
        <v>621.98</v>
      </c>
    </row>
    <row r="214" spans="1:10" ht="21" customHeight="1" x14ac:dyDescent="0.2">
      <c r="A214" s="66" t="s">
        <v>64</v>
      </c>
      <c r="B214" s="19">
        <v>4437923</v>
      </c>
      <c r="C214" s="20">
        <v>8839406</v>
      </c>
      <c r="D214" s="20">
        <v>4378016</v>
      </c>
      <c r="E214" s="20">
        <v>4461390</v>
      </c>
      <c r="F214" s="21">
        <v>406.7</v>
      </c>
      <c r="G214" s="21">
        <v>98.1</v>
      </c>
      <c r="H214" s="22">
        <v>1.99</v>
      </c>
      <c r="I214" s="20">
        <v>14212</v>
      </c>
      <c r="J214" s="65">
        <v>621.98</v>
      </c>
    </row>
    <row r="215" spans="1:10" ht="21" customHeight="1" x14ac:dyDescent="0.2">
      <c r="A215" s="66" t="s">
        <v>65</v>
      </c>
      <c r="B215" s="19">
        <v>4439774</v>
      </c>
      <c r="C215" s="20">
        <v>8842208</v>
      </c>
      <c r="D215" s="20">
        <v>4378882</v>
      </c>
      <c r="E215" s="20">
        <v>4463326</v>
      </c>
      <c r="F215" s="21">
        <v>406.9</v>
      </c>
      <c r="G215" s="21">
        <v>98.1</v>
      </c>
      <c r="H215" s="22">
        <v>1.99</v>
      </c>
      <c r="I215" s="20">
        <v>14216</v>
      </c>
      <c r="J215" s="65">
        <v>621.98</v>
      </c>
    </row>
    <row r="216" spans="1:10" ht="21" customHeight="1" x14ac:dyDescent="0.2">
      <c r="A216" s="66" t="s">
        <v>66</v>
      </c>
      <c r="B216" s="19">
        <v>4439758</v>
      </c>
      <c r="C216" s="20">
        <v>8843344</v>
      </c>
      <c r="D216" s="20">
        <v>4379235</v>
      </c>
      <c r="E216" s="20">
        <v>4464109</v>
      </c>
      <c r="F216" s="21">
        <v>406.9</v>
      </c>
      <c r="G216" s="21">
        <v>98.1</v>
      </c>
      <c r="H216" s="22">
        <v>1.99</v>
      </c>
      <c r="I216" s="20">
        <v>14218</v>
      </c>
      <c r="J216" s="65">
        <v>621.98</v>
      </c>
    </row>
    <row r="217" spans="1:10" ht="21" customHeight="1" x14ac:dyDescent="0.2">
      <c r="A217" s="66" t="s">
        <v>67</v>
      </c>
      <c r="B217" s="19">
        <v>4441563</v>
      </c>
      <c r="C217" s="20">
        <v>8845729</v>
      </c>
      <c r="D217" s="20">
        <v>4380446</v>
      </c>
      <c r="E217" s="20">
        <v>4465283</v>
      </c>
      <c r="F217" s="21">
        <v>407</v>
      </c>
      <c r="G217" s="21">
        <v>98.1</v>
      </c>
      <c r="H217" s="22">
        <v>1.99</v>
      </c>
      <c r="I217" s="20">
        <v>14222</v>
      </c>
      <c r="J217" s="65">
        <v>621.98</v>
      </c>
    </row>
    <row r="218" spans="1:10" ht="21" customHeight="1" x14ac:dyDescent="0.2">
      <c r="A218" s="66" t="s">
        <v>68</v>
      </c>
      <c r="B218" s="19">
        <v>4540746</v>
      </c>
      <c r="C218" s="20">
        <v>8945695</v>
      </c>
      <c r="D218" s="20">
        <v>4412050</v>
      </c>
      <c r="E218" s="20">
        <v>4533645</v>
      </c>
      <c r="F218" s="21">
        <v>411.64</v>
      </c>
      <c r="G218" s="21">
        <v>97.3</v>
      </c>
      <c r="H218" s="22">
        <v>1.97</v>
      </c>
      <c r="I218" s="20">
        <v>14383</v>
      </c>
      <c r="J218" s="65">
        <v>621.98</v>
      </c>
    </row>
    <row r="219" spans="1:10" ht="21" customHeight="1" x14ac:dyDescent="0.2">
      <c r="A219" s="66" t="s">
        <v>69</v>
      </c>
      <c r="B219" s="19">
        <v>4540665</v>
      </c>
      <c r="C219" s="20">
        <v>8948779</v>
      </c>
      <c r="D219" s="20">
        <v>4413173</v>
      </c>
      <c r="E219" s="20">
        <v>4535606</v>
      </c>
      <c r="F219" s="21">
        <v>411.78</v>
      </c>
      <c r="G219" s="21">
        <v>97.3</v>
      </c>
      <c r="H219" s="22">
        <v>1.9710000000000001</v>
      </c>
      <c r="I219" s="20">
        <v>14388</v>
      </c>
      <c r="J219" s="65">
        <v>621.98</v>
      </c>
    </row>
    <row r="220" spans="1:10" ht="21" customHeight="1" x14ac:dyDescent="0.2">
      <c r="A220" s="66" t="s">
        <v>70</v>
      </c>
      <c r="B220" s="19">
        <v>4540281</v>
      </c>
      <c r="C220" s="20">
        <v>8948504</v>
      </c>
      <c r="D220" s="20">
        <v>4412467</v>
      </c>
      <c r="E220" s="20">
        <v>4536037</v>
      </c>
      <c r="F220" s="21">
        <v>411.77</v>
      </c>
      <c r="G220" s="21">
        <v>97.3</v>
      </c>
      <c r="H220" s="22">
        <v>1.9710000000000001</v>
      </c>
      <c r="I220" s="20">
        <v>14387</v>
      </c>
      <c r="J220" s="65">
        <v>621.98</v>
      </c>
    </row>
    <row r="221" spans="1:10" ht="6" customHeight="1" x14ac:dyDescent="0.2">
      <c r="B221" s="17"/>
    </row>
    <row r="222" spans="1:10" ht="21" customHeight="1" x14ac:dyDescent="0.2">
      <c r="A222" s="16"/>
      <c r="B222" s="130" t="s">
        <v>108</v>
      </c>
      <c r="C222" s="131"/>
      <c r="D222" s="131"/>
      <c r="E222" s="131"/>
      <c r="F222" s="131"/>
      <c r="G222" s="131"/>
      <c r="H222" s="131"/>
      <c r="I222" s="131"/>
      <c r="J222" s="131"/>
    </row>
    <row r="223" spans="1:10" ht="21" customHeight="1" x14ac:dyDescent="0.2">
      <c r="A223" s="66" t="s">
        <v>26</v>
      </c>
      <c r="B223" s="19">
        <v>4304</v>
      </c>
      <c r="C223" s="20">
        <v>21391</v>
      </c>
      <c r="D223" s="20">
        <v>10188</v>
      </c>
      <c r="E223" s="20">
        <v>11203</v>
      </c>
      <c r="F223" s="21">
        <v>100</v>
      </c>
      <c r="G223" s="21">
        <v>90.9</v>
      </c>
      <c r="H223" s="22">
        <v>4.97</v>
      </c>
      <c r="I223" s="20" t="s">
        <v>7</v>
      </c>
      <c r="J223" s="22" t="s">
        <v>7</v>
      </c>
    </row>
    <row r="224" spans="1:10" ht="21" customHeight="1" x14ac:dyDescent="0.2">
      <c r="A224" s="66" t="s">
        <v>27</v>
      </c>
      <c r="B224" s="19">
        <v>11277</v>
      </c>
      <c r="C224" s="20">
        <v>54634</v>
      </c>
      <c r="D224" s="20">
        <v>27206</v>
      </c>
      <c r="E224" s="20">
        <v>27428</v>
      </c>
      <c r="F224" s="21">
        <v>255.4</v>
      </c>
      <c r="G224" s="21">
        <v>99.2</v>
      </c>
      <c r="H224" s="22">
        <v>4.84</v>
      </c>
      <c r="I224" s="20">
        <v>2457.67</v>
      </c>
      <c r="J224" s="65">
        <v>22.23</v>
      </c>
    </row>
    <row r="225" spans="1:10" ht="21" customHeight="1" x14ac:dyDescent="0.2">
      <c r="A225" s="66" t="s">
        <v>29</v>
      </c>
      <c r="B225" s="19" t="s">
        <v>7</v>
      </c>
      <c r="C225" s="20">
        <v>104351</v>
      </c>
      <c r="D225" s="20">
        <v>53881</v>
      </c>
      <c r="E225" s="20">
        <v>50470</v>
      </c>
      <c r="F225" s="21">
        <v>487.8</v>
      </c>
      <c r="G225" s="21">
        <v>106.8</v>
      </c>
      <c r="H225" s="22" t="s">
        <v>7</v>
      </c>
      <c r="I225" s="20">
        <v>3226.69</v>
      </c>
      <c r="J225" s="65">
        <v>32.340000000000003</v>
      </c>
    </row>
    <row r="226" spans="1:10" ht="21" customHeight="1" x14ac:dyDescent="0.2">
      <c r="A226" s="66" t="s">
        <v>30</v>
      </c>
      <c r="B226" s="19">
        <v>30656</v>
      </c>
      <c r="C226" s="20">
        <v>154748</v>
      </c>
      <c r="D226" s="20">
        <v>80874</v>
      </c>
      <c r="E226" s="20">
        <v>73874</v>
      </c>
      <c r="F226" s="21">
        <v>723.4</v>
      </c>
      <c r="G226" s="21">
        <v>109.5</v>
      </c>
      <c r="H226" s="22">
        <v>5.05</v>
      </c>
      <c r="I226" s="20">
        <v>3501.09</v>
      </c>
      <c r="J226" s="65">
        <v>44.2</v>
      </c>
    </row>
    <row r="227" spans="1:10" ht="21" customHeight="1" x14ac:dyDescent="0.2">
      <c r="A227" s="66" t="s">
        <v>31</v>
      </c>
      <c r="B227" s="19">
        <v>58087</v>
      </c>
      <c r="C227" s="20">
        <v>300979</v>
      </c>
      <c r="D227" s="20">
        <v>165673</v>
      </c>
      <c r="E227" s="20">
        <v>135306</v>
      </c>
      <c r="F227" s="21">
        <v>1407</v>
      </c>
      <c r="G227" s="21">
        <v>122.4</v>
      </c>
      <c r="H227" s="22">
        <v>5.18</v>
      </c>
      <c r="I227" s="20">
        <v>2350.11</v>
      </c>
      <c r="J227" s="65">
        <v>128.07</v>
      </c>
    </row>
    <row r="228" spans="1:10" ht="21" customHeight="1" x14ac:dyDescent="0.2">
      <c r="A228" s="66" t="s">
        <v>32</v>
      </c>
      <c r="B228" s="19" t="s">
        <v>7</v>
      </c>
      <c r="C228" s="20">
        <v>180042</v>
      </c>
      <c r="D228" s="20">
        <v>96037</v>
      </c>
      <c r="E228" s="20">
        <v>84005</v>
      </c>
      <c r="F228" s="21">
        <v>841.7</v>
      </c>
      <c r="G228" s="21">
        <v>114.3</v>
      </c>
      <c r="H228" s="22" t="s">
        <v>7</v>
      </c>
      <c r="I228" s="20">
        <v>1390.72</v>
      </c>
      <c r="J228" s="65">
        <v>129.46</v>
      </c>
    </row>
    <row r="229" spans="1:10" ht="21" customHeight="1" x14ac:dyDescent="0.2">
      <c r="A229" s="66" t="s">
        <v>33</v>
      </c>
      <c r="B229" s="19">
        <v>53109</v>
      </c>
      <c r="C229" s="20">
        <v>252923</v>
      </c>
      <c r="D229" s="20">
        <v>133714</v>
      </c>
      <c r="E229" s="20">
        <v>119209</v>
      </c>
      <c r="F229" s="21">
        <v>1182.4000000000001</v>
      </c>
      <c r="G229" s="21">
        <v>112.2</v>
      </c>
      <c r="H229" s="22">
        <v>4.76</v>
      </c>
      <c r="I229" s="20">
        <v>1953.68</v>
      </c>
      <c r="J229" s="65">
        <v>129.46</v>
      </c>
    </row>
    <row r="230" spans="1:10" ht="21" customHeight="1" x14ac:dyDescent="0.2">
      <c r="A230" s="66" t="s">
        <v>34</v>
      </c>
      <c r="B230" s="19">
        <v>69195</v>
      </c>
      <c r="C230" s="20">
        <v>319226</v>
      </c>
      <c r="D230" s="20">
        <v>166023</v>
      </c>
      <c r="E230" s="20">
        <v>153203</v>
      </c>
      <c r="F230" s="21">
        <v>1492.3</v>
      </c>
      <c r="G230" s="21">
        <v>108.4</v>
      </c>
      <c r="H230" s="22">
        <v>4.6100000000000003</v>
      </c>
      <c r="I230" s="20">
        <v>2465.83</v>
      </c>
      <c r="J230" s="65">
        <v>129.46</v>
      </c>
    </row>
    <row r="231" spans="1:10" ht="21" customHeight="1" x14ac:dyDescent="0.2">
      <c r="A231" s="66" t="s">
        <v>35</v>
      </c>
      <c r="B231" s="19">
        <v>98755</v>
      </c>
      <c r="C231" s="20">
        <v>445520</v>
      </c>
      <c r="D231" s="20">
        <v>231894</v>
      </c>
      <c r="E231" s="20">
        <v>213626</v>
      </c>
      <c r="F231" s="21">
        <v>2082.6999999999998</v>
      </c>
      <c r="G231" s="21">
        <v>108.6</v>
      </c>
      <c r="H231" s="22">
        <v>4.51</v>
      </c>
      <c r="I231" s="20">
        <v>3394.18</v>
      </c>
      <c r="J231" s="65">
        <v>131.26</v>
      </c>
    </row>
    <row r="232" spans="1:10" ht="21" customHeight="1" x14ac:dyDescent="0.2">
      <c r="A232" s="66" t="s">
        <v>36</v>
      </c>
      <c r="B232" s="19">
        <v>159051</v>
      </c>
      <c r="C232" s="20">
        <v>632975</v>
      </c>
      <c r="D232" s="20">
        <v>334490</v>
      </c>
      <c r="E232" s="20">
        <v>298485</v>
      </c>
      <c r="F232" s="21">
        <v>2959.1</v>
      </c>
      <c r="G232" s="21">
        <v>112.1</v>
      </c>
      <c r="H232" s="22">
        <v>3.98</v>
      </c>
      <c r="I232" s="20">
        <v>4761.72</v>
      </c>
      <c r="J232" s="65">
        <v>132.93</v>
      </c>
    </row>
    <row r="233" spans="1:10" ht="21" customHeight="1" x14ac:dyDescent="0.2">
      <c r="A233" s="66" t="s">
        <v>37</v>
      </c>
      <c r="B233" s="19">
        <v>235791</v>
      </c>
      <c r="C233" s="20">
        <v>854866</v>
      </c>
      <c r="D233" s="20">
        <v>451537</v>
      </c>
      <c r="E233" s="20">
        <v>403329</v>
      </c>
      <c r="F233" s="21">
        <v>3996.4</v>
      </c>
      <c r="G233" s="21">
        <v>112</v>
      </c>
      <c r="H233" s="22">
        <v>3.63</v>
      </c>
      <c r="I233" s="20">
        <v>6277.93</v>
      </c>
      <c r="J233" s="65">
        <v>136.16999999999999</v>
      </c>
    </row>
    <row r="234" spans="1:10" ht="21" customHeight="1" x14ac:dyDescent="0.2">
      <c r="A234" s="66" t="s">
        <v>38</v>
      </c>
      <c r="B234" s="19">
        <v>289959</v>
      </c>
      <c r="C234" s="20">
        <v>973486</v>
      </c>
      <c r="D234" s="20">
        <v>511073</v>
      </c>
      <c r="E234" s="20">
        <v>462413</v>
      </c>
      <c r="F234" s="21">
        <v>4550.8999999999996</v>
      </c>
      <c r="G234" s="21">
        <v>110.5</v>
      </c>
      <c r="H234" s="22">
        <v>3.36</v>
      </c>
      <c r="I234" s="20">
        <v>7149.05</v>
      </c>
      <c r="J234" s="65">
        <v>136.16999999999999</v>
      </c>
    </row>
    <row r="235" spans="1:10" ht="21" customHeight="1" x14ac:dyDescent="0.2">
      <c r="A235" s="66" t="s">
        <v>39</v>
      </c>
      <c r="B235" s="19">
        <v>326203</v>
      </c>
      <c r="C235" s="20">
        <v>1014951</v>
      </c>
      <c r="D235" s="20">
        <v>532890</v>
      </c>
      <c r="E235" s="20">
        <v>482061</v>
      </c>
      <c r="F235" s="21">
        <v>4744.8</v>
      </c>
      <c r="G235" s="21">
        <v>110.5</v>
      </c>
      <c r="H235" s="22">
        <v>3.11</v>
      </c>
      <c r="I235" s="20">
        <v>7186</v>
      </c>
      <c r="J235" s="65">
        <v>141.24</v>
      </c>
    </row>
    <row r="236" spans="1:10" ht="21" customHeight="1" x14ac:dyDescent="0.2">
      <c r="A236" s="66" t="s">
        <v>40</v>
      </c>
      <c r="B236" s="19">
        <v>377397</v>
      </c>
      <c r="C236" s="20">
        <v>1040802</v>
      </c>
      <c r="D236" s="20">
        <v>543269</v>
      </c>
      <c r="E236" s="20">
        <v>497533</v>
      </c>
      <c r="F236" s="21">
        <v>4865.6000000000004</v>
      </c>
      <c r="G236" s="21">
        <v>109.2</v>
      </c>
      <c r="H236" s="22">
        <v>2.76</v>
      </c>
      <c r="I236" s="20">
        <v>7321.34</v>
      </c>
      <c r="J236" s="65">
        <v>142.16</v>
      </c>
    </row>
    <row r="237" spans="1:10" ht="21" customHeight="1" x14ac:dyDescent="0.2">
      <c r="A237" s="66" t="s">
        <v>41</v>
      </c>
      <c r="B237" s="19">
        <v>404762</v>
      </c>
      <c r="C237" s="20">
        <v>1088624</v>
      </c>
      <c r="D237" s="20">
        <v>569061</v>
      </c>
      <c r="E237" s="20">
        <v>519563</v>
      </c>
      <c r="F237" s="21">
        <v>5089.2</v>
      </c>
      <c r="G237" s="21">
        <v>109.5</v>
      </c>
      <c r="H237" s="22">
        <v>2.69</v>
      </c>
      <c r="I237" s="20">
        <v>7632.5</v>
      </c>
      <c r="J237" s="65">
        <v>142.63</v>
      </c>
    </row>
    <row r="238" spans="1:10" ht="21" customHeight="1" x14ac:dyDescent="0.2">
      <c r="A238" s="66" t="s">
        <v>43</v>
      </c>
      <c r="B238" s="19">
        <v>466084</v>
      </c>
      <c r="C238" s="20">
        <v>1173603</v>
      </c>
      <c r="D238" s="20">
        <v>617425</v>
      </c>
      <c r="E238" s="20">
        <v>556178</v>
      </c>
      <c r="F238" s="21">
        <v>5486.4</v>
      </c>
      <c r="G238" s="21">
        <v>111</v>
      </c>
      <c r="H238" s="22">
        <v>2.52</v>
      </c>
      <c r="I238" s="20">
        <v>8180.13</v>
      </c>
      <c r="J238" s="65">
        <v>143.47</v>
      </c>
    </row>
    <row r="239" spans="1:10" ht="21" customHeight="1" x14ac:dyDescent="0.2">
      <c r="A239" s="66" t="s">
        <v>44</v>
      </c>
      <c r="B239" s="19">
        <v>503711</v>
      </c>
      <c r="C239" s="20">
        <v>1202820</v>
      </c>
      <c r="D239" s="20">
        <v>629804</v>
      </c>
      <c r="E239" s="20">
        <v>573016</v>
      </c>
      <c r="F239" s="21">
        <v>5623</v>
      </c>
      <c r="G239" s="21">
        <v>109.9</v>
      </c>
      <c r="H239" s="22">
        <v>2.39</v>
      </c>
      <c r="I239" s="20">
        <v>8360.4599999999991</v>
      </c>
      <c r="J239" s="65">
        <v>143.87</v>
      </c>
    </row>
    <row r="240" spans="1:10" ht="21" customHeight="1" x14ac:dyDescent="0.2">
      <c r="A240" s="66" t="s">
        <v>45</v>
      </c>
      <c r="B240" s="19">
        <v>543088</v>
      </c>
      <c r="C240" s="20">
        <v>1249905</v>
      </c>
      <c r="D240" s="20">
        <v>649997</v>
      </c>
      <c r="E240" s="20">
        <v>599908</v>
      </c>
      <c r="F240" s="21">
        <v>5843.1</v>
      </c>
      <c r="G240" s="21">
        <v>108.3</v>
      </c>
      <c r="H240" s="22">
        <v>2.2999999999999998</v>
      </c>
      <c r="I240" s="20">
        <v>8658.85</v>
      </c>
      <c r="J240" s="65">
        <v>144.35</v>
      </c>
    </row>
    <row r="241" spans="1:10" ht="21" customHeight="1" x14ac:dyDescent="0.2">
      <c r="A241" s="66" t="s">
        <v>46</v>
      </c>
      <c r="B241" s="19">
        <v>556256</v>
      </c>
      <c r="C241" s="20">
        <v>1266611</v>
      </c>
      <c r="D241" s="20">
        <v>657943</v>
      </c>
      <c r="E241" s="20">
        <v>608668</v>
      </c>
      <c r="F241" s="21">
        <v>5921.2</v>
      </c>
      <c r="G241" s="21">
        <v>108.1</v>
      </c>
      <c r="H241" s="22">
        <v>2.2799999999999998</v>
      </c>
      <c r="I241" s="20">
        <v>8774.58</v>
      </c>
      <c r="J241" s="65">
        <v>144.35</v>
      </c>
    </row>
    <row r="242" spans="1:10" ht="21" customHeight="1" x14ac:dyDescent="0.2">
      <c r="A242" s="66" t="s">
        <v>47</v>
      </c>
      <c r="B242" s="19">
        <v>567922</v>
      </c>
      <c r="C242" s="20">
        <v>1281706</v>
      </c>
      <c r="D242" s="20">
        <v>664793</v>
      </c>
      <c r="E242" s="20">
        <v>616913</v>
      </c>
      <c r="F242" s="21">
        <v>5991.8</v>
      </c>
      <c r="G242" s="21">
        <v>107.8</v>
      </c>
      <c r="H242" s="22">
        <v>2.2599999999999998</v>
      </c>
      <c r="I242" s="20">
        <v>8879.15</v>
      </c>
      <c r="J242" s="65">
        <v>144.35</v>
      </c>
    </row>
    <row r="243" spans="1:10" ht="21" customHeight="1" x14ac:dyDescent="0.2">
      <c r="A243" s="66" t="s">
        <v>48</v>
      </c>
      <c r="B243" s="19">
        <v>578005</v>
      </c>
      <c r="C243" s="20">
        <v>1293618</v>
      </c>
      <c r="D243" s="20">
        <v>670366</v>
      </c>
      <c r="E243" s="20">
        <v>623252</v>
      </c>
      <c r="F243" s="21">
        <v>6047.5</v>
      </c>
      <c r="G243" s="21">
        <v>107.6</v>
      </c>
      <c r="H243" s="22">
        <v>2.2400000000000002</v>
      </c>
      <c r="I243" s="20">
        <v>8961.68</v>
      </c>
      <c r="J243" s="65">
        <v>144.35</v>
      </c>
    </row>
    <row r="244" spans="1:10" ht="21" customHeight="1" x14ac:dyDescent="0.2">
      <c r="A244" s="66" t="s">
        <v>49</v>
      </c>
      <c r="B244" s="19">
        <v>587660</v>
      </c>
      <c r="C244" s="20">
        <v>1306021</v>
      </c>
      <c r="D244" s="20">
        <v>675919</v>
      </c>
      <c r="E244" s="20">
        <v>630102</v>
      </c>
      <c r="F244" s="21">
        <v>6105.5</v>
      </c>
      <c r="G244" s="21">
        <v>107.3</v>
      </c>
      <c r="H244" s="22">
        <v>2.2200000000000002</v>
      </c>
      <c r="I244" s="20">
        <v>9047.6</v>
      </c>
      <c r="J244" s="65">
        <v>144.35</v>
      </c>
    </row>
    <row r="245" spans="1:10" ht="21" customHeight="1" x14ac:dyDescent="0.2">
      <c r="A245" s="66" t="s">
        <v>50</v>
      </c>
      <c r="B245" s="19">
        <v>595513</v>
      </c>
      <c r="C245" s="20">
        <v>1327011</v>
      </c>
      <c r="D245" s="20">
        <v>687080</v>
      </c>
      <c r="E245" s="20">
        <v>639931</v>
      </c>
      <c r="F245" s="21">
        <v>6203.6</v>
      </c>
      <c r="G245" s="21">
        <v>107.4</v>
      </c>
      <c r="H245" s="22">
        <v>2.23</v>
      </c>
      <c r="I245" s="20">
        <v>9193.01</v>
      </c>
      <c r="J245" s="65">
        <v>144.35</v>
      </c>
    </row>
    <row r="246" spans="1:10" ht="21" customHeight="1" x14ac:dyDescent="0.2">
      <c r="A246" s="66" t="s">
        <v>51</v>
      </c>
      <c r="B246" s="19">
        <v>607729</v>
      </c>
      <c r="C246" s="20">
        <v>1342262</v>
      </c>
      <c r="D246" s="20">
        <v>694234</v>
      </c>
      <c r="E246" s="20">
        <v>648028</v>
      </c>
      <c r="F246" s="21">
        <v>6274.9</v>
      </c>
      <c r="G246" s="21">
        <v>107.1</v>
      </c>
      <c r="H246" s="22">
        <v>2.21</v>
      </c>
      <c r="I246" s="20">
        <v>9298.66</v>
      </c>
      <c r="J246" s="67">
        <v>144.35</v>
      </c>
    </row>
    <row r="247" spans="1:10" ht="21" customHeight="1" x14ac:dyDescent="0.2">
      <c r="A247" s="66" t="s">
        <v>52</v>
      </c>
      <c r="B247" s="19">
        <v>626239</v>
      </c>
      <c r="C247" s="20">
        <v>1369443</v>
      </c>
      <c r="D247" s="20">
        <v>707736</v>
      </c>
      <c r="E247" s="20">
        <v>661707</v>
      </c>
      <c r="F247" s="21">
        <v>6402</v>
      </c>
      <c r="G247" s="21">
        <v>107</v>
      </c>
      <c r="H247" s="22">
        <v>2.19</v>
      </c>
      <c r="I247" s="20">
        <v>9486.9599999999991</v>
      </c>
      <c r="J247" s="67">
        <v>144.35</v>
      </c>
    </row>
    <row r="248" spans="1:10" ht="21" customHeight="1" x14ac:dyDescent="0.2">
      <c r="A248" s="66" t="s">
        <v>53</v>
      </c>
      <c r="B248" s="19">
        <v>640658</v>
      </c>
      <c r="C248" s="20">
        <v>1390270</v>
      </c>
      <c r="D248" s="20">
        <v>718010</v>
      </c>
      <c r="E248" s="20">
        <v>672260</v>
      </c>
      <c r="F248" s="21">
        <v>6499.3</v>
      </c>
      <c r="G248" s="21">
        <v>106.8</v>
      </c>
      <c r="H248" s="22">
        <v>2.17</v>
      </c>
      <c r="I248" s="20">
        <v>9631</v>
      </c>
      <c r="J248" s="67">
        <v>144.35</v>
      </c>
    </row>
    <row r="249" spans="1:10" ht="21" customHeight="1" x14ac:dyDescent="0.2">
      <c r="A249" s="66" t="s">
        <v>54</v>
      </c>
      <c r="B249" s="19">
        <v>652609</v>
      </c>
      <c r="C249" s="20">
        <v>1409558</v>
      </c>
      <c r="D249" s="20">
        <v>726958</v>
      </c>
      <c r="E249" s="20">
        <v>682600</v>
      </c>
      <c r="F249" s="21">
        <v>6589.5</v>
      </c>
      <c r="G249" s="21">
        <v>106.5</v>
      </c>
      <c r="H249" s="22">
        <v>2.16</v>
      </c>
      <c r="I249" s="20">
        <v>9765</v>
      </c>
      <c r="J249" s="67">
        <v>144.35</v>
      </c>
    </row>
    <row r="250" spans="1:10" ht="21" customHeight="1" x14ac:dyDescent="0.2">
      <c r="A250" s="66" t="s">
        <v>74</v>
      </c>
      <c r="B250" s="19">
        <v>662694</v>
      </c>
      <c r="C250" s="20">
        <v>1425512</v>
      </c>
      <c r="D250" s="20">
        <v>728525</v>
      </c>
      <c r="E250" s="20">
        <v>696987</v>
      </c>
      <c r="F250" s="21">
        <v>6664.1</v>
      </c>
      <c r="G250" s="21">
        <v>104.5</v>
      </c>
      <c r="H250" s="22">
        <v>2.15</v>
      </c>
      <c r="I250" s="20">
        <v>9875</v>
      </c>
      <c r="J250" s="67">
        <v>144.35</v>
      </c>
    </row>
    <row r="251" spans="1:10" ht="21" customHeight="1" x14ac:dyDescent="0.2">
      <c r="A251" s="66" t="s">
        <v>59</v>
      </c>
      <c r="B251" s="19">
        <v>652769</v>
      </c>
      <c r="C251" s="20">
        <v>1410826</v>
      </c>
      <c r="D251" s="20">
        <v>727087</v>
      </c>
      <c r="E251" s="20">
        <v>683739</v>
      </c>
      <c r="F251" s="21">
        <v>6595.4</v>
      </c>
      <c r="G251" s="21">
        <v>106.3</v>
      </c>
      <c r="H251" s="22">
        <v>2.16</v>
      </c>
      <c r="I251" s="20">
        <v>9774</v>
      </c>
      <c r="J251" s="67">
        <v>144.35</v>
      </c>
    </row>
    <row r="252" spans="1:10" ht="21" customHeight="1" x14ac:dyDescent="0.2">
      <c r="A252" s="66" t="s">
        <v>60</v>
      </c>
      <c r="B252" s="19">
        <v>652365</v>
      </c>
      <c r="C252" s="20">
        <v>1410645</v>
      </c>
      <c r="D252" s="20">
        <v>726796</v>
      </c>
      <c r="E252" s="20">
        <v>683849</v>
      </c>
      <c r="F252" s="21">
        <v>6594.6</v>
      </c>
      <c r="G252" s="21">
        <v>106.3</v>
      </c>
      <c r="H252" s="22">
        <v>2.16</v>
      </c>
      <c r="I252" s="20">
        <v>9772</v>
      </c>
      <c r="J252" s="67">
        <v>144.35</v>
      </c>
    </row>
    <row r="253" spans="1:10" ht="21" customHeight="1" x14ac:dyDescent="0.2">
      <c r="A253" s="66" t="s">
        <v>61</v>
      </c>
      <c r="B253" s="19">
        <v>652214</v>
      </c>
      <c r="C253" s="20">
        <v>1410734</v>
      </c>
      <c r="D253" s="20">
        <v>726634</v>
      </c>
      <c r="E253" s="20">
        <v>684100</v>
      </c>
      <c r="F253" s="21">
        <v>6595</v>
      </c>
      <c r="G253" s="21">
        <v>106.2</v>
      </c>
      <c r="H253" s="22">
        <v>2.16</v>
      </c>
      <c r="I253" s="20">
        <v>9773</v>
      </c>
      <c r="J253" s="67">
        <v>144.35</v>
      </c>
    </row>
    <row r="254" spans="1:10" ht="21" customHeight="1" x14ac:dyDescent="0.2">
      <c r="A254" s="66" t="s">
        <v>62</v>
      </c>
      <c r="B254" s="19">
        <v>656110</v>
      </c>
      <c r="C254" s="20">
        <v>1414150</v>
      </c>
      <c r="D254" s="20">
        <v>728434</v>
      </c>
      <c r="E254" s="20">
        <v>685716</v>
      </c>
      <c r="F254" s="21">
        <v>6611</v>
      </c>
      <c r="G254" s="21">
        <v>106.2</v>
      </c>
      <c r="H254" s="22">
        <v>2.16</v>
      </c>
      <c r="I254" s="20">
        <v>9797</v>
      </c>
      <c r="J254" s="67">
        <v>144.35</v>
      </c>
    </row>
    <row r="255" spans="1:10" ht="21" customHeight="1" x14ac:dyDescent="0.2">
      <c r="A255" s="66" t="s">
        <v>63</v>
      </c>
      <c r="B255" s="19">
        <v>658783</v>
      </c>
      <c r="C255" s="20">
        <v>1417944</v>
      </c>
      <c r="D255" s="20">
        <v>730444</v>
      </c>
      <c r="E255" s="20">
        <v>687500</v>
      </c>
      <c r="F255" s="21">
        <v>6628.7</v>
      </c>
      <c r="G255" s="21">
        <v>106.2</v>
      </c>
      <c r="H255" s="22">
        <v>2.15</v>
      </c>
      <c r="I255" s="20">
        <v>9823</v>
      </c>
      <c r="J255" s="67">
        <v>144.35</v>
      </c>
    </row>
    <row r="256" spans="1:10" ht="21" customHeight="1" x14ac:dyDescent="0.2">
      <c r="A256" s="66" t="s">
        <v>64</v>
      </c>
      <c r="B256" s="19">
        <v>659453</v>
      </c>
      <c r="C256" s="20">
        <v>1419234</v>
      </c>
      <c r="D256" s="20">
        <v>731016</v>
      </c>
      <c r="E256" s="20">
        <v>688218</v>
      </c>
      <c r="F256" s="21">
        <v>6634.7</v>
      </c>
      <c r="G256" s="21">
        <v>106.2</v>
      </c>
      <c r="H256" s="22">
        <v>2.15</v>
      </c>
      <c r="I256" s="20">
        <v>9832</v>
      </c>
      <c r="J256" s="67">
        <v>144.35</v>
      </c>
    </row>
    <row r="257" spans="1:10" ht="21" customHeight="1" x14ac:dyDescent="0.2">
      <c r="A257" s="66" t="s">
        <v>65</v>
      </c>
      <c r="B257" s="19">
        <v>659512</v>
      </c>
      <c r="C257" s="20">
        <v>1419486</v>
      </c>
      <c r="D257" s="20">
        <v>730933</v>
      </c>
      <c r="E257" s="20">
        <v>688553</v>
      </c>
      <c r="F257" s="21">
        <v>6635.9</v>
      </c>
      <c r="G257" s="21">
        <v>106.2</v>
      </c>
      <c r="H257" s="22">
        <v>2.15</v>
      </c>
      <c r="I257" s="20">
        <v>9834</v>
      </c>
      <c r="J257" s="67">
        <v>144.35</v>
      </c>
    </row>
    <row r="258" spans="1:10" ht="21" customHeight="1" x14ac:dyDescent="0.2">
      <c r="A258" s="66" t="s">
        <v>66</v>
      </c>
      <c r="B258" s="19">
        <v>659507</v>
      </c>
      <c r="C258" s="20">
        <v>1419680</v>
      </c>
      <c r="D258" s="20">
        <v>730962</v>
      </c>
      <c r="E258" s="20">
        <v>688718</v>
      </c>
      <c r="F258" s="21">
        <v>6636.8</v>
      </c>
      <c r="G258" s="21">
        <v>106.1</v>
      </c>
      <c r="H258" s="22">
        <v>2.15</v>
      </c>
      <c r="I258" s="20">
        <v>9835</v>
      </c>
      <c r="J258" s="67">
        <v>144.35</v>
      </c>
    </row>
    <row r="259" spans="1:10" ht="21" customHeight="1" x14ac:dyDescent="0.2">
      <c r="A259" s="66" t="s">
        <v>67</v>
      </c>
      <c r="B259" s="19">
        <v>659785</v>
      </c>
      <c r="C259" s="20">
        <v>1420329</v>
      </c>
      <c r="D259" s="20">
        <v>731297</v>
      </c>
      <c r="E259" s="20">
        <v>689032</v>
      </c>
      <c r="F259" s="21">
        <v>6639.8</v>
      </c>
      <c r="G259" s="21">
        <v>106.1</v>
      </c>
      <c r="H259" s="22">
        <v>2.15</v>
      </c>
      <c r="I259" s="20">
        <v>9839</v>
      </c>
      <c r="J259" s="67">
        <v>144.35</v>
      </c>
    </row>
    <row r="260" spans="1:10" ht="21" customHeight="1" x14ac:dyDescent="0.2">
      <c r="A260" s="66" t="s">
        <v>68</v>
      </c>
      <c r="B260" s="19">
        <v>662694</v>
      </c>
      <c r="C260" s="20">
        <v>1425512</v>
      </c>
      <c r="D260" s="20">
        <v>728525</v>
      </c>
      <c r="E260" s="20">
        <v>696987</v>
      </c>
      <c r="F260" s="21">
        <v>6664.1</v>
      </c>
      <c r="G260" s="21">
        <v>104.5</v>
      </c>
      <c r="H260" s="22">
        <v>2.15</v>
      </c>
      <c r="I260" s="20">
        <v>9875.3862140630408</v>
      </c>
      <c r="J260" s="67">
        <v>144.35</v>
      </c>
    </row>
    <row r="261" spans="1:10" ht="21" customHeight="1" x14ac:dyDescent="0.2">
      <c r="A261" s="66" t="s">
        <v>69</v>
      </c>
      <c r="B261" s="19">
        <v>662837</v>
      </c>
      <c r="C261" s="20">
        <v>1425945</v>
      </c>
      <c r="D261" s="20">
        <v>728565</v>
      </c>
      <c r="E261" s="20">
        <v>697380</v>
      </c>
      <c r="F261" s="21">
        <v>6666.1</v>
      </c>
      <c r="G261" s="21">
        <v>104.5</v>
      </c>
      <c r="H261" s="22">
        <v>2.15</v>
      </c>
      <c r="I261" s="20">
        <v>9878.3858676827167</v>
      </c>
      <c r="J261" s="67">
        <v>144.35</v>
      </c>
    </row>
    <row r="262" spans="1:10" ht="21" customHeight="1" x14ac:dyDescent="0.2">
      <c r="A262" s="66" t="s">
        <v>70</v>
      </c>
      <c r="B262" s="19">
        <v>662779</v>
      </c>
      <c r="C262" s="20">
        <v>1426252</v>
      </c>
      <c r="D262" s="20">
        <v>728571</v>
      </c>
      <c r="E262" s="20">
        <v>697681</v>
      </c>
      <c r="F262" s="21">
        <v>6667.5</v>
      </c>
      <c r="G262" s="21">
        <v>104.4</v>
      </c>
      <c r="H262" s="22">
        <v>2.15</v>
      </c>
      <c r="I262" s="20">
        <v>9880.5126428818839</v>
      </c>
      <c r="J262" s="67">
        <v>144.35</v>
      </c>
    </row>
    <row r="263" spans="1:10" ht="6" customHeight="1" x14ac:dyDescent="0.2">
      <c r="B263" s="17"/>
    </row>
    <row r="264" spans="1:10" ht="21" customHeight="1" x14ac:dyDescent="0.2">
      <c r="A264" s="16"/>
      <c r="B264" s="130" t="s">
        <v>109</v>
      </c>
      <c r="C264" s="131"/>
      <c r="D264" s="131"/>
      <c r="E264" s="131"/>
      <c r="F264" s="131"/>
      <c r="G264" s="131"/>
      <c r="H264" s="131"/>
      <c r="I264" s="131"/>
      <c r="J264" s="131"/>
    </row>
    <row r="265" spans="1:10" ht="21" customHeight="1" x14ac:dyDescent="0.2">
      <c r="A265" s="66" t="s">
        <v>26</v>
      </c>
      <c r="B265" s="19">
        <v>95243</v>
      </c>
      <c r="C265" s="20">
        <v>422938</v>
      </c>
      <c r="D265" s="20">
        <v>224046</v>
      </c>
      <c r="E265" s="20">
        <v>198892</v>
      </c>
      <c r="F265" s="21">
        <v>100</v>
      </c>
      <c r="G265" s="21">
        <v>112.6</v>
      </c>
      <c r="H265" s="22">
        <v>4.4400000000000004</v>
      </c>
      <c r="I265" s="20">
        <v>11421</v>
      </c>
      <c r="J265" s="65">
        <v>37.03</v>
      </c>
    </row>
    <row r="266" spans="1:10" ht="21" customHeight="1" x14ac:dyDescent="0.2">
      <c r="A266" s="66" t="s">
        <v>27</v>
      </c>
      <c r="B266" s="19">
        <v>95377</v>
      </c>
      <c r="C266" s="20">
        <v>405888</v>
      </c>
      <c r="D266" s="20">
        <v>214341</v>
      </c>
      <c r="E266" s="20">
        <v>191547</v>
      </c>
      <c r="F266" s="21">
        <v>96</v>
      </c>
      <c r="G266" s="21">
        <v>111.9</v>
      </c>
      <c r="H266" s="22">
        <v>4.26</v>
      </c>
      <c r="I266" s="20">
        <v>10961</v>
      </c>
      <c r="J266" s="65">
        <v>37.03</v>
      </c>
    </row>
    <row r="267" spans="1:10" ht="21" customHeight="1" x14ac:dyDescent="0.2">
      <c r="A267" s="66" t="s">
        <v>29</v>
      </c>
      <c r="B267" s="19">
        <v>135929</v>
      </c>
      <c r="C267" s="20">
        <v>620306</v>
      </c>
      <c r="D267" s="20">
        <v>321415</v>
      </c>
      <c r="E267" s="20">
        <v>298891</v>
      </c>
      <c r="F267" s="21">
        <v>146.69999999999999</v>
      </c>
      <c r="G267" s="21">
        <v>107.5</v>
      </c>
      <c r="H267" s="22">
        <v>4.5599999999999996</v>
      </c>
      <c r="I267" s="20">
        <v>4633</v>
      </c>
      <c r="J267" s="65">
        <v>133.88</v>
      </c>
    </row>
    <row r="268" spans="1:10" ht="21" customHeight="1" x14ac:dyDescent="0.2">
      <c r="A268" s="66" t="s">
        <v>30</v>
      </c>
      <c r="B268" s="19">
        <v>148545</v>
      </c>
      <c r="C268" s="20">
        <v>704290</v>
      </c>
      <c r="D268" s="20">
        <v>360363</v>
      </c>
      <c r="E268" s="20">
        <v>343927</v>
      </c>
      <c r="F268" s="21">
        <v>166.5</v>
      </c>
      <c r="G268" s="21">
        <v>104.8</v>
      </c>
      <c r="H268" s="22">
        <v>4.74</v>
      </c>
      <c r="I268" s="20">
        <v>5193</v>
      </c>
      <c r="J268" s="65">
        <v>135.63</v>
      </c>
    </row>
    <row r="269" spans="1:10" ht="21" customHeight="1" x14ac:dyDescent="0.2">
      <c r="A269" s="66" t="s">
        <v>31</v>
      </c>
      <c r="B269" s="19">
        <v>198415</v>
      </c>
      <c r="C269" s="20">
        <v>968091</v>
      </c>
      <c r="D269" s="20">
        <v>503199</v>
      </c>
      <c r="E269" s="20">
        <v>464892</v>
      </c>
      <c r="F269" s="21">
        <v>228.9</v>
      </c>
      <c r="G269" s="21">
        <v>108.2</v>
      </c>
      <c r="H269" s="22">
        <v>4.88</v>
      </c>
      <c r="I269" s="20">
        <v>2414</v>
      </c>
      <c r="J269" s="65">
        <v>400.97</v>
      </c>
    </row>
    <row r="270" spans="1:10" ht="21" customHeight="1" x14ac:dyDescent="0.2">
      <c r="A270" s="66" t="s">
        <v>32</v>
      </c>
      <c r="B270" s="19">
        <v>142074</v>
      </c>
      <c r="C270" s="20">
        <v>624994</v>
      </c>
      <c r="D270" s="20">
        <v>318145</v>
      </c>
      <c r="E270" s="20">
        <v>306849</v>
      </c>
      <c r="F270" s="21">
        <v>147.80000000000001</v>
      </c>
      <c r="G270" s="21">
        <v>103.7</v>
      </c>
      <c r="H270" s="22">
        <v>4.4000000000000004</v>
      </c>
      <c r="I270" s="20">
        <v>1559</v>
      </c>
      <c r="J270" s="65">
        <v>400.97</v>
      </c>
    </row>
    <row r="271" spans="1:10" ht="21" customHeight="1" x14ac:dyDescent="0.2">
      <c r="A271" s="66" t="s">
        <v>33</v>
      </c>
      <c r="B271" s="19">
        <v>177892</v>
      </c>
      <c r="C271" s="20">
        <v>814379</v>
      </c>
      <c r="D271" s="20">
        <v>417193</v>
      </c>
      <c r="E271" s="20">
        <v>397186</v>
      </c>
      <c r="F271" s="21">
        <v>192.6</v>
      </c>
      <c r="G271" s="21">
        <v>105</v>
      </c>
      <c r="H271" s="22">
        <v>4.58</v>
      </c>
      <c r="I271" s="20">
        <v>2031</v>
      </c>
      <c r="J271" s="65">
        <v>400.97</v>
      </c>
    </row>
    <row r="272" spans="1:10" ht="21" customHeight="1" x14ac:dyDescent="0.2">
      <c r="A272" s="66" t="s">
        <v>34</v>
      </c>
      <c r="B272" s="19">
        <v>210454</v>
      </c>
      <c r="C272" s="20">
        <v>951189</v>
      </c>
      <c r="D272" s="20">
        <v>480242</v>
      </c>
      <c r="E272" s="20">
        <v>470947</v>
      </c>
      <c r="F272" s="21">
        <v>224.9</v>
      </c>
      <c r="G272" s="21">
        <v>102</v>
      </c>
      <c r="H272" s="22">
        <v>4.5199999999999996</v>
      </c>
      <c r="I272" s="20">
        <v>2328</v>
      </c>
      <c r="J272" s="65">
        <v>408.66</v>
      </c>
    </row>
    <row r="273" spans="1:10" ht="21" customHeight="1" x14ac:dyDescent="0.2">
      <c r="A273" s="66" t="s">
        <v>35</v>
      </c>
      <c r="B273" s="19">
        <v>255833</v>
      </c>
      <c r="C273" s="20">
        <v>1143687</v>
      </c>
      <c r="D273" s="20">
        <v>579774</v>
      </c>
      <c r="E273" s="20">
        <v>563913</v>
      </c>
      <c r="F273" s="21">
        <v>270.39999999999998</v>
      </c>
      <c r="G273" s="21">
        <v>102.8</v>
      </c>
      <c r="H273" s="22">
        <v>4.47</v>
      </c>
      <c r="I273" s="20">
        <v>2820</v>
      </c>
      <c r="J273" s="65">
        <v>405.56</v>
      </c>
    </row>
    <row r="274" spans="1:10" ht="21" customHeight="1" x14ac:dyDescent="0.2">
      <c r="A274" s="66" t="s">
        <v>36</v>
      </c>
      <c r="B274" s="19">
        <v>343533</v>
      </c>
      <c r="C274" s="20">
        <v>1375710</v>
      </c>
      <c r="D274" s="20">
        <v>700727</v>
      </c>
      <c r="E274" s="20">
        <v>674983</v>
      </c>
      <c r="F274" s="21">
        <v>325.3</v>
      </c>
      <c r="G274" s="21">
        <v>103.8</v>
      </c>
      <c r="H274" s="22">
        <v>4</v>
      </c>
      <c r="I274" s="20">
        <v>3392</v>
      </c>
      <c r="J274" s="65">
        <v>405.6</v>
      </c>
    </row>
    <row r="275" spans="1:10" ht="21" customHeight="1" x14ac:dyDescent="0.2">
      <c r="A275" s="66" t="s">
        <v>37</v>
      </c>
      <c r="B275" s="19">
        <v>481943</v>
      </c>
      <c r="C275" s="20">
        <v>1788915</v>
      </c>
      <c r="D275" s="20">
        <v>927970</v>
      </c>
      <c r="E275" s="20">
        <v>860945</v>
      </c>
      <c r="F275" s="21">
        <v>423</v>
      </c>
      <c r="G275" s="21">
        <v>107.8</v>
      </c>
      <c r="H275" s="22">
        <v>3.71</v>
      </c>
      <c r="I275" s="20">
        <v>4332</v>
      </c>
      <c r="J275" s="65">
        <v>412.94</v>
      </c>
    </row>
    <row r="276" spans="1:10" ht="21" customHeight="1" x14ac:dyDescent="0.2">
      <c r="A276" s="66" t="s">
        <v>38</v>
      </c>
      <c r="B276" s="19">
        <v>643262</v>
      </c>
      <c r="C276" s="20">
        <v>2238264</v>
      </c>
      <c r="D276" s="20">
        <v>1160455</v>
      </c>
      <c r="E276" s="20">
        <v>1077809</v>
      </c>
      <c r="F276" s="21">
        <v>529.20000000000005</v>
      </c>
      <c r="G276" s="21">
        <v>107.7</v>
      </c>
      <c r="H276" s="22">
        <v>3.48</v>
      </c>
      <c r="I276" s="20">
        <v>5359</v>
      </c>
      <c r="J276" s="65">
        <v>417.63</v>
      </c>
    </row>
    <row r="277" spans="1:10" ht="21" customHeight="1" x14ac:dyDescent="0.2">
      <c r="A277" s="66" t="s">
        <v>39</v>
      </c>
      <c r="B277" s="19">
        <v>796463</v>
      </c>
      <c r="C277" s="20">
        <v>2621771</v>
      </c>
      <c r="D277" s="20">
        <v>1349001</v>
      </c>
      <c r="E277" s="20">
        <v>1272770</v>
      </c>
      <c r="F277" s="21">
        <v>619.9</v>
      </c>
      <c r="G277" s="21">
        <v>106</v>
      </c>
      <c r="H277" s="22">
        <v>3.29</v>
      </c>
      <c r="I277" s="20">
        <v>6221</v>
      </c>
      <c r="J277" s="65">
        <v>421.46</v>
      </c>
    </row>
    <row r="278" spans="1:10" ht="21" customHeight="1" x14ac:dyDescent="0.2">
      <c r="A278" s="66" t="s">
        <v>40</v>
      </c>
      <c r="B278" s="19">
        <v>925282</v>
      </c>
      <c r="C278" s="20">
        <v>2773674</v>
      </c>
      <c r="D278" s="20">
        <v>1417015</v>
      </c>
      <c r="E278" s="20">
        <v>1356659</v>
      </c>
      <c r="F278" s="21">
        <v>655.8</v>
      </c>
      <c r="G278" s="21">
        <v>104.4</v>
      </c>
      <c r="H278" s="22">
        <v>3</v>
      </c>
      <c r="I278" s="20">
        <v>6500</v>
      </c>
      <c r="J278" s="65">
        <v>426.72</v>
      </c>
    </row>
    <row r="279" spans="1:10" ht="21" customHeight="1" x14ac:dyDescent="0.2">
      <c r="A279" s="66" t="s">
        <v>41</v>
      </c>
      <c r="B279" s="19">
        <v>1027090</v>
      </c>
      <c r="C279" s="20">
        <v>2992926</v>
      </c>
      <c r="D279" s="20">
        <v>1532758</v>
      </c>
      <c r="E279" s="20">
        <v>1460168</v>
      </c>
      <c r="F279" s="21">
        <v>707.7</v>
      </c>
      <c r="G279" s="21">
        <v>105</v>
      </c>
      <c r="H279" s="22">
        <v>2.91</v>
      </c>
      <c r="I279" s="20">
        <v>6948</v>
      </c>
      <c r="J279" s="65">
        <v>430.75</v>
      </c>
    </row>
    <row r="280" spans="1:10" ht="21" customHeight="1" x14ac:dyDescent="0.2">
      <c r="A280" s="66" t="s">
        <v>43</v>
      </c>
      <c r="B280" s="19">
        <v>1170032</v>
      </c>
      <c r="C280" s="20">
        <v>3220331</v>
      </c>
      <c r="D280" s="20">
        <v>1651527</v>
      </c>
      <c r="E280" s="20">
        <v>1568804</v>
      </c>
      <c r="F280" s="21">
        <v>761.4</v>
      </c>
      <c r="G280" s="21">
        <v>105.3</v>
      </c>
      <c r="H280" s="22">
        <v>2.75</v>
      </c>
      <c r="I280" s="20">
        <v>7462</v>
      </c>
      <c r="J280" s="65">
        <v>431.57</v>
      </c>
    </row>
    <row r="281" spans="1:10" ht="21" customHeight="1" x14ac:dyDescent="0.2">
      <c r="A281" s="66" t="s">
        <v>44</v>
      </c>
      <c r="B281" s="19">
        <v>1261330</v>
      </c>
      <c r="C281" s="20">
        <v>3307136</v>
      </c>
      <c r="D281" s="20">
        <v>1685332</v>
      </c>
      <c r="E281" s="20">
        <v>1621804</v>
      </c>
      <c r="F281" s="21">
        <v>781.9</v>
      </c>
      <c r="G281" s="21">
        <v>103.9</v>
      </c>
      <c r="H281" s="22">
        <v>2.62</v>
      </c>
      <c r="I281" s="20">
        <v>7634</v>
      </c>
      <c r="J281" s="65">
        <v>433.2</v>
      </c>
    </row>
    <row r="282" spans="1:10" ht="21" customHeight="1" x14ac:dyDescent="0.2">
      <c r="A282" s="66" t="s">
        <v>45</v>
      </c>
      <c r="B282" s="19">
        <v>1370346</v>
      </c>
      <c r="C282" s="20">
        <v>3426651</v>
      </c>
      <c r="D282" s="20">
        <v>1735392</v>
      </c>
      <c r="E282" s="20">
        <v>1691259</v>
      </c>
      <c r="F282" s="21">
        <v>810.2</v>
      </c>
      <c r="G282" s="21">
        <v>102.6</v>
      </c>
      <c r="H282" s="22">
        <v>2.5</v>
      </c>
      <c r="I282" s="20">
        <v>7883</v>
      </c>
      <c r="J282" s="65">
        <v>434.71</v>
      </c>
    </row>
    <row r="283" spans="1:10" ht="21" customHeight="1" x14ac:dyDescent="0.2">
      <c r="A283" s="66" t="s">
        <v>46</v>
      </c>
      <c r="B283" s="19">
        <v>1400851</v>
      </c>
      <c r="C283" s="20">
        <v>3461545</v>
      </c>
      <c r="D283" s="20">
        <v>1751543</v>
      </c>
      <c r="E283" s="20">
        <v>1710002</v>
      </c>
      <c r="F283" s="21">
        <v>818.5</v>
      </c>
      <c r="G283" s="21">
        <v>102.4</v>
      </c>
      <c r="H283" s="22">
        <v>2.4700000000000002</v>
      </c>
      <c r="I283" s="20">
        <v>7963</v>
      </c>
      <c r="J283" s="65">
        <v>434.73</v>
      </c>
    </row>
    <row r="284" spans="1:10" ht="21" customHeight="1" x14ac:dyDescent="0.2">
      <c r="A284" s="66" t="s">
        <v>47</v>
      </c>
      <c r="B284" s="19">
        <v>1433127</v>
      </c>
      <c r="C284" s="20">
        <v>3496927</v>
      </c>
      <c r="D284" s="20">
        <v>1767452</v>
      </c>
      <c r="E284" s="20">
        <v>1729475</v>
      </c>
      <c r="F284" s="21">
        <v>826.8</v>
      </c>
      <c r="G284" s="21">
        <v>102.2</v>
      </c>
      <c r="H284" s="22">
        <v>2.44</v>
      </c>
      <c r="I284" s="20">
        <v>8044</v>
      </c>
      <c r="J284" s="65">
        <v>434.73</v>
      </c>
    </row>
    <row r="285" spans="1:10" ht="21" customHeight="1" x14ac:dyDescent="0.2">
      <c r="A285" s="66" t="s">
        <v>48</v>
      </c>
      <c r="B285" s="19">
        <v>1461030</v>
      </c>
      <c r="C285" s="20">
        <v>3527295</v>
      </c>
      <c r="D285" s="20">
        <v>1780570</v>
      </c>
      <c r="E285" s="20">
        <v>1746725</v>
      </c>
      <c r="F285" s="21">
        <v>834</v>
      </c>
      <c r="G285" s="21">
        <v>101.9</v>
      </c>
      <c r="H285" s="22">
        <v>2.41</v>
      </c>
      <c r="I285" s="20">
        <v>8110</v>
      </c>
      <c r="J285" s="65">
        <v>434.95</v>
      </c>
    </row>
    <row r="286" spans="1:10" ht="21" customHeight="1" x14ac:dyDescent="0.2">
      <c r="A286" s="66" t="s">
        <v>49</v>
      </c>
      <c r="B286" s="19">
        <v>1486429</v>
      </c>
      <c r="C286" s="20">
        <v>3555473</v>
      </c>
      <c r="D286" s="20">
        <v>1792219</v>
      </c>
      <c r="E286" s="20">
        <v>1763254</v>
      </c>
      <c r="F286" s="21">
        <v>840.7</v>
      </c>
      <c r="G286" s="21">
        <v>101.6</v>
      </c>
      <c r="H286" s="22">
        <v>2.39</v>
      </c>
      <c r="I286" s="20">
        <v>8174</v>
      </c>
      <c r="J286" s="65">
        <v>434.98</v>
      </c>
    </row>
    <row r="287" spans="1:10" ht="21" customHeight="1" x14ac:dyDescent="0.2">
      <c r="A287" s="66" t="s">
        <v>50</v>
      </c>
      <c r="B287" s="19">
        <v>1478104</v>
      </c>
      <c r="C287" s="20">
        <v>3579628</v>
      </c>
      <c r="D287" s="20">
        <v>1803579</v>
      </c>
      <c r="E287" s="20">
        <v>1776049</v>
      </c>
      <c r="F287" s="21">
        <v>846.4</v>
      </c>
      <c r="G287" s="21">
        <v>101.6</v>
      </c>
      <c r="H287" s="22">
        <v>2.42</v>
      </c>
      <c r="I287" s="20">
        <v>8229</v>
      </c>
      <c r="J287" s="65">
        <v>434.98</v>
      </c>
    </row>
    <row r="288" spans="1:10" ht="21" customHeight="1" x14ac:dyDescent="0.2">
      <c r="A288" s="66" t="s">
        <v>51</v>
      </c>
      <c r="B288" s="19">
        <v>1503831</v>
      </c>
      <c r="C288" s="20">
        <v>3602263</v>
      </c>
      <c r="D288" s="20">
        <v>1813084</v>
      </c>
      <c r="E288" s="20">
        <v>1789179</v>
      </c>
      <c r="F288" s="21">
        <v>851.7</v>
      </c>
      <c r="G288" s="21">
        <v>101.3</v>
      </c>
      <c r="H288" s="22">
        <v>2.4</v>
      </c>
      <c r="I288" s="20">
        <v>8281</v>
      </c>
      <c r="J288" s="65">
        <v>434.98</v>
      </c>
    </row>
    <row r="289" spans="1:10" ht="21" customHeight="1" x14ac:dyDescent="0.2">
      <c r="A289" s="66" t="s">
        <v>52</v>
      </c>
      <c r="B289" s="19">
        <v>1531033</v>
      </c>
      <c r="C289" s="20">
        <v>3627420</v>
      </c>
      <c r="D289" s="20">
        <v>1824256</v>
      </c>
      <c r="E289" s="20">
        <v>1803164</v>
      </c>
      <c r="F289" s="21">
        <v>857.7</v>
      </c>
      <c r="G289" s="21">
        <v>101.2</v>
      </c>
      <c r="H289" s="22">
        <v>2.37</v>
      </c>
      <c r="I289" s="20">
        <v>8339</v>
      </c>
      <c r="J289" s="65">
        <v>434.98</v>
      </c>
    </row>
    <row r="290" spans="1:10" ht="21" customHeight="1" x14ac:dyDescent="0.2">
      <c r="A290" s="66" t="s">
        <v>53</v>
      </c>
      <c r="B290" s="19">
        <v>1556816</v>
      </c>
      <c r="C290" s="20">
        <v>3651428</v>
      </c>
      <c r="D290" s="20">
        <v>1834602</v>
      </c>
      <c r="E290" s="20">
        <v>1816826</v>
      </c>
      <c r="F290" s="21">
        <v>863.3</v>
      </c>
      <c r="G290" s="21">
        <v>101</v>
      </c>
      <c r="H290" s="22">
        <v>2.35</v>
      </c>
      <c r="I290" s="20">
        <v>8394</v>
      </c>
      <c r="J290" s="65">
        <v>434.98</v>
      </c>
    </row>
    <row r="291" spans="1:10" ht="21" customHeight="1" x14ac:dyDescent="0.2">
      <c r="A291" s="66" t="s">
        <v>54</v>
      </c>
      <c r="B291" s="19">
        <v>1577579</v>
      </c>
      <c r="C291" s="20">
        <v>3671776</v>
      </c>
      <c r="D291" s="20">
        <v>1842613</v>
      </c>
      <c r="E291" s="20">
        <v>1829163</v>
      </c>
      <c r="F291" s="21">
        <v>868.2</v>
      </c>
      <c r="G291" s="21">
        <v>100.7</v>
      </c>
      <c r="H291" s="22">
        <v>2.33</v>
      </c>
      <c r="I291" s="20">
        <v>8441</v>
      </c>
      <c r="J291" s="65">
        <v>434.98</v>
      </c>
    </row>
    <row r="292" spans="1:10" ht="21" customHeight="1" x14ac:dyDescent="0.2">
      <c r="A292" s="66" t="s">
        <v>74</v>
      </c>
      <c r="B292" s="19">
        <v>1583889</v>
      </c>
      <c r="C292" s="20">
        <v>3688773</v>
      </c>
      <c r="D292" s="20">
        <v>1849767</v>
      </c>
      <c r="E292" s="20">
        <v>1839006</v>
      </c>
      <c r="F292" s="21">
        <v>872.2</v>
      </c>
      <c r="G292" s="21">
        <v>100.58515306638478</v>
      </c>
      <c r="H292" s="22">
        <v>2.3289340351501906</v>
      </c>
      <c r="I292" s="20">
        <v>8480</v>
      </c>
      <c r="J292" s="65">
        <v>434.98</v>
      </c>
    </row>
    <row r="293" spans="1:10" ht="21" customHeight="1" x14ac:dyDescent="0.2">
      <c r="A293" s="66" t="s">
        <v>59</v>
      </c>
      <c r="B293" s="19">
        <v>1578396</v>
      </c>
      <c r="C293" s="20">
        <v>3672789</v>
      </c>
      <c r="D293" s="20">
        <v>1842474</v>
      </c>
      <c r="E293" s="20">
        <v>1830315</v>
      </c>
      <c r="F293" s="21">
        <v>868.4</v>
      </c>
      <c r="G293" s="21">
        <v>100.66431188074183</v>
      </c>
      <c r="H293" s="22">
        <v>2.32691225776041</v>
      </c>
      <c r="I293" s="20">
        <v>8444</v>
      </c>
      <c r="J293" s="65">
        <v>434.98</v>
      </c>
    </row>
    <row r="294" spans="1:10" ht="21" customHeight="1" x14ac:dyDescent="0.2">
      <c r="A294" s="66" t="s">
        <v>60</v>
      </c>
      <c r="B294" s="19">
        <v>1577852</v>
      </c>
      <c r="C294" s="20">
        <v>3672238</v>
      </c>
      <c r="D294" s="20">
        <v>1841988</v>
      </c>
      <c r="E294" s="20">
        <v>1830250</v>
      </c>
      <c r="F294" s="21">
        <v>868.3</v>
      </c>
      <c r="G294" s="21">
        <v>100.64133315120884</v>
      </c>
      <c r="H294" s="22">
        <v>2.3273653042237168</v>
      </c>
      <c r="I294" s="20">
        <v>8442</v>
      </c>
      <c r="J294" s="65">
        <v>434.98</v>
      </c>
    </row>
    <row r="295" spans="1:10" ht="21" customHeight="1" x14ac:dyDescent="0.2">
      <c r="A295" s="66" t="s">
        <v>61</v>
      </c>
      <c r="B295" s="19">
        <v>1577469</v>
      </c>
      <c r="C295" s="20">
        <v>3671386</v>
      </c>
      <c r="D295" s="20">
        <v>1841330</v>
      </c>
      <c r="E295" s="20">
        <v>1830056</v>
      </c>
      <c r="F295" s="21">
        <v>868.1</v>
      </c>
      <c r="G295" s="21">
        <v>100.61604672206752</v>
      </c>
      <c r="H295" s="22">
        <v>2.3273902688420502</v>
      </c>
      <c r="I295" s="20">
        <v>8440</v>
      </c>
      <c r="J295" s="65">
        <v>434.98</v>
      </c>
    </row>
    <row r="296" spans="1:10" ht="21" customHeight="1" x14ac:dyDescent="0.2">
      <c r="A296" s="66" t="s">
        <v>62</v>
      </c>
      <c r="B296" s="19">
        <v>1582149</v>
      </c>
      <c r="C296" s="20">
        <v>3672985</v>
      </c>
      <c r="D296" s="20">
        <v>1841658</v>
      </c>
      <c r="E296" s="20">
        <v>1831327</v>
      </c>
      <c r="F296" s="21">
        <v>868.4</v>
      </c>
      <c r="G296" s="21">
        <v>100.5641264503827</v>
      </c>
      <c r="H296" s="22">
        <v>2.3215164943377649</v>
      </c>
      <c r="I296" s="20">
        <v>8444</v>
      </c>
      <c r="J296" s="65">
        <v>434.98</v>
      </c>
    </row>
    <row r="297" spans="1:10" ht="21" customHeight="1" x14ac:dyDescent="0.2">
      <c r="A297" s="66" t="s">
        <v>63</v>
      </c>
      <c r="B297" s="19">
        <v>1587785</v>
      </c>
      <c r="C297" s="20">
        <v>3679488</v>
      </c>
      <c r="D297" s="20">
        <v>1845243</v>
      </c>
      <c r="E297" s="20">
        <v>1834245</v>
      </c>
      <c r="F297" s="21">
        <v>870</v>
      </c>
      <c r="G297" s="21">
        <v>100.59959274796988</v>
      </c>
      <c r="H297" s="22">
        <v>2.3173716844534997</v>
      </c>
      <c r="I297" s="20">
        <v>8459</v>
      </c>
      <c r="J297" s="65">
        <v>434.98</v>
      </c>
    </row>
    <row r="298" spans="1:10" ht="21" customHeight="1" x14ac:dyDescent="0.2">
      <c r="A298" s="66" t="s">
        <v>64</v>
      </c>
      <c r="B298" s="19">
        <v>1588723</v>
      </c>
      <c r="C298" s="20">
        <v>3680267</v>
      </c>
      <c r="D298" s="20">
        <v>1845259</v>
      </c>
      <c r="E298" s="20">
        <v>1835008</v>
      </c>
      <c r="F298" s="21">
        <v>870.2</v>
      </c>
      <c r="G298" s="21">
        <v>100.55863516671317</v>
      </c>
      <c r="H298" s="22">
        <v>2.3164938129554367</v>
      </c>
      <c r="I298" s="20">
        <v>8461</v>
      </c>
      <c r="J298" s="65">
        <v>434.98</v>
      </c>
    </row>
    <row r="299" spans="1:10" ht="21" customHeight="1" x14ac:dyDescent="0.2">
      <c r="A299" s="66" t="s">
        <v>65</v>
      </c>
      <c r="B299" s="19">
        <v>1589087</v>
      </c>
      <c r="C299" s="20">
        <v>3680415</v>
      </c>
      <c r="D299" s="20">
        <v>1845005</v>
      </c>
      <c r="E299" s="20">
        <v>1835410</v>
      </c>
      <c r="F299" s="21">
        <v>870.2</v>
      </c>
      <c r="G299" s="21">
        <v>100.52277147885214</v>
      </c>
      <c r="H299" s="22">
        <v>2.3160563266831833</v>
      </c>
      <c r="I299" s="20">
        <v>8461</v>
      </c>
      <c r="J299" s="65">
        <v>434.98</v>
      </c>
    </row>
    <row r="300" spans="1:10" ht="21" customHeight="1" x14ac:dyDescent="0.2">
      <c r="A300" s="66" t="s">
        <v>66</v>
      </c>
      <c r="B300" s="19">
        <v>1589464</v>
      </c>
      <c r="C300" s="20">
        <v>3680503</v>
      </c>
      <c r="D300" s="20">
        <v>1844700</v>
      </c>
      <c r="E300" s="20">
        <v>1835803</v>
      </c>
      <c r="F300" s="21">
        <v>870.2</v>
      </c>
      <c r="G300" s="21">
        <v>100.48463805756936</v>
      </c>
      <c r="H300" s="22">
        <v>2.3155623530951313</v>
      </c>
      <c r="I300" s="20">
        <v>8461</v>
      </c>
      <c r="J300" s="65">
        <v>434.98</v>
      </c>
    </row>
    <row r="301" spans="1:10" ht="21" customHeight="1" x14ac:dyDescent="0.2">
      <c r="A301" s="66" t="s">
        <v>67</v>
      </c>
      <c r="B301" s="19">
        <v>1589869</v>
      </c>
      <c r="C301" s="20">
        <v>3681279</v>
      </c>
      <c r="D301" s="20">
        <v>1844860</v>
      </c>
      <c r="E301" s="20">
        <v>1836419</v>
      </c>
      <c r="F301" s="21">
        <v>870.4</v>
      </c>
      <c r="G301" s="21">
        <v>100.4596445582408</v>
      </c>
      <c r="H301" s="22">
        <v>2.3154605819724772</v>
      </c>
      <c r="I301" s="20">
        <v>8463</v>
      </c>
      <c r="J301" s="65">
        <v>434.98</v>
      </c>
    </row>
    <row r="302" spans="1:10" ht="21" customHeight="1" x14ac:dyDescent="0.2">
      <c r="A302" s="66" t="s">
        <v>68</v>
      </c>
      <c r="B302" s="19">
        <v>1583889</v>
      </c>
      <c r="C302" s="20">
        <v>3688773</v>
      </c>
      <c r="D302" s="20">
        <v>1849767</v>
      </c>
      <c r="E302" s="20">
        <v>1839006</v>
      </c>
      <c r="F302" s="21">
        <v>872.2</v>
      </c>
      <c r="G302" s="21">
        <v>100.58515306638478</v>
      </c>
      <c r="H302" s="22">
        <v>2.3289340351501906</v>
      </c>
      <c r="I302" s="20">
        <v>8480</v>
      </c>
      <c r="J302" s="65">
        <v>434.98</v>
      </c>
    </row>
    <row r="303" spans="1:10" ht="21" customHeight="1" x14ac:dyDescent="0.2">
      <c r="A303" s="66" t="s">
        <v>69</v>
      </c>
      <c r="B303" s="19">
        <v>1584899</v>
      </c>
      <c r="C303" s="20">
        <v>3689930</v>
      </c>
      <c r="D303" s="20">
        <v>1850068</v>
      </c>
      <c r="E303" s="20">
        <v>1839862</v>
      </c>
      <c r="F303" s="21">
        <v>872.5</v>
      </c>
      <c r="G303" s="21">
        <v>100.55471551670723</v>
      </c>
      <c r="H303" s="22">
        <v>2.3281799029464971</v>
      </c>
      <c r="I303" s="20">
        <v>8483</v>
      </c>
      <c r="J303" s="65">
        <v>434.98</v>
      </c>
    </row>
    <row r="304" spans="1:10" ht="21" customHeight="1" x14ac:dyDescent="0.2">
      <c r="A304" s="66" t="s">
        <v>70</v>
      </c>
      <c r="B304" s="19">
        <v>1584960</v>
      </c>
      <c r="C304" s="20">
        <v>3689838</v>
      </c>
      <c r="D304" s="20">
        <v>1849821</v>
      </c>
      <c r="E304" s="20">
        <v>1840017</v>
      </c>
      <c r="F304" s="21">
        <v>872.4</v>
      </c>
      <c r="G304" s="21">
        <v>100.5328211641523</v>
      </c>
      <c r="H304" s="22">
        <v>2.3280322531798912</v>
      </c>
      <c r="I304" s="20">
        <v>8483</v>
      </c>
      <c r="J304" s="65">
        <v>434.98</v>
      </c>
    </row>
    <row r="305" spans="1:10" ht="6" customHeight="1" x14ac:dyDescent="0.2">
      <c r="B305" s="17"/>
    </row>
    <row r="306" spans="1:10" ht="21" customHeight="1" x14ac:dyDescent="0.2">
      <c r="A306" s="16"/>
      <c r="B306" s="130" t="s">
        <v>110</v>
      </c>
      <c r="C306" s="131"/>
      <c r="D306" s="131"/>
      <c r="E306" s="131"/>
      <c r="F306" s="131"/>
      <c r="G306" s="131"/>
      <c r="H306" s="131"/>
      <c r="I306" s="131"/>
      <c r="J306" s="131"/>
    </row>
    <row r="307" spans="1:10" ht="21" customHeight="1" x14ac:dyDescent="0.2">
      <c r="A307" s="66" t="s">
        <v>26</v>
      </c>
      <c r="B307" s="19">
        <v>5664</v>
      </c>
      <c r="C307" s="20">
        <v>32663</v>
      </c>
      <c r="D307" s="20">
        <v>16186</v>
      </c>
      <c r="E307" s="20">
        <v>16477</v>
      </c>
      <c r="F307" s="21">
        <v>100</v>
      </c>
      <c r="G307" s="21">
        <v>98.233901802512591</v>
      </c>
      <c r="H307" s="22">
        <v>5.7667725988700562</v>
      </c>
      <c r="I307" s="20">
        <v>300.45993928801403</v>
      </c>
      <c r="J307" s="65">
        <v>108.71</v>
      </c>
    </row>
    <row r="308" spans="1:10" ht="21" customHeight="1" x14ac:dyDescent="0.2">
      <c r="A308" s="66" t="s">
        <v>27</v>
      </c>
      <c r="B308" s="19">
        <v>5902</v>
      </c>
      <c r="C308" s="20">
        <v>34027</v>
      </c>
      <c r="D308" s="20">
        <v>16983</v>
      </c>
      <c r="E308" s="20">
        <v>17044</v>
      </c>
      <c r="F308" s="21">
        <v>104.17597893641124</v>
      </c>
      <c r="G308" s="21">
        <v>99.642102792771652</v>
      </c>
      <c r="H308" s="22">
        <v>5.7653337851575737</v>
      </c>
      <c r="I308" s="20">
        <v>313.00708306503543</v>
      </c>
      <c r="J308" s="65">
        <v>108.71</v>
      </c>
    </row>
    <row r="309" spans="1:10" ht="21" customHeight="1" x14ac:dyDescent="0.2">
      <c r="A309" s="66" t="s">
        <v>29</v>
      </c>
      <c r="B309" s="19">
        <v>6151</v>
      </c>
      <c r="C309" s="20">
        <v>36209</v>
      </c>
      <c r="D309" s="20">
        <v>18190</v>
      </c>
      <c r="E309" s="20">
        <v>18019</v>
      </c>
      <c r="F309" s="21">
        <v>110.85632060741513</v>
      </c>
      <c r="G309" s="21">
        <v>100.94899827959377</v>
      </c>
      <c r="H309" s="22">
        <v>5.8866850918549831</v>
      </c>
      <c r="I309" s="20">
        <v>333.07883359396561</v>
      </c>
      <c r="J309" s="65">
        <v>108.71</v>
      </c>
    </row>
    <row r="310" spans="1:10" ht="21" customHeight="1" x14ac:dyDescent="0.2">
      <c r="A310" s="66" t="s">
        <v>30</v>
      </c>
      <c r="B310" s="19">
        <v>6331</v>
      </c>
      <c r="C310" s="20">
        <v>36807</v>
      </c>
      <c r="D310" s="20">
        <v>18515</v>
      </c>
      <c r="E310" s="20">
        <v>18292</v>
      </c>
      <c r="F310" s="21">
        <v>112.68713835226403</v>
      </c>
      <c r="G310" s="21">
        <v>101.21911218018806</v>
      </c>
      <c r="H310" s="22">
        <v>5.8137734954983413</v>
      </c>
      <c r="I310" s="20">
        <v>338.57970747861282</v>
      </c>
      <c r="J310" s="65">
        <v>108.71</v>
      </c>
    </row>
    <row r="311" spans="1:10" ht="21" customHeight="1" x14ac:dyDescent="0.2">
      <c r="A311" s="66" t="s">
        <v>31</v>
      </c>
      <c r="B311" s="19">
        <v>7673</v>
      </c>
      <c r="C311" s="20">
        <v>45482</v>
      </c>
      <c r="D311" s="20">
        <v>24238</v>
      </c>
      <c r="E311" s="20">
        <v>21244</v>
      </c>
      <c r="F311" s="21">
        <v>139.24624192511402</v>
      </c>
      <c r="G311" s="21">
        <v>114.0933910751271</v>
      </c>
      <c r="H311" s="22">
        <v>5.9275381206829145</v>
      </c>
      <c r="I311" s="20">
        <v>418.37917394903877</v>
      </c>
      <c r="J311" s="65">
        <v>108.71</v>
      </c>
    </row>
    <row r="312" spans="1:10" ht="21" customHeight="1" x14ac:dyDescent="0.2">
      <c r="A312" s="66" t="s">
        <v>32</v>
      </c>
      <c r="B312" s="19" t="s">
        <v>7</v>
      </c>
      <c r="C312" s="20" t="s">
        <v>2</v>
      </c>
      <c r="D312" s="20" t="s">
        <v>7</v>
      </c>
      <c r="E312" s="20" t="s">
        <v>7</v>
      </c>
      <c r="F312" s="21" t="s">
        <v>2</v>
      </c>
      <c r="G312" s="21" t="s">
        <v>7</v>
      </c>
      <c r="H312" s="22" t="s">
        <v>7</v>
      </c>
      <c r="I312" s="20" t="s">
        <v>2</v>
      </c>
      <c r="J312" s="65">
        <v>108.71</v>
      </c>
    </row>
    <row r="313" spans="1:10" ht="21" customHeight="1" x14ac:dyDescent="0.2">
      <c r="A313" s="66" t="s">
        <v>33</v>
      </c>
      <c r="B313" s="19">
        <v>13832</v>
      </c>
      <c r="C313" s="20">
        <v>73217</v>
      </c>
      <c r="D313" s="20">
        <v>36885</v>
      </c>
      <c r="E313" s="20">
        <v>36332</v>
      </c>
      <c r="F313" s="21">
        <v>224.15883415485411</v>
      </c>
      <c r="G313" s="21">
        <v>101.52207420455797</v>
      </c>
      <c r="H313" s="22">
        <v>5.2933053788316951</v>
      </c>
      <c r="I313" s="20">
        <v>673.50749701039467</v>
      </c>
      <c r="J313" s="65">
        <v>108.71</v>
      </c>
    </row>
    <row r="314" spans="1:10" ht="21" customHeight="1" x14ac:dyDescent="0.2">
      <c r="A314" s="66" t="s">
        <v>34</v>
      </c>
      <c r="B314" s="19">
        <v>13452</v>
      </c>
      <c r="C314" s="20">
        <v>68898</v>
      </c>
      <c r="D314" s="20">
        <v>34847</v>
      </c>
      <c r="E314" s="20">
        <v>34051</v>
      </c>
      <c r="F314" s="21">
        <v>210.93592137893026</v>
      </c>
      <c r="G314" s="21">
        <v>102.33766996563978</v>
      </c>
      <c r="H314" s="22">
        <v>5.1217662801070469</v>
      </c>
      <c r="I314" s="20">
        <v>759.03933017516806</v>
      </c>
      <c r="J314" s="65">
        <v>90.77</v>
      </c>
    </row>
    <row r="315" spans="1:10" ht="21" customHeight="1" x14ac:dyDescent="0.2">
      <c r="A315" s="66" t="s">
        <v>35</v>
      </c>
      <c r="B315" s="19">
        <v>17426</v>
      </c>
      <c r="C315" s="20">
        <v>83841</v>
      </c>
      <c r="D315" s="20">
        <v>42181</v>
      </c>
      <c r="E315" s="20">
        <v>41660</v>
      </c>
      <c r="F315" s="21">
        <v>256.68493402320667</v>
      </c>
      <c r="G315" s="21">
        <v>101.25060009601536</v>
      </c>
      <c r="H315" s="22">
        <v>4.8112590382187532</v>
      </c>
      <c r="I315" s="20">
        <v>923.66420623554041</v>
      </c>
      <c r="J315" s="65">
        <v>90.77</v>
      </c>
    </row>
    <row r="316" spans="1:10" ht="21" customHeight="1" x14ac:dyDescent="0.2">
      <c r="A316" s="66" t="s">
        <v>36</v>
      </c>
      <c r="B316" s="19">
        <v>22882</v>
      </c>
      <c r="C316" s="20">
        <v>101655</v>
      </c>
      <c r="D316" s="20">
        <v>50721</v>
      </c>
      <c r="E316" s="20">
        <v>50934</v>
      </c>
      <c r="F316" s="21">
        <v>311.22370878363898</v>
      </c>
      <c r="G316" s="21">
        <v>99.581811756390621</v>
      </c>
      <c r="H316" s="22">
        <v>4.4425749497421556</v>
      </c>
      <c r="I316" s="20">
        <v>1119.9184752671588</v>
      </c>
      <c r="J316" s="65">
        <v>90.77</v>
      </c>
    </row>
    <row r="317" spans="1:10" ht="21" customHeight="1" x14ac:dyDescent="0.2">
      <c r="A317" s="66" t="s">
        <v>37</v>
      </c>
      <c r="B317" s="19">
        <v>41144</v>
      </c>
      <c r="C317" s="20">
        <v>163381</v>
      </c>
      <c r="D317" s="20">
        <v>83607</v>
      </c>
      <c r="E317" s="20">
        <v>79774</v>
      </c>
      <c r="F317" s="21">
        <v>500.20206349692307</v>
      </c>
      <c r="G317" s="21">
        <v>104.80482362674555</v>
      </c>
      <c r="H317" s="22">
        <v>3.9709556678981142</v>
      </c>
      <c r="I317" s="20">
        <v>1799.9449157210533</v>
      </c>
      <c r="J317" s="65">
        <v>90.77</v>
      </c>
    </row>
    <row r="318" spans="1:10" ht="21" customHeight="1" x14ac:dyDescent="0.2">
      <c r="A318" s="66" t="s">
        <v>38</v>
      </c>
      <c r="B318" s="19">
        <v>78504</v>
      </c>
      <c r="C318" s="20">
        <v>278326</v>
      </c>
      <c r="D318" s="20">
        <v>143548</v>
      </c>
      <c r="E318" s="20">
        <v>134778</v>
      </c>
      <c r="F318" s="21">
        <v>852.11401279735469</v>
      </c>
      <c r="G318" s="21">
        <v>106.50699669085459</v>
      </c>
      <c r="H318" s="22">
        <v>3.5453734841536737</v>
      </c>
      <c r="I318" s="20">
        <v>3066.2774044287762</v>
      </c>
      <c r="J318" s="65">
        <v>90.77</v>
      </c>
    </row>
    <row r="319" spans="1:10" ht="21" customHeight="1" x14ac:dyDescent="0.2">
      <c r="A319" s="66" t="s">
        <v>39</v>
      </c>
      <c r="B319" s="19">
        <v>112607</v>
      </c>
      <c r="C319" s="20">
        <v>377398</v>
      </c>
      <c r="D319" s="20">
        <v>194045</v>
      </c>
      <c r="E319" s="20">
        <v>183353</v>
      </c>
      <c r="F319" s="21">
        <v>1155.4296910877752</v>
      </c>
      <c r="G319" s="21">
        <v>105.83137445255872</v>
      </c>
      <c r="H319" s="22">
        <v>3.3514612768300371</v>
      </c>
      <c r="I319" s="20">
        <v>4157.7393411920239</v>
      </c>
      <c r="J319" s="65">
        <v>90.77</v>
      </c>
    </row>
    <row r="320" spans="1:10" ht="21" customHeight="1" x14ac:dyDescent="0.2">
      <c r="A320" s="66" t="s">
        <v>40</v>
      </c>
      <c r="B320" s="19">
        <v>139437</v>
      </c>
      <c r="C320" s="20">
        <v>439300</v>
      </c>
      <c r="D320" s="20">
        <v>224597</v>
      </c>
      <c r="E320" s="20">
        <v>214703</v>
      </c>
      <c r="F320" s="21">
        <v>1344.9468817928541</v>
      </c>
      <c r="G320" s="21">
        <v>104.60822624742086</v>
      </c>
      <c r="H320" s="22">
        <v>3.1505267611896413</v>
      </c>
      <c r="I320" s="20">
        <v>4839.7047482648459</v>
      </c>
      <c r="J320" s="65">
        <v>90.77</v>
      </c>
    </row>
    <row r="321" spans="1:10" ht="21" customHeight="1" x14ac:dyDescent="0.2">
      <c r="A321" s="66" t="s">
        <v>41</v>
      </c>
      <c r="B321" s="19">
        <v>156236</v>
      </c>
      <c r="C321" s="20">
        <v>482778</v>
      </c>
      <c r="D321" s="20">
        <v>247041</v>
      </c>
      <c r="E321" s="20">
        <v>235737</v>
      </c>
      <c r="F321" s="21">
        <v>1478.0577411750298</v>
      </c>
      <c r="G321" s="21">
        <v>104.79517428320544</v>
      </c>
      <c r="H321" s="22">
        <v>3.0900560690237846</v>
      </c>
      <c r="I321" s="20">
        <v>5318.6956042745405</v>
      </c>
      <c r="J321" s="65">
        <v>90.77</v>
      </c>
    </row>
    <row r="322" spans="1:10" ht="21" customHeight="1" x14ac:dyDescent="0.2">
      <c r="A322" s="66" t="s">
        <v>43</v>
      </c>
      <c r="B322" s="19">
        <v>187413</v>
      </c>
      <c r="C322" s="20">
        <v>531542</v>
      </c>
      <c r="D322" s="20">
        <v>273700</v>
      </c>
      <c r="E322" s="20">
        <v>257842</v>
      </c>
      <c r="F322" s="21">
        <v>1627.3520497198665</v>
      </c>
      <c r="G322" s="21">
        <v>106.15027807727213</v>
      </c>
      <c r="H322" s="22">
        <v>2.8362066665599506</v>
      </c>
      <c r="I322" s="20">
        <v>5855.9215599867803</v>
      </c>
      <c r="J322" s="65">
        <v>90.77</v>
      </c>
    </row>
    <row r="323" spans="1:10" ht="21" customHeight="1" x14ac:dyDescent="0.2">
      <c r="A323" s="66" t="s">
        <v>44</v>
      </c>
      <c r="B323" s="19">
        <v>212209</v>
      </c>
      <c r="C323" s="20">
        <v>570597</v>
      </c>
      <c r="D323" s="20">
        <v>292152</v>
      </c>
      <c r="E323" s="20">
        <v>278445</v>
      </c>
      <c r="F323" s="21">
        <v>1746.9215932400577</v>
      </c>
      <c r="G323" s="21">
        <v>104.92269568496471</v>
      </c>
      <c r="H323" s="22">
        <v>2.6888444882168052</v>
      </c>
      <c r="I323" s="20">
        <v>6286.1848628401458</v>
      </c>
      <c r="J323" s="65">
        <v>90.77</v>
      </c>
    </row>
    <row r="324" spans="1:10" ht="21" customHeight="1" x14ac:dyDescent="0.2">
      <c r="A324" s="66" t="s">
        <v>45</v>
      </c>
      <c r="B324" s="19">
        <v>237936</v>
      </c>
      <c r="C324" s="20">
        <v>605561</v>
      </c>
      <c r="D324" s="20">
        <v>308066</v>
      </c>
      <c r="E324" s="20">
        <v>297495</v>
      </c>
      <c r="F324" s="21">
        <v>1853.9662615191498</v>
      </c>
      <c r="G324" s="21">
        <v>103.55333703087446</v>
      </c>
      <c r="H324" s="22">
        <v>2.5450583350144576</v>
      </c>
      <c r="I324" s="20">
        <v>6697.9427054529369</v>
      </c>
      <c r="J324" s="65">
        <v>90.41</v>
      </c>
    </row>
    <row r="325" spans="1:10" ht="21" customHeight="1" x14ac:dyDescent="0.2">
      <c r="A325" s="66" t="s">
        <v>46</v>
      </c>
      <c r="B325" s="19">
        <v>242391</v>
      </c>
      <c r="C325" s="20">
        <v>610888</v>
      </c>
      <c r="D325" s="20">
        <v>310580</v>
      </c>
      <c r="E325" s="20">
        <v>300308</v>
      </c>
      <c r="F325" s="21">
        <v>1870.2752349753546</v>
      </c>
      <c r="G325" s="21">
        <v>103.42048829868003</v>
      </c>
      <c r="H325" s="22">
        <v>2.5202585904592167</v>
      </c>
      <c r="I325" s="20">
        <v>6756.8631788518969</v>
      </c>
      <c r="J325" s="65">
        <v>90.41</v>
      </c>
    </row>
    <row r="326" spans="1:10" ht="21" customHeight="1" x14ac:dyDescent="0.2">
      <c r="A326" s="66" t="s">
        <v>47</v>
      </c>
      <c r="B326" s="19">
        <v>246612</v>
      </c>
      <c r="C326" s="20">
        <v>614946</v>
      </c>
      <c r="D326" s="20">
        <v>312337</v>
      </c>
      <c r="E326" s="20">
        <v>302609</v>
      </c>
      <c r="F326" s="21">
        <v>1882.6990784679915</v>
      </c>
      <c r="G326" s="21">
        <v>103.2147094104934</v>
      </c>
      <c r="H326" s="22">
        <v>2.4935769548927058</v>
      </c>
      <c r="I326" s="20">
        <v>6801.7475942926667</v>
      </c>
      <c r="J326" s="65">
        <v>90.41</v>
      </c>
    </row>
    <row r="327" spans="1:10" ht="21" customHeight="1" x14ac:dyDescent="0.2">
      <c r="A327" s="66" t="s">
        <v>48</v>
      </c>
      <c r="B327" s="19">
        <v>251168</v>
      </c>
      <c r="C327" s="20">
        <v>620086</v>
      </c>
      <c r="D327" s="20">
        <v>314723</v>
      </c>
      <c r="E327" s="20">
        <v>305363</v>
      </c>
      <c r="F327" s="21">
        <v>1898.4355386829134</v>
      </c>
      <c r="G327" s="21">
        <v>103.0652043633315</v>
      </c>
      <c r="H327" s="22">
        <v>2.4688097209835647</v>
      </c>
      <c r="I327" s="20">
        <v>6858.5997124211926</v>
      </c>
      <c r="J327" s="65">
        <v>90.41</v>
      </c>
    </row>
    <row r="328" spans="1:10" ht="21" customHeight="1" x14ac:dyDescent="0.2">
      <c r="A328" s="66" t="s">
        <v>49</v>
      </c>
      <c r="B328" s="19">
        <v>254359</v>
      </c>
      <c r="C328" s="20">
        <v>623500</v>
      </c>
      <c r="D328" s="20">
        <v>316154</v>
      </c>
      <c r="E328" s="20">
        <v>307346</v>
      </c>
      <c r="F328" s="21">
        <v>1908.8877322964822</v>
      </c>
      <c r="G328" s="21">
        <v>102.86582548658517</v>
      </c>
      <c r="H328" s="22">
        <v>2.4512598335423554</v>
      </c>
      <c r="I328" s="20">
        <v>6896.3610220108394</v>
      </c>
      <c r="J328" s="65">
        <v>90.41</v>
      </c>
    </row>
    <row r="329" spans="1:10" ht="21" customHeight="1" x14ac:dyDescent="0.2">
      <c r="A329" s="66" t="s">
        <v>50</v>
      </c>
      <c r="B329" s="19">
        <v>257948</v>
      </c>
      <c r="C329" s="20">
        <v>628698</v>
      </c>
      <c r="D329" s="20">
        <v>318986</v>
      </c>
      <c r="E329" s="20">
        <v>309712</v>
      </c>
      <c r="F329" s="21">
        <v>1924.8017634632458</v>
      </c>
      <c r="G329" s="21">
        <v>102.9943947925815</v>
      </c>
      <c r="H329" s="22">
        <v>2.4443744605407423</v>
      </c>
      <c r="I329" s="20">
        <v>6954.6238938053093</v>
      </c>
      <c r="J329" s="65">
        <v>90.4</v>
      </c>
    </row>
    <row r="330" spans="1:10" ht="21" customHeight="1" x14ac:dyDescent="0.2">
      <c r="A330" s="66" t="s">
        <v>51</v>
      </c>
      <c r="B330" s="19">
        <v>275371</v>
      </c>
      <c r="C330" s="20">
        <v>669952</v>
      </c>
      <c r="D330" s="20">
        <v>339816</v>
      </c>
      <c r="E330" s="20">
        <v>330136</v>
      </c>
      <c r="F330" s="21">
        <v>2051.1036953127391</v>
      </c>
      <c r="G330" s="21">
        <v>102.93212494244797</v>
      </c>
      <c r="H330" s="22">
        <v>2.4329068783568348</v>
      </c>
      <c r="I330" s="20">
        <v>2745.3673728639919</v>
      </c>
      <c r="J330" s="65">
        <v>244.03</v>
      </c>
    </row>
    <row r="331" spans="1:10" ht="21" customHeight="1" x14ac:dyDescent="0.2">
      <c r="A331" s="66" t="s">
        <v>52</v>
      </c>
      <c r="B331" s="19">
        <v>290881</v>
      </c>
      <c r="C331" s="20">
        <v>705579</v>
      </c>
      <c r="D331" s="20">
        <v>357628</v>
      </c>
      <c r="E331" s="20">
        <v>347951</v>
      </c>
      <c r="F331" s="21">
        <v>2160.1781832654688</v>
      </c>
      <c r="G331" s="21">
        <v>102.7811387235559</v>
      </c>
      <c r="H331" s="22">
        <v>2.4256620404907849</v>
      </c>
      <c r="I331" s="20">
        <v>2145.6605035883713</v>
      </c>
      <c r="J331" s="65">
        <v>328.84</v>
      </c>
    </row>
    <row r="332" spans="1:10" ht="21" customHeight="1" x14ac:dyDescent="0.2">
      <c r="A332" s="66" t="s">
        <v>53</v>
      </c>
      <c r="B332" s="19">
        <v>295168</v>
      </c>
      <c r="C332" s="20">
        <v>709281</v>
      </c>
      <c r="D332" s="20">
        <v>359129</v>
      </c>
      <c r="E332" s="20">
        <v>350152</v>
      </c>
      <c r="F332" s="21">
        <v>2171.5121085019746</v>
      </c>
      <c r="G332" s="21">
        <v>102.56374374557336</v>
      </c>
      <c r="H332" s="22">
        <v>2.4029738996097136</v>
      </c>
      <c r="I332" s="20">
        <v>2156.9182581194505</v>
      </c>
      <c r="J332" s="65">
        <v>328.84</v>
      </c>
    </row>
    <row r="333" spans="1:10" ht="21" customHeight="1" x14ac:dyDescent="0.2">
      <c r="A333" s="66" t="s">
        <v>54</v>
      </c>
      <c r="B333" s="19">
        <v>298603</v>
      </c>
      <c r="C333" s="20">
        <v>712318</v>
      </c>
      <c r="D333" s="20">
        <v>360325</v>
      </c>
      <c r="E333" s="20">
        <v>351993</v>
      </c>
      <c r="F333" s="21">
        <v>2180.8100909285736</v>
      </c>
      <c r="G333" s="21">
        <v>102.3670925274082</v>
      </c>
      <c r="H333" s="22">
        <v>2.3855018201424634</v>
      </c>
      <c r="I333" s="20">
        <v>2166.1537525848439</v>
      </c>
      <c r="J333" s="65">
        <v>328.84</v>
      </c>
    </row>
    <row r="334" spans="1:10" ht="21" customHeight="1" x14ac:dyDescent="0.2">
      <c r="A334" s="66" t="s">
        <v>74</v>
      </c>
      <c r="B334" s="19">
        <v>302815</v>
      </c>
      <c r="C334" s="20">
        <v>717544</v>
      </c>
      <c r="D334" s="20">
        <v>361394</v>
      </c>
      <c r="E334" s="20">
        <v>356150</v>
      </c>
      <c r="F334" s="21">
        <v>2196.8098460031229</v>
      </c>
      <c r="G334" s="21">
        <v>101.47241330899901</v>
      </c>
      <c r="H334" s="22">
        <v>2.369578785727259</v>
      </c>
      <c r="I334" s="20">
        <v>2182.0459798078095</v>
      </c>
      <c r="J334" s="65">
        <v>328.84</v>
      </c>
    </row>
    <row r="335" spans="1:10" ht="21" customHeight="1" x14ac:dyDescent="0.2">
      <c r="A335" s="66" t="s">
        <v>59</v>
      </c>
      <c r="B335" s="19">
        <v>299132</v>
      </c>
      <c r="C335" s="20">
        <v>712923</v>
      </c>
      <c r="D335" s="20">
        <v>360504</v>
      </c>
      <c r="E335" s="20">
        <v>352419</v>
      </c>
      <c r="F335" s="21">
        <v>2182.6623396503687</v>
      </c>
      <c r="G335" s="21">
        <v>102.29414418632368</v>
      </c>
      <c r="H335" s="22">
        <v>2.383305697819023</v>
      </c>
      <c r="I335" s="20">
        <v>2167.9935530957305</v>
      </c>
      <c r="J335" s="65">
        <v>328.84</v>
      </c>
    </row>
    <row r="336" spans="1:10" ht="21" customHeight="1" x14ac:dyDescent="0.2">
      <c r="A336" s="66" t="s">
        <v>60</v>
      </c>
      <c r="B336" s="19">
        <v>299160</v>
      </c>
      <c r="C336" s="20">
        <v>712883</v>
      </c>
      <c r="D336" s="20">
        <v>360453</v>
      </c>
      <c r="E336" s="20">
        <v>352430</v>
      </c>
      <c r="F336" s="21">
        <v>2182.5398769249609</v>
      </c>
      <c r="G336" s="21">
        <v>102.27648043583122</v>
      </c>
      <c r="H336" s="22">
        <v>2.3829489236528949</v>
      </c>
      <c r="I336" s="20">
        <v>2167.8719133925315</v>
      </c>
      <c r="J336" s="65">
        <v>328.84</v>
      </c>
    </row>
    <row r="337" spans="1:10" ht="21" customHeight="1" x14ac:dyDescent="0.2">
      <c r="A337" s="66" t="s">
        <v>61</v>
      </c>
      <c r="B337" s="19">
        <v>298981</v>
      </c>
      <c r="C337" s="20">
        <v>712635</v>
      </c>
      <c r="D337" s="20">
        <v>360267</v>
      </c>
      <c r="E337" s="20">
        <v>352368</v>
      </c>
      <c r="F337" s="21">
        <v>2181.7806080274318</v>
      </c>
      <c r="G337" s="21">
        <v>102.24169050538075</v>
      </c>
      <c r="H337" s="22">
        <v>2.3835461116258223</v>
      </c>
      <c r="I337" s="20">
        <v>2167.1177472326967</v>
      </c>
      <c r="J337" s="65">
        <v>328.84</v>
      </c>
    </row>
    <row r="338" spans="1:10" ht="21" customHeight="1" x14ac:dyDescent="0.2">
      <c r="A338" s="66" t="s">
        <v>62</v>
      </c>
      <c r="B338" s="19">
        <v>299634</v>
      </c>
      <c r="C338" s="20">
        <v>712604</v>
      </c>
      <c r="D338" s="20">
        <v>360076</v>
      </c>
      <c r="E338" s="20">
        <v>352528</v>
      </c>
      <c r="F338" s="21">
        <v>2181.6856994152408</v>
      </c>
      <c r="G338" s="21">
        <v>102.14110652203512</v>
      </c>
      <c r="H338" s="22">
        <v>2.3782481293845157</v>
      </c>
      <c r="I338" s="20">
        <v>2167.0234764627176</v>
      </c>
      <c r="J338" s="65">
        <v>328.84</v>
      </c>
    </row>
    <row r="339" spans="1:10" ht="21" customHeight="1" x14ac:dyDescent="0.2">
      <c r="A339" s="66" t="s">
        <v>63</v>
      </c>
      <c r="B339" s="19">
        <v>300582</v>
      </c>
      <c r="C339" s="20">
        <v>713885</v>
      </c>
      <c r="D339" s="20">
        <v>360640</v>
      </c>
      <c r="E339" s="20">
        <v>353245</v>
      </c>
      <c r="F339" s="21">
        <v>2185.6075681964303</v>
      </c>
      <c r="G339" s="21">
        <v>102.09344789027446</v>
      </c>
      <c r="H339" s="22">
        <v>2.375009148917766</v>
      </c>
      <c r="I339" s="20">
        <v>2170.9189879576697</v>
      </c>
      <c r="J339" s="65">
        <v>328.84</v>
      </c>
    </row>
    <row r="340" spans="1:10" ht="21" customHeight="1" x14ac:dyDescent="0.2">
      <c r="A340" s="66" t="s">
        <v>64</v>
      </c>
      <c r="B340" s="19">
        <v>300764</v>
      </c>
      <c r="C340" s="20">
        <v>713918</v>
      </c>
      <c r="D340" s="20">
        <v>360616</v>
      </c>
      <c r="E340" s="20">
        <v>353302</v>
      </c>
      <c r="F340" s="21">
        <v>2185.7085999448918</v>
      </c>
      <c r="G340" s="21">
        <v>102.07018358231767</v>
      </c>
      <c r="H340" s="22">
        <v>2.3736816906278677</v>
      </c>
      <c r="I340" s="20">
        <v>2171.019340712809</v>
      </c>
      <c r="J340" s="65">
        <v>328.84</v>
      </c>
    </row>
    <row r="341" spans="1:10" ht="21" customHeight="1" x14ac:dyDescent="0.2">
      <c r="A341" s="66" t="s">
        <v>65</v>
      </c>
      <c r="B341" s="19">
        <v>300957</v>
      </c>
      <c r="C341" s="20">
        <v>714022</v>
      </c>
      <c r="D341" s="20">
        <v>360615</v>
      </c>
      <c r="E341" s="20">
        <v>353407</v>
      </c>
      <c r="F341" s="21">
        <v>2186.0270030309525</v>
      </c>
      <c r="G341" s="21">
        <v>102.03957476790218</v>
      </c>
      <c r="H341" s="22">
        <v>2.3725050422485605</v>
      </c>
      <c r="I341" s="20">
        <v>2171.3356039411265</v>
      </c>
      <c r="J341" s="65">
        <v>328.84</v>
      </c>
    </row>
    <row r="342" spans="1:10" ht="21" customHeight="1" x14ac:dyDescent="0.2">
      <c r="A342" s="66" t="s">
        <v>66</v>
      </c>
      <c r="B342" s="19">
        <v>300994</v>
      </c>
      <c r="C342" s="20">
        <v>713875</v>
      </c>
      <c r="D342" s="20">
        <v>360447</v>
      </c>
      <c r="E342" s="20">
        <v>353428</v>
      </c>
      <c r="F342" s="21">
        <v>2185.5769525150786</v>
      </c>
      <c r="G342" s="21">
        <v>101.98597734191972</v>
      </c>
      <c r="H342" s="22">
        <v>2.3717250177744407</v>
      </c>
      <c r="I342" s="20">
        <v>2170.8885780318697</v>
      </c>
      <c r="J342" s="65">
        <v>328.84</v>
      </c>
    </row>
    <row r="343" spans="1:10" ht="21" customHeight="1" x14ac:dyDescent="0.2">
      <c r="A343" s="66" t="s">
        <v>67</v>
      </c>
      <c r="B343" s="19">
        <v>301282</v>
      </c>
      <c r="C343" s="20">
        <v>714179</v>
      </c>
      <c r="D343" s="20">
        <v>360642</v>
      </c>
      <c r="E343" s="20">
        <v>353537</v>
      </c>
      <c r="F343" s="21">
        <v>2186.5076692281787</v>
      </c>
      <c r="G343" s="21">
        <v>102.00969064058359</v>
      </c>
      <c r="H343" s="22">
        <v>2.3704668715688291</v>
      </c>
      <c r="I343" s="20">
        <v>2171.8130397761829</v>
      </c>
      <c r="J343" s="65">
        <v>328.84</v>
      </c>
    </row>
    <row r="344" spans="1:10" ht="21" customHeight="1" x14ac:dyDescent="0.2">
      <c r="A344" s="66" t="s">
        <v>68</v>
      </c>
      <c r="B344" s="19">
        <v>302815</v>
      </c>
      <c r="C344" s="20">
        <v>717544</v>
      </c>
      <c r="D344" s="20">
        <v>361394</v>
      </c>
      <c r="E344" s="20">
        <v>356150</v>
      </c>
      <c r="F344" s="21">
        <v>2196.8098460031229</v>
      </c>
      <c r="G344" s="21">
        <v>101.47241330899901</v>
      </c>
      <c r="H344" s="22">
        <v>2.369578785727259</v>
      </c>
      <c r="I344" s="20">
        <v>2182.0459798078095</v>
      </c>
      <c r="J344" s="65">
        <v>328.84</v>
      </c>
    </row>
    <row r="345" spans="1:10" ht="21" customHeight="1" x14ac:dyDescent="0.2">
      <c r="A345" s="66" t="s">
        <v>69</v>
      </c>
      <c r="B345" s="19">
        <v>302941</v>
      </c>
      <c r="C345" s="20">
        <v>717717</v>
      </c>
      <c r="D345" s="20">
        <v>361357</v>
      </c>
      <c r="E345" s="20">
        <v>356360</v>
      </c>
      <c r="F345" s="21">
        <v>2197.3394972905121</v>
      </c>
      <c r="G345" s="21">
        <v>101.4022336962622</v>
      </c>
      <c r="H345" s="22">
        <v>2.3691642927170635</v>
      </c>
      <c r="I345" s="20">
        <v>2182.5720715241455</v>
      </c>
      <c r="J345" s="65">
        <v>328.84</v>
      </c>
    </row>
    <row r="346" spans="1:10" ht="21" customHeight="1" x14ac:dyDescent="0.2">
      <c r="A346" s="66" t="s">
        <v>70</v>
      </c>
      <c r="B346" s="19">
        <v>303207</v>
      </c>
      <c r="C346" s="20">
        <v>718026</v>
      </c>
      <c r="D346" s="20">
        <v>361400</v>
      </c>
      <c r="E346" s="20">
        <v>356626</v>
      </c>
      <c r="F346" s="21">
        <v>2198.2855218442887</v>
      </c>
      <c r="G346" s="21">
        <v>101.33865730485158</v>
      </c>
      <c r="H346" s="22">
        <v>2.3681049579989906</v>
      </c>
      <c r="I346" s="20">
        <v>2183.578140680595</v>
      </c>
      <c r="J346" s="65">
        <v>328.83</v>
      </c>
    </row>
    <row r="347" spans="1:10" ht="6" customHeight="1" x14ac:dyDescent="0.2">
      <c r="B347" s="17"/>
    </row>
    <row r="348" spans="1:10" ht="21" customHeight="1" x14ac:dyDescent="0.2">
      <c r="A348" s="16"/>
      <c r="B348" s="130" t="s">
        <v>111</v>
      </c>
      <c r="C348" s="131"/>
      <c r="D348" s="131"/>
      <c r="E348" s="131"/>
      <c r="F348" s="131"/>
      <c r="G348" s="131"/>
      <c r="H348" s="131"/>
      <c r="I348" s="131"/>
      <c r="J348" s="131"/>
    </row>
    <row r="349" spans="1:10" ht="21" customHeight="1" x14ac:dyDescent="0.2">
      <c r="A349" s="66" t="s">
        <v>26</v>
      </c>
      <c r="B349" s="19">
        <v>18965</v>
      </c>
      <c r="C349" s="20">
        <v>92130</v>
      </c>
      <c r="D349" s="20">
        <v>45435</v>
      </c>
      <c r="E349" s="20">
        <v>46695</v>
      </c>
      <c r="F349" s="21">
        <v>100</v>
      </c>
      <c r="G349" s="21">
        <v>97.301638291037591</v>
      </c>
      <c r="H349" s="22">
        <v>4.8578961244397574</v>
      </c>
      <c r="I349" s="20">
        <v>4461.5012106537533</v>
      </c>
      <c r="J349" s="65">
        <v>20.65</v>
      </c>
    </row>
    <row r="350" spans="1:10" ht="21" customHeight="1" x14ac:dyDescent="0.2">
      <c r="A350" s="66" t="s">
        <v>27</v>
      </c>
      <c r="B350" s="19">
        <v>22077</v>
      </c>
      <c r="C350" s="20">
        <v>108941</v>
      </c>
      <c r="D350" s="20">
        <v>53724</v>
      </c>
      <c r="E350" s="20">
        <v>55217</v>
      </c>
      <c r="F350" s="21">
        <v>118.24704222294584</v>
      </c>
      <c r="G350" s="21">
        <v>97.296122570947347</v>
      </c>
      <c r="H350" s="22">
        <v>4.9345925623952533</v>
      </c>
      <c r="I350" s="20">
        <v>5275.593220338983</v>
      </c>
      <c r="J350" s="65">
        <v>20.65</v>
      </c>
    </row>
    <row r="351" spans="1:10" ht="21" customHeight="1" x14ac:dyDescent="0.2">
      <c r="A351" s="66" t="s">
        <v>29</v>
      </c>
      <c r="B351" s="19">
        <v>24481</v>
      </c>
      <c r="C351" s="20">
        <v>125108</v>
      </c>
      <c r="D351" s="20">
        <v>61760</v>
      </c>
      <c r="E351" s="20">
        <v>63348</v>
      </c>
      <c r="F351" s="21">
        <v>135.79507218061434</v>
      </c>
      <c r="G351" s="21">
        <v>97.493212098250936</v>
      </c>
      <c r="H351" s="22">
        <v>5.1104121563661611</v>
      </c>
      <c r="I351" s="20">
        <v>6058.4987893462476</v>
      </c>
      <c r="J351" s="65">
        <v>20.65</v>
      </c>
    </row>
    <row r="352" spans="1:10" ht="21" customHeight="1" x14ac:dyDescent="0.2">
      <c r="A352" s="66" t="s">
        <v>30</v>
      </c>
      <c r="B352" s="19">
        <v>26319</v>
      </c>
      <c r="C352" s="20">
        <v>134992</v>
      </c>
      <c r="D352" s="20">
        <v>66370</v>
      </c>
      <c r="E352" s="20">
        <v>68622</v>
      </c>
      <c r="F352" s="21">
        <v>146.52339086074028</v>
      </c>
      <c r="G352" s="21">
        <v>96.71825362128763</v>
      </c>
      <c r="H352" s="22">
        <v>5.1290702534290817</v>
      </c>
      <c r="I352" s="20">
        <v>6537.1428571428578</v>
      </c>
      <c r="J352" s="65">
        <v>20.65</v>
      </c>
    </row>
    <row r="353" spans="1:10" ht="21" customHeight="1" x14ac:dyDescent="0.2">
      <c r="A353" s="66" t="s">
        <v>31</v>
      </c>
      <c r="B353" s="19">
        <v>29241</v>
      </c>
      <c r="C353" s="20">
        <v>150903</v>
      </c>
      <c r="D353" s="20">
        <v>74689</v>
      </c>
      <c r="E353" s="20">
        <v>76214</v>
      </c>
      <c r="F353" s="21">
        <v>163.79355258873332</v>
      </c>
      <c r="G353" s="21">
        <v>97.999055291678701</v>
      </c>
      <c r="H353" s="22">
        <v>5.1606648199445981</v>
      </c>
      <c r="I353" s="20">
        <v>7307.6513317191284</v>
      </c>
      <c r="J353" s="65">
        <v>20.65</v>
      </c>
    </row>
    <row r="354" spans="1:10" ht="21" customHeight="1" x14ac:dyDescent="0.2">
      <c r="A354" s="66" t="s">
        <v>32</v>
      </c>
      <c r="B354" s="19">
        <v>36032</v>
      </c>
      <c r="C354" s="20">
        <v>174170</v>
      </c>
      <c r="D354" s="20">
        <v>81916</v>
      </c>
      <c r="E354" s="20">
        <v>92254</v>
      </c>
      <c r="F354" s="21">
        <v>189.04808422880711</v>
      </c>
      <c r="G354" s="21">
        <v>88.79398183276605</v>
      </c>
      <c r="H354" s="22">
        <v>4.8337588809946714</v>
      </c>
      <c r="I354" s="20">
        <v>2400.6891798759475</v>
      </c>
      <c r="J354" s="65">
        <v>72.55</v>
      </c>
    </row>
    <row r="355" spans="1:10" ht="21" customHeight="1" x14ac:dyDescent="0.2">
      <c r="A355" s="66" t="s">
        <v>33</v>
      </c>
      <c r="B355" s="19">
        <v>42635</v>
      </c>
      <c r="C355" s="20">
        <v>204477</v>
      </c>
      <c r="D355" s="20">
        <v>99273</v>
      </c>
      <c r="E355" s="20">
        <v>105204</v>
      </c>
      <c r="F355" s="21">
        <v>221.94399218495602</v>
      </c>
      <c r="G355" s="21">
        <v>94.362381658492069</v>
      </c>
      <c r="H355" s="22">
        <v>4.7959892107423476</v>
      </c>
      <c r="I355" s="20">
        <v>2818.4286698828396</v>
      </c>
      <c r="J355" s="65">
        <v>72.55</v>
      </c>
    </row>
    <row r="356" spans="1:10" ht="21" customHeight="1" x14ac:dyDescent="0.2">
      <c r="A356" s="66" t="s">
        <v>34</v>
      </c>
      <c r="B356" s="19">
        <v>45631</v>
      </c>
      <c r="C356" s="20">
        <v>220901</v>
      </c>
      <c r="D356" s="20">
        <v>107781</v>
      </c>
      <c r="E356" s="20">
        <v>113120</v>
      </c>
      <c r="F356" s="21">
        <v>239.77097579507216</v>
      </c>
      <c r="G356" s="21">
        <v>95.280233380480908</v>
      </c>
      <c r="H356" s="22">
        <v>4.8410291249369948</v>
      </c>
      <c r="I356" s="20">
        <v>3044.8104755341146</v>
      </c>
      <c r="J356" s="65">
        <v>72.55</v>
      </c>
    </row>
    <row r="357" spans="1:10" ht="21" customHeight="1" x14ac:dyDescent="0.2">
      <c r="A357" s="66" t="s">
        <v>35</v>
      </c>
      <c r="B357" s="19">
        <v>53234</v>
      </c>
      <c r="C357" s="20">
        <v>261758</v>
      </c>
      <c r="D357" s="20">
        <v>128396</v>
      </c>
      <c r="E357" s="20">
        <v>133362</v>
      </c>
      <c r="F357" s="21">
        <v>284.11809399761205</v>
      </c>
      <c r="G357" s="21">
        <v>96.276300595371993</v>
      </c>
      <c r="H357" s="22">
        <v>4.91712063718676</v>
      </c>
      <c r="I357" s="20">
        <v>2134.3607305936075</v>
      </c>
      <c r="J357" s="65">
        <v>122.64</v>
      </c>
    </row>
    <row r="358" spans="1:10" ht="21" customHeight="1" x14ac:dyDescent="0.2">
      <c r="A358" s="66" t="s">
        <v>36</v>
      </c>
      <c r="B358" s="19">
        <v>70009</v>
      </c>
      <c r="C358" s="20">
        <v>314528</v>
      </c>
      <c r="D358" s="20">
        <v>153659</v>
      </c>
      <c r="E358" s="20">
        <v>160869</v>
      </c>
      <c r="F358" s="21">
        <v>341.39585368501031</v>
      </c>
      <c r="G358" s="21">
        <v>95.518092360865055</v>
      </c>
      <c r="H358" s="22">
        <v>4.4926795126340897</v>
      </c>
      <c r="I358" s="20">
        <v>1744.9542302357836</v>
      </c>
      <c r="J358" s="65">
        <v>180.25</v>
      </c>
    </row>
    <row r="359" spans="1:10" ht="21" customHeight="1" x14ac:dyDescent="0.2">
      <c r="A359" s="66" t="s">
        <v>37</v>
      </c>
      <c r="B359" s="19">
        <v>87439</v>
      </c>
      <c r="C359" s="20">
        <v>356302</v>
      </c>
      <c r="D359" s="20">
        <v>174235</v>
      </c>
      <c r="E359" s="20">
        <v>182067</v>
      </c>
      <c r="F359" s="21">
        <v>386.73830456962986</v>
      </c>
      <c r="G359" s="21">
        <v>95.698286894385035</v>
      </c>
      <c r="H359" s="22">
        <v>4.0748636192088199</v>
      </c>
      <c r="I359" s="20">
        <v>1710.1948737640396</v>
      </c>
      <c r="J359" s="65">
        <v>208.34</v>
      </c>
    </row>
    <row r="360" spans="1:10" ht="21" customHeight="1" x14ac:dyDescent="0.2">
      <c r="A360" s="66" t="s">
        <v>38</v>
      </c>
      <c r="B360" s="19">
        <v>103973</v>
      </c>
      <c r="C360" s="20">
        <v>383919</v>
      </c>
      <c r="D360" s="20">
        <v>186246</v>
      </c>
      <c r="E360" s="20">
        <v>197673</v>
      </c>
      <c r="F360" s="21">
        <v>416.71442526864217</v>
      </c>
      <c r="G360" s="21">
        <v>94.219240867493284</v>
      </c>
      <c r="H360" s="22">
        <v>3.6924874727092609</v>
      </c>
      <c r="I360" s="20">
        <v>1842.044909317724</v>
      </c>
      <c r="J360" s="65">
        <v>208.42</v>
      </c>
    </row>
    <row r="361" spans="1:10" ht="21" customHeight="1" x14ac:dyDescent="0.2">
      <c r="A361" s="66" t="s">
        <v>39</v>
      </c>
      <c r="B361" s="19">
        <v>124834</v>
      </c>
      <c r="C361" s="20">
        <v>423188</v>
      </c>
      <c r="D361" s="20">
        <v>206411</v>
      </c>
      <c r="E361" s="20">
        <v>216777</v>
      </c>
      <c r="F361" s="21">
        <v>459.33789210897646</v>
      </c>
      <c r="G361" s="21">
        <v>95.218127384362731</v>
      </c>
      <c r="H361" s="22">
        <v>3.3900059278722141</v>
      </c>
      <c r="I361" s="20">
        <v>2025.598315144553</v>
      </c>
      <c r="J361" s="65">
        <v>208.92</v>
      </c>
    </row>
    <row r="362" spans="1:10" ht="21" customHeight="1" x14ac:dyDescent="0.2">
      <c r="A362" s="66" t="s">
        <v>40</v>
      </c>
      <c r="B362" s="19">
        <v>145606</v>
      </c>
      <c r="C362" s="20">
        <v>457785</v>
      </c>
      <c r="D362" s="20">
        <v>224523</v>
      </c>
      <c r="E362" s="20">
        <v>233262</v>
      </c>
      <c r="F362" s="21">
        <v>496.89026375773369</v>
      </c>
      <c r="G362" s="21">
        <v>96.253568948221314</v>
      </c>
      <c r="H362" s="22">
        <v>3.1439981868879028</v>
      </c>
      <c r="I362" s="20">
        <v>2191.1975875933372</v>
      </c>
      <c r="J362" s="65">
        <v>208.92</v>
      </c>
    </row>
    <row r="363" spans="1:10" ht="21" customHeight="1" x14ac:dyDescent="0.2">
      <c r="A363" s="66" t="s">
        <v>41</v>
      </c>
      <c r="B363" s="19">
        <v>155113</v>
      </c>
      <c r="C363" s="20">
        <v>475630</v>
      </c>
      <c r="D363" s="20">
        <v>231997</v>
      </c>
      <c r="E363" s="20">
        <v>243633</v>
      </c>
      <c r="F363" s="21">
        <v>516.25963312710303</v>
      </c>
      <c r="G363" s="21">
        <v>95.223963912934622</v>
      </c>
      <c r="H363" s="22">
        <v>3.0663451806102646</v>
      </c>
      <c r="I363" s="20">
        <v>2278.0305570190144</v>
      </c>
      <c r="J363" s="65">
        <v>208.79</v>
      </c>
    </row>
    <row r="364" spans="1:10" ht="21" customHeight="1" x14ac:dyDescent="0.2">
      <c r="A364" s="66" t="s">
        <v>43</v>
      </c>
      <c r="B364" s="19">
        <v>166789</v>
      </c>
      <c r="C364" s="20">
        <v>486097</v>
      </c>
      <c r="D364" s="20">
        <v>235765</v>
      </c>
      <c r="E364" s="20">
        <v>250332</v>
      </c>
      <c r="F364" s="21">
        <v>527.62075328340381</v>
      </c>
      <c r="G364" s="21">
        <v>94.180927727977249</v>
      </c>
      <c r="H364" s="22">
        <v>2.9144427989855446</v>
      </c>
      <c r="I364" s="20">
        <v>2367.1633795958119</v>
      </c>
      <c r="J364" s="65">
        <v>205.35</v>
      </c>
    </row>
    <row r="365" spans="1:10" ht="21" customHeight="1" x14ac:dyDescent="0.2">
      <c r="A365" s="66" t="s">
        <v>44</v>
      </c>
      <c r="B365" s="19">
        <v>182534</v>
      </c>
      <c r="C365" s="20">
        <v>494769</v>
      </c>
      <c r="D365" s="20">
        <v>240403</v>
      </c>
      <c r="E365" s="20">
        <v>254366</v>
      </c>
      <c r="F365" s="21">
        <v>537.03353956366004</v>
      </c>
      <c r="G365" s="21">
        <v>94.510665733627917</v>
      </c>
      <c r="H365" s="22">
        <v>2.7105580330239847</v>
      </c>
      <c r="I365" s="20">
        <v>2403.0744572344456</v>
      </c>
      <c r="J365" s="65">
        <v>205.89</v>
      </c>
    </row>
    <row r="366" spans="1:10" ht="21" customHeight="1" x14ac:dyDescent="0.2">
      <c r="A366" s="66" t="s">
        <v>45</v>
      </c>
      <c r="B366" s="19">
        <v>195119</v>
      </c>
      <c r="C366" s="20">
        <v>501431</v>
      </c>
      <c r="D366" s="20">
        <v>243552</v>
      </c>
      <c r="E366" s="20">
        <v>257879</v>
      </c>
      <c r="F366" s="21">
        <v>544.26462607185499</v>
      </c>
      <c r="G366" s="21">
        <v>94.444293641591599</v>
      </c>
      <c r="H366" s="22">
        <v>2.569872744325258</v>
      </c>
      <c r="I366" s="20">
        <v>2434.8402447314752</v>
      </c>
      <c r="J366" s="65">
        <v>205.94</v>
      </c>
    </row>
    <row r="367" spans="1:10" ht="21" customHeight="1" x14ac:dyDescent="0.2">
      <c r="A367" s="66" t="s">
        <v>46</v>
      </c>
      <c r="B367" s="19">
        <v>199391</v>
      </c>
      <c r="C367" s="20">
        <v>528796</v>
      </c>
      <c r="D367" s="20">
        <v>256733</v>
      </c>
      <c r="E367" s="20">
        <v>272063</v>
      </c>
      <c r="F367" s="21">
        <v>573.9672202322804</v>
      </c>
      <c r="G367" s="21">
        <v>94.365275689821843</v>
      </c>
      <c r="H367" s="22">
        <v>2.6520555090249811</v>
      </c>
      <c r="I367" s="20">
        <v>2280.1776551248331</v>
      </c>
      <c r="J367" s="65">
        <v>231.91</v>
      </c>
    </row>
    <row r="368" spans="1:10" ht="21" customHeight="1" x14ac:dyDescent="0.2">
      <c r="A368" s="66" t="s">
        <v>47</v>
      </c>
      <c r="B368" s="19">
        <v>201484</v>
      </c>
      <c r="C368" s="20">
        <v>529468</v>
      </c>
      <c r="D368" s="20">
        <v>256707</v>
      </c>
      <c r="E368" s="20">
        <v>272761</v>
      </c>
      <c r="F368" s="21">
        <v>574.69662433517851</v>
      </c>
      <c r="G368" s="21">
        <v>94.114261203031219</v>
      </c>
      <c r="H368" s="22">
        <v>2.6278414166881738</v>
      </c>
      <c r="I368" s="20">
        <v>2283.0753309473503</v>
      </c>
      <c r="J368" s="65">
        <v>231.91</v>
      </c>
    </row>
    <row r="369" spans="1:10" ht="21" customHeight="1" x14ac:dyDescent="0.2">
      <c r="A369" s="66" t="s">
        <v>48</v>
      </c>
      <c r="B369" s="19">
        <v>203610</v>
      </c>
      <c r="C369" s="20">
        <v>529952</v>
      </c>
      <c r="D369" s="20">
        <v>256606</v>
      </c>
      <c r="E369" s="20">
        <v>273346</v>
      </c>
      <c r="F369" s="21">
        <v>575.22196895690877</v>
      </c>
      <c r="G369" s="21">
        <v>93.875893556152278</v>
      </c>
      <c r="H369" s="22">
        <v>2.6027798241736653</v>
      </c>
      <c r="I369" s="20">
        <v>2284.8667758903166</v>
      </c>
      <c r="J369" s="65">
        <v>231.94</v>
      </c>
    </row>
    <row r="370" spans="1:10" ht="21" customHeight="1" x14ac:dyDescent="0.2">
      <c r="A370" s="66" t="s">
        <v>49</v>
      </c>
      <c r="B370" s="19">
        <v>205762</v>
      </c>
      <c r="C370" s="20">
        <v>530270</v>
      </c>
      <c r="D370" s="20">
        <v>256571</v>
      </c>
      <c r="E370" s="20">
        <v>273699</v>
      </c>
      <c r="F370" s="21">
        <v>575.56713339845874</v>
      </c>
      <c r="G370" s="21">
        <v>93.74203047873759</v>
      </c>
      <c r="H370" s="22">
        <v>2.5771036440159021</v>
      </c>
      <c r="I370" s="20">
        <v>2286.2378201258948</v>
      </c>
      <c r="J370" s="65">
        <v>231.94</v>
      </c>
    </row>
    <row r="371" spans="1:10" ht="21" customHeight="1" x14ac:dyDescent="0.2">
      <c r="A371" s="66" t="s">
        <v>50</v>
      </c>
      <c r="B371" s="19">
        <v>291524</v>
      </c>
      <c r="C371" s="20">
        <v>785134</v>
      </c>
      <c r="D371" s="20">
        <v>378725</v>
      </c>
      <c r="E371" s="20">
        <v>406409</v>
      </c>
      <c r="F371" s="21">
        <v>852.20232280473238</v>
      </c>
      <c r="G371" s="21">
        <v>93.188142979117089</v>
      </c>
      <c r="H371" s="22">
        <v>2.6932053621657221</v>
      </c>
      <c r="I371" s="20">
        <v>1207.9727983260507</v>
      </c>
      <c r="J371" s="65">
        <v>649.96</v>
      </c>
    </row>
    <row r="372" spans="1:10" ht="21" customHeight="1" x14ac:dyDescent="0.2">
      <c r="A372" s="66" t="s">
        <v>51</v>
      </c>
      <c r="B372" s="19">
        <v>299152</v>
      </c>
      <c r="C372" s="20">
        <v>812631</v>
      </c>
      <c r="D372" s="20">
        <v>391640</v>
      </c>
      <c r="E372" s="20">
        <v>420991</v>
      </c>
      <c r="F372" s="21">
        <v>882.04819277108436</v>
      </c>
      <c r="G372" s="21">
        <v>93.028116990624497</v>
      </c>
      <c r="H372" s="22">
        <v>2.716448494410868</v>
      </c>
      <c r="I372" s="20">
        <v>1119.172290318138</v>
      </c>
      <c r="J372" s="65">
        <v>726.1</v>
      </c>
    </row>
    <row r="373" spans="1:10" ht="21" customHeight="1" x14ac:dyDescent="0.2">
      <c r="A373" s="66" t="s">
        <v>52</v>
      </c>
      <c r="B373" s="19">
        <v>302733</v>
      </c>
      <c r="C373" s="20">
        <v>812783</v>
      </c>
      <c r="D373" s="20">
        <v>391571</v>
      </c>
      <c r="E373" s="20">
        <v>421212</v>
      </c>
      <c r="F373" s="21">
        <v>882.21317703245404</v>
      </c>
      <c r="G373" s="21">
        <v>92.962926032496696</v>
      </c>
      <c r="H373" s="22">
        <v>2.6848179749151893</v>
      </c>
      <c r="I373" s="20">
        <v>1119.3816278749482</v>
      </c>
      <c r="J373" s="65">
        <v>726.1</v>
      </c>
    </row>
    <row r="374" spans="1:10" ht="21" customHeight="1" x14ac:dyDescent="0.2">
      <c r="A374" s="66" t="s">
        <v>53</v>
      </c>
      <c r="B374" s="19">
        <v>306052</v>
      </c>
      <c r="C374" s="20">
        <v>812034</v>
      </c>
      <c r="D374" s="20">
        <v>390877</v>
      </c>
      <c r="E374" s="20">
        <v>421157</v>
      </c>
      <c r="F374" s="21">
        <v>881.4</v>
      </c>
      <c r="G374" s="21">
        <v>92.8</v>
      </c>
      <c r="H374" s="22">
        <v>2.65</v>
      </c>
      <c r="I374" s="20">
        <v>1118</v>
      </c>
      <c r="J374" s="65">
        <v>726.1</v>
      </c>
    </row>
    <row r="375" spans="1:10" ht="21" customHeight="1" x14ac:dyDescent="0.2">
      <c r="A375" s="66" t="s">
        <v>54</v>
      </c>
      <c r="B375" s="19">
        <v>309248</v>
      </c>
      <c r="C375" s="20">
        <v>812223</v>
      </c>
      <c r="D375" s="20">
        <v>390900</v>
      </c>
      <c r="E375" s="20">
        <v>421323</v>
      </c>
      <c r="F375" s="21">
        <v>881.6</v>
      </c>
      <c r="G375" s="21">
        <v>92.8</v>
      </c>
      <c r="H375" s="22">
        <v>2.63</v>
      </c>
      <c r="I375" s="20">
        <v>1119</v>
      </c>
      <c r="J375" s="65">
        <v>726.1</v>
      </c>
    </row>
    <row r="376" spans="1:10" ht="21" customHeight="1" x14ac:dyDescent="0.2">
      <c r="A376" s="66" t="s">
        <v>74</v>
      </c>
      <c r="B376" s="19">
        <v>312533</v>
      </c>
      <c r="C376" s="20">
        <v>811901</v>
      </c>
      <c r="D376" s="20">
        <v>390406</v>
      </c>
      <c r="E376" s="20">
        <v>421495</v>
      </c>
      <c r="F376" s="21">
        <v>881.25583414740038</v>
      </c>
      <c r="G376" s="21">
        <v>92.624111792547964</v>
      </c>
      <c r="H376" s="22">
        <v>2.5978088713831817</v>
      </c>
      <c r="I376" s="20">
        <v>1118.1669191571409</v>
      </c>
      <c r="J376" s="65">
        <v>726.1</v>
      </c>
    </row>
    <row r="377" spans="1:10" ht="21" customHeight="1" x14ac:dyDescent="0.2">
      <c r="A377" s="66" t="s">
        <v>59</v>
      </c>
      <c r="B377" s="19">
        <v>309921</v>
      </c>
      <c r="C377" s="20">
        <v>812563</v>
      </c>
      <c r="D377" s="20">
        <v>391038</v>
      </c>
      <c r="E377" s="20">
        <v>421525</v>
      </c>
      <c r="F377" s="21">
        <v>881.97438402257671</v>
      </c>
      <c r="G377" s="21">
        <v>92.767451515331231</v>
      </c>
      <c r="H377" s="22">
        <v>2.6218391138386878</v>
      </c>
      <c r="I377" s="20">
        <v>1119.0786393058806</v>
      </c>
      <c r="J377" s="65">
        <v>726.1</v>
      </c>
    </row>
    <row r="378" spans="1:10" ht="21" customHeight="1" x14ac:dyDescent="0.2">
      <c r="A378" s="66" t="s">
        <v>60</v>
      </c>
      <c r="B378" s="19">
        <v>310000</v>
      </c>
      <c r="C378" s="20">
        <v>812388</v>
      </c>
      <c r="D378" s="20">
        <v>390934</v>
      </c>
      <c r="E378" s="20">
        <v>421454</v>
      </c>
      <c r="F378" s="21">
        <v>881.78443503744711</v>
      </c>
      <c r="G378" s="21">
        <v>92.758403052290404</v>
      </c>
      <c r="H378" s="22">
        <v>2.6206064516129031</v>
      </c>
      <c r="I378" s="20">
        <v>1118.837625671395</v>
      </c>
      <c r="J378" s="65">
        <v>726.1</v>
      </c>
    </row>
    <row r="379" spans="1:10" ht="21" customHeight="1" x14ac:dyDescent="0.2">
      <c r="A379" s="66" t="s">
        <v>61</v>
      </c>
      <c r="B379" s="19">
        <v>309970</v>
      </c>
      <c r="C379" s="20">
        <v>812105</v>
      </c>
      <c r="D379" s="20">
        <v>390797</v>
      </c>
      <c r="E379" s="20">
        <v>421308</v>
      </c>
      <c r="F379" s="21">
        <v>881.47726039292297</v>
      </c>
      <c r="G379" s="21">
        <v>92.758029754953625</v>
      </c>
      <c r="H379" s="22">
        <v>2.6199470916540308</v>
      </c>
      <c r="I379" s="20">
        <v>1118.4478721939126</v>
      </c>
      <c r="J379" s="65">
        <v>726.1</v>
      </c>
    </row>
    <row r="380" spans="1:10" ht="21" customHeight="1" x14ac:dyDescent="0.2">
      <c r="A380" s="66" t="s">
        <v>62</v>
      </c>
      <c r="B380" s="19">
        <v>309656</v>
      </c>
      <c r="C380" s="20">
        <v>810070</v>
      </c>
      <c r="D380" s="20">
        <v>389492</v>
      </c>
      <c r="E380" s="20">
        <v>420578</v>
      </c>
      <c r="F380" s="21">
        <v>879.26842505155753</v>
      </c>
      <c r="G380" s="21">
        <v>92.608743205778708</v>
      </c>
      <c r="H380" s="22">
        <v>2.611764174850562</v>
      </c>
      <c r="I380" s="20">
        <v>1115.6452279300372</v>
      </c>
      <c r="J380" s="65">
        <v>726.1</v>
      </c>
    </row>
    <row r="381" spans="1:10" ht="21" customHeight="1" x14ac:dyDescent="0.2">
      <c r="A381" s="66" t="s">
        <v>63</v>
      </c>
      <c r="B381" s="19">
        <v>311267</v>
      </c>
      <c r="C381" s="20">
        <v>811789</v>
      </c>
      <c r="D381" s="20">
        <v>390476</v>
      </c>
      <c r="E381" s="20">
        <v>421313</v>
      </c>
      <c r="F381" s="21">
        <v>881.13426679691747</v>
      </c>
      <c r="G381" s="21">
        <v>92.680738548300184</v>
      </c>
      <c r="H381" s="22">
        <v>2.6080149839205569</v>
      </c>
      <c r="I381" s="20">
        <v>1118.0126704310701</v>
      </c>
      <c r="J381" s="65">
        <v>726.1</v>
      </c>
    </row>
    <row r="382" spans="1:10" ht="21" customHeight="1" x14ac:dyDescent="0.2">
      <c r="A382" s="66" t="s">
        <v>64</v>
      </c>
      <c r="B382" s="19">
        <v>311555</v>
      </c>
      <c r="C382" s="20">
        <v>811924</v>
      </c>
      <c r="D382" s="20">
        <v>390561</v>
      </c>
      <c r="E382" s="20">
        <v>421363</v>
      </c>
      <c r="F382" s="21">
        <v>881.2807988711603</v>
      </c>
      <c r="G382" s="21">
        <v>92.689913447549969</v>
      </c>
      <c r="H382" s="22">
        <v>2.6060374572707867</v>
      </c>
      <c r="I382" s="20">
        <v>1118.1985952348161</v>
      </c>
      <c r="J382" s="65">
        <v>726.1</v>
      </c>
    </row>
    <row r="383" spans="1:10" ht="21" customHeight="1" x14ac:dyDescent="0.2">
      <c r="A383" s="66" t="s">
        <v>65</v>
      </c>
      <c r="B383" s="19">
        <v>311710</v>
      </c>
      <c r="C383" s="20">
        <v>811931</v>
      </c>
      <c r="D383" s="20">
        <v>390558</v>
      </c>
      <c r="E383" s="20">
        <v>421373</v>
      </c>
      <c r="F383" s="21">
        <v>881.28839683056549</v>
      </c>
      <c r="G383" s="21">
        <v>92.687001777522525</v>
      </c>
      <c r="H383" s="22">
        <v>2.604764043501973</v>
      </c>
      <c r="I383" s="20">
        <v>1118.2082357801955</v>
      </c>
      <c r="J383" s="65">
        <v>726.1</v>
      </c>
    </row>
    <row r="384" spans="1:10" ht="21" customHeight="1" x14ac:dyDescent="0.2">
      <c r="A384" s="66" t="s">
        <v>66</v>
      </c>
      <c r="B384" s="19">
        <v>312009</v>
      </c>
      <c r="C384" s="20">
        <v>811982</v>
      </c>
      <c r="D384" s="20">
        <v>390571</v>
      </c>
      <c r="E384" s="20">
        <v>421411</v>
      </c>
      <c r="F384" s="21">
        <v>881.34375339194617</v>
      </c>
      <c r="G384" s="21">
        <v>92.681728763606074</v>
      </c>
      <c r="H384" s="22">
        <v>2.602431340121599</v>
      </c>
      <c r="I384" s="20">
        <v>1118.2784740393886</v>
      </c>
      <c r="J384" s="65">
        <v>726.1</v>
      </c>
    </row>
    <row r="385" spans="1:10" ht="21" customHeight="1" x14ac:dyDescent="0.2">
      <c r="A385" s="66" t="s">
        <v>67</v>
      </c>
      <c r="B385" s="19">
        <v>312179</v>
      </c>
      <c r="C385" s="20">
        <v>811935</v>
      </c>
      <c r="D385" s="20">
        <v>390601</v>
      </c>
      <c r="E385" s="20">
        <v>421334</v>
      </c>
      <c r="F385" s="21">
        <v>881.2927385216542</v>
      </c>
      <c r="G385" s="21">
        <v>92.705786857932182</v>
      </c>
      <c r="H385" s="22">
        <v>2.6008636070972102</v>
      </c>
      <c r="I385" s="20">
        <v>1118.2137446632694</v>
      </c>
      <c r="J385" s="65">
        <v>726.1</v>
      </c>
    </row>
    <row r="386" spans="1:10" ht="21" customHeight="1" x14ac:dyDescent="0.2">
      <c r="A386" s="66" t="s">
        <v>68</v>
      </c>
      <c r="B386" s="19">
        <v>312533</v>
      </c>
      <c r="C386" s="20">
        <v>811901</v>
      </c>
      <c r="D386" s="20">
        <v>390406</v>
      </c>
      <c r="E386" s="20">
        <v>421495</v>
      </c>
      <c r="F386" s="21">
        <v>881.25583414740038</v>
      </c>
      <c r="G386" s="21">
        <v>92.624111792547964</v>
      </c>
      <c r="H386" s="22">
        <v>2.5978088713831817</v>
      </c>
      <c r="I386" s="20">
        <v>1118.1669191571409</v>
      </c>
      <c r="J386" s="65">
        <v>726.1</v>
      </c>
    </row>
    <row r="387" spans="1:10" ht="21" customHeight="1" x14ac:dyDescent="0.2">
      <c r="A387" s="66" t="s">
        <v>69</v>
      </c>
      <c r="B387" s="19">
        <v>312572</v>
      </c>
      <c r="C387" s="20">
        <v>812136</v>
      </c>
      <c r="D387" s="20">
        <v>390483</v>
      </c>
      <c r="E387" s="20">
        <v>421653</v>
      </c>
      <c r="F387" s="21">
        <v>881.5109084988602</v>
      </c>
      <c r="G387" s="21">
        <v>92.607665544891177</v>
      </c>
      <c r="H387" s="22">
        <v>2.5982365662951254</v>
      </c>
      <c r="I387" s="20">
        <v>1118.4905660377358</v>
      </c>
      <c r="J387" s="65">
        <v>726.1</v>
      </c>
    </row>
    <row r="388" spans="1:10" ht="21" customHeight="1" x14ac:dyDescent="0.2">
      <c r="A388" s="66" t="s">
        <v>70</v>
      </c>
      <c r="B388" s="19">
        <v>312771</v>
      </c>
      <c r="C388" s="20">
        <v>812241</v>
      </c>
      <c r="D388" s="20">
        <v>390526</v>
      </c>
      <c r="E388" s="20">
        <v>421715</v>
      </c>
      <c r="F388" s="21">
        <v>881.62487788993826</v>
      </c>
      <c r="G388" s="21">
        <v>92.604246944026187</v>
      </c>
      <c r="H388" s="22">
        <v>2.5969191517116355</v>
      </c>
      <c r="I388" s="20">
        <v>1118.6351742184272</v>
      </c>
      <c r="J388" s="65">
        <v>726.1</v>
      </c>
    </row>
    <row r="389" spans="1:10" ht="6" customHeight="1" x14ac:dyDescent="0.2">
      <c r="B389" s="68"/>
      <c r="C389" s="46"/>
      <c r="D389" s="46"/>
      <c r="E389" s="46"/>
      <c r="F389" s="46"/>
      <c r="G389" s="46"/>
      <c r="H389" s="46"/>
      <c r="I389" s="46"/>
      <c r="J389" s="69"/>
    </row>
    <row r="390" spans="1:10" ht="21" customHeight="1" x14ac:dyDescent="0.2">
      <c r="A390" s="16"/>
      <c r="B390" s="130" t="s">
        <v>112</v>
      </c>
      <c r="C390" s="131"/>
      <c r="D390" s="131"/>
      <c r="E390" s="131"/>
      <c r="F390" s="131"/>
      <c r="G390" s="131"/>
      <c r="H390" s="131"/>
      <c r="I390" s="131"/>
      <c r="J390" s="131"/>
    </row>
    <row r="391" spans="1:10" ht="21" customHeight="1" x14ac:dyDescent="0.2">
      <c r="A391" s="66" t="s">
        <v>26</v>
      </c>
      <c r="B391" s="19">
        <v>14543</v>
      </c>
      <c r="C391" s="20">
        <v>74093</v>
      </c>
      <c r="D391" s="20">
        <v>38091</v>
      </c>
      <c r="E391" s="20">
        <v>36002</v>
      </c>
      <c r="F391" s="21">
        <v>100</v>
      </c>
      <c r="G391" s="21">
        <v>105.8</v>
      </c>
      <c r="H391" s="22">
        <v>5.09</v>
      </c>
      <c r="I391" s="20">
        <v>12067</v>
      </c>
      <c r="J391" s="65">
        <v>6.14</v>
      </c>
    </row>
    <row r="392" spans="1:10" ht="21" customHeight="1" x14ac:dyDescent="0.2">
      <c r="A392" s="66" t="s">
        <v>27</v>
      </c>
      <c r="B392" s="19">
        <v>25577</v>
      </c>
      <c r="C392" s="20">
        <v>131111</v>
      </c>
      <c r="D392" s="20">
        <v>68246</v>
      </c>
      <c r="E392" s="20">
        <v>62865</v>
      </c>
      <c r="F392" s="21">
        <v>177</v>
      </c>
      <c r="G392" s="21">
        <v>108.6</v>
      </c>
      <c r="H392" s="22">
        <v>5.13</v>
      </c>
      <c r="I392" s="20">
        <v>4165</v>
      </c>
      <c r="J392" s="65">
        <v>31.48</v>
      </c>
    </row>
    <row r="393" spans="1:10" ht="21" customHeight="1" x14ac:dyDescent="0.2">
      <c r="A393" s="66" t="s">
        <v>29</v>
      </c>
      <c r="B393" s="19">
        <v>37060</v>
      </c>
      <c r="C393" s="20">
        <v>192145</v>
      </c>
      <c r="D393" s="20">
        <v>98231</v>
      </c>
      <c r="E393" s="20">
        <v>93914</v>
      </c>
      <c r="F393" s="21">
        <v>259.3</v>
      </c>
      <c r="G393" s="21">
        <v>104.6</v>
      </c>
      <c r="H393" s="22">
        <v>5.18</v>
      </c>
      <c r="I393" s="20">
        <v>3036</v>
      </c>
      <c r="J393" s="65">
        <v>63.28</v>
      </c>
    </row>
    <row r="394" spans="1:10" ht="21" customHeight="1" x14ac:dyDescent="0.2">
      <c r="A394" s="66" t="s">
        <v>30</v>
      </c>
      <c r="B394" s="19">
        <v>48121</v>
      </c>
      <c r="C394" s="20">
        <v>261859</v>
      </c>
      <c r="D394" s="20">
        <v>131620</v>
      </c>
      <c r="E394" s="20">
        <v>130239</v>
      </c>
      <c r="F394" s="21">
        <v>353.4</v>
      </c>
      <c r="G394" s="21">
        <v>101.14</v>
      </c>
      <c r="H394" s="22">
        <v>5.44</v>
      </c>
      <c r="I394" s="20">
        <v>1512</v>
      </c>
      <c r="J394" s="65">
        <v>173.22</v>
      </c>
    </row>
    <row r="395" spans="1:10" ht="21" customHeight="1" x14ac:dyDescent="0.2">
      <c r="A395" s="66" t="s">
        <v>31</v>
      </c>
      <c r="B395" s="19">
        <v>51439</v>
      </c>
      <c r="C395" s="20">
        <v>280815</v>
      </c>
      <c r="D395" s="20">
        <v>140044</v>
      </c>
      <c r="E395" s="20">
        <v>140771</v>
      </c>
      <c r="F395" s="21">
        <v>379</v>
      </c>
      <c r="G395" s="21">
        <v>99.5</v>
      </c>
      <c r="H395" s="22">
        <v>5.46</v>
      </c>
      <c r="I395" s="20">
        <v>1621</v>
      </c>
      <c r="J395" s="65">
        <v>173.22</v>
      </c>
    </row>
    <row r="396" spans="1:10" ht="21" customHeight="1" x14ac:dyDescent="0.2">
      <c r="A396" s="66" t="s">
        <v>32</v>
      </c>
      <c r="B396" s="19">
        <v>45292</v>
      </c>
      <c r="C396" s="20">
        <v>226354</v>
      </c>
      <c r="D396" s="20">
        <v>109010</v>
      </c>
      <c r="E396" s="20">
        <v>117344</v>
      </c>
      <c r="F396" s="21">
        <v>305.5</v>
      </c>
      <c r="G396" s="21">
        <v>92.9</v>
      </c>
      <c r="H396" s="22">
        <v>5</v>
      </c>
      <c r="I396" s="20">
        <v>1307</v>
      </c>
      <c r="J396" s="65">
        <v>173.22</v>
      </c>
    </row>
    <row r="397" spans="1:10" ht="21" customHeight="1" x14ac:dyDescent="0.2">
      <c r="A397" s="66" t="s">
        <v>33</v>
      </c>
      <c r="B397" s="19">
        <v>56298</v>
      </c>
      <c r="C397" s="20">
        <v>286252</v>
      </c>
      <c r="D397" s="20">
        <v>141756</v>
      </c>
      <c r="E397" s="20">
        <v>144496</v>
      </c>
      <c r="F397" s="21">
        <v>386.3</v>
      </c>
      <c r="G397" s="21">
        <v>98.1</v>
      </c>
      <c r="H397" s="22">
        <v>5.08</v>
      </c>
      <c r="I397" s="20">
        <v>1653</v>
      </c>
      <c r="J397" s="65">
        <v>173.22</v>
      </c>
    </row>
    <row r="398" spans="1:10" ht="21" customHeight="1" x14ac:dyDescent="0.2">
      <c r="A398" s="66" t="s">
        <v>34</v>
      </c>
      <c r="B398" s="19">
        <v>63508</v>
      </c>
      <c r="C398" s="20">
        <v>327101</v>
      </c>
      <c r="D398" s="20">
        <v>160762</v>
      </c>
      <c r="E398" s="20">
        <v>166339</v>
      </c>
      <c r="F398" s="21">
        <v>441.5</v>
      </c>
      <c r="G398" s="21">
        <v>96.6</v>
      </c>
      <c r="H398" s="22">
        <v>5.15</v>
      </c>
      <c r="I398" s="20">
        <v>1765</v>
      </c>
      <c r="J398" s="65">
        <v>185.3</v>
      </c>
    </row>
    <row r="399" spans="1:10" ht="21" customHeight="1" x14ac:dyDescent="0.2">
      <c r="A399" s="66" t="s">
        <v>35</v>
      </c>
      <c r="B399" s="19">
        <v>80804</v>
      </c>
      <c r="C399" s="20">
        <v>421758</v>
      </c>
      <c r="D399" s="20">
        <v>208732</v>
      </c>
      <c r="E399" s="20">
        <v>213026</v>
      </c>
      <c r="F399" s="21">
        <v>569.20000000000005</v>
      </c>
      <c r="G399" s="21">
        <v>98</v>
      </c>
      <c r="H399" s="22">
        <v>5.22</v>
      </c>
      <c r="I399" s="20">
        <v>1207</v>
      </c>
      <c r="J399" s="65">
        <v>349.39</v>
      </c>
    </row>
    <row r="400" spans="1:10" ht="21" customHeight="1" x14ac:dyDescent="0.2">
      <c r="A400" s="66" t="s">
        <v>36</v>
      </c>
      <c r="B400" s="19">
        <v>100607</v>
      </c>
      <c r="C400" s="20">
        <v>471802</v>
      </c>
      <c r="D400" s="20">
        <v>233434</v>
      </c>
      <c r="E400" s="20">
        <v>238368</v>
      </c>
      <c r="F400" s="21">
        <v>636.79999999999995</v>
      </c>
      <c r="G400" s="21">
        <v>97.9</v>
      </c>
      <c r="H400" s="22">
        <v>4.6900000000000004</v>
      </c>
      <c r="I400" s="20">
        <v>1350</v>
      </c>
      <c r="J400" s="65">
        <v>349.58</v>
      </c>
    </row>
    <row r="401" spans="1:10" ht="21" customHeight="1" x14ac:dyDescent="0.2">
      <c r="A401" s="66" t="s">
        <v>37</v>
      </c>
      <c r="B401" s="19">
        <v>138087</v>
      </c>
      <c r="C401" s="20">
        <v>586264</v>
      </c>
      <c r="D401" s="20">
        <v>291486</v>
      </c>
      <c r="E401" s="20">
        <v>294778</v>
      </c>
      <c r="F401" s="21">
        <v>791.3</v>
      </c>
      <c r="G401" s="21">
        <v>98.9</v>
      </c>
      <c r="H401" s="22">
        <v>4.25</v>
      </c>
      <c r="I401" s="20">
        <v>1122</v>
      </c>
      <c r="J401" s="65">
        <v>522.70000000000005</v>
      </c>
    </row>
    <row r="402" spans="1:10" ht="21" customHeight="1" x14ac:dyDescent="0.2">
      <c r="A402" s="66" t="s">
        <v>38</v>
      </c>
      <c r="B402" s="19">
        <v>168742</v>
      </c>
      <c r="C402" s="20">
        <v>651344</v>
      </c>
      <c r="D402" s="20">
        <v>323182</v>
      </c>
      <c r="E402" s="20">
        <v>328162</v>
      </c>
      <c r="F402" s="21">
        <v>879.1</v>
      </c>
      <c r="G402" s="21">
        <v>98.5</v>
      </c>
      <c r="H402" s="22">
        <v>3.86</v>
      </c>
      <c r="I402" s="20">
        <v>475</v>
      </c>
      <c r="J402" s="65">
        <v>1372.52</v>
      </c>
    </row>
    <row r="403" spans="1:10" ht="21" customHeight="1" x14ac:dyDescent="0.2">
      <c r="A403" s="66" t="s">
        <v>39</v>
      </c>
      <c r="B403" s="19">
        <v>192261</v>
      </c>
      <c r="C403" s="20">
        <v>690001</v>
      </c>
      <c r="D403" s="20">
        <v>341476</v>
      </c>
      <c r="E403" s="20">
        <v>348525</v>
      </c>
      <c r="F403" s="21">
        <v>931.3</v>
      </c>
      <c r="G403" s="21">
        <v>98</v>
      </c>
      <c r="H403" s="22">
        <v>3.59</v>
      </c>
      <c r="I403" s="20">
        <v>503</v>
      </c>
      <c r="J403" s="65">
        <v>1372.52</v>
      </c>
    </row>
    <row r="404" spans="1:10" ht="21" customHeight="1" x14ac:dyDescent="0.2">
      <c r="A404" s="66" t="s">
        <v>40</v>
      </c>
      <c r="B404" s="19">
        <v>207102</v>
      </c>
      <c r="C404" s="20">
        <v>699917</v>
      </c>
      <c r="D404" s="20">
        <v>344179</v>
      </c>
      <c r="E404" s="20">
        <v>355738</v>
      </c>
      <c r="F404" s="21">
        <v>944.6</v>
      </c>
      <c r="G404" s="21">
        <v>96.8</v>
      </c>
      <c r="H404" s="22">
        <v>3.38</v>
      </c>
      <c r="I404" s="20">
        <v>509</v>
      </c>
      <c r="J404" s="65">
        <v>1373.88</v>
      </c>
    </row>
    <row r="405" spans="1:10" ht="21" customHeight="1" x14ac:dyDescent="0.2">
      <c r="A405" s="66" t="s">
        <v>41</v>
      </c>
      <c r="B405" s="19">
        <v>215965</v>
      </c>
      <c r="C405" s="20">
        <v>710528</v>
      </c>
      <c r="D405" s="20">
        <v>348085</v>
      </c>
      <c r="E405" s="20">
        <v>362443</v>
      </c>
      <c r="F405" s="21">
        <v>959</v>
      </c>
      <c r="G405" s="21">
        <v>96</v>
      </c>
      <c r="H405" s="22">
        <v>3.29</v>
      </c>
      <c r="I405" s="20">
        <v>517</v>
      </c>
      <c r="J405" s="65">
        <v>1374.13</v>
      </c>
    </row>
    <row r="406" spans="1:10" ht="21" customHeight="1" x14ac:dyDescent="0.2">
      <c r="A406" s="66" t="s">
        <v>43</v>
      </c>
      <c r="B406" s="19">
        <v>230382</v>
      </c>
      <c r="C406" s="20">
        <v>713719</v>
      </c>
      <c r="D406" s="20">
        <v>349653</v>
      </c>
      <c r="E406" s="20">
        <v>364066</v>
      </c>
      <c r="F406" s="21">
        <v>963.3</v>
      </c>
      <c r="G406" s="21">
        <v>96</v>
      </c>
      <c r="H406" s="22">
        <v>3.1</v>
      </c>
      <c r="I406" s="20">
        <v>520</v>
      </c>
      <c r="J406" s="65">
        <v>1373.59</v>
      </c>
    </row>
    <row r="407" spans="1:10" ht="21" customHeight="1" x14ac:dyDescent="0.2">
      <c r="A407" s="66" t="s">
        <v>44</v>
      </c>
      <c r="B407" s="19">
        <v>245449</v>
      </c>
      <c r="C407" s="20">
        <v>714266</v>
      </c>
      <c r="D407" s="20">
        <v>350073</v>
      </c>
      <c r="E407" s="20">
        <v>364193</v>
      </c>
      <c r="F407" s="21">
        <v>964</v>
      </c>
      <c r="G407" s="21">
        <v>96.1</v>
      </c>
      <c r="H407" s="22">
        <v>2.91</v>
      </c>
      <c r="I407" s="20">
        <v>520</v>
      </c>
      <c r="J407" s="65">
        <v>1373.61</v>
      </c>
    </row>
    <row r="408" spans="1:10" ht="21" customHeight="1" x14ac:dyDescent="0.2">
      <c r="A408" s="66" t="s">
        <v>45</v>
      </c>
      <c r="B408" s="19">
        <v>254523</v>
      </c>
      <c r="C408" s="20">
        <v>706513</v>
      </c>
      <c r="D408" s="20">
        <v>345254</v>
      </c>
      <c r="E408" s="20">
        <v>361259</v>
      </c>
      <c r="F408" s="21">
        <v>953.5</v>
      </c>
      <c r="G408" s="21">
        <v>95.6</v>
      </c>
      <c r="H408" s="22">
        <v>2.78</v>
      </c>
      <c r="I408" s="20">
        <v>514</v>
      </c>
      <c r="J408" s="65">
        <v>1373.79</v>
      </c>
    </row>
    <row r="409" spans="1:10" ht="21" customHeight="1" x14ac:dyDescent="0.2">
      <c r="A409" s="66" t="s">
        <v>46</v>
      </c>
      <c r="B409" s="19">
        <v>257810</v>
      </c>
      <c r="C409" s="20">
        <v>705408</v>
      </c>
      <c r="D409" s="20">
        <v>344360</v>
      </c>
      <c r="E409" s="20">
        <v>361048</v>
      </c>
      <c r="F409" s="21">
        <v>952.1</v>
      </c>
      <c r="G409" s="21">
        <v>95.4</v>
      </c>
      <c r="H409" s="22">
        <v>2.74</v>
      </c>
      <c r="I409" s="20">
        <v>513</v>
      </c>
      <c r="J409" s="65">
        <v>1373.85</v>
      </c>
    </row>
    <row r="410" spans="1:10" ht="21" customHeight="1" x14ac:dyDescent="0.2">
      <c r="A410" s="66" t="s">
        <v>47</v>
      </c>
      <c r="B410" s="19">
        <v>260470</v>
      </c>
      <c r="C410" s="20">
        <v>704411</v>
      </c>
      <c r="D410" s="20">
        <v>343631</v>
      </c>
      <c r="E410" s="20">
        <v>360780</v>
      </c>
      <c r="F410" s="21">
        <v>950.7</v>
      </c>
      <c r="G410" s="21">
        <v>95.2</v>
      </c>
      <c r="H410" s="22">
        <v>2.7</v>
      </c>
      <c r="I410" s="20">
        <v>513</v>
      </c>
      <c r="J410" s="65">
        <v>1374.05</v>
      </c>
    </row>
    <row r="411" spans="1:10" ht="21" customHeight="1" x14ac:dyDescent="0.2">
      <c r="A411" s="66" t="s">
        <v>48</v>
      </c>
      <c r="B411" s="19">
        <v>262197</v>
      </c>
      <c r="C411" s="20">
        <v>703194</v>
      </c>
      <c r="D411" s="20">
        <v>342576</v>
      </c>
      <c r="E411" s="20">
        <v>360618</v>
      </c>
      <c r="F411" s="21">
        <v>949.1</v>
      </c>
      <c r="G411" s="21">
        <v>95</v>
      </c>
      <c r="H411" s="22">
        <v>2.68</v>
      </c>
      <c r="I411" s="20">
        <v>512</v>
      </c>
      <c r="J411" s="65">
        <v>1374.05</v>
      </c>
    </row>
    <row r="412" spans="1:10" ht="21" customHeight="1" x14ac:dyDescent="0.2">
      <c r="A412" s="66" t="s">
        <v>49</v>
      </c>
      <c r="B412" s="19">
        <v>265372</v>
      </c>
      <c r="C412" s="20">
        <v>702499</v>
      </c>
      <c r="D412" s="20">
        <v>342148</v>
      </c>
      <c r="E412" s="20">
        <v>360351</v>
      </c>
      <c r="F412" s="21">
        <v>948.1</v>
      </c>
      <c r="G412" s="21">
        <v>94.9</v>
      </c>
      <c r="H412" s="22">
        <v>2.65</v>
      </c>
      <c r="I412" s="20">
        <v>511</v>
      </c>
      <c r="J412" s="65">
        <v>1374.05</v>
      </c>
    </row>
    <row r="413" spans="1:10" ht="21" customHeight="1" x14ac:dyDescent="0.2">
      <c r="A413" s="66" t="s">
        <v>50</v>
      </c>
      <c r="B413" s="19">
        <v>264073</v>
      </c>
      <c r="C413" s="20">
        <v>700886</v>
      </c>
      <c r="D413" s="20">
        <v>340999</v>
      </c>
      <c r="E413" s="20">
        <v>359887</v>
      </c>
      <c r="F413" s="21">
        <v>946</v>
      </c>
      <c r="G413" s="21">
        <v>94.8</v>
      </c>
      <c r="H413" s="22">
        <v>2.65</v>
      </c>
      <c r="I413" s="20">
        <v>510</v>
      </c>
      <c r="J413" s="65">
        <v>1374.05</v>
      </c>
    </row>
    <row r="414" spans="1:10" ht="21" customHeight="1" x14ac:dyDescent="0.2">
      <c r="A414" s="66" t="s">
        <v>51</v>
      </c>
      <c r="B414" s="19">
        <v>270996</v>
      </c>
      <c r="C414" s="20">
        <v>712170</v>
      </c>
      <c r="D414" s="20">
        <v>346549</v>
      </c>
      <c r="E414" s="20">
        <v>365621</v>
      </c>
      <c r="F414" s="21">
        <v>961.2</v>
      </c>
      <c r="G414" s="21">
        <v>94.8</v>
      </c>
      <c r="H414" s="22">
        <v>2.63</v>
      </c>
      <c r="I414" s="20">
        <v>513</v>
      </c>
      <c r="J414" s="65">
        <v>1388.78</v>
      </c>
    </row>
    <row r="415" spans="1:10" ht="21" customHeight="1" x14ac:dyDescent="0.2">
      <c r="A415" s="66" t="s">
        <v>52</v>
      </c>
      <c r="B415" s="19">
        <v>273645</v>
      </c>
      <c r="C415" s="20">
        <v>710749</v>
      </c>
      <c r="D415" s="20">
        <v>345618</v>
      </c>
      <c r="E415" s="20">
        <v>365131</v>
      </c>
      <c r="F415" s="21">
        <v>959.26605752230307</v>
      </c>
      <c r="G415" s="21">
        <v>94.654824406449151</v>
      </c>
      <c r="H415" s="22">
        <v>2.5973396188492388</v>
      </c>
      <c r="I415" s="20">
        <v>511.77940350523482</v>
      </c>
      <c r="J415" s="65">
        <v>1388.78</v>
      </c>
    </row>
    <row r="416" spans="1:10" ht="21" customHeight="1" x14ac:dyDescent="0.2">
      <c r="A416" s="66" t="s">
        <v>53</v>
      </c>
      <c r="B416" s="19">
        <v>276467</v>
      </c>
      <c r="C416" s="20">
        <v>709673</v>
      </c>
      <c r="D416" s="20">
        <v>345026</v>
      </c>
      <c r="E416" s="20">
        <v>364647</v>
      </c>
      <c r="F416" s="21">
        <v>957.81382856680113</v>
      </c>
      <c r="G416" s="21">
        <v>94.619179644971709</v>
      </c>
      <c r="H416" s="22">
        <v>2.5669356559734071</v>
      </c>
      <c r="I416" s="20">
        <v>511.00462276242456</v>
      </c>
      <c r="J416" s="65">
        <v>1388.78</v>
      </c>
    </row>
    <row r="417" spans="1:10" ht="21" customHeight="1" x14ac:dyDescent="0.2">
      <c r="A417" s="66" t="s">
        <v>54</v>
      </c>
      <c r="B417" s="19">
        <v>281879</v>
      </c>
      <c r="C417" s="20">
        <v>717198</v>
      </c>
      <c r="D417" s="20">
        <v>348533</v>
      </c>
      <c r="E417" s="20">
        <v>368665</v>
      </c>
      <c r="F417" s="21">
        <v>967.97</v>
      </c>
      <c r="G417" s="21">
        <v>94.54</v>
      </c>
      <c r="H417" s="22">
        <v>2.54</v>
      </c>
      <c r="I417" s="20">
        <v>508</v>
      </c>
      <c r="J417" s="65">
        <v>1411.82</v>
      </c>
    </row>
    <row r="418" spans="1:10" ht="21" customHeight="1" x14ac:dyDescent="0.2">
      <c r="A418" s="66" t="s">
        <v>74</v>
      </c>
      <c r="B418" s="19">
        <v>279019</v>
      </c>
      <c r="C418" s="20">
        <v>716197</v>
      </c>
      <c r="D418" s="20">
        <v>348609</v>
      </c>
      <c r="E418" s="20">
        <v>367588</v>
      </c>
      <c r="F418" s="21">
        <v>966.6</v>
      </c>
      <c r="G418" s="21">
        <v>94.8</v>
      </c>
      <c r="H418" s="22">
        <v>2.57</v>
      </c>
      <c r="I418" s="20">
        <v>507</v>
      </c>
      <c r="J418" s="65">
        <v>1411.82</v>
      </c>
    </row>
    <row r="419" spans="1:10" ht="21" customHeight="1" x14ac:dyDescent="0.2">
      <c r="A419" s="66" t="s">
        <v>59</v>
      </c>
      <c r="B419" s="19">
        <v>282314</v>
      </c>
      <c r="C419" s="20">
        <v>717024</v>
      </c>
      <c r="D419" s="20">
        <v>348415</v>
      </c>
      <c r="E419" s="20">
        <v>368609</v>
      </c>
      <c r="F419" s="21">
        <v>967.7</v>
      </c>
      <c r="G419" s="21">
        <v>94.5</v>
      </c>
      <c r="H419" s="22">
        <v>2.54</v>
      </c>
      <c r="I419" s="20">
        <v>508</v>
      </c>
      <c r="J419" s="65">
        <v>1411.82</v>
      </c>
    </row>
    <row r="420" spans="1:10" ht="21" customHeight="1" x14ac:dyDescent="0.2">
      <c r="A420" s="66" t="s">
        <v>60</v>
      </c>
      <c r="B420" s="19">
        <v>282055</v>
      </c>
      <c r="C420" s="20">
        <v>716807</v>
      </c>
      <c r="D420" s="20">
        <v>348390</v>
      </c>
      <c r="E420" s="20">
        <v>368417</v>
      </c>
      <c r="F420" s="21">
        <v>967.4</v>
      </c>
      <c r="G420" s="21">
        <v>94.6</v>
      </c>
      <c r="H420" s="22">
        <v>2.54</v>
      </c>
      <c r="I420" s="20">
        <v>508</v>
      </c>
      <c r="J420" s="65">
        <v>1411.82</v>
      </c>
    </row>
    <row r="421" spans="1:10" ht="21" customHeight="1" x14ac:dyDescent="0.2">
      <c r="A421" s="66" t="s">
        <v>61</v>
      </c>
      <c r="B421" s="19">
        <v>281980</v>
      </c>
      <c r="C421" s="20">
        <v>716602</v>
      </c>
      <c r="D421" s="20">
        <v>348289</v>
      </c>
      <c r="E421" s="20">
        <v>368313</v>
      </c>
      <c r="F421" s="21">
        <v>967.17</v>
      </c>
      <c r="G421" s="21">
        <v>94.6</v>
      </c>
      <c r="H421" s="22">
        <v>2.54</v>
      </c>
      <c r="I421" s="20">
        <v>507.6</v>
      </c>
      <c r="J421" s="65">
        <v>1411.82</v>
      </c>
    </row>
    <row r="422" spans="1:10" ht="21" customHeight="1" x14ac:dyDescent="0.2">
      <c r="A422" s="66" t="s">
        <v>62</v>
      </c>
      <c r="B422" s="19">
        <v>282148</v>
      </c>
      <c r="C422" s="20">
        <v>715927</v>
      </c>
      <c r="D422" s="20">
        <v>347880</v>
      </c>
      <c r="E422" s="20">
        <v>368047</v>
      </c>
      <c r="F422" s="21">
        <v>966.3</v>
      </c>
      <c r="G422" s="21">
        <v>94.5</v>
      </c>
      <c r="H422" s="22">
        <v>2.54</v>
      </c>
      <c r="I422" s="20">
        <v>507.1</v>
      </c>
      <c r="J422" s="65">
        <v>1411.82</v>
      </c>
    </row>
    <row r="423" spans="1:10" ht="21" customHeight="1" x14ac:dyDescent="0.2">
      <c r="A423" s="66" t="s">
        <v>63</v>
      </c>
      <c r="B423" s="19">
        <v>283000</v>
      </c>
      <c r="C423" s="20">
        <v>716266</v>
      </c>
      <c r="D423" s="20">
        <v>348079</v>
      </c>
      <c r="E423" s="20">
        <v>368187</v>
      </c>
      <c r="F423" s="21">
        <v>966.7</v>
      </c>
      <c r="G423" s="21">
        <v>94.54</v>
      </c>
      <c r="H423" s="22">
        <v>2.5299999999999998</v>
      </c>
      <c r="I423" s="20">
        <v>507.34</v>
      </c>
      <c r="J423" s="65">
        <v>1411.82</v>
      </c>
    </row>
    <row r="424" spans="1:10" ht="21" customHeight="1" x14ac:dyDescent="0.2">
      <c r="A424" s="66" t="s">
        <v>64</v>
      </c>
      <c r="B424" s="19">
        <v>283107</v>
      </c>
      <c r="C424" s="20">
        <v>716173</v>
      </c>
      <c r="D424" s="20">
        <v>348000</v>
      </c>
      <c r="E424" s="20">
        <v>368173</v>
      </c>
      <c r="F424" s="21">
        <v>966.59</v>
      </c>
      <c r="G424" s="21">
        <v>94.52</v>
      </c>
      <c r="H424" s="22">
        <v>2.5299999999999998</v>
      </c>
      <c r="I424" s="20">
        <v>507.27</v>
      </c>
      <c r="J424" s="65">
        <v>1411.82</v>
      </c>
    </row>
    <row r="425" spans="1:10" ht="21" customHeight="1" x14ac:dyDescent="0.2">
      <c r="A425" s="66" t="s">
        <v>65</v>
      </c>
      <c r="B425" s="19">
        <v>283174</v>
      </c>
      <c r="C425" s="20">
        <v>716018</v>
      </c>
      <c r="D425" s="20">
        <v>347967</v>
      </c>
      <c r="E425" s="20">
        <v>368051</v>
      </c>
      <c r="F425" s="21">
        <v>966.38</v>
      </c>
      <c r="G425" s="21">
        <v>94.54</v>
      </c>
      <c r="H425" s="22">
        <v>2.5299999999999998</v>
      </c>
      <c r="I425" s="20">
        <v>507.16</v>
      </c>
      <c r="J425" s="65">
        <v>1411.82</v>
      </c>
    </row>
    <row r="426" spans="1:10" ht="21" customHeight="1" x14ac:dyDescent="0.2">
      <c r="A426" s="66" t="s">
        <v>66</v>
      </c>
      <c r="B426" s="19">
        <v>283240</v>
      </c>
      <c r="C426" s="20">
        <v>715990</v>
      </c>
      <c r="D426" s="20">
        <v>347929</v>
      </c>
      <c r="E426" s="20">
        <v>368061</v>
      </c>
      <c r="F426" s="21">
        <v>966.34</v>
      </c>
      <c r="G426" s="21">
        <v>94.53</v>
      </c>
      <c r="H426" s="22">
        <v>2.5299999999999998</v>
      </c>
      <c r="I426" s="20">
        <v>507.14</v>
      </c>
      <c r="J426" s="65">
        <v>1411.82</v>
      </c>
    </row>
    <row r="427" spans="1:10" ht="21" customHeight="1" x14ac:dyDescent="0.2">
      <c r="A427" s="66" t="s">
        <v>67</v>
      </c>
      <c r="B427" s="19">
        <v>283269</v>
      </c>
      <c r="C427" s="20">
        <v>715827</v>
      </c>
      <c r="D427" s="20">
        <v>347843</v>
      </c>
      <c r="E427" s="20">
        <v>367984</v>
      </c>
      <c r="F427" s="21">
        <v>966.12</v>
      </c>
      <c r="G427" s="21">
        <v>94.53</v>
      </c>
      <c r="H427" s="22">
        <v>2.5299999999999998</v>
      </c>
      <c r="I427" s="20">
        <v>507.02</v>
      </c>
      <c r="J427" s="65">
        <v>1411.82</v>
      </c>
    </row>
    <row r="428" spans="1:10" ht="21" customHeight="1" x14ac:dyDescent="0.2">
      <c r="A428" s="66" t="s">
        <v>68</v>
      </c>
      <c r="B428" s="19">
        <v>279019</v>
      </c>
      <c r="C428" s="20">
        <v>716197</v>
      </c>
      <c r="D428" s="20">
        <v>348609</v>
      </c>
      <c r="E428" s="20">
        <v>367588</v>
      </c>
      <c r="F428" s="21">
        <v>966.6</v>
      </c>
      <c r="G428" s="21">
        <v>94.8</v>
      </c>
      <c r="H428" s="22">
        <v>2.57</v>
      </c>
      <c r="I428" s="20">
        <v>507</v>
      </c>
      <c r="J428" s="65">
        <v>1411.82</v>
      </c>
    </row>
    <row r="429" spans="1:10" ht="21" customHeight="1" x14ac:dyDescent="0.2">
      <c r="A429" s="66" t="s">
        <v>69</v>
      </c>
      <c r="B429" s="19">
        <v>279232</v>
      </c>
      <c r="C429" s="20">
        <v>716158</v>
      </c>
      <c r="D429" s="20">
        <v>348547</v>
      </c>
      <c r="E429" s="20">
        <v>367611</v>
      </c>
      <c r="F429" s="21">
        <v>966.6</v>
      </c>
      <c r="G429" s="21">
        <v>94.8</v>
      </c>
      <c r="H429" s="22">
        <v>2.56</v>
      </c>
      <c r="I429" s="20">
        <v>507</v>
      </c>
      <c r="J429" s="65">
        <v>1411.82</v>
      </c>
    </row>
    <row r="430" spans="1:10" ht="21" customHeight="1" x14ac:dyDescent="0.2">
      <c r="A430" s="66" t="s">
        <v>70</v>
      </c>
      <c r="B430" s="19">
        <v>279276</v>
      </c>
      <c r="C430" s="20">
        <v>715983</v>
      </c>
      <c r="D430" s="20">
        <v>348392</v>
      </c>
      <c r="E430" s="20">
        <v>367591</v>
      </c>
      <c r="F430" s="21">
        <v>966.3</v>
      </c>
      <c r="G430" s="21">
        <v>94.8</v>
      </c>
      <c r="H430" s="22">
        <v>2.56</v>
      </c>
      <c r="I430" s="20">
        <v>507</v>
      </c>
      <c r="J430" s="65">
        <v>1411.82</v>
      </c>
    </row>
    <row r="431" spans="1:10" ht="6" customHeight="1" x14ac:dyDescent="0.2">
      <c r="B431" s="17"/>
    </row>
    <row r="432" spans="1:10" ht="21" customHeight="1" x14ac:dyDescent="0.2">
      <c r="A432" s="16"/>
      <c r="B432" s="130" t="s">
        <v>113</v>
      </c>
      <c r="C432" s="131"/>
      <c r="D432" s="131"/>
      <c r="E432" s="131"/>
      <c r="F432" s="131"/>
      <c r="G432" s="131"/>
      <c r="H432" s="131"/>
      <c r="I432" s="131"/>
      <c r="J432" s="131"/>
    </row>
    <row r="433" spans="1:10" ht="21" customHeight="1" x14ac:dyDescent="0.2">
      <c r="A433" s="66" t="s">
        <v>26</v>
      </c>
      <c r="B433" s="19">
        <v>12394</v>
      </c>
      <c r="C433" s="20">
        <v>64749</v>
      </c>
      <c r="D433" s="20">
        <v>32524</v>
      </c>
      <c r="E433" s="20">
        <v>32225</v>
      </c>
      <c r="F433" s="21">
        <v>100</v>
      </c>
      <c r="G433" s="21">
        <v>100.9</v>
      </c>
      <c r="H433" s="22">
        <v>5.22</v>
      </c>
      <c r="I433" s="20">
        <v>5234</v>
      </c>
      <c r="J433" s="65">
        <v>12.37</v>
      </c>
    </row>
    <row r="434" spans="1:10" ht="21" customHeight="1" x14ac:dyDescent="0.2">
      <c r="A434" s="66" t="s">
        <v>27</v>
      </c>
      <c r="B434" s="19">
        <v>18925</v>
      </c>
      <c r="C434" s="20">
        <v>84772</v>
      </c>
      <c r="D434" s="20">
        <v>44392</v>
      </c>
      <c r="E434" s="20">
        <v>40380</v>
      </c>
      <c r="F434" s="21">
        <v>130.9</v>
      </c>
      <c r="G434" s="21">
        <v>109.9</v>
      </c>
      <c r="H434" s="22">
        <v>4.4800000000000004</v>
      </c>
      <c r="I434" s="20">
        <v>5786</v>
      </c>
      <c r="J434" s="65">
        <v>14.65</v>
      </c>
    </row>
    <row r="435" spans="1:10" ht="21" customHeight="1" x14ac:dyDescent="0.2">
      <c r="A435" s="66" t="s">
        <v>29</v>
      </c>
      <c r="B435" s="19">
        <v>22284</v>
      </c>
      <c r="C435" s="20">
        <v>109475</v>
      </c>
      <c r="D435" s="20">
        <v>54824</v>
      </c>
      <c r="E435" s="20">
        <v>54651</v>
      </c>
      <c r="F435" s="21">
        <v>169.1</v>
      </c>
      <c r="G435" s="21">
        <v>100.3</v>
      </c>
      <c r="H435" s="22">
        <v>4.91</v>
      </c>
      <c r="I435" s="20">
        <v>7473</v>
      </c>
      <c r="J435" s="65">
        <v>14.65</v>
      </c>
    </row>
    <row r="436" spans="1:10" ht="21" customHeight="1" x14ac:dyDescent="0.2">
      <c r="A436" s="66" t="s">
        <v>30</v>
      </c>
      <c r="B436" s="19">
        <v>25702</v>
      </c>
      <c r="C436" s="20">
        <v>133336</v>
      </c>
      <c r="D436" s="20">
        <v>65362</v>
      </c>
      <c r="E436" s="20">
        <v>67974</v>
      </c>
      <c r="F436" s="21">
        <v>205.9</v>
      </c>
      <c r="G436" s="21">
        <v>96.2</v>
      </c>
      <c r="H436" s="22">
        <v>5.19</v>
      </c>
      <c r="I436" s="20">
        <v>9101</v>
      </c>
      <c r="J436" s="65">
        <v>14.65</v>
      </c>
    </row>
    <row r="437" spans="1:10" ht="21" customHeight="1" x14ac:dyDescent="0.2">
      <c r="A437" s="66" t="s">
        <v>31</v>
      </c>
      <c r="B437" s="19">
        <v>32760</v>
      </c>
      <c r="C437" s="20">
        <v>166346</v>
      </c>
      <c r="D437" s="20">
        <v>80628</v>
      </c>
      <c r="E437" s="20">
        <v>85718</v>
      </c>
      <c r="F437" s="21">
        <v>256.89999999999998</v>
      </c>
      <c r="G437" s="21">
        <v>94.1</v>
      </c>
      <c r="H437" s="22">
        <v>5.08</v>
      </c>
      <c r="I437" s="20">
        <v>3517</v>
      </c>
      <c r="J437" s="65">
        <v>47.3</v>
      </c>
    </row>
    <row r="438" spans="1:10" ht="21" customHeight="1" x14ac:dyDescent="0.2">
      <c r="A438" s="66" t="s">
        <v>32</v>
      </c>
      <c r="B438" s="19" t="s">
        <v>7</v>
      </c>
      <c r="C438" s="20" t="s">
        <v>7</v>
      </c>
      <c r="D438" s="20" t="s">
        <v>7</v>
      </c>
      <c r="E438" s="20" t="s">
        <v>7</v>
      </c>
      <c r="F438" s="21" t="s">
        <v>7</v>
      </c>
      <c r="G438" s="21" t="s">
        <v>7</v>
      </c>
      <c r="H438" s="20" t="s">
        <v>7</v>
      </c>
      <c r="I438" s="20" t="s">
        <v>7</v>
      </c>
      <c r="J438" s="65">
        <v>47.3</v>
      </c>
    </row>
    <row r="439" spans="1:10" ht="21" customHeight="1" x14ac:dyDescent="0.2">
      <c r="A439" s="66" t="s">
        <v>33</v>
      </c>
      <c r="B439" s="19">
        <v>26880</v>
      </c>
      <c r="C439" s="20">
        <v>125443</v>
      </c>
      <c r="D439" s="20">
        <v>61150</v>
      </c>
      <c r="E439" s="20">
        <v>64293</v>
      </c>
      <c r="F439" s="21">
        <v>193.7</v>
      </c>
      <c r="G439" s="21">
        <v>95.1</v>
      </c>
      <c r="H439" s="22">
        <v>4.67</v>
      </c>
      <c r="I439" s="20">
        <v>2652</v>
      </c>
      <c r="J439" s="65">
        <v>47.3</v>
      </c>
    </row>
    <row r="440" spans="1:10" ht="21" customHeight="1" x14ac:dyDescent="0.2">
      <c r="A440" s="66" t="s">
        <v>34</v>
      </c>
      <c r="B440" s="19">
        <v>31483</v>
      </c>
      <c r="C440" s="20">
        <v>152028</v>
      </c>
      <c r="D440" s="20">
        <v>73796</v>
      </c>
      <c r="E440" s="20">
        <v>78232</v>
      </c>
      <c r="F440" s="21">
        <v>234.8</v>
      </c>
      <c r="G440" s="21">
        <v>94.3</v>
      </c>
      <c r="H440" s="22">
        <v>4.83</v>
      </c>
      <c r="I440" s="20">
        <v>3098</v>
      </c>
      <c r="J440" s="65">
        <v>49.08</v>
      </c>
    </row>
    <row r="441" spans="1:10" ht="21" customHeight="1" x14ac:dyDescent="0.2">
      <c r="A441" s="66" t="s">
        <v>35</v>
      </c>
      <c r="B441" s="19">
        <v>52541</v>
      </c>
      <c r="C441" s="20">
        <v>268792</v>
      </c>
      <c r="D441" s="20">
        <v>131328</v>
      </c>
      <c r="E441" s="20">
        <v>137464</v>
      </c>
      <c r="F441" s="21">
        <v>415.1</v>
      </c>
      <c r="G441" s="21">
        <v>95.5</v>
      </c>
      <c r="H441" s="22">
        <v>5.12</v>
      </c>
      <c r="I441" s="20">
        <v>1504</v>
      </c>
      <c r="J441" s="65">
        <v>178.68</v>
      </c>
    </row>
    <row r="442" spans="1:10" ht="21" customHeight="1" x14ac:dyDescent="0.2">
      <c r="A442" s="66" t="s">
        <v>36</v>
      </c>
      <c r="B442" s="19">
        <v>70285</v>
      </c>
      <c r="C442" s="20">
        <v>333009</v>
      </c>
      <c r="D442" s="20">
        <v>163685</v>
      </c>
      <c r="E442" s="20">
        <v>169324</v>
      </c>
      <c r="F442" s="21">
        <v>514.29999999999995</v>
      </c>
      <c r="G442" s="21">
        <v>96.7</v>
      </c>
      <c r="H442" s="22">
        <v>4.74</v>
      </c>
      <c r="I442" s="20">
        <v>1500</v>
      </c>
      <c r="J442" s="65">
        <v>222.06</v>
      </c>
    </row>
    <row r="443" spans="1:10" ht="21" customHeight="1" x14ac:dyDescent="0.2">
      <c r="A443" s="66" t="s">
        <v>37</v>
      </c>
      <c r="B443" s="19">
        <v>90717</v>
      </c>
      <c r="C443" s="20">
        <v>392632</v>
      </c>
      <c r="D443" s="20">
        <v>192146</v>
      </c>
      <c r="E443" s="20">
        <v>200486</v>
      </c>
      <c r="F443" s="21">
        <v>606.4</v>
      </c>
      <c r="G443" s="21">
        <v>95.8</v>
      </c>
      <c r="H443" s="22">
        <v>4.33</v>
      </c>
      <c r="I443" s="20">
        <v>1569</v>
      </c>
      <c r="J443" s="65">
        <v>250.32</v>
      </c>
    </row>
    <row r="444" spans="1:10" ht="21" customHeight="1" x14ac:dyDescent="0.2">
      <c r="A444" s="66" t="s">
        <v>38</v>
      </c>
      <c r="B444" s="19">
        <v>107794</v>
      </c>
      <c r="C444" s="20">
        <v>432221</v>
      </c>
      <c r="D444" s="20">
        <v>212372</v>
      </c>
      <c r="E444" s="20">
        <v>219849</v>
      </c>
      <c r="F444" s="21">
        <v>667.5</v>
      </c>
      <c r="G444" s="21">
        <v>96.6</v>
      </c>
      <c r="H444" s="22">
        <v>4.01</v>
      </c>
      <c r="I444" s="20">
        <v>1727</v>
      </c>
      <c r="J444" s="65">
        <v>250.32</v>
      </c>
    </row>
    <row r="445" spans="1:10" ht="21" customHeight="1" x14ac:dyDescent="0.2">
      <c r="A445" s="66" t="s">
        <v>39</v>
      </c>
      <c r="B445" s="19">
        <v>125718</v>
      </c>
      <c r="C445" s="20">
        <v>468884</v>
      </c>
      <c r="D445" s="20">
        <v>230697</v>
      </c>
      <c r="E445" s="20">
        <v>238187</v>
      </c>
      <c r="F445" s="21">
        <v>724.2</v>
      </c>
      <c r="G445" s="21">
        <v>96.9</v>
      </c>
      <c r="H445" s="22">
        <v>3.73</v>
      </c>
      <c r="I445" s="20">
        <v>1873</v>
      </c>
      <c r="J445" s="65">
        <v>250.32</v>
      </c>
    </row>
    <row r="446" spans="1:10" ht="21" customHeight="1" x14ac:dyDescent="0.2">
      <c r="A446" s="66" t="s">
        <v>40</v>
      </c>
      <c r="B446" s="19">
        <v>143177</v>
      </c>
      <c r="C446" s="20">
        <v>490824</v>
      </c>
      <c r="D446" s="20">
        <v>242403</v>
      </c>
      <c r="E446" s="20">
        <v>248421</v>
      </c>
      <c r="F446" s="21">
        <v>758</v>
      </c>
      <c r="G446" s="21">
        <v>97.6</v>
      </c>
      <c r="H446" s="22">
        <v>3.43</v>
      </c>
      <c r="I446" s="20">
        <v>1960</v>
      </c>
      <c r="J446" s="65">
        <v>250.38</v>
      </c>
    </row>
    <row r="447" spans="1:10" ht="21" customHeight="1" x14ac:dyDescent="0.2">
      <c r="A447" s="66" t="s">
        <v>41</v>
      </c>
      <c r="B447" s="19">
        <v>153914</v>
      </c>
      <c r="C447" s="20">
        <v>514118</v>
      </c>
      <c r="D447" s="20">
        <v>254614</v>
      </c>
      <c r="E447" s="20">
        <v>259504</v>
      </c>
      <c r="F447" s="21">
        <v>794</v>
      </c>
      <c r="G447" s="21">
        <v>98.1</v>
      </c>
      <c r="H447" s="22">
        <v>3.34</v>
      </c>
      <c r="I447" s="20">
        <v>2053</v>
      </c>
      <c r="J447" s="65">
        <v>250.39</v>
      </c>
    </row>
    <row r="448" spans="1:10" ht="21" customHeight="1" x14ac:dyDescent="0.2">
      <c r="A448" s="66" t="s">
        <v>43</v>
      </c>
      <c r="B448" s="19">
        <v>169744</v>
      </c>
      <c r="C448" s="20">
        <v>534620</v>
      </c>
      <c r="D448" s="20">
        <v>265375</v>
      </c>
      <c r="E448" s="20">
        <v>269245</v>
      </c>
      <c r="F448" s="21">
        <v>825.7</v>
      </c>
      <c r="G448" s="21">
        <v>98.6</v>
      </c>
      <c r="H448" s="22">
        <v>3.15</v>
      </c>
      <c r="I448" s="20">
        <v>2135</v>
      </c>
      <c r="J448" s="65">
        <v>250.39</v>
      </c>
    </row>
    <row r="449" spans="1:10" ht="21" customHeight="1" x14ac:dyDescent="0.2">
      <c r="A449" s="66" t="s">
        <v>44</v>
      </c>
      <c r="B449" s="19">
        <v>188210</v>
      </c>
      <c r="C449" s="20">
        <v>561606</v>
      </c>
      <c r="D449" s="20">
        <v>278523</v>
      </c>
      <c r="E449" s="20">
        <v>283083</v>
      </c>
      <c r="F449" s="21">
        <v>867.4</v>
      </c>
      <c r="G449" s="21">
        <v>98.4</v>
      </c>
      <c r="H449" s="22">
        <v>2.98</v>
      </c>
      <c r="I449" s="20">
        <v>2207</v>
      </c>
      <c r="J449" s="65">
        <v>254.5</v>
      </c>
    </row>
    <row r="450" spans="1:10" ht="21" customHeight="1" x14ac:dyDescent="0.2">
      <c r="A450" s="66" t="s">
        <v>45</v>
      </c>
      <c r="B450" s="19">
        <v>207539</v>
      </c>
      <c r="C450" s="20">
        <v>582095</v>
      </c>
      <c r="D450" s="20">
        <v>290256</v>
      </c>
      <c r="E450" s="20">
        <v>291839</v>
      </c>
      <c r="F450" s="21">
        <v>899</v>
      </c>
      <c r="G450" s="21">
        <v>99.5</v>
      </c>
      <c r="H450" s="22">
        <v>2.8</v>
      </c>
      <c r="I450" s="20">
        <v>2267</v>
      </c>
      <c r="J450" s="65">
        <v>256.74</v>
      </c>
    </row>
    <row r="451" spans="1:10" ht="21" customHeight="1" x14ac:dyDescent="0.2">
      <c r="A451" s="66" t="s">
        <v>46</v>
      </c>
      <c r="B451" s="19">
        <v>211806</v>
      </c>
      <c r="C451" s="20">
        <v>587048</v>
      </c>
      <c r="D451" s="20">
        <v>292687</v>
      </c>
      <c r="E451" s="20">
        <v>294361</v>
      </c>
      <c r="F451" s="21">
        <v>906.7</v>
      </c>
      <c r="G451" s="21">
        <v>99.4</v>
      </c>
      <c r="H451" s="22">
        <v>2.77</v>
      </c>
      <c r="I451" s="20">
        <v>2287</v>
      </c>
      <c r="J451" s="65">
        <v>256.74</v>
      </c>
    </row>
    <row r="452" spans="1:10" ht="21" customHeight="1" x14ac:dyDescent="0.2">
      <c r="A452" s="66" t="s">
        <v>47</v>
      </c>
      <c r="B452" s="19">
        <v>215903</v>
      </c>
      <c r="C452" s="20">
        <v>591088</v>
      </c>
      <c r="D452" s="20">
        <v>294757</v>
      </c>
      <c r="E452" s="20">
        <v>296331</v>
      </c>
      <c r="F452" s="21">
        <v>912.9</v>
      </c>
      <c r="G452" s="21">
        <v>99.5</v>
      </c>
      <c r="H452" s="22">
        <v>2.74</v>
      </c>
      <c r="I452" s="20">
        <v>2301</v>
      </c>
      <c r="J452" s="65">
        <v>256.88</v>
      </c>
    </row>
    <row r="453" spans="1:10" ht="21" customHeight="1" x14ac:dyDescent="0.2">
      <c r="A453" s="66" t="s">
        <v>48</v>
      </c>
      <c r="B453" s="19">
        <v>219833</v>
      </c>
      <c r="C453" s="20">
        <v>595475</v>
      </c>
      <c r="D453" s="20">
        <v>296946</v>
      </c>
      <c r="E453" s="20">
        <v>298529</v>
      </c>
      <c r="F453" s="21">
        <v>919.7</v>
      </c>
      <c r="G453" s="21">
        <v>99.5</v>
      </c>
      <c r="H453" s="22">
        <v>2.71</v>
      </c>
      <c r="I453" s="20">
        <v>2318</v>
      </c>
      <c r="J453" s="65">
        <v>256.88</v>
      </c>
    </row>
    <row r="454" spans="1:10" ht="21" customHeight="1" x14ac:dyDescent="0.2">
      <c r="A454" s="66" t="s">
        <v>49</v>
      </c>
      <c r="B454" s="19">
        <v>223650</v>
      </c>
      <c r="C454" s="20">
        <v>599388</v>
      </c>
      <c r="D454" s="20">
        <v>298804</v>
      </c>
      <c r="E454" s="20">
        <v>300584</v>
      </c>
      <c r="F454" s="21">
        <v>925.7</v>
      </c>
      <c r="G454" s="21">
        <v>99.4</v>
      </c>
      <c r="H454" s="22">
        <v>2.68</v>
      </c>
      <c r="I454" s="20">
        <v>2333</v>
      </c>
      <c r="J454" s="65">
        <v>256.88</v>
      </c>
    </row>
    <row r="455" spans="1:10" ht="21" customHeight="1" x14ac:dyDescent="0.2">
      <c r="A455" s="66" t="s">
        <v>50</v>
      </c>
      <c r="B455" s="19">
        <v>289521</v>
      </c>
      <c r="C455" s="20">
        <v>804032</v>
      </c>
      <c r="D455" s="20">
        <v>399704</v>
      </c>
      <c r="E455" s="20">
        <v>404328</v>
      </c>
      <c r="F455" s="21">
        <v>1241.8</v>
      </c>
      <c r="G455" s="21">
        <v>98.9</v>
      </c>
      <c r="H455" s="22">
        <v>2.78</v>
      </c>
      <c r="I455" s="20">
        <v>532</v>
      </c>
      <c r="J455" s="65">
        <v>1511.17</v>
      </c>
    </row>
    <row r="456" spans="1:10" ht="21" customHeight="1" x14ac:dyDescent="0.2">
      <c r="A456" s="66" t="s">
        <v>51</v>
      </c>
      <c r="B456" s="19">
        <v>293892</v>
      </c>
      <c r="C456" s="20">
        <v>807073</v>
      </c>
      <c r="D456" s="20">
        <v>402011</v>
      </c>
      <c r="E456" s="20">
        <v>405062</v>
      </c>
      <c r="F456" s="21">
        <v>1246.5</v>
      </c>
      <c r="G456" s="21">
        <v>99.2</v>
      </c>
      <c r="H456" s="22">
        <v>2.75</v>
      </c>
      <c r="I456" s="20">
        <v>534</v>
      </c>
      <c r="J456" s="65">
        <v>1511.17</v>
      </c>
    </row>
    <row r="457" spans="1:10" ht="21" customHeight="1" x14ac:dyDescent="0.2">
      <c r="A457" s="66" t="s">
        <v>52</v>
      </c>
      <c r="B457" s="19">
        <v>301028</v>
      </c>
      <c r="C457" s="20">
        <v>810646</v>
      </c>
      <c r="D457" s="20">
        <v>404017</v>
      </c>
      <c r="E457" s="20">
        <v>406629</v>
      </c>
      <c r="F457" s="21">
        <v>1252</v>
      </c>
      <c r="G457" s="21">
        <v>99.4</v>
      </c>
      <c r="H457" s="22">
        <v>2.69</v>
      </c>
      <c r="I457" s="20">
        <v>536</v>
      </c>
      <c r="J457" s="65">
        <v>1511.17</v>
      </c>
    </row>
    <row r="458" spans="1:10" ht="21" customHeight="1" x14ac:dyDescent="0.2">
      <c r="A458" s="66" t="s">
        <v>53</v>
      </c>
      <c r="B458" s="19">
        <v>304594</v>
      </c>
      <c r="C458" s="20">
        <v>813184</v>
      </c>
      <c r="D458" s="20">
        <v>405461</v>
      </c>
      <c r="E458" s="20">
        <v>407723</v>
      </c>
      <c r="F458" s="21">
        <v>1255.9000000000001</v>
      </c>
      <c r="G458" s="21">
        <v>99.4</v>
      </c>
      <c r="H458" s="22">
        <v>2.67</v>
      </c>
      <c r="I458" s="20">
        <v>538</v>
      </c>
      <c r="J458" s="65">
        <v>1511.17</v>
      </c>
    </row>
    <row r="459" spans="1:10" ht="21" customHeight="1" x14ac:dyDescent="0.2">
      <c r="A459" s="66" t="s">
        <v>54</v>
      </c>
      <c r="B459" s="19">
        <v>306036</v>
      </c>
      <c r="C459" s="20">
        <v>811397</v>
      </c>
      <c r="D459" s="20">
        <v>404283</v>
      </c>
      <c r="E459" s="20">
        <v>407114</v>
      </c>
      <c r="F459" s="21">
        <v>1253.0999999999999</v>
      </c>
      <c r="G459" s="21">
        <v>99.3</v>
      </c>
      <c r="H459" s="22">
        <v>2.65</v>
      </c>
      <c r="I459" s="20">
        <v>537</v>
      </c>
      <c r="J459" s="65">
        <v>1511.17</v>
      </c>
    </row>
    <row r="460" spans="1:10" ht="21" customHeight="1" x14ac:dyDescent="0.2">
      <c r="A460" s="66" t="s">
        <v>74</v>
      </c>
      <c r="B460" s="19">
        <v>300444</v>
      </c>
      <c r="C460" s="20">
        <v>800866</v>
      </c>
      <c r="D460" s="20">
        <v>397146</v>
      </c>
      <c r="E460" s="20">
        <v>403720</v>
      </c>
      <c r="F460" s="21">
        <v>1236.9000000000001</v>
      </c>
      <c r="G460" s="21">
        <v>98.4</v>
      </c>
      <c r="H460" s="22">
        <v>2.67</v>
      </c>
      <c r="I460" s="20">
        <v>514</v>
      </c>
      <c r="J460" s="65">
        <v>1511.17</v>
      </c>
    </row>
    <row r="461" spans="1:10" ht="21" customHeight="1" x14ac:dyDescent="0.2">
      <c r="A461" s="66" t="s">
        <v>59</v>
      </c>
      <c r="B461" s="19">
        <v>305755</v>
      </c>
      <c r="C461" s="20">
        <v>810090</v>
      </c>
      <c r="D461" s="20">
        <v>403422</v>
      </c>
      <c r="E461" s="20">
        <v>406668</v>
      </c>
      <c r="F461" s="21">
        <v>1251.0999999999999</v>
      </c>
      <c r="G461" s="21">
        <v>99.2</v>
      </c>
      <c r="H461" s="22">
        <v>2.65</v>
      </c>
      <c r="I461" s="20">
        <v>536</v>
      </c>
      <c r="J461" s="65">
        <v>1511.17</v>
      </c>
    </row>
    <row r="462" spans="1:10" ht="21" customHeight="1" x14ac:dyDescent="0.2">
      <c r="A462" s="66" t="s">
        <v>60</v>
      </c>
      <c r="B462" s="19">
        <v>305532</v>
      </c>
      <c r="C462" s="20">
        <v>809567</v>
      </c>
      <c r="D462" s="20">
        <v>403140</v>
      </c>
      <c r="E462" s="20">
        <v>406427</v>
      </c>
      <c r="F462" s="21">
        <v>1250.3</v>
      </c>
      <c r="G462" s="21">
        <v>99.2</v>
      </c>
      <c r="H462" s="22">
        <v>2.65</v>
      </c>
      <c r="I462" s="20">
        <v>536</v>
      </c>
      <c r="J462" s="65">
        <v>1511.17</v>
      </c>
    </row>
    <row r="463" spans="1:10" ht="21" customHeight="1" x14ac:dyDescent="0.2">
      <c r="A463" s="66" t="s">
        <v>61</v>
      </c>
      <c r="B463" s="19">
        <v>305481</v>
      </c>
      <c r="C463" s="20">
        <v>809233</v>
      </c>
      <c r="D463" s="20">
        <v>402969</v>
      </c>
      <c r="E463" s="20">
        <v>406264</v>
      </c>
      <c r="F463" s="21">
        <v>1249.8</v>
      </c>
      <c r="G463" s="21">
        <v>99.2</v>
      </c>
      <c r="H463" s="22">
        <v>2.65</v>
      </c>
      <c r="I463" s="20">
        <v>536</v>
      </c>
      <c r="J463" s="65">
        <v>1558.04</v>
      </c>
    </row>
    <row r="464" spans="1:10" ht="21" customHeight="1" x14ac:dyDescent="0.2">
      <c r="A464" s="66" t="s">
        <v>62</v>
      </c>
      <c r="B464" s="19">
        <v>305509</v>
      </c>
      <c r="C464" s="20">
        <v>808345</v>
      </c>
      <c r="D464" s="20">
        <v>402467</v>
      </c>
      <c r="E464" s="20">
        <v>405878</v>
      </c>
      <c r="F464" s="21">
        <v>1248.4000000000001</v>
      </c>
      <c r="G464" s="21">
        <v>99.2</v>
      </c>
      <c r="H464" s="22">
        <v>2.65</v>
      </c>
      <c r="I464" s="20">
        <v>519</v>
      </c>
      <c r="J464" s="65">
        <v>1558.04</v>
      </c>
    </row>
    <row r="465" spans="1:10" ht="21" customHeight="1" x14ac:dyDescent="0.2">
      <c r="A465" s="66" t="s">
        <v>63</v>
      </c>
      <c r="B465" s="19">
        <v>306018</v>
      </c>
      <c r="C465" s="20">
        <v>808192</v>
      </c>
      <c r="D465" s="20">
        <v>402420</v>
      </c>
      <c r="E465" s="20">
        <v>405772</v>
      </c>
      <c r="F465" s="21">
        <v>1248.2</v>
      </c>
      <c r="G465" s="21">
        <v>99.2</v>
      </c>
      <c r="H465" s="22">
        <v>2.64</v>
      </c>
      <c r="I465" s="20">
        <v>519</v>
      </c>
      <c r="J465" s="65">
        <v>1558.04</v>
      </c>
    </row>
    <row r="466" spans="1:10" ht="21" customHeight="1" x14ac:dyDescent="0.2">
      <c r="A466" s="66" t="s">
        <v>64</v>
      </c>
      <c r="B466" s="19">
        <v>305812</v>
      </c>
      <c r="C466" s="20">
        <v>807884</v>
      </c>
      <c r="D466" s="20">
        <v>402270</v>
      </c>
      <c r="E466" s="20">
        <v>405614</v>
      </c>
      <c r="F466" s="21">
        <v>1247.7</v>
      </c>
      <c r="G466" s="21">
        <v>99.2</v>
      </c>
      <c r="H466" s="22">
        <v>2.64</v>
      </c>
      <c r="I466" s="20">
        <v>519</v>
      </c>
      <c r="J466" s="65">
        <v>1558.04</v>
      </c>
    </row>
    <row r="467" spans="1:10" ht="21" customHeight="1" x14ac:dyDescent="0.2">
      <c r="A467" s="66" t="s">
        <v>65</v>
      </c>
      <c r="B467" s="19">
        <v>305344</v>
      </c>
      <c r="C467" s="20">
        <v>807564</v>
      </c>
      <c r="D467" s="20">
        <v>402042</v>
      </c>
      <c r="E467" s="20">
        <v>405522</v>
      </c>
      <c r="F467" s="21">
        <v>1247.2</v>
      </c>
      <c r="G467" s="21">
        <v>99.1</v>
      </c>
      <c r="H467" s="22">
        <v>2.64</v>
      </c>
      <c r="I467" s="20">
        <v>518</v>
      </c>
      <c r="J467" s="65">
        <v>1558.04</v>
      </c>
    </row>
    <row r="468" spans="1:10" ht="21" customHeight="1" x14ac:dyDescent="0.2">
      <c r="A468" s="66" t="s">
        <v>66</v>
      </c>
      <c r="B468" s="19">
        <v>305639</v>
      </c>
      <c r="C468" s="20">
        <v>807822</v>
      </c>
      <c r="D468" s="20">
        <v>402331</v>
      </c>
      <c r="E468" s="20">
        <v>405491</v>
      </c>
      <c r="F468" s="21">
        <v>1247.5999999999999</v>
      </c>
      <c r="G468" s="21">
        <v>99.2</v>
      </c>
      <c r="H468" s="22">
        <v>2.64</v>
      </c>
      <c r="I468" s="20">
        <v>518</v>
      </c>
      <c r="J468" s="65">
        <v>1558.04</v>
      </c>
    </row>
    <row r="469" spans="1:10" ht="21" customHeight="1" x14ac:dyDescent="0.2">
      <c r="A469" s="66" t="s">
        <v>67</v>
      </c>
      <c r="B469" s="19">
        <v>305573</v>
      </c>
      <c r="C469" s="20">
        <v>807828</v>
      </c>
      <c r="D469" s="20">
        <v>402337</v>
      </c>
      <c r="E469" s="20">
        <v>405491</v>
      </c>
      <c r="F469" s="21">
        <v>1247.5999999999999</v>
      </c>
      <c r="G469" s="21">
        <v>99.2</v>
      </c>
      <c r="H469" s="22">
        <v>2.64</v>
      </c>
      <c r="I469" s="20">
        <v>518</v>
      </c>
      <c r="J469" s="65">
        <v>1558.04</v>
      </c>
    </row>
    <row r="470" spans="1:10" ht="21" customHeight="1" x14ac:dyDescent="0.2">
      <c r="A470" s="66" t="s">
        <v>68</v>
      </c>
      <c r="B470" s="19">
        <v>300444</v>
      </c>
      <c r="C470" s="20">
        <v>800866</v>
      </c>
      <c r="D470" s="20">
        <v>397146</v>
      </c>
      <c r="E470" s="20">
        <v>403720</v>
      </c>
      <c r="F470" s="21">
        <v>1236.9000000000001</v>
      </c>
      <c r="G470" s="21">
        <v>98.4</v>
      </c>
      <c r="H470" s="22">
        <v>2.67</v>
      </c>
      <c r="I470" s="20">
        <v>514</v>
      </c>
      <c r="J470" s="65">
        <v>1558.04</v>
      </c>
    </row>
    <row r="471" spans="1:10" ht="21" customHeight="1" x14ac:dyDescent="0.2">
      <c r="A471" s="66" t="s">
        <v>69</v>
      </c>
      <c r="B471" s="19">
        <v>300339</v>
      </c>
      <c r="C471" s="20">
        <v>800651</v>
      </c>
      <c r="D471" s="20">
        <v>396945</v>
      </c>
      <c r="E471" s="20">
        <v>403706</v>
      </c>
      <c r="F471" s="21">
        <v>1236.5</v>
      </c>
      <c r="G471" s="21">
        <v>98.3</v>
      </c>
      <c r="H471" s="22">
        <v>2.67</v>
      </c>
      <c r="I471" s="20">
        <v>514</v>
      </c>
      <c r="J471" s="65">
        <v>1558.04</v>
      </c>
    </row>
    <row r="472" spans="1:10" ht="21" customHeight="1" x14ac:dyDescent="0.2">
      <c r="A472" s="66" t="s">
        <v>70</v>
      </c>
      <c r="B472" s="19">
        <v>300431</v>
      </c>
      <c r="C472" s="20">
        <v>800702</v>
      </c>
      <c r="D472" s="20">
        <v>396975</v>
      </c>
      <c r="E472" s="20">
        <v>403727</v>
      </c>
      <c r="F472" s="21">
        <v>1236.5999999999999</v>
      </c>
      <c r="G472" s="21">
        <v>98.3</v>
      </c>
      <c r="H472" s="22">
        <v>2.67</v>
      </c>
      <c r="I472" s="20">
        <v>514</v>
      </c>
      <c r="J472" s="65">
        <v>1558.04</v>
      </c>
    </row>
    <row r="473" spans="1:10" ht="6" customHeight="1" x14ac:dyDescent="0.2">
      <c r="B473" s="17"/>
    </row>
    <row r="474" spans="1:10" ht="21" customHeight="1" x14ac:dyDescent="0.2">
      <c r="A474" s="16"/>
      <c r="B474" s="130" t="s">
        <v>114</v>
      </c>
      <c r="C474" s="131"/>
      <c r="D474" s="131"/>
      <c r="E474" s="131"/>
      <c r="F474" s="131"/>
      <c r="G474" s="131"/>
      <c r="H474" s="131"/>
      <c r="I474" s="131"/>
      <c r="J474" s="131"/>
    </row>
    <row r="475" spans="1:10" ht="21" customHeight="1" x14ac:dyDescent="0.2">
      <c r="A475" s="66" t="s">
        <v>26</v>
      </c>
      <c r="B475" s="19">
        <v>92461</v>
      </c>
      <c r="C475" s="20">
        <v>429997</v>
      </c>
      <c r="D475" s="20">
        <v>220280</v>
      </c>
      <c r="E475" s="20">
        <v>209717</v>
      </c>
      <c r="F475" s="21">
        <v>100</v>
      </c>
      <c r="G475" s="21">
        <v>105</v>
      </c>
      <c r="H475" s="22">
        <v>4.6500000000000004</v>
      </c>
      <c r="I475" s="20">
        <v>11513</v>
      </c>
      <c r="J475" s="65">
        <v>37.35</v>
      </c>
    </row>
    <row r="476" spans="1:10" ht="21" customHeight="1" x14ac:dyDescent="0.2">
      <c r="A476" s="66" t="s">
        <v>27</v>
      </c>
      <c r="B476" s="19">
        <v>164141</v>
      </c>
      <c r="C476" s="20">
        <v>768558</v>
      </c>
      <c r="D476" s="20">
        <v>392513</v>
      </c>
      <c r="E476" s="20">
        <v>376045</v>
      </c>
      <c r="F476" s="21">
        <v>178.7</v>
      </c>
      <c r="G476" s="21">
        <v>104.4</v>
      </c>
      <c r="H476" s="22">
        <v>4.68</v>
      </c>
      <c r="I476" s="20">
        <v>5139</v>
      </c>
      <c r="J476" s="65">
        <v>149.56</v>
      </c>
    </row>
    <row r="477" spans="1:10" ht="21" customHeight="1" x14ac:dyDescent="0.2">
      <c r="A477" s="66" t="s">
        <v>29</v>
      </c>
      <c r="B477" s="19">
        <v>190379</v>
      </c>
      <c r="C477" s="20">
        <v>907404</v>
      </c>
      <c r="D477" s="20">
        <v>467031</v>
      </c>
      <c r="E477" s="20">
        <v>440373</v>
      </c>
      <c r="F477" s="21">
        <v>211</v>
      </c>
      <c r="G477" s="21">
        <v>106.1</v>
      </c>
      <c r="H477" s="22">
        <v>4.7699999999999996</v>
      </c>
      <c r="I477" s="20">
        <v>6020</v>
      </c>
      <c r="J477" s="65">
        <v>150.74</v>
      </c>
    </row>
    <row r="478" spans="1:10" ht="21" customHeight="1" x14ac:dyDescent="0.2">
      <c r="A478" s="66" t="s">
        <v>30</v>
      </c>
      <c r="B478" s="19">
        <v>219737</v>
      </c>
      <c r="C478" s="20">
        <v>1082816</v>
      </c>
      <c r="D478" s="20">
        <v>554929</v>
      </c>
      <c r="E478" s="20">
        <v>527887</v>
      </c>
      <c r="F478" s="21">
        <v>251.8</v>
      </c>
      <c r="G478" s="21">
        <v>105.1</v>
      </c>
      <c r="H478" s="22">
        <v>4.93</v>
      </c>
      <c r="I478" s="20">
        <v>7167</v>
      </c>
      <c r="J478" s="65">
        <v>151.09</v>
      </c>
    </row>
    <row r="479" spans="1:10" ht="21" customHeight="1" x14ac:dyDescent="0.2">
      <c r="A479" s="66" t="s">
        <v>31</v>
      </c>
      <c r="B479" s="19">
        <v>269511</v>
      </c>
      <c r="C479" s="20">
        <v>1328084</v>
      </c>
      <c r="D479" s="20">
        <v>687852</v>
      </c>
      <c r="E479" s="20">
        <v>640232</v>
      </c>
      <c r="F479" s="21">
        <v>308.89999999999998</v>
      </c>
      <c r="G479" s="21">
        <v>107.4</v>
      </c>
      <c r="H479" s="22">
        <v>4.93</v>
      </c>
      <c r="I479" s="20">
        <v>8244</v>
      </c>
      <c r="J479" s="65">
        <v>161.09</v>
      </c>
    </row>
    <row r="480" spans="1:10" ht="21" customHeight="1" x14ac:dyDescent="0.2">
      <c r="A480" s="66" t="s">
        <v>32</v>
      </c>
      <c r="B480" s="19">
        <v>153370</v>
      </c>
      <c r="C480" s="20">
        <v>597941</v>
      </c>
      <c r="D480" s="20">
        <v>299281</v>
      </c>
      <c r="E480" s="20">
        <v>298660</v>
      </c>
      <c r="F480" s="21">
        <v>139.1</v>
      </c>
      <c r="G480" s="21">
        <v>100.2</v>
      </c>
      <c r="H480" s="22">
        <v>3.9</v>
      </c>
      <c r="I480" s="20">
        <v>3696</v>
      </c>
      <c r="J480" s="65">
        <v>161.76</v>
      </c>
    </row>
    <row r="481" spans="1:10" ht="21" customHeight="1" x14ac:dyDescent="0.2">
      <c r="A481" s="66" t="s">
        <v>33</v>
      </c>
      <c r="B481" s="19">
        <v>195054</v>
      </c>
      <c r="C481" s="20">
        <v>853085</v>
      </c>
      <c r="D481" s="20">
        <v>422973</v>
      </c>
      <c r="E481" s="20">
        <v>430112</v>
      </c>
      <c r="F481" s="21">
        <v>198.4</v>
      </c>
      <c r="G481" s="21">
        <v>98.3</v>
      </c>
      <c r="H481" s="22">
        <v>4.37</v>
      </c>
      <c r="I481" s="20">
        <v>5274</v>
      </c>
      <c r="J481" s="65">
        <v>161.76</v>
      </c>
    </row>
    <row r="482" spans="1:10" ht="21" customHeight="1" x14ac:dyDescent="0.2">
      <c r="A482" s="66" t="s">
        <v>34</v>
      </c>
      <c r="B482" s="19">
        <v>226597</v>
      </c>
      <c r="C482" s="20">
        <v>1030635</v>
      </c>
      <c r="D482" s="20">
        <v>511149</v>
      </c>
      <c r="E482" s="20">
        <v>519486</v>
      </c>
      <c r="F482" s="21">
        <v>239.7</v>
      </c>
      <c r="G482" s="21">
        <v>98.4</v>
      </c>
      <c r="H482" s="22">
        <v>4.55</v>
      </c>
      <c r="I482" s="20">
        <v>6271</v>
      </c>
      <c r="J482" s="65">
        <v>164.35</v>
      </c>
    </row>
    <row r="483" spans="1:10" ht="21" customHeight="1" x14ac:dyDescent="0.2">
      <c r="A483" s="66" t="s">
        <v>35</v>
      </c>
      <c r="B483" s="19">
        <v>284451</v>
      </c>
      <c r="C483" s="20">
        <v>1336780</v>
      </c>
      <c r="D483" s="20">
        <v>671523</v>
      </c>
      <c r="E483" s="20">
        <v>665257</v>
      </c>
      <c r="F483" s="21">
        <v>310.89999999999998</v>
      </c>
      <c r="G483" s="21">
        <v>100.9</v>
      </c>
      <c r="H483" s="22">
        <v>4.7</v>
      </c>
      <c r="I483" s="20">
        <v>5346</v>
      </c>
      <c r="J483" s="65">
        <v>250.07</v>
      </c>
    </row>
    <row r="484" spans="1:10" ht="21" customHeight="1" x14ac:dyDescent="0.2">
      <c r="A484" s="66" t="s">
        <v>36</v>
      </c>
      <c r="B484" s="19">
        <v>371347</v>
      </c>
      <c r="C484" s="20">
        <v>1591935</v>
      </c>
      <c r="D484" s="20">
        <v>815963</v>
      </c>
      <c r="E484" s="20">
        <v>775972</v>
      </c>
      <c r="F484" s="21">
        <v>370.2</v>
      </c>
      <c r="G484" s="21">
        <v>105.2</v>
      </c>
      <c r="H484" s="22">
        <v>4.29</v>
      </c>
      <c r="I484" s="20">
        <v>6347</v>
      </c>
      <c r="J484" s="65">
        <v>250.81</v>
      </c>
    </row>
    <row r="485" spans="1:10" ht="21" customHeight="1" x14ac:dyDescent="0.2">
      <c r="A485" s="66" t="s">
        <v>37</v>
      </c>
      <c r="B485" s="19">
        <v>495200</v>
      </c>
      <c r="C485" s="20">
        <v>1935430</v>
      </c>
      <c r="D485" s="20">
        <v>987969</v>
      </c>
      <c r="E485" s="20">
        <v>947461</v>
      </c>
      <c r="F485" s="21">
        <v>450.1</v>
      </c>
      <c r="G485" s="21">
        <v>104.3</v>
      </c>
      <c r="H485" s="22">
        <v>3.91</v>
      </c>
      <c r="I485" s="20">
        <v>5952</v>
      </c>
      <c r="J485" s="65">
        <v>325.19</v>
      </c>
    </row>
    <row r="486" spans="1:10" ht="21" customHeight="1" x14ac:dyDescent="0.2">
      <c r="A486" s="66" t="s">
        <v>38</v>
      </c>
      <c r="B486" s="19">
        <v>575987</v>
      </c>
      <c r="C486" s="20">
        <v>2036053</v>
      </c>
      <c r="D486" s="20">
        <v>1033153</v>
      </c>
      <c r="E486" s="20">
        <v>1002900</v>
      </c>
      <c r="F486" s="21">
        <v>473.5</v>
      </c>
      <c r="G486" s="21">
        <v>103</v>
      </c>
      <c r="H486" s="22">
        <v>3.53</v>
      </c>
      <c r="I486" s="20">
        <v>6252</v>
      </c>
      <c r="J486" s="65">
        <v>325.66000000000003</v>
      </c>
    </row>
    <row r="487" spans="1:10" ht="21" customHeight="1" x14ac:dyDescent="0.2">
      <c r="A487" s="66" t="s">
        <v>39</v>
      </c>
      <c r="B487" s="19">
        <v>634794</v>
      </c>
      <c r="C487" s="20">
        <v>2079740</v>
      </c>
      <c r="D487" s="20">
        <v>1047004</v>
      </c>
      <c r="E487" s="20">
        <v>1032736</v>
      </c>
      <c r="F487" s="21">
        <v>483.7</v>
      </c>
      <c r="G487" s="21">
        <v>101.4</v>
      </c>
      <c r="H487" s="22">
        <v>3.28</v>
      </c>
      <c r="I487" s="20">
        <v>6375</v>
      </c>
      <c r="J487" s="65">
        <v>326.25</v>
      </c>
    </row>
    <row r="488" spans="1:10" ht="21" customHeight="1" x14ac:dyDescent="0.2">
      <c r="A488" s="66" t="s">
        <v>40</v>
      </c>
      <c r="B488" s="19">
        <v>705323</v>
      </c>
      <c r="C488" s="20">
        <v>2087902</v>
      </c>
      <c r="D488" s="20">
        <v>1045892</v>
      </c>
      <c r="E488" s="20">
        <v>1042010</v>
      </c>
      <c r="F488" s="21">
        <v>485.6</v>
      </c>
      <c r="G488" s="21">
        <v>100.4</v>
      </c>
      <c r="H488" s="22">
        <v>2.96</v>
      </c>
      <c r="I488" s="20">
        <v>6374</v>
      </c>
      <c r="J488" s="65">
        <v>327.56</v>
      </c>
    </row>
    <row r="489" spans="1:10" ht="21" customHeight="1" x14ac:dyDescent="0.2">
      <c r="A489" s="66" t="s">
        <v>41</v>
      </c>
      <c r="B489" s="19">
        <v>730666</v>
      </c>
      <c r="C489" s="20">
        <v>2116381</v>
      </c>
      <c r="D489" s="20">
        <v>1057339</v>
      </c>
      <c r="E489" s="20">
        <v>1059042</v>
      </c>
      <c r="F489" s="21">
        <v>492.2</v>
      </c>
      <c r="G489" s="21">
        <v>99.8</v>
      </c>
      <c r="H489" s="22">
        <v>2.9</v>
      </c>
      <c r="I489" s="20">
        <v>6454</v>
      </c>
      <c r="J489" s="65">
        <v>327.91</v>
      </c>
    </row>
    <row r="490" spans="1:10" ht="21" customHeight="1" x14ac:dyDescent="0.2">
      <c r="A490" s="66" t="s">
        <v>43</v>
      </c>
      <c r="B490" s="19">
        <v>792080</v>
      </c>
      <c r="C490" s="20">
        <v>2154793</v>
      </c>
      <c r="D490" s="20">
        <v>1077602</v>
      </c>
      <c r="E490" s="20">
        <v>1077191</v>
      </c>
      <c r="F490" s="21">
        <v>501.1</v>
      </c>
      <c r="G490" s="21">
        <v>100</v>
      </c>
      <c r="H490" s="22">
        <v>2.72</v>
      </c>
      <c r="I490" s="20">
        <v>6602</v>
      </c>
      <c r="J490" s="65">
        <v>326.37</v>
      </c>
    </row>
    <row r="491" spans="1:10" ht="21" customHeight="1" x14ac:dyDescent="0.2">
      <c r="A491" s="66" t="s">
        <v>44</v>
      </c>
      <c r="B491" s="19">
        <v>841083</v>
      </c>
      <c r="C491" s="20">
        <v>2152184</v>
      </c>
      <c r="D491" s="20">
        <v>1073655</v>
      </c>
      <c r="E491" s="20">
        <v>1078529</v>
      </c>
      <c r="F491" s="21">
        <v>500.5</v>
      </c>
      <c r="G491" s="21">
        <v>99.5</v>
      </c>
      <c r="H491" s="22">
        <v>2.56</v>
      </c>
      <c r="I491" s="20">
        <v>6594</v>
      </c>
      <c r="J491" s="65">
        <v>326.37</v>
      </c>
    </row>
    <row r="492" spans="1:10" ht="21" customHeight="1" x14ac:dyDescent="0.2">
      <c r="A492" s="66" t="s">
        <v>45</v>
      </c>
      <c r="B492" s="19">
        <v>897932</v>
      </c>
      <c r="C492" s="20">
        <v>2171557</v>
      </c>
      <c r="D492" s="20">
        <v>1081094</v>
      </c>
      <c r="E492" s="20">
        <v>1090463</v>
      </c>
      <c r="F492" s="21">
        <v>505</v>
      </c>
      <c r="G492" s="21">
        <v>99.1</v>
      </c>
      <c r="H492" s="22">
        <v>2.42</v>
      </c>
      <c r="I492" s="20">
        <v>6652</v>
      </c>
      <c r="J492" s="65">
        <v>326.45</v>
      </c>
    </row>
    <row r="493" spans="1:10" ht="21" customHeight="1" x14ac:dyDescent="0.2">
      <c r="A493" s="66" t="s">
        <v>46</v>
      </c>
      <c r="B493" s="19">
        <v>909232</v>
      </c>
      <c r="C493" s="20">
        <v>2177451</v>
      </c>
      <c r="D493" s="20">
        <v>1082741</v>
      </c>
      <c r="E493" s="20">
        <v>1094710</v>
      </c>
      <c r="F493" s="21">
        <v>506.4</v>
      </c>
      <c r="G493" s="21">
        <v>98.9</v>
      </c>
      <c r="H493" s="22">
        <v>2.39</v>
      </c>
      <c r="I493" s="20">
        <v>6670</v>
      </c>
      <c r="J493" s="65">
        <v>326.45</v>
      </c>
    </row>
    <row r="494" spans="1:10" ht="21" customHeight="1" x14ac:dyDescent="0.2">
      <c r="A494" s="66" t="s">
        <v>47</v>
      </c>
      <c r="B494" s="19">
        <v>921994</v>
      </c>
      <c r="C494" s="20">
        <v>2186075</v>
      </c>
      <c r="D494" s="20">
        <v>1086280</v>
      </c>
      <c r="E494" s="20">
        <v>1099795</v>
      </c>
      <c r="F494" s="21">
        <v>508.4</v>
      </c>
      <c r="G494" s="21">
        <v>98.8</v>
      </c>
      <c r="H494" s="22">
        <v>2.37</v>
      </c>
      <c r="I494" s="20">
        <v>6697</v>
      </c>
      <c r="J494" s="65">
        <v>326.45</v>
      </c>
    </row>
    <row r="495" spans="1:10" ht="21" customHeight="1" x14ac:dyDescent="0.2">
      <c r="A495" s="66" t="s">
        <v>48</v>
      </c>
      <c r="B495" s="19">
        <v>932891</v>
      </c>
      <c r="C495" s="20">
        <v>2193376</v>
      </c>
      <c r="D495" s="20">
        <v>1089186</v>
      </c>
      <c r="E495" s="20">
        <v>1104190</v>
      </c>
      <c r="F495" s="21">
        <v>510.09100063488813</v>
      </c>
      <c r="G495" s="21">
        <v>98.6</v>
      </c>
      <c r="H495" s="22">
        <v>2.35</v>
      </c>
      <c r="I495" s="20">
        <v>6719</v>
      </c>
      <c r="J495" s="65">
        <v>326.45</v>
      </c>
    </row>
    <row r="496" spans="1:10" ht="21" customHeight="1" x14ac:dyDescent="0.2">
      <c r="A496" s="66" t="s">
        <v>49</v>
      </c>
      <c r="B496" s="19">
        <v>945328</v>
      </c>
      <c r="C496" s="20">
        <v>2202111</v>
      </c>
      <c r="D496" s="20">
        <v>1092926</v>
      </c>
      <c r="E496" s="20">
        <v>1109185</v>
      </c>
      <c r="F496" s="21">
        <v>512.12241015634993</v>
      </c>
      <c r="G496" s="21">
        <v>98.534148947199967</v>
      </c>
      <c r="H496" s="22">
        <v>2.329467655670836</v>
      </c>
      <c r="I496" s="20">
        <v>6745.6302649716654</v>
      </c>
      <c r="J496" s="65">
        <v>326.45</v>
      </c>
    </row>
    <row r="497" spans="1:10" ht="21" customHeight="1" x14ac:dyDescent="0.2">
      <c r="A497" s="66" t="s">
        <v>50</v>
      </c>
      <c r="B497" s="19">
        <v>955851</v>
      </c>
      <c r="C497" s="20">
        <v>2215062</v>
      </c>
      <c r="D497" s="20">
        <v>1099582</v>
      </c>
      <c r="E497" s="20">
        <v>1115480</v>
      </c>
      <c r="F497" s="21">
        <v>515.13429163459307</v>
      </c>
      <c r="G497" s="21">
        <v>98.6</v>
      </c>
      <c r="H497" s="22">
        <v>2.3199999999999998</v>
      </c>
      <c r="I497" s="20">
        <v>6785</v>
      </c>
      <c r="J497" s="65">
        <v>326.45</v>
      </c>
    </row>
    <row r="498" spans="1:10" ht="21" customHeight="1" x14ac:dyDescent="0.2">
      <c r="A498" s="66" t="s">
        <v>51</v>
      </c>
      <c r="B498" s="19">
        <v>969528</v>
      </c>
      <c r="C498" s="20">
        <v>2223148</v>
      </c>
      <c r="D498" s="20">
        <v>1104274</v>
      </c>
      <c r="E498" s="20">
        <v>1118874</v>
      </c>
      <c r="F498" s="21">
        <v>517</v>
      </c>
      <c r="G498" s="21">
        <v>98.7</v>
      </c>
      <c r="H498" s="22">
        <v>2.29</v>
      </c>
      <c r="I498" s="20">
        <v>6810</v>
      </c>
      <c r="J498" s="65">
        <v>326.45</v>
      </c>
    </row>
    <row r="499" spans="1:10" ht="21" customHeight="1" x14ac:dyDescent="0.2">
      <c r="A499" s="66" t="s">
        <v>52</v>
      </c>
      <c r="B499" s="19">
        <v>985322</v>
      </c>
      <c r="C499" s="20">
        <v>2236561</v>
      </c>
      <c r="D499" s="20">
        <v>1111329</v>
      </c>
      <c r="E499" s="20">
        <v>1125232</v>
      </c>
      <c r="F499" s="21">
        <v>520.13409395879512</v>
      </c>
      <c r="G499" s="21">
        <v>98.8</v>
      </c>
      <c r="H499" s="22">
        <v>2.27</v>
      </c>
      <c r="I499" s="20">
        <v>6851</v>
      </c>
      <c r="J499" s="65">
        <v>326.45</v>
      </c>
    </row>
    <row r="500" spans="1:10" ht="21" customHeight="1" x14ac:dyDescent="0.2">
      <c r="A500" s="66" t="s">
        <v>53</v>
      </c>
      <c r="B500" s="19">
        <v>999717</v>
      </c>
      <c r="C500" s="20">
        <v>2247752</v>
      </c>
      <c r="D500" s="20">
        <v>1117043</v>
      </c>
      <c r="E500" s="20">
        <v>1130709</v>
      </c>
      <c r="F500" s="21">
        <v>522.70000000000005</v>
      </c>
      <c r="G500" s="21">
        <v>98.8</v>
      </c>
      <c r="H500" s="22">
        <v>2.25</v>
      </c>
      <c r="I500" s="20">
        <v>6886</v>
      </c>
      <c r="J500" s="65">
        <v>326.43</v>
      </c>
    </row>
    <row r="501" spans="1:10" ht="21" customHeight="1" x14ac:dyDescent="0.2">
      <c r="A501" s="66" t="s">
        <v>54</v>
      </c>
      <c r="B501" s="19">
        <v>1012259</v>
      </c>
      <c r="C501" s="20">
        <v>2257888</v>
      </c>
      <c r="D501" s="20">
        <v>1122284</v>
      </c>
      <c r="E501" s="20">
        <v>1135604</v>
      </c>
      <c r="F501" s="21">
        <v>525.1</v>
      </c>
      <c r="G501" s="21">
        <v>98.8</v>
      </c>
      <c r="H501" s="22">
        <v>2.23</v>
      </c>
      <c r="I501" s="20">
        <v>6917</v>
      </c>
      <c r="J501" s="65">
        <v>326.43</v>
      </c>
    </row>
    <row r="502" spans="1:10" ht="21" customHeight="1" x14ac:dyDescent="0.2">
      <c r="A502" s="66" t="s">
        <v>74</v>
      </c>
      <c r="B502" s="19">
        <v>1021227</v>
      </c>
      <c r="C502" s="20">
        <v>2263894</v>
      </c>
      <c r="D502" s="20">
        <v>1116211</v>
      </c>
      <c r="E502" s="20">
        <v>1147683</v>
      </c>
      <c r="F502" s="21">
        <v>526.49064993476702</v>
      </c>
      <c r="G502" s="21">
        <v>97.257779369390335</v>
      </c>
      <c r="H502" s="22">
        <v>2.2168371968230374</v>
      </c>
      <c r="I502" s="20">
        <v>6935</v>
      </c>
      <c r="J502" s="65">
        <v>326.43</v>
      </c>
    </row>
    <row r="503" spans="1:10" ht="21" customHeight="1" x14ac:dyDescent="0.2">
      <c r="A503" s="66" t="s">
        <v>59</v>
      </c>
      <c r="B503" s="19">
        <v>1013411</v>
      </c>
      <c r="C503" s="20">
        <v>2258804</v>
      </c>
      <c r="D503" s="20">
        <v>1122787</v>
      </c>
      <c r="E503" s="20">
        <v>1136017</v>
      </c>
      <c r="F503" s="21">
        <v>525.30692074595868</v>
      </c>
      <c r="G503" s="21">
        <v>98.835404751865511</v>
      </c>
      <c r="H503" s="22">
        <v>2.2289120603585317</v>
      </c>
      <c r="I503" s="20">
        <v>6919.7193885365923</v>
      </c>
      <c r="J503" s="65">
        <v>326.43</v>
      </c>
    </row>
    <row r="504" spans="1:10" ht="21" customHeight="1" x14ac:dyDescent="0.2">
      <c r="A504" s="66" t="s">
        <v>60</v>
      </c>
      <c r="B504" s="19">
        <v>1013084</v>
      </c>
      <c r="C504" s="20">
        <v>2258280</v>
      </c>
      <c r="D504" s="20">
        <v>1122467</v>
      </c>
      <c r="E504" s="20">
        <v>1135813</v>
      </c>
      <c r="F504" s="21">
        <v>525.18505943064713</v>
      </c>
      <c r="G504" s="21">
        <v>98.824982633584938</v>
      </c>
      <c r="H504" s="22">
        <v>2.2291142689056387</v>
      </c>
      <c r="I504" s="20">
        <v>6918.1141439205958</v>
      </c>
      <c r="J504" s="65">
        <v>326.43</v>
      </c>
    </row>
    <row r="505" spans="1:10" ht="21" customHeight="1" x14ac:dyDescent="0.2">
      <c r="A505" s="66" t="s">
        <v>61</v>
      </c>
      <c r="B505" s="19">
        <v>1012553</v>
      </c>
      <c r="C505" s="20">
        <v>2257249</v>
      </c>
      <c r="D505" s="20">
        <v>1121782</v>
      </c>
      <c r="E505" s="20">
        <v>1135467</v>
      </c>
      <c r="F505" s="21">
        <v>524.94529031597892</v>
      </c>
      <c r="G505" s="21">
        <v>98.79476902455113</v>
      </c>
      <c r="H505" s="22">
        <v>2.2292650360030537</v>
      </c>
      <c r="I505" s="20">
        <v>6914.9557332353033</v>
      </c>
      <c r="J505" s="65">
        <v>326.43</v>
      </c>
    </row>
    <row r="506" spans="1:10" ht="21" customHeight="1" x14ac:dyDescent="0.2">
      <c r="A506" s="66" t="s">
        <v>62</v>
      </c>
      <c r="B506" s="19">
        <v>1013688</v>
      </c>
      <c r="C506" s="20">
        <v>2253470</v>
      </c>
      <c r="D506" s="20">
        <v>1119199</v>
      </c>
      <c r="E506" s="20">
        <v>1134271</v>
      </c>
      <c r="F506" s="21">
        <v>524.06644697521142</v>
      </c>
      <c r="G506" s="21">
        <v>98.671217019565873</v>
      </c>
      <c r="H506" s="22">
        <v>2.223041014592261</v>
      </c>
      <c r="I506" s="20">
        <v>6903.3789786477955</v>
      </c>
      <c r="J506" s="65">
        <v>326.43</v>
      </c>
    </row>
    <row r="507" spans="1:10" ht="21" customHeight="1" x14ac:dyDescent="0.2">
      <c r="A507" s="66" t="s">
        <v>63</v>
      </c>
      <c r="B507" s="19">
        <v>1017665</v>
      </c>
      <c r="C507" s="20">
        <v>2258284</v>
      </c>
      <c r="D507" s="20">
        <v>1121953</v>
      </c>
      <c r="E507" s="20">
        <v>1136331</v>
      </c>
      <c r="F507" s="21">
        <v>525.18598966969535</v>
      </c>
      <c r="G507" s="21">
        <v>98.73469966057425</v>
      </c>
      <c r="H507" s="22">
        <v>2.2190838832032154</v>
      </c>
      <c r="I507" s="20">
        <v>6918.12639769629</v>
      </c>
      <c r="J507" s="65">
        <v>326.43</v>
      </c>
    </row>
    <row r="508" spans="1:10" ht="21" customHeight="1" x14ac:dyDescent="0.2">
      <c r="A508" s="66" t="s">
        <v>64</v>
      </c>
      <c r="B508" s="19">
        <v>1018285</v>
      </c>
      <c r="C508" s="20">
        <v>2258816</v>
      </c>
      <c r="D508" s="20">
        <v>1122216</v>
      </c>
      <c r="E508" s="20">
        <v>1136600</v>
      </c>
      <c r="F508" s="21">
        <v>525.30971146310321</v>
      </c>
      <c r="G508" s="21">
        <v>98.734471229984166</v>
      </c>
      <c r="H508" s="22">
        <v>2.2182552036021348</v>
      </c>
      <c r="I508" s="20">
        <v>6919.7561498636769</v>
      </c>
      <c r="J508" s="65">
        <v>326.43</v>
      </c>
    </row>
    <row r="509" spans="1:10" ht="21" customHeight="1" x14ac:dyDescent="0.2">
      <c r="A509" s="66" t="s">
        <v>65</v>
      </c>
      <c r="B509" s="19">
        <v>1018512</v>
      </c>
      <c r="C509" s="20">
        <v>2259000</v>
      </c>
      <c r="D509" s="20">
        <v>1122222</v>
      </c>
      <c r="E509" s="20">
        <v>1136778</v>
      </c>
      <c r="F509" s="21">
        <v>525.35250245931945</v>
      </c>
      <c r="G509" s="21">
        <v>98.719538907332833</v>
      </c>
      <c r="H509" s="22">
        <v>2.2179414675526652</v>
      </c>
      <c r="I509" s="20">
        <v>6920.3198235456302</v>
      </c>
      <c r="J509" s="65">
        <v>326.43</v>
      </c>
    </row>
    <row r="510" spans="1:10" ht="21" customHeight="1" x14ac:dyDescent="0.2">
      <c r="A510" s="66" t="s">
        <v>66</v>
      </c>
      <c r="B510" s="19">
        <v>1018451</v>
      </c>
      <c r="C510" s="20">
        <v>2258908</v>
      </c>
      <c r="D510" s="20">
        <v>1122106</v>
      </c>
      <c r="E510" s="20">
        <v>1136802</v>
      </c>
      <c r="F510" s="21">
        <v>525.33110696121139</v>
      </c>
      <c r="G510" s="21">
        <v>98.707250690973453</v>
      </c>
      <c r="H510" s="22">
        <v>2.2179839776287715</v>
      </c>
      <c r="I510" s="20">
        <v>6920.0379867046531</v>
      </c>
      <c r="J510" s="65">
        <v>326.43</v>
      </c>
    </row>
    <row r="511" spans="1:10" ht="21" customHeight="1" x14ac:dyDescent="0.2">
      <c r="A511" s="66" t="s">
        <v>67</v>
      </c>
      <c r="B511" s="19">
        <v>1018715</v>
      </c>
      <c r="C511" s="20">
        <v>2259140</v>
      </c>
      <c r="D511" s="20">
        <v>1122149</v>
      </c>
      <c r="E511" s="20">
        <v>1136991</v>
      </c>
      <c r="F511" s="21">
        <v>525.38506082600577</v>
      </c>
      <c r="G511" s="21">
        <v>98.694624671611294</v>
      </c>
      <c r="H511" s="22">
        <v>2.2176369249495687</v>
      </c>
      <c r="I511" s="20">
        <v>6920.7487056949421</v>
      </c>
      <c r="J511" s="65">
        <v>326.43</v>
      </c>
    </row>
    <row r="512" spans="1:10" ht="21" customHeight="1" x14ac:dyDescent="0.2">
      <c r="A512" s="66" t="s">
        <v>68</v>
      </c>
      <c r="B512" s="19">
        <v>1021227</v>
      </c>
      <c r="C512" s="20">
        <v>2263894</v>
      </c>
      <c r="D512" s="20">
        <v>1116211</v>
      </c>
      <c r="E512" s="20">
        <v>1147683</v>
      </c>
      <c r="F512" s="21">
        <v>526.49064993476702</v>
      </c>
      <c r="G512" s="21">
        <v>97.257779369390335</v>
      </c>
      <c r="H512" s="22">
        <v>2.2168371968230374</v>
      </c>
      <c r="I512" s="20">
        <v>6935.3123181080173</v>
      </c>
      <c r="J512" s="65">
        <v>326.43</v>
      </c>
    </row>
    <row r="513" spans="1:10" ht="21" customHeight="1" x14ac:dyDescent="0.2">
      <c r="A513" s="66" t="s">
        <v>69</v>
      </c>
      <c r="B513" s="19">
        <v>1022102</v>
      </c>
      <c r="C513" s="20">
        <v>2264927</v>
      </c>
      <c r="D513" s="20">
        <v>1116746</v>
      </c>
      <c r="E513" s="20">
        <v>1148181</v>
      </c>
      <c r="F513" s="21">
        <v>526.73088416895939</v>
      </c>
      <c r="G513" s="21">
        <v>97.26219123988291</v>
      </c>
      <c r="H513" s="22">
        <v>2.215950071519281</v>
      </c>
      <c r="I513" s="20">
        <v>6938.4768556811568</v>
      </c>
      <c r="J513" s="65">
        <v>326.43</v>
      </c>
    </row>
    <row r="514" spans="1:10" ht="21" customHeight="1" x14ac:dyDescent="0.2">
      <c r="A514" s="66" t="s">
        <v>70</v>
      </c>
      <c r="B514" s="19">
        <v>1022353</v>
      </c>
      <c r="C514" s="20">
        <v>2265158</v>
      </c>
      <c r="D514" s="20">
        <v>1116751</v>
      </c>
      <c r="E514" s="20">
        <v>1148407</v>
      </c>
      <c r="F514" s="21">
        <v>526.78460547399175</v>
      </c>
      <c r="G514" s="21">
        <v>97.243485976661574</v>
      </c>
      <c r="H514" s="22">
        <v>2.2156319783871128</v>
      </c>
      <c r="I514" s="20">
        <v>6939.1845112275214</v>
      </c>
      <c r="J514" s="65">
        <v>326.43</v>
      </c>
    </row>
    <row r="515" spans="1:10" ht="6" customHeight="1" x14ac:dyDescent="0.2">
      <c r="B515" s="17"/>
    </row>
    <row r="516" spans="1:10" ht="21" customHeight="1" x14ac:dyDescent="0.2">
      <c r="A516" s="16"/>
      <c r="B516" s="130" t="s">
        <v>115</v>
      </c>
      <c r="C516" s="131"/>
      <c r="D516" s="131"/>
      <c r="E516" s="131"/>
      <c r="F516" s="131"/>
      <c r="G516" s="131"/>
      <c r="H516" s="131"/>
      <c r="I516" s="131"/>
      <c r="J516" s="131"/>
    </row>
    <row r="517" spans="1:10" ht="21" customHeight="1" x14ac:dyDescent="0.2">
      <c r="A517" s="66" t="s">
        <v>26</v>
      </c>
      <c r="B517" s="19">
        <v>128893</v>
      </c>
      <c r="C517" s="20">
        <v>591323</v>
      </c>
      <c r="D517" s="20">
        <v>299686</v>
      </c>
      <c r="E517" s="20">
        <v>291637</v>
      </c>
      <c r="F517" s="21">
        <v>100</v>
      </c>
      <c r="G517" s="21">
        <v>102.8</v>
      </c>
      <c r="H517" s="22">
        <v>4.59</v>
      </c>
      <c r="I517" s="20">
        <v>9785</v>
      </c>
      <c r="J517" s="65">
        <v>60.43</v>
      </c>
    </row>
    <row r="518" spans="1:10" ht="21" customHeight="1" x14ac:dyDescent="0.2">
      <c r="A518" s="66" t="s">
        <v>27</v>
      </c>
      <c r="B518" s="19">
        <v>148672</v>
      </c>
      <c r="C518" s="20">
        <v>679963</v>
      </c>
      <c r="D518" s="20">
        <v>350759</v>
      </c>
      <c r="E518" s="20">
        <v>329204</v>
      </c>
      <c r="F518" s="21">
        <v>114.99011538533085</v>
      </c>
      <c r="G518" s="21">
        <v>106.5</v>
      </c>
      <c r="H518" s="22">
        <v>4.57</v>
      </c>
      <c r="I518" s="20">
        <v>11252</v>
      </c>
      <c r="J518" s="65">
        <v>60.43</v>
      </c>
    </row>
    <row r="519" spans="1:10" ht="21" customHeight="1" x14ac:dyDescent="0.2">
      <c r="A519" s="66" t="s">
        <v>29</v>
      </c>
      <c r="B519" s="19">
        <v>162075</v>
      </c>
      <c r="C519" s="20">
        <v>765142</v>
      </c>
      <c r="D519" s="20">
        <v>396756</v>
      </c>
      <c r="E519" s="20">
        <v>368386</v>
      </c>
      <c r="F519" s="21">
        <v>129.4</v>
      </c>
      <c r="G519" s="21">
        <v>107.7</v>
      </c>
      <c r="H519" s="22">
        <v>4.72</v>
      </c>
      <c r="I519" s="20">
        <v>12662</v>
      </c>
      <c r="J519" s="65">
        <v>60.43</v>
      </c>
    </row>
    <row r="520" spans="1:10" ht="21" customHeight="1" x14ac:dyDescent="0.2">
      <c r="A520" s="66" t="s">
        <v>30</v>
      </c>
      <c r="B520" s="19">
        <v>224663</v>
      </c>
      <c r="C520" s="20">
        <v>1080593</v>
      </c>
      <c r="D520" s="20">
        <v>555792</v>
      </c>
      <c r="E520" s="20">
        <v>524801</v>
      </c>
      <c r="F520" s="21">
        <v>182.7</v>
      </c>
      <c r="G520" s="21">
        <v>105.9</v>
      </c>
      <c r="H520" s="22">
        <v>4.8099999999999996</v>
      </c>
      <c r="I520" s="20">
        <v>3744</v>
      </c>
      <c r="J520" s="65">
        <v>288.64999999999998</v>
      </c>
    </row>
    <row r="521" spans="1:10" ht="21" customHeight="1" x14ac:dyDescent="0.2">
      <c r="A521" s="66" t="s">
        <v>31</v>
      </c>
      <c r="B521" s="19">
        <v>235259</v>
      </c>
      <c r="C521" s="20">
        <v>1089726</v>
      </c>
      <c r="D521" s="20">
        <v>545107</v>
      </c>
      <c r="E521" s="20">
        <v>544619</v>
      </c>
      <c r="F521" s="21">
        <v>184.3</v>
      </c>
      <c r="G521" s="21">
        <v>100.1</v>
      </c>
      <c r="H521" s="22">
        <v>4.63</v>
      </c>
      <c r="I521" s="20">
        <v>3775</v>
      </c>
      <c r="J521" s="65">
        <v>288.64999999999998</v>
      </c>
    </row>
    <row r="522" spans="1:10" ht="21" customHeight="1" x14ac:dyDescent="0.2">
      <c r="A522" s="66" t="s">
        <v>32</v>
      </c>
      <c r="B522" s="19">
        <v>221576</v>
      </c>
      <c r="C522" s="20">
        <v>866153</v>
      </c>
      <c r="D522" s="20">
        <v>407238</v>
      </c>
      <c r="E522" s="20">
        <v>458915</v>
      </c>
      <c r="F522" s="21">
        <v>146.5</v>
      </c>
      <c r="G522" s="21">
        <v>88.7</v>
      </c>
      <c r="H522" s="22">
        <v>3.91</v>
      </c>
      <c r="I522" s="20">
        <v>3001</v>
      </c>
      <c r="J522" s="65">
        <v>288.64999999999998</v>
      </c>
    </row>
    <row r="523" spans="1:10" ht="21" customHeight="1" x14ac:dyDescent="0.2">
      <c r="A523" s="66" t="s">
        <v>33</v>
      </c>
      <c r="B523" s="19">
        <v>249436</v>
      </c>
      <c r="C523" s="20">
        <v>999660</v>
      </c>
      <c r="D523" s="20">
        <v>483028</v>
      </c>
      <c r="E523" s="20">
        <v>516632</v>
      </c>
      <c r="F523" s="21">
        <v>169.1</v>
      </c>
      <c r="G523" s="21">
        <v>93.5</v>
      </c>
      <c r="H523" s="22">
        <v>4.01</v>
      </c>
      <c r="I523" s="20">
        <v>3463</v>
      </c>
      <c r="J523" s="65">
        <v>288.64999999999998</v>
      </c>
    </row>
    <row r="524" spans="1:10" ht="21" customHeight="1" x14ac:dyDescent="0.2">
      <c r="A524" s="66" t="s">
        <v>34</v>
      </c>
      <c r="B524" s="19">
        <v>263729</v>
      </c>
      <c r="C524" s="20">
        <v>1101854</v>
      </c>
      <c r="D524" s="20">
        <v>533426</v>
      </c>
      <c r="E524" s="20">
        <v>568428</v>
      </c>
      <c r="F524" s="21">
        <v>186.3</v>
      </c>
      <c r="G524" s="21">
        <v>93.8</v>
      </c>
      <c r="H524" s="22">
        <v>4.18</v>
      </c>
      <c r="I524" s="20">
        <v>2054</v>
      </c>
      <c r="J524" s="65">
        <v>536.45000000000005</v>
      </c>
    </row>
    <row r="525" spans="1:10" ht="21" customHeight="1" x14ac:dyDescent="0.2">
      <c r="A525" s="66" t="s">
        <v>35</v>
      </c>
      <c r="B525" s="19">
        <v>274878</v>
      </c>
      <c r="C525" s="20">
        <v>1204084</v>
      </c>
      <c r="D525" s="20">
        <v>585963</v>
      </c>
      <c r="E525" s="20">
        <v>618121</v>
      </c>
      <c r="F525" s="21">
        <v>203.6</v>
      </c>
      <c r="G525" s="21">
        <v>94.8</v>
      </c>
      <c r="H525" s="22">
        <v>4.38</v>
      </c>
      <c r="I525" s="20">
        <v>2188</v>
      </c>
      <c r="J525" s="65">
        <v>550.27</v>
      </c>
    </row>
    <row r="526" spans="1:10" ht="21" customHeight="1" x14ac:dyDescent="0.2">
      <c r="A526" s="66" t="s">
        <v>36</v>
      </c>
      <c r="B526" s="19">
        <v>317059</v>
      </c>
      <c r="C526" s="20">
        <v>1284818</v>
      </c>
      <c r="D526" s="20">
        <v>628250</v>
      </c>
      <c r="E526" s="20">
        <v>656568</v>
      </c>
      <c r="F526" s="21">
        <v>217.3</v>
      </c>
      <c r="G526" s="21">
        <v>95.7</v>
      </c>
      <c r="H526" s="22">
        <v>4.05</v>
      </c>
      <c r="I526" s="20">
        <v>2104</v>
      </c>
      <c r="J526" s="65">
        <v>610.61</v>
      </c>
    </row>
    <row r="527" spans="1:10" ht="21" customHeight="1" x14ac:dyDescent="0.2">
      <c r="A527" s="66" t="s">
        <v>37</v>
      </c>
      <c r="B527" s="19">
        <v>363905</v>
      </c>
      <c r="C527" s="20">
        <v>1365007</v>
      </c>
      <c r="D527" s="20">
        <v>670157</v>
      </c>
      <c r="E527" s="20">
        <v>694850</v>
      </c>
      <c r="F527" s="21">
        <v>230.8</v>
      </c>
      <c r="G527" s="21">
        <v>96.4</v>
      </c>
      <c r="H527" s="22">
        <v>3.75</v>
      </c>
      <c r="I527" s="20">
        <v>2235</v>
      </c>
      <c r="J527" s="65">
        <v>610.61</v>
      </c>
    </row>
    <row r="528" spans="1:10" ht="21" customHeight="1" x14ac:dyDescent="0.2">
      <c r="A528" s="66" t="s">
        <v>38</v>
      </c>
      <c r="B528" s="19">
        <v>420768</v>
      </c>
      <c r="C528" s="20">
        <v>1419165</v>
      </c>
      <c r="D528" s="20">
        <v>697418</v>
      </c>
      <c r="E528" s="20">
        <v>721747</v>
      </c>
      <c r="F528" s="21">
        <v>240</v>
      </c>
      <c r="G528" s="21">
        <v>96.6</v>
      </c>
      <c r="H528" s="22">
        <v>3.37</v>
      </c>
      <c r="I528" s="20">
        <v>2324</v>
      </c>
      <c r="J528" s="65">
        <v>610.61</v>
      </c>
    </row>
    <row r="529" spans="1:10" ht="21" customHeight="1" x14ac:dyDescent="0.2">
      <c r="A529" s="66" t="s">
        <v>39</v>
      </c>
      <c r="B529" s="19">
        <v>476336</v>
      </c>
      <c r="C529" s="20">
        <v>1461059</v>
      </c>
      <c r="D529" s="20">
        <v>718213</v>
      </c>
      <c r="E529" s="20">
        <v>742846</v>
      </c>
      <c r="F529" s="21">
        <v>247.1</v>
      </c>
      <c r="G529" s="21">
        <v>96.7</v>
      </c>
      <c r="H529" s="22">
        <v>3.07</v>
      </c>
      <c r="I529" s="20">
        <v>2393</v>
      </c>
      <c r="J529" s="65">
        <v>610.61</v>
      </c>
    </row>
    <row r="530" spans="1:10" ht="21" customHeight="1" x14ac:dyDescent="0.2">
      <c r="A530" s="66" t="s">
        <v>40</v>
      </c>
      <c r="B530" s="19">
        <v>523708</v>
      </c>
      <c r="C530" s="20">
        <v>1473065</v>
      </c>
      <c r="D530" s="20">
        <v>721402</v>
      </c>
      <c r="E530" s="20">
        <v>751663</v>
      </c>
      <c r="F530" s="21">
        <v>249.1</v>
      </c>
      <c r="G530" s="21">
        <v>96</v>
      </c>
      <c r="H530" s="22">
        <v>2.81</v>
      </c>
      <c r="I530" s="20">
        <v>2412</v>
      </c>
      <c r="J530" s="65">
        <v>610.61</v>
      </c>
    </row>
    <row r="531" spans="1:10" ht="21" customHeight="1" x14ac:dyDescent="0.2">
      <c r="A531" s="66" t="s">
        <v>41</v>
      </c>
      <c r="B531" s="19">
        <v>534821</v>
      </c>
      <c r="C531" s="20">
        <v>1479218</v>
      </c>
      <c r="D531" s="20">
        <v>721281</v>
      </c>
      <c r="E531" s="20">
        <v>757937</v>
      </c>
      <c r="F531" s="21">
        <v>250.2</v>
      </c>
      <c r="G531" s="21">
        <v>95.2</v>
      </c>
      <c r="H531" s="22">
        <v>2.77</v>
      </c>
      <c r="I531" s="20">
        <v>2423</v>
      </c>
      <c r="J531" s="65">
        <v>610.61</v>
      </c>
    </row>
    <row r="532" spans="1:10" ht="21" customHeight="1" x14ac:dyDescent="0.2">
      <c r="A532" s="66" t="s">
        <v>43</v>
      </c>
      <c r="B532" s="19">
        <v>552325</v>
      </c>
      <c r="C532" s="20">
        <v>1461103</v>
      </c>
      <c r="D532" s="20">
        <v>708601</v>
      </c>
      <c r="E532" s="20">
        <v>752502</v>
      </c>
      <c r="F532" s="21">
        <v>247.1</v>
      </c>
      <c r="G532" s="21">
        <v>94.2</v>
      </c>
      <c r="H532" s="22">
        <v>2.65</v>
      </c>
      <c r="I532" s="20">
        <v>2394</v>
      </c>
      <c r="J532" s="65">
        <v>610.21</v>
      </c>
    </row>
    <row r="533" spans="1:10" ht="21" customHeight="1" x14ac:dyDescent="0.2">
      <c r="A533" s="66" t="s">
        <v>44</v>
      </c>
      <c r="B533" s="19">
        <v>586647</v>
      </c>
      <c r="C533" s="20">
        <v>1463822</v>
      </c>
      <c r="D533" s="20">
        <v>706859</v>
      </c>
      <c r="E533" s="20">
        <v>756963</v>
      </c>
      <c r="F533" s="21">
        <v>247.6</v>
      </c>
      <c r="G533" s="21">
        <v>93.4</v>
      </c>
      <c r="H533" s="22">
        <v>2.5</v>
      </c>
      <c r="I533" s="20">
        <v>2399</v>
      </c>
      <c r="J533" s="65">
        <v>610.21</v>
      </c>
    </row>
    <row r="534" spans="1:10" ht="21" customHeight="1" x14ac:dyDescent="0.2">
      <c r="A534" s="66" t="s">
        <v>45</v>
      </c>
      <c r="B534" s="19">
        <v>620327</v>
      </c>
      <c r="C534" s="20">
        <v>1467785</v>
      </c>
      <c r="D534" s="20">
        <v>704281</v>
      </c>
      <c r="E534" s="20">
        <v>763504</v>
      </c>
      <c r="F534" s="21">
        <v>248.2</v>
      </c>
      <c r="G534" s="21">
        <v>92.2</v>
      </c>
      <c r="H534" s="22">
        <v>2.37</v>
      </c>
      <c r="I534" s="20">
        <v>2405</v>
      </c>
      <c r="J534" s="65">
        <v>610.22</v>
      </c>
    </row>
    <row r="535" spans="1:10" ht="21" customHeight="1" x14ac:dyDescent="0.2">
      <c r="A535" s="66" t="s">
        <v>46</v>
      </c>
      <c r="B535" s="19">
        <v>627020</v>
      </c>
      <c r="C535" s="20">
        <v>1468743</v>
      </c>
      <c r="D535" s="20">
        <v>703881</v>
      </c>
      <c r="E535" s="20">
        <v>764862</v>
      </c>
      <c r="F535" s="21">
        <v>248.38252528651853</v>
      </c>
      <c r="G535" s="21">
        <v>92.027189218447248</v>
      </c>
      <c r="H535" s="22">
        <v>2.34</v>
      </c>
      <c r="I535" s="20">
        <v>2406.9073448920062</v>
      </c>
      <c r="J535" s="65">
        <v>610.22</v>
      </c>
    </row>
    <row r="536" spans="1:10" ht="21" customHeight="1" x14ac:dyDescent="0.2">
      <c r="A536" s="66" t="s">
        <v>47</v>
      </c>
      <c r="B536" s="19">
        <v>633152</v>
      </c>
      <c r="C536" s="20">
        <v>1469061</v>
      </c>
      <c r="D536" s="20">
        <v>703099</v>
      </c>
      <c r="E536" s="20">
        <v>765962</v>
      </c>
      <c r="F536" s="21">
        <v>248.43630300191265</v>
      </c>
      <c r="G536" s="21">
        <v>91.792934897553664</v>
      </c>
      <c r="H536" s="22">
        <v>2.3199999999999998</v>
      </c>
      <c r="I536" s="20">
        <v>2407.4284684212248</v>
      </c>
      <c r="J536" s="65">
        <v>610.22</v>
      </c>
    </row>
    <row r="537" spans="1:10" ht="21" customHeight="1" x14ac:dyDescent="0.2">
      <c r="A537" s="66" t="s">
        <v>48</v>
      </c>
      <c r="B537" s="19">
        <v>639745</v>
      </c>
      <c r="C537" s="20">
        <v>1468944</v>
      </c>
      <c r="D537" s="20">
        <v>702195</v>
      </c>
      <c r="E537" s="20">
        <v>766749</v>
      </c>
      <c r="F537" s="21">
        <v>248.41651686134313</v>
      </c>
      <c r="G537" s="21">
        <v>91.580817190501719</v>
      </c>
      <c r="H537" s="22">
        <v>2.2999999999999998</v>
      </c>
      <c r="I537" s="20">
        <v>2407.23673429255</v>
      </c>
      <c r="J537" s="65">
        <v>610.22</v>
      </c>
    </row>
    <row r="538" spans="1:10" ht="21" customHeight="1" x14ac:dyDescent="0.2">
      <c r="A538" s="66" t="s">
        <v>49</v>
      </c>
      <c r="B538" s="19">
        <v>646051</v>
      </c>
      <c r="C538" s="20">
        <v>1468401</v>
      </c>
      <c r="D538" s="20">
        <v>700966</v>
      </c>
      <c r="E538" s="20">
        <v>767435</v>
      </c>
      <c r="F538" s="21">
        <v>248.32468887562297</v>
      </c>
      <c r="G538" s="21">
        <v>91.338810453002537</v>
      </c>
      <c r="H538" s="22">
        <v>2.27</v>
      </c>
      <c r="I538" s="20">
        <v>2406.3468912851104</v>
      </c>
      <c r="J538" s="65">
        <v>610.22</v>
      </c>
    </row>
    <row r="539" spans="1:10" ht="21" customHeight="1" x14ac:dyDescent="0.2">
      <c r="A539" s="66" t="s">
        <v>50</v>
      </c>
      <c r="B539" s="19">
        <v>653860</v>
      </c>
      <c r="C539" s="20">
        <v>1474811</v>
      </c>
      <c r="D539" s="20">
        <v>703210</v>
      </c>
      <c r="E539" s="20">
        <v>771601</v>
      </c>
      <c r="F539" s="21">
        <v>249.40869879913348</v>
      </c>
      <c r="G539" s="21">
        <v>91.136481160599843</v>
      </c>
      <c r="H539" s="22">
        <v>2.2555455296240785</v>
      </c>
      <c r="I539" s="20">
        <v>1781.3878487740067</v>
      </c>
      <c r="J539" s="65">
        <v>827.9</v>
      </c>
    </row>
    <row r="540" spans="1:10" ht="21" customHeight="1" x14ac:dyDescent="0.2">
      <c r="A540" s="66" t="s">
        <v>51</v>
      </c>
      <c r="B540" s="19">
        <v>660837</v>
      </c>
      <c r="C540" s="20">
        <v>1474625</v>
      </c>
      <c r="D540" s="20">
        <v>702890</v>
      </c>
      <c r="E540" s="20">
        <v>771735</v>
      </c>
      <c r="F540" s="21">
        <v>249.01974048024513</v>
      </c>
      <c r="G540" s="21">
        <v>91.079191691448486</v>
      </c>
      <c r="H540" s="22">
        <v>2.2314504181817907</v>
      </c>
      <c r="I540" s="20">
        <v>1781.1631839594154</v>
      </c>
      <c r="J540" s="65">
        <v>827.9</v>
      </c>
    </row>
    <row r="541" spans="1:10" ht="21" customHeight="1" x14ac:dyDescent="0.2">
      <c r="A541" s="66" t="s">
        <v>52</v>
      </c>
      <c r="B541" s="19">
        <v>665745</v>
      </c>
      <c r="C541" s="20">
        <v>1472814</v>
      </c>
      <c r="D541" s="20">
        <v>701336</v>
      </c>
      <c r="E541" s="20">
        <v>771478</v>
      </c>
      <c r="F541" s="21">
        <v>248.35631287807169</v>
      </c>
      <c r="G541" s="21">
        <v>90.90810107352381</v>
      </c>
      <c r="H541" s="22">
        <v>2.2122794763760898</v>
      </c>
      <c r="I541" s="20">
        <v>1778.9757217055201</v>
      </c>
      <c r="J541" s="65">
        <v>827.9</v>
      </c>
    </row>
    <row r="542" spans="1:10" ht="21" customHeight="1" x14ac:dyDescent="0.2">
      <c r="A542" s="66" t="s">
        <v>53</v>
      </c>
      <c r="B542" s="19">
        <v>671855</v>
      </c>
      <c r="C542" s="20">
        <v>1473646</v>
      </c>
      <c r="D542" s="20">
        <v>701237</v>
      </c>
      <c r="E542" s="20">
        <v>772409</v>
      </c>
      <c r="F542" s="21">
        <v>248.1</v>
      </c>
      <c r="G542" s="21">
        <v>90.785710679186806</v>
      </c>
      <c r="H542" s="22">
        <v>2.1933988732687855</v>
      </c>
      <c r="I542" s="20">
        <v>1779.9806739944438</v>
      </c>
      <c r="J542" s="65">
        <v>827.9</v>
      </c>
    </row>
    <row r="543" spans="1:10" ht="21" customHeight="1" x14ac:dyDescent="0.2">
      <c r="A543" s="66" t="s">
        <v>54</v>
      </c>
      <c r="B543" s="19">
        <v>676815</v>
      </c>
      <c r="C543" s="20">
        <v>1474261</v>
      </c>
      <c r="D543" s="20">
        <v>701526</v>
      </c>
      <c r="E543" s="20">
        <v>772735</v>
      </c>
      <c r="F543" s="21">
        <v>247.9</v>
      </c>
      <c r="G543" s="21">
        <v>90.784809798960836</v>
      </c>
      <c r="H543" s="22">
        <v>2.1782333429371392</v>
      </c>
      <c r="I543" s="20">
        <v>1780.7235173330114</v>
      </c>
      <c r="J543" s="65">
        <v>827.9</v>
      </c>
    </row>
    <row r="544" spans="1:10" ht="21" customHeight="1" x14ac:dyDescent="0.2">
      <c r="A544" s="66" t="s">
        <v>74</v>
      </c>
      <c r="B544" s="19">
        <v>681581</v>
      </c>
      <c r="C544" s="20">
        <v>1474015</v>
      </c>
      <c r="D544" s="20">
        <v>701088</v>
      </c>
      <c r="E544" s="20">
        <v>772927</v>
      </c>
      <c r="F544" s="21">
        <v>249.27408539833559</v>
      </c>
      <c r="G544" s="21">
        <v>90.705590566767626</v>
      </c>
      <c r="H544" s="22">
        <v>2.1626409773746627</v>
      </c>
      <c r="I544" s="20">
        <v>1780.4263799975843</v>
      </c>
      <c r="J544" s="65">
        <v>827.9</v>
      </c>
    </row>
    <row r="545" spans="1:10" ht="21" customHeight="1" x14ac:dyDescent="0.2">
      <c r="A545" s="66" t="s">
        <v>59</v>
      </c>
      <c r="B545" s="19">
        <v>677670</v>
      </c>
      <c r="C545" s="20">
        <v>1474084</v>
      </c>
      <c r="D545" s="20">
        <v>701440</v>
      </c>
      <c r="E545" s="20">
        <v>772644</v>
      </c>
      <c r="F545" s="21">
        <v>249.28575414790225</v>
      </c>
      <c r="G545" s="21">
        <v>90.784371586396844</v>
      </c>
      <c r="H545" s="22">
        <v>2.1752239290510129</v>
      </c>
      <c r="I545" s="20">
        <v>1780.5097233965455</v>
      </c>
      <c r="J545" s="65">
        <v>827.9</v>
      </c>
    </row>
    <row r="546" spans="1:10" ht="21" customHeight="1" x14ac:dyDescent="0.2">
      <c r="A546" s="66" t="s">
        <v>60</v>
      </c>
      <c r="B546" s="19">
        <v>677405</v>
      </c>
      <c r="C546" s="20">
        <v>1473527</v>
      </c>
      <c r="D546" s="20">
        <v>701190</v>
      </c>
      <c r="E546" s="20">
        <v>772337</v>
      </c>
      <c r="F546" s="21">
        <v>249.19155858980625</v>
      </c>
      <c r="G546" s="21">
        <v>90.788088619346212</v>
      </c>
      <c r="H546" s="22">
        <v>2.1752526184483432</v>
      </c>
      <c r="I546" s="20">
        <v>1779.8369368281194</v>
      </c>
      <c r="J546" s="65">
        <v>827.9</v>
      </c>
    </row>
    <row r="547" spans="1:10" ht="21" customHeight="1" x14ac:dyDescent="0.2">
      <c r="A547" s="66" t="s">
        <v>61</v>
      </c>
      <c r="B547" s="19">
        <v>676937</v>
      </c>
      <c r="C547" s="20">
        <v>1472699</v>
      </c>
      <c r="D547" s="20">
        <v>700807</v>
      </c>
      <c r="E547" s="20">
        <v>771892</v>
      </c>
      <c r="F547" s="21">
        <v>249.05153359500645</v>
      </c>
      <c r="G547" s="21">
        <v>90.790810113331915</v>
      </c>
      <c r="H547" s="22">
        <v>2.1755333214169119</v>
      </c>
      <c r="I547" s="20">
        <v>1778.8368160405846</v>
      </c>
      <c r="J547" s="65">
        <v>827.9</v>
      </c>
    </row>
    <row r="548" spans="1:10" ht="21" customHeight="1" x14ac:dyDescent="0.2">
      <c r="A548" s="66" t="s">
        <v>62</v>
      </c>
      <c r="B548" s="19">
        <v>677810</v>
      </c>
      <c r="C548" s="20">
        <v>1471707</v>
      </c>
      <c r="D548" s="20">
        <v>699878</v>
      </c>
      <c r="E548" s="20">
        <v>771829</v>
      </c>
      <c r="F548" s="21">
        <v>248.88377418094677</v>
      </c>
      <c r="G548" s="21">
        <v>90.677857401056457</v>
      </c>
      <c r="H548" s="22">
        <v>2.1712677594016023</v>
      </c>
      <c r="I548" s="20">
        <v>1777.6386036960987</v>
      </c>
      <c r="J548" s="65">
        <v>827.9</v>
      </c>
    </row>
    <row r="549" spans="1:10" ht="21" customHeight="1" x14ac:dyDescent="0.2">
      <c r="A549" s="66" t="s">
        <v>63</v>
      </c>
      <c r="B549" s="19">
        <v>680586</v>
      </c>
      <c r="C549" s="20">
        <v>1474273</v>
      </c>
      <c r="D549" s="20">
        <v>701241</v>
      </c>
      <c r="E549" s="20">
        <v>773032</v>
      </c>
      <c r="F549" s="21">
        <v>249.3177163749761</v>
      </c>
      <c r="G549" s="21">
        <v>90.713062331184219</v>
      </c>
      <c r="H549" s="22">
        <v>2.1661817903982743</v>
      </c>
      <c r="I549" s="20">
        <v>1780.7380118371784</v>
      </c>
      <c r="J549" s="65">
        <v>827.9</v>
      </c>
    </row>
    <row r="550" spans="1:10" ht="21" customHeight="1" x14ac:dyDescent="0.2">
      <c r="A550" s="66" t="s">
        <v>64</v>
      </c>
      <c r="B550" s="19">
        <v>680825</v>
      </c>
      <c r="C550" s="20">
        <v>1474211</v>
      </c>
      <c r="D550" s="20">
        <v>701265</v>
      </c>
      <c r="E550" s="20">
        <v>772946</v>
      </c>
      <c r="F550" s="21">
        <v>249.3072314115974</v>
      </c>
      <c r="G550" s="21">
        <v>90.726260307964594</v>
      </c>
      <c r="H550" s="22">
        <v>2.1653302978004625</v>
      </c>
      <c r="I550" s="20">
        <v>1780.663123565648</v>
      </c>
      <c r="J550" s="65">
        <v>827.9</v>
      </c>
    </row>
    <row r="551" spans="1:10" ht="21" customHeight="1" x14ac:dyDescent="0.2">
      <c r="A551" s="66" t="s">
        <v>65</v>
      </c>
      <c r="B551" s="19">
        <v>680985</v>
      </c>
      <c r="C551" s="20">
        <v>1474169</v>
      </c>
      <c r="D551" s="20">
        <v>701348</v>
      </c>
      <c r="E551" s="20">
        <v>772821</v>
      </c>
      <c r="F551" s="21">
        <v>249.30012869446986</v>
      </c>
      <c r="G551" s="21">
        <v>90.751674708632407</v>
      </c>
      <c r="H551" s="22">
        <v>2.1647598698943442</v>
      </c>
      <c r="I551" s="20">
        <v>1780.6123928010629</v>
      </c>
      <c r="J551" s="65">
        <v>827.9</v>
      </c>
    </row>
    <row r="552" spans="1:10" ht="21" customHeight="1" x14ac:dyDescent="0.2">
      <c r="A552" s="66" t="s">
        <v>66</v>
      </c>
      <c r="B552" s="19">
        <v>681202</v>
      </c>
      <c r="C552" s="20">
        <v>1474100</v>
      </c>
      <c r="D552" s="20">
        <v>701283</v>
      </c>
      <c r="E552" s="20">
        <v>772817</v>
      </c>
      <c r="F552" s="21">
        <v>249.28845994490322</v>
      </c>
      <c r="G552" s="21">
        <v>90.743733639399764</v>
      </c>
      <c r="H552" s="22">
        <v>2.1639689842366874</v>
      </c>
      <c r="I552" s="20">
        <v>1780.5290494021017</v>
      </c>
      <c r="J552" s="65">
        <v>827.9</v>
      </c>
    </row>
    <row r="553" spans="1:10" ht="21" customHeight="1" x14ac:dyDescent="0.2">
      <c r="A553" s="66" t="s">
        <v>67</v>
      </c>
      <c r="B553" s="19">
        <v>681113</v>
      </c>
      <c r="C553" s="20">
        <v>1473828</v>
      </c>
      <c r="D553" s="20">
        <v>701107</v>
      </c>
      <c r="E553" s="20">
        <v>772721</v>
      </c>
      <c r="F553" s="21">
        <v>249.24246139588683</v>
      </c>
      <c r="G553" s="21">
        <v>90.732230649872335</v>
      </c>
      <c r="H553" s="22">
        <v>2.16385240040933</v>
      </c>
      <c r="I553" s="20">
        <v>1780.2005073076459</v>
      </c>
      <c r="J553" s="65">
        <v>827.9</v>
      </c>
    </row>
    <row r="554" spans="1:10" ht="21" customHeight="1" x14ac:dyDescent="0.2">
      <c r="A554" s="66" t="s">
        <v>68</v>
      </c>
      <c r="B554" s="19">
        <v>681581</v>
      </c>
      <c r="C554" s="20">
        <v>1474015</v>
      </c>
      <c r="D554" s="20">
        <v>701088</v>
      </c>
      <c r="E554" s="20">
        <v>772927</v>
      </c>
      <c r="F554" s="21">
        <v>249.27408539833559</v>
      </c>
      <c r="G554" s="21">
        <v>90.705590566767626</v>
      </c>
      <c r="H554" s="22">
        <v>2.1626409773746627</v>
      </c>
      <c r="I554" s="20">
        <v>1780.4263799975843</v>
      </c>
      <c r="J554" s="65">
        <v>827.9</v>
      </c>
    </row>
    <row r="555" spans="1:10" ht="21" customHeight="1" x14ac:dyDescent="0.2">
      <c r="A555" s="66" t="s">
        <v>69</v>
      </c>
      <c r="B555" s="19">
        <v>682426</v>
      </c>
      <c r="C555" s="20">
        <v>1474526</v>
      </c>
      <c r="D555" s="20">
        <v>701448</v>
      </c>
      <c r="E555" s="20">
        <v>773078</v>
      </c>
      <c r="F555" s="21">
        <v>249.36050179005383</v>
      </c>
      <c r="G555" s="21">
        <v>90.734440767943212</v>
      </c>
      <c r="H555" s="22">
        <v>2.1607119306708711</v>
      </c>
      <c r="I555" s="20">
        <v>1781.0436043000363</v>
      </c>
      <c r="J555" s="65">
        <v>827.9</v>
      </c>
    </row>
    <row r="556" spans="1:10" ht="21" customHeight="1" x14ac:dyDescent="0.2">
      <c r="A556" s="66" t="s">
        <v>70</v>
      </c>
      <c r="B556" s="19">
        <v>682512</v>
      </c>
      <c r="C556" s="20">
        <v>1474294</v>
      </c>
      <c r="D556" s="20">
        <v>701261</v>
      </c>
      <c r="E556" s="20">
        <v>773033</v>
      </c>
      <c r="F556" s="21">
        <v>249.32126773353986</v>
      </c>
      <c r="G556" s="21">
        <v>90.71553219590885</v>
      </c>
      <c r="H556" s="22">
        <v>2.1600997491619194</v>
      </c>
      <c r="I556" s="20">
        <v>1780.7633772194711</v>
      </c>
      <c r="J556" s="65">
        <v>827.9</v>
      </c>
    </row>
    <row r="557" spans="1:10" ht="6" customHeight="1" x14ac:dyDescent="0.2">
      <c r="B557" s="17"/>
    </row>
    <row r="558" spans="1:10" ht="21" customHeight="1" x14ac:dyDescent="0.2">
      <c r="A558" s="16"/>
      <c r="B558" s="130" t="s">
        <v>116</v>
      </c>
      <c r="C558" s="131"/>
      <c r="D558" s="131"/>
      <c r="E558" s="131"/>
      <c r="F558" s="131"/>
      <c r="G558" s="131"/>
      <c r="H558" s="131"/>
      <c r="I558" s="131"/>
      <c r="J558" s="131"/>
    </row>
    <row r="559" spans="1:10" ht="21" customHeight="1" x14ac:dyDescent="0.2">
      <c r="A559" s="66" t="s">
        <v>26</v>
      </c>
      <c r="B559" s="19">
        <v>276347</v>
      </c>
      <c r="C559" s="20">
        <v>1252983</v>
      </c>
      <c r="D559" s="20">
        <v>673648</v>
      </c>
      <c r="E559" s="20">
        <v>579335</v>
      </c>
      <c r="F559" s="21">
        <v>100</v>
      </c>
      <c r="G559" s="21">
        <v>116.3</v>
      </c>
      <c r="H559" s="22">
        <v>4.53</v>
      </c>
      <c r="I559" s="20">
        <v>21437</v>
      </c>
      <c r="J559" s="65">
        <v>58.45</v>
      </c>
    </row>
    <row r="560" spans="1:10" ht="21" customHeight="1" x14ac:dyDescent="0.2">
      <c r="A560" s="66" t="s">
        <v>27</v>
      </c>
      <c r="B560" s="19">
        <v>483990</v>
      </c>
      <c r="C560" s="20">
        <v>2114804</v>
      </c>
      <c r="D560" s="20">
        <v>1126256</v>
      </c>
      <c r="E560" s="20">
        <v>988548</v>
      </c>
      <c r="F560" s="21">
        <v>168.8</v>
      </c>
      <c r="G560" s="21">
        <v>113.9</v>
      </c>
      <c r="H560" s="22">
        <v>4.37</v>
      </c>
      <c r="I560" s="20">
        <v>11640</v>
      </c>
      <c r="J560" s="65">
        <v>181.68</v>
      </c>
    </row>
    <row r="561" spans="1:10" ht="21" customHeight="1" x14ac:dyDescent="0.2">
      <c r="A561" s="66" t="s">
        <v>29</v>
      </c>
      <c r="B561" s="19">
        <v>541033</v>
      </c>
      <c r="C561" s="20">
        <v>2453573</v>
      </c>
      <c r="D561" s="20">
        <v>1303862</v>
      </c>
      <c r="E561" s="20">
        <v>1149711</v>
      </c>
      <c r="F561" s="21">
        <v>195.8</v>
      </c>
      <c r="G561" s="21">
        <v>113.4</v>
      </c>
      <c r="H561" s="22">
        <v>4.53</v>
      </c>
      <c r="I561" s="20">
        <v>13253</v>
      </c>
      <c r="J561" s="65">
        <v>185.13</v>
      </c>
    </row>
    <row r="562" spans="1:10" ht="21" customHeight="1" x14ac:dyDescent="0.2">
      <c r="A562" s="66" t="s">
        <v>30</v>
      </c>
      <c r="B562" s="19">
        <v>630232</v>
      </c>
      <c r="C562" s="20">
        <v>2989874</v>
      </c>
      <c r="D562" s="20">
        <v>1594176</v>
      </c>
      <c r="E562" s="20">
        <v>1395698</v>
      </c>
      <c r="F562" s="21">
        <v>238.6</v>
      </c>
      <c r="G562" s="21">
        <v>114.2</v>
      </c>
      <c r="H562" s="22">
        <v>4.74</v>
      </c>
      <c r="I562" s="20">
        <v>15960</v>
      </c>
      <c r="J562" s="65">
        <v>187.33</v>
      </c>
    </row>
    <row r="563" spans="1:10" ht="21" customHeight="1" x14ac:dyDescent="0.2">
      <c r="A563" s="66" t="s">
        <v>31</v>
      </c>
      <c r="B563" s="19">
        <v>725730</v>
      </c>
      <c r="C563" s="20">
        <v>3252340</v>
      </c>
      <c r="D563" s="20">
        <v>1691176</v>
      </c>
      <c r="E563" s="20">
        <v>1561164</v>
      </c>
      <c r="F563" s="21">
        <v>259.60000000000002</v>
      </c>
      <c r="G563" s="21">
        <v>108.3</v>
      </c>
      <c r="H563" s="22">
        <v>4.4800000000000004</v>
      </c>
      <c r="I563" s="20">
        <v>17351</v>
      </c>
      <c r="J563" s="65">
        <v>187.44</v>
      </c>
    </row>
    <row r="564" spans="1:10" ht="21" customHeight="1" x14ac:dyDescent="0.2">
      <c r="A564" s="66" t="s">
        <v>32</v>
      </c>
      <c r="B564" s="19">
        <v>301816</v>
      </c>
      <c r="C564" s="20">
        <v>1102959</v>
      </c>
      <c r="D564" s="20">
        <v>553697</v>
      </c>
      <c r="E564" s="20">
        <v>549262</v>
      </c>
      <c r="F564" s="21">
        <v>88</v>
      </c>
      <c r="G564" s="21">
        <v>100.8</v>
      </c>
      <c r="H564" s="22">
        <v>3.65</v>
      </c>
      <c r="I564" s="20">
        <v>5884</v>
      </c>
      <c r="J564" s="65">
        <v>187.44</v>
      </c>
    </row>
    <row r="565" spans="1:10" ht="21" customHeight="1" x14ac:dyDescent="0.2">
      <c r="A565" s="66" t="s">
        <v>33</v>
      </c>
      <c r="B565" s="19">
        <v>407299</v>
      </c>
      <c r="C565" s="20">
        <v>1559310</v>
      </c>
      <c r="D565" s="20">
        <v>781177</v>
      </c>
      <c r="E565" s="20">
        <v>778133</v>
      </c>
      <c r="F565" s="21">
        <v>124.4</v>
      </c>
      <c r="G565" s="21">
        <v>100.4</v>
      </c>
      <c r="H565" s="22">
        <v>3.83</v>
      </c>
      <c r="I565" s="20">
        <v>8319</v>
      </c>
      <c r="J565" s="65">
        <v>187.44</v>
      </c>
    </row>
    <row r="566" spans="1:10" ht="21" customHeight="1" x14ac:dyDescent="0.2">
      <c r="A566" s="66" t="s">
        <v>34</v>
      </c>
      <c r="B566" s="19">
        <v>471208</v>
      </c>
      <c r="C566" s="20">
        <v>1956136</v>
      </c>
      <c r="D566" s="20">
        <v>975547</v>
      </c>
      <c r="E566" s="20">
        <v>980589</v>
      </c>
      <c r="F566" s="21">
        <v>156.1</v>
      </c>
      <c r="G566" s="21">
        <v>99.5</v>
      </c>
      <c r="H566" s="22">
        <v>4.1500000000000004</v>
      </c>
      <c r="I566" s="20">
        <v>10564</v>
      </c>
      <c r="J566" s="65">
        <v>185.17</v>
      </c>
    </row>
    <row r="567" spans="1:10" ht="21" customHeight="1" x14ac:dyDescent="0.2">
      <c r="A567" s="66" t="s">
        <v>35</v>
      </c>
      <c r="B567" s="19">
        <v>580006</v>
      </c>
      <c r="C567" s="20">
        <v>2547316</v>
      </c>
      <c r="D567" s="20">
        <v>1281416</v>
      </c>
      <c r="E567" s="20">
        <v>1265900</v>
      </c>
      <c r="F567" s="21">
        <v>203.3</v>
      </c>
      <c r="G567" s="21">
        <v>101.2</v>
      </c>
      <c r="H567" s="22">
        <v>4.3899999999999997</v>
      </c>
      <c r="I567" s="20">
        <v>12591</v>
      </c>
      <c r="J567" s="65">
        <v>202.31</v>
      </c>
    </row>
    <row r="568" spans="1:10" ht="21" customHeight="1" x14ac:dyDescent="0.2">
      <c r="A568" s="66" t="s">
        <v>36</v>
      </c>
      <c r="B568" s="19">
        <v>735525</v>
      </c>
      <c r="C568" s="20">
        <v>3011563</v>
      </c>
      <c r="D568" s="20">
        <v>1542833</v>
      </c>
      <c r="E568" s="20">
        <v>1468730</v>
      </c>
      <c r="F568" s="21">
        <v>240.4</v>
      </c>
      <c r="G568" s="21">
        <v>105</v>
      </c>
      <c r="H568" s="22">
        <v>4.09</v>
      </c>
      <c r="I568" s="20">
        <v>14895</v>
      </c>
      <c r="J568" s="65">
        <v>202.18</v>
      </c>
    </row>
    <row r="569" spans="1:10" ht="21" customHeight="1" x14ac:dyDescent="0.2">
      <c r="A569" s="66" t="s">
        <v>37</v>
      </c>
      <c r="B569" s="19">
        <v>852825</v>
      </c>
      <c r="C569" s="20">
        <v>3156222</v>
      </c>
      <c r="D569" s="20">
        <v>1598376</v>
      </c>
      <c r="E569" s="20">
        <v>1557846</v>
      </c>
      <c r="F569" s="21">
        <v>251.9</v>
      </c>
      <c r="G569" s="21">
        <v>102.6</v>
      </c>
      <c r="H569" s="22">
        <v>3.7</v>
      </c>
      <c r="I569" s="20">
        <v>15545</v>
      </c>
      <c r="J569" s="65">
        <v>203.04</v>
      </c>
    </row>
    <row r="570" spans="1:10" ht="21" customHeight="1" x14ac:dyDescent="0.2">
      <c r="A570" s="66" t="s">
        <v>38</v>
      </c>
      <c r="B570" s="19">
        <v>891966</v>
      </c>
      <c r="C570" s="20">
        <v>2980487</v>
      </c>
      <c r="D570" s="20">
        <v>1490779</v>
      </c>
      <c r="E570" s="20">
        <v>1489708</v>
      </c>
      <c r="F570" s="21">
        <v>237.9</v>
      </c>
      <c r="G570" s="21">
        <v>100.1</v>
      </c>
      <c r="H570" s="22">
        <v>3.34</v>
      </c>
      <c r="I570" s="20">
        <v>14497</v>
      </c>
      <c r="J570" s="65">
        <v>205.6</v>
      </c>
    </row>
    <row r="571" spans="1:10" ht="21" customHeight="1" x14ac:dyDescent="0.2">
      <c r="A571" s="66" t="s">
        <v>39</v>
      </c>
      <c r="B571" s="19">
        <v>906749</v>
      </c>
      <c r="C571" s="20">
        <v>2778987</v>
      </c>
      <c r="D571" s="20">
        <v>1378287</v>
      </c>
      <c r="E571" s="20">
        <v>1400700</v>
      </c>
      <c r="F571" s="21">
        <v>221.8</v>
      </c>
      <c r="G571" s="21">
        <v>98.4</v>
      </c>
      <c r="H571" s="22">
        <v>3.06</v>
      </c>
      <c r="I571" s="20">
        <v>13353</v>
      </c>
      <c r="J571" s="65">
        <v>208.11</v>
      </c>
    </row>
    <row r="572" spans="1:10" ht="21" customHeight="1" x14ac:dyDescent="0.2">
      <c r="A572" s="66" t="s">
        <v>40</v>
      </c>
      <c r="B572" s="19">
        <v>938541</v>
      </c>
      <c r="C572" s="20">
        <v>2648180</v>
      </c>
      <c r="D572" s="20">
        <v>1304599</v>
      </c>
      <c r="E572" s="20">
        <v>1343581</v>
      </c>
      <c r="F572" s="21">
        <v>211.4</v>
      </c>
      <c r="G572" s="21">
        <v>97.1</v>
      </c>
      <c r="H572" s="22">
        <v>2.82</v>
      </c>
      <c r="I572" s="20">
        <v>12554</v>
      </c>
      <c r="J572" s="65">
        <v>210.95</v>
      </c>
    </row>
    <row r="573" spans="1:10" ht="21" customHeight="1" x14ac:dyDescent="0.2">
      <c r="A573" s="66" t="s">
        <v>41</v>
      </c>
      <c r="B573" s="19">
        <v>976978</v>
      </c>
      <c r="C573" s="20">
        <v>2636249</v>
      </c>
      <c r="D573" s="20">
        <v>1295771</v>
      </c>
      <c r="E573" s="20">
        <v>1340478</v>
      </c>
      <c r="F573" s="21">
        <v>210.4</v>
      </c>
      <c r="G573" s="21">
        <v>96.7</v>
      </c>
      <c r="H573" s="22">
        <v>2.7</v>
      </c>
      <c r="I573" s="20">
        <v>12372</v>
      </c>
      <c r="J573" s="65">
        <v>213.08</v>
      </c>
    </row>
    <row r="574" spans="1:10" ht="21" customHeight="1" x14ac:dyDescent="0.2">
      <c r="A574" s="66" t="s">
        <v>43</v>
      </c>
      <c r="B574" s="19">
        <v>1050560</v>
      </c>
      <c r="C574" s="20">
        <v>2623801</v>
      </c>
      <c r="D574" s="20">
        <v>1292747</v>
      </c>
      <c r="E574" s="20">
        <v>1331054</v>
      </c>
      <c r="F574" s="21">
        <v>209.4</v>
      </c>
      <c r="G574" s="21">
        <v>97.1</v>
      </c>
      <c r="H574" s="22">
        <v>2.5</v>
      </c>
      <c r="I574" s="20">
        <v>11906</v>
      </c>
      <c r="J574" s="65">
        <v>220.37</v>
      </c>
    </row>
    <row r="575" spans="1:10" ht="21" customHeight="1" x14ac:dyDescent="0.2">
      <c r="A575" s="66" t="s">
        <v>44</v>
      </c>
      <c r="B575" s="19">
        <v>1105351</v>
      </c>
      <c r="C575" s="20">
        <v>2602421</v>
      </c>
      <c r="D575" s="20">
        <v>1278212</v>
      </c>
      <c r="E575" s="20">
        <v>1324209</v>
      </c>
      <c r="F575" s="21">
        <v>207.7</v>
      </c>
      <c r="G575" s="21">
        <v>96.5</v>
      </c>
      <c r="H575" s="22">
        <v>2.35</v>
      </c>
      <c r="I575" s="20">
        <v>11794</v>
      </c>
      <c r="J575" s="65">
        <v>220.66</v>
      </c>
    </row>
    <row r="576" spans="1:10" ht="21" customHeight="1" x14ac:dyDescent="0.2">
      <c r="A576" s="66" t="s">
        <v>45</v>
      </c>
      <c r="B576" s="19">
        <v>1169621</v>
      </c>
      <c r="C576" s="20">
        <v>2598774</v>
      </c>
      <c r="D576" s="20">
        <v>1273121</v>
      </c>
      <c r="E576" s="20">
        <v>1325653</v>
      </c>
      <c r="F576" s="21">
        <v>207.4</v>
      </c>
      <c r="G576" s="21">
        <v>96</v>
      </c>
      <c r="H576" s="22">
        <v>2.2200000000000002</v>
      </c>
      <c r="I576" s="20">
        <v>11743</v>
      </c>
      <c r="J576" s="65">
        <v>221.3</v>
      </c>
    </row>
    <row r="577" spans="1:10" ht="21" customHeight="1" x14ac:dyDescent="0.2">
      <c r="A577" s="66" t="s">
        <v>46</v>
      </c>
      <c r="B577" s="19">
        <v>1187131</v>
      </c>
      <c r="C577" s="20">
        <v>2607059</v>
      </c>
      <c r="D577" s="20">
        <v>1275786</v>
      </c>
      <c r="E577" s="20">
        <v>1331273</v>
      </c>
      <c r="F577" s="21">
        <v>208.1</v>
      </c>
      <c r="G577" s="21">
        <v>95.8</v>
      </c>
      <c r="H577" s="22">
        <v>2.2000000000000002</v>
      </c>
      <c r="I577" s="20">
        <v>11765</v>
      </c>
      <c r="J577" s="65">
        <v>221.59</v>
      </c>
    </row>
    <row r="578" spans="1:10" ht="21" customHeight="1" x14ac:dyDescent="0.2">
      <c r="A578" s="66" t="s">
        <v>47</v>
      </c>
      <c r="B578" s="19">
        <v>1203898</v>
      </c>
      <c r="C578" s="20">
        <v>2614875</v>
      </c>
      <c r="D578" s="20">
        <v>1278203</v>
      </c>
      <c r="E578" s="20">
        <v>1336672</v>
      </c>
      <c r="F578" s="21">
        <v>208.7</v>
      </c>
      <c r="G578" s="21">
        <v>95.6</v>
      </c>
      <c r="H578" s="22">
        <v>2.17</v>
      </c>
      <c r="I578" s="20">
        <v>11788</v>
      </c>
      <c r="J578" s="65">
        <v>221.82</v>
      </c>
    </row>
    <row r="579" spans="1:10" ht="21" customHeight="1" x14ac:dyDescent="0.2">
      <c r="A579" s="66" t="s">
        <v>48</v>
      </c>
      <c r="B579" s="19">
        <v>1218313</v>
      </c>
      <c r="C579" s="20">
        <v>2619955</v>
      </c>
      <c r="D579" s="20">
        <v>1279217</v>
      </c>
      <c r="E579" s="20">
        <v>1340738</v>
      </c>
      <c r="F579" s="21">
        <v>209.1</v>
      </c>
      <c r="G579" s="21">
        <v>95.4</v>
      </c>
      <c r="H579" s="22">
        <v>2.15</v>
      </c>
      <c r="I579" s="20">
        <v>11804</v>
      </c>
      <c r="J579" s="65">
        <v>221.96</v>
      </c>
    </row>
    <row r="580" spans="1:10" ht="21" customHeight="1" x14ac:dyDescent="0.2">
      <c r="A580" s="66" t="s">
        <v>49</v>
      </c>
      <c r="B580" s="19">
        <v>1232982</v>
      </c>
      <c r="C580" s="20">
        <v>2624775</v>
      </c>
      <c r="D580" s="20">
        <v>1280023</v>
      </c>
      <c r="E580" s="20">
        <v>1344752</v>
      </c>
      <c r="F580" s="21">
        <v>209.5</v>
      </c>
      <c r="G580" s="21">
        <v>95.2</v>
      </c>
      <c r="H580" s="22">
        <v>2.13</v>
      </c>
      <c r="I580" s="20">
        <v>11825</v>
      </c>
      <c r="J580" s="65">
        <v>221.96</v>
      </c>
    </row>
    <row r="581" spans="1:10" ht="21" customHeight="1" x14ac:dyDescent="0.2">
      <c r="A581" s="66" t="s">
        <v>50</v>
      </c>
      <c r="B581" s="19">
        <v>1245012</v>
      </c>
      <c r="C581" s="20">
        <v>2628811</v>
      </c>
      <c r="D581" s="20">
        <v>1280325</v>
      </c>
      <c r="E581" s="20">
        <v>1348486</v>
      </c>
      <c r="F581" s="21">
        <v>209.8</v>
      </c>
      <c r="G581" s="21">
        <v>94.9</v>
      </c>
      <c r="H581" s="22">
        <v>2.11</v>
      </c>
      <c r="I581" s="20">
        <v>11836</v>
      </c>
      <c r="J581" s="65">
        <v>222.11</v>
      </c>
    </row>
    <row r="582" spans="1:10" ht="21" customHeight="1" x14ac:dyDescent="0.2">
      <c r="A582" s="66" t="s">
        <v>51</v>
      </c>
      <c r="B582" s="19">
        <v>1261113</v>
      </c>
      <c r="C582" s="20">
        <v>2634944</v>
      </c>
      <c r="D582" s="20">
        <v>1280924</v>
      </c>
      <c r="E582" s="20">
        <v>1354020</v>
      </c>
      <c r="F582" s="21">
        <v>210.3</v>
      </c>
      <c r="G582" s="21">
        <v>94.6</v>
      </c>
      <c r="H582" s="22">
        <v>2.09</v>
      </c>
      <c r="I582" s="20">
        <v>11863</v>
      </c>
      <c r="J582" s="65">
        <v>222.11</v>
      </c>
    </row>
    <row r="583" spans="1:10" ht="21" customHeight="1" x14ac:dyDescent="0.2">
      <c r="A583" s="66" t="s">
        <v>52</v>
      </c>
      <c r="B583" s="19">
        <v>1273724</v>
      </c>
      <c r="C583" s="20">
        <v>2642854</v>
      </c>
      <c r="D583" s="20">
        <v>1284596</v>
      </c>
      <c r="E583" s="20">
        <v>1358258</v>
      </c>
      <c r="F583" s="21">
        <v>210.9</v>
      </c>
      <c r="G583" s="21">
        <v>94.6</v>
      </c>
      <c r="H583" s="22">
        <v>2.0699999999999998</v>
      </c>
      <c r="I583" s="20">
        <v>11889</v>
      </c>
      <c r="J583" s="65">
        <v>222.3</v>
      </c>
    </row>
    <row r="584" spans="1:10" ht="21" customHeight="1" x14ac:dyDescent="0.2">
      <c r="A584" s="66" t="s">
        <v>53</v>
      </c>
      <c r="B584" s="19">
        <v>1289751</v>
      </c>
      <c r="C584" s="20">
        <v>2650670</v>
      </c>
      <c r="D584" s="20">
        <v>1287428</v>
      </c>
      <c r="E584" s="20">
        <v>1363242</v>
      </c>
      <c r="F584" s="21">
        <v>211.5</v>
      </c>
      <c r="G584" s="21">
        <v>94.4</v>
      </c>
      <c r="H584" s="22">
        <v>2.06</v>
      </c>
      <c r="I584" s="20">
        <v>11924</v>
      </c>
      <c r="J584" s="65">
        <v>222.3</v>
      </c>
    </row>
    <row r="585" spans="1:10" ht="21" customHeight="1" x14ac:dyDescent="0.2">
      <c r="A585" s="66" t="s">
        <v>54</v>
      </c>
      <c r="B585" s="19">
        <v>1305639</v>
      </c>
      <c r="C585" s="20">
        <v>2659796</v>
      </c>
      <c r="D585" s="20">
        <v>1291950</v>
      </c>
      <c r="E585" s="20">
        <v>1367846</v>
      </c>
      <c r="F585" s="21">
        <v>212.3</v>
      </c>
      <c r="G585" s="21">
        <v>94.5</v>
      </c>
      <c r="H585" s="22">
        <v>2.04</v>
      </c>
      <c r="I585" s="20">
        <v>11965</v>
      </c>
      <c r="J585" s="65">
        <v>222.3</v>
      </c>
    </row>
    <row r="586" spans="1:10" ht="21" customHeight="1" x14ac:dyDescent="0.2">
      <c r="A586" s="66" t="s">
        <v>74</v>
      </c>
      <c r="B586" s="19">
        <v>1317990</v>
      </c>
      <c r="C586" s="20">
        <v>2665314</v>
      </c>
      <c r="D586" s="20">
        <v>1293798</v>
      </c>
      <c r="E586" s="20">
        <v>1371516</v>
      </c>
      <c r="F586" s="21">
        <v>212.7</v>
      </c>
      <c r="G586" s="21">
        <v>94.3</v>
      </c>
      <c r="H586" s="22">
        <v>2.02</v>
      </c>
      <c r="I586" s="20">
        <v>11981</v>
      </c>
      <c r="J586" s="65">
        <v>222.43</v>
      </c>
    </row>
    <row r="587" spans="1:10" ht="21" customHeight="1" x14ac:dyDescent="0.2">
      <c r="A587" s="66" t="s">
        <v>59</v>
      </c>
      <c r="B587" s="19">
        <v>1307647</v>
      </c>
      <c r="C587" s="20">
        <v>2661391</v>
      </c>
      <c r="D587" s="20">
        <v>1292864</v>
      </c>
      <c r="E587" s="20">
        <v>1368527</v>
      </c>
      <c r="F587" s="21">
        <v>212.3</v>
      </c>
      <c r="G587" s="21">
        <v>94.3</v>
      </c>
      <c r="H587" s="22">
        <v>2.04</v>
      </c>
      <c r="I587" s="20">
        <v>11963</v>
      </c>
      <c r="J587" s="65">
        <v>222.43</v>
      </c>
    </row>
    <row r="588" spans="1:10" ht="21" customHeight="1" x14ac:dyDescent="0.2">
      <c r="A588" s="66" t="s">
        <v>60</v>
      </c>
      <c r="B588" s="19">
        <v>1307542</v>
      </c>
      <c r="C588" s="20">
        <v>2660934</v>
      </c>
      <c r="D588" s="20">
        <v>1292464</v>
      </c>
      <c r="E588" s="20">
        <v>1368470</v>
      </c>
      <c r="F588" s="21">
        <v>212.3</v>
      </c>
      <c r="G588" s="21">
        <v>94.5</v>
      </c>
      <c r="H588" s="22">
        <v>2.04</v>
      </c>
      <c r="I588" s="20">
        <v>11961</v>
      </c>
      <c r="J588" s="65">
        <v>222.43</v>
      </c>
    </row>
    <row r="589" spans="1:10" ht="21" customHeight="1" x14ac:dyDescent="0.2">
      <c r="A589" s="66" t="s">
        <v>61</v>
      </c>
      <c r="B589" s="19">
        <v>1307922</v>
      </c>
      <c r="C589" s="20">
        <v>2660505</v>
      </c>
      <c r="D589" s="20">
        <v>1292259</v>
      </c>
      <c r="E589" s="20">
        <v>1368246</v>
      </c>
      <c r="F589" s="21">
        <v>212.3</v>
      </c>
      <c r="G589" s="21">
        <v>94.4</v>
      </c>
      <c r="H589" s="22">
        <v>2.0299999999999998</v>
      </c>
      <c r="I589" s="20">
        <v>11959</v>
      </c>
      <c r="J589" s="65">
        <v>222.43</v>
      </c>
    </row>
    <row r="590" spans="1:10" ht="21" customHeight="1" x14ac:dyDescent="0.2">
      <c r="A590" s="66" t="s">
        <v>62</v>
      </c>
      <c r="B590" s="19">
        <v>1310724</v>
      </c>
      <c r="C590" s="20">
        <v>2660891</v>
      </c>
      <c r="D590" s="20">
        <v>1291889</v>
      </c>
      <c r="E590" s="20">
        <v>1369002</v>
      </c>
      <c r="F590" s="21">
        <v>212.4</v>
      </c>
      <c r="G590" s="21">
        <v>94.4</v>
      </c>
      <c r="H590" s="22">
        <v>2.0299999999999998</v>
      </c>
      <c r="I590" s="20">
        <v>11961</v>
      </c>
      <c r="J590" s="65">
        <v>222.43</v>
      </c>
    </row>
    <row r="591" spans="1:10" ht="21" customHeight="1" x14ac:dyDescent="0.2">
      <c r="A591" s="66" t="s">
        <v>63</v>
      </c>
      <c r="B591" s="19">
        <v>1314413</v>
      </c>
      <c r="C591" s="20">
        <v>2664515</v>
      </c>
      <c r="D591" s="20">
        <v>1293637</v>
      </c>
      <c r="E591" s="20">
        <v>1370878</v>
      </c>
      <c r="F591" s="21">
        <v>212.7</v>
      </c>
      <c r="G591" s="21">
        <v>94.4</v>
      </c>
      <c r="H591" s="22">
        <v>2.0299999999999998</v>
      </c>
      <c r="I591" s="20">
        <v>11977</v>
      </c>
      <c r="J591" s="65">
        <v>222.43</v>
      </c>
    </row>
    <row r="592" spans="1:10" ht="21" customHeight="1" x14ac:dyDescent="0.2">
      <c r="A592" s="66" t="s">
        <v>64</v>
      </c>
      <c r="B592" s="19">
        <v>1315315</v>
      </c>
      <c r="C592" s="20">
        <v>2665040</v>
      </c>
      <c r="D592" s="20">
        <v>1293795</v>
      </c>
      <c r="E592" s="20">
        <v>1371245</v>
      </c>
      <c r="F592" s="21">
        <v>212.7</v>
      </c>
      <c r="G592" s="21">
        <v>94.4</v>
      </c>
      <c r="H592" s="22">
        <v>2.0299999999999998</v>
      </c>
      <c r="I592" s="20">
        <v>11979</v>
      </c>
      <c r="J592" s="65">
        <v>222.43</v>
      </c>
    </row>
    <row r="593" spans="1:10" ht="21" customHeight="1" x14ac:dyDescent="0.2">
      <c r="A593" s="66" t="s">
        <v>65</v>
      </c>
      <c r="B593" s="19">
        <v>1316352</v>
      </c>
      <c r="C593" s="20">
        <v>2665233</v>
      </c>
      <c r="D593" s="20">
        <v>1293871</v>
      </c>
      <c r="E593" s="20">
        <v>1371362</v>
      </c>
      <c r="F593" s="21">
        <v>212.7</v>
      </c>
      <c r="G593" s="21">
        <v>94.4</v>
      </c>
      <c r="H593" s="22">
        <v>2.02</v>
      </c>
      <c r="I593" s="20">
        <v>11980</v>
      </c>
      <c r="J593" s="65">
        <v>222.43</v>
      </c>
    </row>
    <row r="594" spans="1:10" ht="21" customHeight="1" x14ac:dyDescent="0.2">
      <c r="A594" s="66" t="s">
        <v>66</v>
      </c>
      <c r="B594" s="19">
        <v>1317058</v>
      </c>
      <c r="C594" s="20">
        <v>2665515</v>
      </c>
      <c r="D594" s="20">
        <v>1294101</v>
      </c>
      <c r="E594" s="20">
        <v>1371414</v>
      </c>
      <c r="F594" s="21">
        <v>212.7</v>
      </c>
      <c r="G594" s="21">
        <v>94.3</v>
      </c>
      <c r="H594" s="22">
        <v>2.02</v>
      </c>
      <c r="I594" s="20">
        <v>11981</v>
      </c>
      <c r="J594" s="65">
        <v>222.43</v>
      </c>
    </row>
    <row r="595" spans="1:10" ht="21" customHeight="1" x14ac:dyDescent="0.2">
      <c r="A595" s="66" t="s">
        <v>67</v>
      </c>
      <c r="B595" s="19">
        <v>1317768</v>
      </c>
      <c r="C595" s="20">
        <v>2665777</v>
      </c>
      <c r="D595" s="20">
        <v>1294245</v>
      </c>
      <c r="E595" s="20">
        <v>1371532</v>
      </c>
      <c r="F595" s="21">
        <v>212.8</v>
      </c>
      <c r="G595" s="21">
        <v>94.4</v>
      </c>
      <c r="H595" s="22">
        <v>2.02</v>
      </c>
      <c r="I595" s="20">
        <v>11983</v>
      </c>
      <c r="J595" s="65">
        <v>222.43</v>
      </c>
    </row>
    <row r="596" spans="1:10" ht="21" customHeight="1" x14ac:dyDescent="0.2">
      <c r="A596" s="66" t="s">
        <v>68</v>
      </c>
      <c r="B596" s="19">
        <v>1317990</v>
      </c>
      <c r="C596" s="20">
        <v>2665314</v>
      </c>
      <c r="D596" s="20">
        <v>1293798</v>
      </c>
      <c r="E596" s="20">
        <v>1371516</v>
      </c>
      <c r="F596" s="21">
        <v>212.7</v>
      </c>
      <c r="G596" s="21">
        <v>94.4</v>
      </c>
      <c r="H596" s="22">
        <v>2.02</v>
      </c>
      <c r="I596" s="20">
        <v>11981</v>
      </c>
      <c r="J596" s="65">
        <v>222.47</v>
      </c>
    </row>
    <row r="597" spans="1:10" ht="21" customHeight="1" x14ac:dyDescent="0.2">
      <c r="A597" s="66" t="s">
        <v>69</v>
      </c>
      <c r="B597" s="19">
        <v>1318624</v>
      </c>
      <c r="C597" s="20">
        <v>2666047</v>
      </c>
      <c r="D597" s="20">
        <v>1294195</v>
      </c>
      <c r="E597" s="20">
        <v>1371852</v>
      </c>
      <c r="F597" s="21">
        <v>212.8</v>
      </c>
      <c r="G597" s="21">
        <v>94.3</v>
      </c>
      <c r="H597" s="22">
        <v>2.02</v>
      </c>
      <c r="I597" s="20">
        <v>11984</v>
      </c>
      <c r="J597" s="65">
        <v>222.47</v>
      </c>
    </row>
    <row r="598" spans="1:10" ht="21" customHeight="1" x14ac:dyDescent="0.2">
      <c r="A598" s="66" t="s">
        <v>70</v>
      </c>
      <c r="B598" s="19">
        <v>1318954</v>
      </c>
      <c r="C598" s="20">
        <v>2665629</v>
      </c>
      <c r="D598" s="20">
        <v>1293991</v>
      </c>
      <c r="E598" s="20">
        <v>1371638</v>
      </c>
      <c r="F598" s="21">
        <v>212.7</v>
      </c>
      <c r="G598" s="21">
        <v>94.3</v>
      </c>
      <c r="H598" s="22">
        <v>2.02</v>
      </c>
      <c r="I598" s="20">
        <v>11982</v>
      </c>
      <c r="J598" s="65">
        <v>222.47</v>
      </c>
    </row>
    <row r="599" spans="1:10" ht="6" customHeight="1" x14ac:dyDescent="0.2">
      <c r="B599" s="17"/>
    </row>
    <row r="600" spans="1:10" ht="21" customHeight="1" x14ac:dyDescent="0.2">
      <c r="A600" s="16"/>
      <c r="B600" s="130" t="s">
        <v>75</v>
      </c>
      <c r="C600" s="131"/>
      <c r="D600" s="131"/>
      <c r="E600" s="131"/>
      <c r="F600" s="131"/>
      <c r="G600" s="131"/>
      <c r="H600" s="131"/>
      <c r="I600" s="131"/>
      <c r="J600" s="131"/>
    </row>
    <row r="601" spans="1:10" ht="21" customHeight="1" x14ac:dyDescent="0.2">
      <c r="A601" s="66" t="s">
        <v>26</v>
      </c>
      <c r="B601" s="19">
        <v>18325</v>
      </c>
      <c r="C601" s="20">
        <v>84999</v>
      </c>
      <c r="D601" s="20">
        <v>43258</v>
      </c>
      <c r="E601" s="20">
        <v>41741</v>
      </c>
      <c r="F601" s="21">
        <v>100</v>
      </c>
      <c r="G601" s="21">
        <v>103.6</v>
      </c>
      <c r="H601" s="22">
        <v>4.6399999999999997</v>
      </c>
      <c r="I601" s="20">
        <v>10035</v>
      </c>
      <c r="J601" s="65">
        <v>8.4700000000000006</v>
      </c>
    </row>
    <row r="602" spans="1:10" ht="21" customHeight="1" x14ac:dyDescent="0.2">
      <c r="A602" s="66" t="s">
        <v>27</v>
      </c>
      <c r="B602" s="19">
        <v>23145</v>
      </c>
      <c r="C602" s="20">
        <v>105009</v>
      </c>
      <c r="D602" s="20">
        <v>52420</v>
      </c>
      <c r="E602" s="20">
        <v>52589</v>
      </c>
      <c r="F602" s="21">
        <v>123.5</v>
      </c>
      <c r="G602" s="21">
        <v>99.7</v>
      </c>
      <c r="H602" s="22">
        <v>4.54</v>
      </c>
      <c r="I602" s="20">
        <v>9342</v>
      </c>
      <c r="J602" s="65">
        <v>11.24</v>
      </c>
    </row>
    <row r="603" spans="1:10" ht="21" customHeight="1" x14ac:dyDescent="0.2">
      <c r="A603" s="66" t="s">
        <v>29</v>
      </c>
      <c r="B603" s="19">
        <v>26318</v>
      </c>
      <c r="C603" s="20">
        <v>120348</v>
      </c>
      <c r="D603" s="20">
        <v>61197</v>
      </c>
      <c r="E603" s="20">
        <v>59151</v>
      </c>
      <c r="F603" s="21">
        <v>141.6</v>
      </c>
      <c r="G603" s="21">
        <v>103.5</v>
      </c>
      <c r="H603" s="22">
        <v>4.57</v>
      </c>
      <c r="I603" s="20">
        <v>7641</v>
      </c>
      <c r="J603" s="65">
        <v>15.75</v>
      </c>
    </row>
    <row r="604" spans="1:10" ht="21" customHeight="1" x14ac:dyDescent="0.2">
      <c r="A604" s="66" t="s">
        <v>30</v>
      </c>
      <c r="B604" s="19">
        <v>29518</v>
      </c>
      <c r="C604" s="20">
        <v>141286</v>
      </c>
      <c r="D604" s="20">
        <v>72334</v>
      </c>
      <c r="E604" s="20">
        <v>68952</v>
      </c>
      <c r="F604" s="21">
        <v>166.2</v>
      </c>
      <c r="G604" s="21">
        <v>104.9</v>
      </c>
      <c r="H604" s="22">
        <v>4.79</v>
      </c>
      <c r="I604" s="20">
        <v>8971</v>
      </c>
      <c r="J604" s="65">
        <v>15.75</v>
      </c>
    </row>
    <row r="605" spans="1:10" ht="21" customHeight="1" x14ac:dyDescent="0.2">
      <c r="A605" s="66" t="s">
        <v>31</v>
      </c>
      <c r="B605" s="19">
        <v>39455</v>
      </c>
      <c r="C605" s="20">
        <v>182147</v>
      </c>
      <c r="D605" s="20">
        <v>92766</v>
      </c>
      <c r="E605" s="20">
        <v>89381</v>
      </c>
      <c r="F605" s="21">
        <v>214.3</v>
      </c>
      <c r="G605" s="21">
        <v>103.8</v>
      </c>
      <c r="H605" s="22">
        <v>4.62</v>
      </c>
      <c r="I605" s="20">
        <v>5816</v>
      </c>
      <c r="J605" s="65">
        <v>31.32</v>
      </c>
    </row>
    <row r="606" spans="1:10" ht="21" customHeight="1" x14ac:dyDescent="0.2">
      <c r="A606" s="66" t="s">
        <v>32</v>
      </c>
      <c r="B606" s="19">
        <v>40971</v>
      </c>
      <c r="C606" s="20">
        <v>168348</v>
      </c>
      <c r="D606" s="20">
        <v>81271</v>
      </c>
      <c r="E606" s="20">
        <v>87077</v>
      </c>
      <c r="F606" s="21">
        <v>198.1</v>
      </c>
      <c r="G606" s="21">
        <v>93.3</v>
      </c>
      <c r="H606" s="22">
        <v>4.1100000000000003</v>
      </c>
      <c r="I606" s="20">
        <v>3203</v>
      </c>
      <c r="J606" s="65">
        <v>52.56</v>
      </c>
    </row>
    <row r="607" spans="1:10" ht="21" customHeight="1" x14ac:dyDescent="0.2">
      <c r="A607" s="66" t="s">
        <v>33</v>
      </c>
      <c r="B607" s="19">
        <v>46004</v>
      </c>
      <c r="C607" s="20">
        <v>194048</v>
      </c>
      <c r="D607" s="20">
        <v>99796</v>
      </c>
      <c r="E607" s="20">
        <v>94252</v>
      </c>
      <c r="F607" s="21">
        <v>228.3</v>
      </c>
      <c r="G607" s="21">
        <v>105.9</v>
      </c>
      <c r="H607" s="22">
        <v>4.22</v>
      </c>
      <c r="I607" s="20">
        <v>3692</v>
      </c>
      <c r="J607" s="65">
        <v>52.56</v>
      </c>
    </row>
    <row r="608" spans="1:10" ht="21" customHeight="1" x14ac:dyDescent="0.2">
      <c r="A608" s="66" t="s">
        <v>34</v>
      </c>
      <c r="B608" s="19">
        <v>47709</v>
      </c>
      <c r="C608" s="20">
        <v>213688</v>
      </c>
      <c r="D608" s="20">
        <v>107107</v>
      </c>
      <c r="E608" s="20">
        <v>106581</v>
      </c>
      <c r="F608" s="21">
        <v>251.4</v>
      </c>
      <c r="G608" s="21">
        <v>100.5</v>
      </c>
      <c r="H608" s="22">
        <v>4.4800000000000004</v>
      </c>
      <c r="I608" s="20">
        <v>4066</v>
      </c>
      <c r="J608" s="65">
        <v>52.56</v>
      </c>
    </row>
    <row r="609" spans="1:10" ht="21" customHeight="1" x14ac:dyDescent="0.2">
      <c r="A609" s="66" t="s">
        <v>35</v>
      </c>
      <c r="B609" s="19">
        <v>55237</v>
      </c>
      <c r="C609" s="20">
        <v>251793</v>
      </c>
      <c r="D609" s="20">
        <v>125603</v>
      </c>
      <c r="E609" s="20">
        <v>126190</v>
      </c>
      <c r="F609" s="21">
        <v>296.2</v>
      </c>
      <c r="G609" s="21">
        <v>99.5</v>
      </c>
      <c r="H609" s="22">
        <v>4.5599999999999996</v>
      </c>
      <c r="I609" s="20">
        <v>4798</v>
      </c>
      <c r="J609" s="65">
        <v>52.48</v>
      </c>
    </row>
    <row r="610" spans="1:10" ht="21" customHeight="1" x14ac:dyDescent="0.2">
      <c r="A610" s="66" t="s">
        <v>36</v>
      </c>
      <c r="B610" s="19">
        <v>77583</v>
      </c>
      <c r="C610" s="20">
        <v>339863</v>
      </c>
      <c r="D610" s="20">
        <v>171065</v>
      </c>
      <c r="E610" s="20">
        <v>168798</v>
      </c>
      <c r="F610" s="21">
        <v>399.8</v>
      </c>
      <c r="G610" s="21">
        <v>101.3</v>
      </c>
      <c r="H610" s="22">
        <v>4.38</v>
      </c>
      <c r="I610" s="20">
        <v>3510</v>
      </c>
      <c r="J610" s="65">
        <v>96.83</v>
      </c>
    </row>
    <row r="611" spans="1:10" ht="21" customHeight="1" x14ac:dyDescent="0.2">
      <c r="A611" s="66" t="s">
        <v>37</v>
      </c>
      <c r="B611" s="19">
        <v>117293</v>
      </c>
      <c r="C611" s="20">
        <v>466412</v>
      </c>
      <c r="D611" s="20">
        <v>237020</v>
      </c>
      <c r="E611" s="20">
        <v>229392</v>
      </c>
      <c r="F611" s="21">
        <v>548.70000000000005</v>
      </c>
      <c r="G611" s="21">
        <v>103.3</v>
      </c>
      <c r="H611" s="22">
        <v>3.98</v>
      </c>
      <c r="I611" s="20">
        <v>3625</v>
      </c>
      <c r="J611" s="65">
        <v>128.68</v>
      </c>
    </row>
    <row r="612" spans="1:10" ht="21" customHeight="1" x14ac:dyDescent="0.2">
      <c r="A612" s="66" t="s">
        <v>38</v>
      </c>
      <c r="B612" s="19">
        <v>163468</v>
      </c>
      <c r="C612" s="20">
        <v>594367</v>
      </c>
      <c r="D612" s="20">
        <v>299992</v>
      </c>
      <c r="E612" s="20">
        <v>294375</v>
      </c>
      <c r="F612" s="21">
        <v>699.3</v>
      </c>
      <c r="G612" s="21">
        <v>101.9</v>
      </c>
      <c r="H612" s="22">
        <v>3.64</v>
      </c>
      <c r="I612" s="20">
        <v>4500</v>
      </c>
      <c r="J612" s="65">
        <v>132.09</v>
      </c>
    </row>
    <row r="613" spans="1:10" ht="21" customHeight="1" x14ac:dyDescent="0.2">
      <c r="A613" s="66" t="s">
        <v>39</v>
      </c>
      <c r="B613" s="19">
        <v>221454</v>
      </c>
      <c r="C613" s="20">
        <v>750688</v>
      </c>
      <c r="D613" s="20">
        <v>376248</v>
      </c>
      <c r="E613" s="20">
        <v>374440</v>
      </c>
      <c r="F613" s="21">
        <v>883.2</v>
      </c>
      <c r="G613" s="21">
        <v>100.5</v>
      </c>
      <c r="H613" s="22">
        <v>3.39</v>
      </c>
      <c r="I613" s="20">
        <v>5648</v>
      </c>
      <c r="J613" s="65">
        <v>132.91999999999999</v>
      </c>
    </row>
    <row r="614" spans="1:10" ht="21" customHeight="1" x14ac:dyDescent="0.2">
      <c r="A614" s="66" t="s">
        <v>40</v>
      </c>
      <c r="B614" s="19">
        <v>251954</v>
      </c>
      <c r="C614" s="20">
        <v>810106</v>
      </c>
      <c r="D614" s="20">
        <v>401887</v>
      </c>
      <c r="E614" s="20">
        <v>408219</v>
      </c>
      <c r="F614" s="21">
        <v>953.1</v>
      </c>
      <c r="G614" s="21">
        <v>98.4</v>
      </c>
      <c r="H614" s="22">
        <v>3.22</v>
      </c>
      <c r="I614" s="20">
        <v>6078</v>
      </c>
      <c r="J614" s="65">
        <v>133.28</v>
      </c>
    </row>
    <row r="615" spans="1:10" ht="21" customHeight="1" x14ac:dyDescent="0.2">
      <c r="A615" s="66" t="s">
        <v>41</v>
      </c>
      <c r="B615" s="19">
        <v>258768</v>
      </c>
      <c r="C615" s="20">
        <v>818271</v>
      </c>
      <c r="D615" s="20">
        <v>404149</v>
      </c>
      <c r="E615" s="20">
        <v>414122</v>
      </c>
      <c r="F615" s="21">
        <v>962.7</v>
      </c>
      <c r="G615" s="21">
        <v>97.6</v>
      </c>
      <c r="H615" s="22">
        <v>3.16</v>
      </c>
      <c r="I615" s="20">
        <v>6100</v>
      </c>
      <c r="J615" s="65">
        <v>134.13999999999999</v>
      </c>
    </row>
    <row r="616" spans="1:10" ht="21" customHeight="1" x14ac:dyDescent="0.2">
      <c r="A616" s="66" t="s">
        <v>43</v>
      </c>
      <c r="B616" s="19">
        <v>267972</v>
      </c>
      <c r="C616" s="20">
        <v>807765</v>
      </c>
      <c r="D616" s="20">
        <v>397078</v>
      </c>
      <c r="E616" s="20">
        <v>410687</v>
      </c>
      <c r="F616" s="21">
        <v>950.3</v>
      </c>
      <c r="G616" s="21">
        <v>96.7</v>
      </c>
      <c r="H616" s="22">
        <v>3.01</v>
      </c>
      <c r="I616" s="20">
        <v>5906</v>
      </c>
      <c r="J616" s="65">
        <v>136.77000000000001</v>
      </c>
    </row>
    <row r="617" spans="1:10" ht="21" customHeight="1" x14ac:dyDescent="0.2">
      <c r="A617" s="66" t="s">
        <v>44</v>
      </c>
      <c r="B617" s="19">
        <v>283762</v>
      </c>
      <c r="C617" s="20">
        <v>802993</v>
      </c>
      <c r="D617" s="20">
        <v>392887</v>
      </c>
      <c r="E617" s="20">
        <v>410106</v>
      </c>
      <c r="F617" s="21">
        <v>944.7</v>
      </c>
      <c r="G617" s="21">
        <v>95.8</v>
      </c>
      <c r="H617" s="22">
        <v>2.83</v>
      </c>
      <c r="I617" s="20">
        <v>5870</v>
      </c>
      <c r="J617" s="65">
        <v>136.79</v>
      </c>
    </row>
    <row r="618" spans="1:10" ht="21" customHeight="1" x14ac:dyDescent="0.2">
      <c r="A618" s="66" t="s">
        <v>45</v>
      </c>
      <c r="B618" s="19">
        <v>297532</v>
      </c>
      <c r="C618" s="20">
        <v>792018</v>
      </c>
      <c r="D618" s="20">
        <v>384381</v>
      </c>
      <c r="E618" s="20">
        <v>407637</v>
      </c>
      <c r="F618" s="21">
        <v>931.8</v>
      </c>
      <c r="G618" s="21">
        <v>94.3</v>
      </c>
      <c r="H618" s="22">
        <v>2.66</v>
      </c>
      <c r="I618" s="20">
        <v>5790.0285108560574</v>
      </c>
      <c r="J618" s="65">
        <v>136.79</v>
      </c>
    </row>
    <row r="619" spans="1:10" ht="21" customHeight="1" x14ac:dyDescent="0.2">
      <c r="A619" s="66" t="s">
        <v>46</v>
      </c>
      <c r="B619" s="19">
        <v>298459</v>
      </c>
      <c r="C619" s="20">
        <v>792373</v>
      </c>
      <c r="D619" s="20">
        <v>384504</v>
      </c>
      <c r="E619" s="20">
        <v>407869</v>
      </c>
      <c r="F619" s="21">
        <v>932.2</v>
      </c>
      <c r="G619" s="21">
        <v>94.3</v>
      </c>
      <c r="H619" s="22">
        <v>2.65</v>
      </c>
      <c r="I619" s="20">
        <v>5792.6237298048109</v>
      </c>
      <c r="J619" s="65">
        <v>136.79</v>
      </c>
    </row>
    <row r="620" spans="1:10" ht="21" customHeight="1" x14ac:dyDescent="0.2">
      <c r="A620" s="66" t="s">
        <v>47</v>
      </c>
      <c r="B620" s="19">
        <v>302923</v>
      </c>
      <c r="C620" s="20">
        <v>793847</v>
      </c>
      <c r="D620" s="20">
        <v>384604</v>
      </c>
      <c r="E620" s="20">
        <v>409243</v>
      </c>
      <c r="F620" s="21">
        <v>933.9</v>
      </c>
      <c r="G620" s="21">
        <v>94</v>
      </c>
      <c r="H620" s="22">
        <v>2.62</v>
      </c>
      <c r="I620" s="20">
        <v>5803</v>
      </c>
      <c r="J620" s="65">
        <v>136.79</v>
      </c>
    </row>
    <row r="621" spans="1:10" ht="21" customHeight="1" x14ac:dyDescent="0.2">
      <c r="A621" s="66" t="s">
        <v>48</v>
      </c>
      <c r="B621" s="19">
        <v>306273</v>
      </c>
      <c r="C621" s="20">
        <v>793376</v>
      </c>
      <c r="D621" s="20">
        <v>383510</v>
      </c>
      <c r="E621" s="20">
        <v>409866</v>
      </c>
      <c r="F621" s="21">
        <v>933.4</v>
      </c>
      <c r="G621" s="21">
        <v>93.6</v>
      </c>
      <c r="H621" s="22">
        <v>2.59</v>
      </c>
      <c r="I621" s="20">
        <v>5800</v>
      </c>
      <c r="J621" s="65">
        <v>136.79</v>
      </c>
    </row>
    <row r="622" spans="1:10" ht="21" customHeight="1" x14ac:dyDescent="0.2">
      <c r="A622" s="66" t="s">
        <v>49</v>
      </c>
      <c r="B622" s="19">
        <v>309850</v>
      </c>
      <c r="C622" s="20">
        <v>793400</v>
      </c>
      <c r="D622" s="20">
        <v>382993</v>
      </c>
      <c r="E622" s="20">
        <v>410407</v>
      </c>
      <c r="F622" s="21">
        <v>933.4</v>
      </c>
      <c r="G622" s="21">
        <v>93.3</v>
      </c>
      <c r="H622" s="22">
        <v>2.56</v>
      </c>
      <c r="I622" s="20">
        <v>5800</v>
      </c>
      <c r="J622" s="65">
        <v>136.79</v>
      </c>
    </row>
    <row r="623" spans="1:10" ht="21" customHeight="1" x14ac:dyDescent="0.2">
      <c r="A623" s="66" t="s">
        <v>50</v>
      </c>
      <c r="B623" s="19">
        <v>322936</v>
      </c>
      <c r="C623" s="20">
        <v>830966</v>
      </c>
      <c r="D623" s="20">
        <v>400294</v>
      </c>
      <c r="E623" s="20">
        <v>430672</v>
      </c>
      <c r="F623" s="21">
        <v>977.6</v>
      </c>
      <c r="G623" s="21">
        <v>92.9</v>
      </c>
      <c r="H623" s="22">
        <v>2.57</v>
      </c>
      <c r="I623" s="20">
        <v>5540</v>
      </c>
      <c r="J623" s="65">
        <v>149.99</v>
      </c>
    </row>
    <row r="624" spans="1:10" ht="21" customHeight="1" x14ac:dyDescent="0.2">
      <c r="A624" s="66" t="s">
        <v>51</v>
      </c>
      <c r="B624" s="19">
        <v>328449</v>
      </c>
      <c r="C624" s="20">
        <v>832142</v>
      </c>
      <c r="D624" s="20">
        <v>400533</v>
      </c>
      <c r="E624" s="20">
        <v>431609</v>
      </c>
      <c r="F624" s="21">
        <v>979</v>
      </c>
      <c r="G624" s="21">
        <v>92.8</v>
      </c>
      <c r="H624" s="22">
        <v>2.5299999999999998</v>
      </c>
      <c r="I624" s="20">
        <v>5548</v>
      </c>
      <c r="J624" s="65">
        <v>149.99</v>
      </c>
    </row>
    <row r="625" spans="1:10" ht="21" customHeight="1" x14ac:dyDescent="0.2">
      <c r="A625" s="66" t="s">
        <v>52</v>
      </c>
      <c r="B625" s="19">
        <v>333757</v>
      </c>
      <c r="C625" s="20">
        <v>834668</v>
      </c>
      <c r="D625" s="20">
        <v>401509</v>
      </c>
      <c r="E625" s="20">
        <v>433159</v>
      </c>
      <c r="F625" s="21">
        <v>981.97390557535971</v>
      </c>
      <c r="G625" s="21">
        <v>92.6932142700486</v>
      </c>
      <c r="H625" s="22">
        <v>2.5008254508519672</v>
      </c>
      <c r="I625" s="20">
        <v>5565</v>
      </c>
      <c r="J625" s="65">
        <v>149.99</v>
      </c>
    </row>
    <row r="626" spans="1:10" ht="21" customHeight="1" x14ac:dyDescent="0.2">
      <c r="A626" s="66" t="s">
        <v>53</v>
      </c>
      <c r="B626" s="19">
        <v>338611</v>
      </c>
      <c r="C626" s="20">
        <v>836098</v>
      </c>
      <c r="D626" s="20">
        <v>402056</v>
      </c>
      <c r="E626" s="20">
        <v>434042</v>
      </c>
      <c r="F626" s="21">
        <v>983.65627830000005</v>
      </c>
      <c r="G626" s="21">
        <v>92.650667069999997</v>
      </c>
      <c r="H626" s="22">
        <v>2.4691991689999999</v>
      </c>
      <c r="I626" s="20">
        <v>5574</v>
      </c>
      <c r="J626" s="65">
        <v>149.99</v>
      </c>
    </row>
    <row r="627" spans="1:10" ht="21" customHeight="1" x14ac:dyDescent="0.2">
      <c r="A627" s="66" t="s">
        <v>54</v>
      </c>
      <c r="B627" s="19">
        <v>342953</v>
      </c>
      <c r="C627" s="20">
        <v>837853</v>
      </c>
      <c r="D627" s="20">
        <v>402793</v>
      </c>
      <c r="E627" s="20">
        <v>435060</v>
      </c>
      <c r="F627" s="21">
        <v>985.7210084824527</v>
      </c>
      <c r="G627" s="21">
        <v>92.583321840665661</v>
      </c>
      <c r="H627" s="22">
        <v>2.4430548792400124</v>
      </c>
      <c r="I627" s="20">
        <v>5586</v>
      </c>
      <c r="J627" s="65">
        <v>149.99</v>
      </c>
    </row>
    <row r="628" spans="1:10" ht="21" customHeight="1" x14ac:dyDescent="0.2">
      <c r="A628" s="66" t="s">
        <v>74</v>
      </c>
      <c r="B628" s="19">
        <v>344465</v>
      </c>
      <c r="C628" s="20">
        <v>841966</v>
      </c>
      <c r="D628" s="20">
        <v>404756</v>
      </c>
      <c r="E628" s="20">
        <v>437210</v>
      </c>
      <c r="F628" s="21">
        <v>990.55988893986978</v>
      </c>
      <c r="G628" s="21">
        <v>92.577022483474764</v>
      </c>
      <c r="H628" s="22">
        <v>2.4442715515364406</v>
      </c>
      <c r="I628" s="20">
        <v>5613.4808987265815</v>
      </c>
      <c r="J628" s="65">
        <v>149.99</v>
      </c>
    </row>
    <row r="629" spans="1:10" ht="21" customHeight="1" x14ac:dyDescent="0.2">
      <c r="A629" s="66" t="s">
        <v>59</v>
      </c>
      <c r="B629" s="19">
        <v>343732</v>
      </c>
      <c r="C629" s="20">
        <v>838455</v>
      </c>
      <c r="D629" s="20">
        <v>403099</v>
      </c>
      <c r="E629" s="20">
        <v>435356</v>
      </c>
      <c r="F629" s="21">
        <v>986.42925210884835</v>
      </c>
      <c r="G629" s="21">
        <v>92.590661435698593</v>
      </c>
      <c r="H629" s="22">
        <v>2.4392695472053809</v>
      </c>
      <c r="I629" s="20">
        <v>5590.0726715114333</v>
      </c>
      <c r="J629" s="65">
        <v>149.99</v>
      </c>
    </row>
    <row r="630" spans="1:10" ht="21" customHeight="1" x14ac:dyDescent="0.2">
      <c r="A630" s="66" t="s">
        <v>60</v>
      </c>
      <c r="B630" s="19">
        <v>343951</v>
      </c>
      <c r="C630" s="20">
        <v>838445</v>
      </c>
      <c r="D630" s="20">
        <v>403089</v>
      </c>
      <c r="E630" s="20">
        <v>435356</v>
      </c>
      <c r="F630" s="21">
        <v>986.41748726455614</v>
      </c>
      <c r="G630" s="21">
        <v>92.588364464943623</v>
      </c>
      <c r="H630" s="22">
        <v>2.4376873449997238</v>
      </c>
      <c r="I630" s="20">
        <v>5590.0060004000261</v>
      </c>
      <c r="J630" s="65">
        <v>149.99</v>
      </c>
    </row>
    <row r="631" spans="1:10" ht="21" customHeight="1" x14ac:dyDescent="0.2">
      <c r="A631" s="66" t="s">
        <v>61</v>
      </c>
      <c r="B631" s="19">
        <v>344113</v>
      </c>
      <c r="C631" s="20">
        <v>838485</v>
      </c>
      <c r="D631" s="20">
        <v>403021</v>
      </c>
      <c r="E631" s="20">
        <v>435464</v>
      </c>
      <c r="F631" s="21">
        <v>986.46454664172529</v>
      </c>
      <c r="G631" s="21">
        <v>92.549785975419326</v>
      </c>
      <c r="H631" s="22">
        <v>2.4366559821918963</v>
      </c>
      <c r="I631" s="20">
        <v>5590.2726848456559</v>
      </c>
      <c r="J631" s="65">
        <v>149.99</v>
      </c>
    </row>
    <row r="632" spans="1:10" ht="21" customHeight="1" x14ac:dyDescent="0.2">
      <c r="A632" s="66" t="s">
        <v>62</v>
      </c>
      <c r="B632" s="19">
        <v>345057</v>
      </c>
      <c r="C632" s="20">
        <v>838732</v>
      </c>
      <c r="D632" s="20">
        <v>403142</v>
      </c>
      <c r="E632" s="20">
        <v>435590</v>
      </c>
      <c r="F632" s="21">
        <v>986.75513829574459</v>
      </c>
      <c r="G632" s="21">
        <v>92.550793177070176</v>
      </c>
      <c r="H632" s="22">
        <v>2.4307056515300371</v>
      </c>
      <c r="I632" s="20">
        <v>5591.9194612974197</v>
      </c>
      <c r="J632" s="65">
        <v>149.99</v>
      </c>
    </row>
    <row r="633" spans="1:10" ht="21" customHeight="1" x14ac:dyDescent="0.2">
      <c r="A633" s="66" t="s">
        <v>63</v>
      </c>
      <c r="B633" s="19">
        <v>345746</v>
      </c>
      <c r="C633" s="20">
        <v>838928</v>
      </c>
      <c r="D633" s="20">
        <v>403244</v>
      </c>
      <c r="E633" s="20">
        <v>435684</v>
      </c>
      <c r="F633" s="21">
        <v>986.98572924387338</v>
      </c>
      <c r="G633" s="21">
        <v>92.554236556770505</v>
      </c>
      <c r="H633" s="22">
        <v>2.4264286499337664</v>
      </c>
      <c r="I633" s="20">
        <v>5593.2262150810047</v>
      </c>
      <c r="J633" s="65">
        <v>149.99</v>
      </c>
    </row>
    <row r="634" spans="1:10" ht="21" customHeight="1" x14ac:dyDescent="0.2">
      <c r="A634" s="66" t="s">
        <v>64</v>
      </c>
      <c r="B634" s="19">
        <v>346020</v>
      </c>
      <c r="C634" s="20">
        <v>838913</v>
      </c>
      <c r="D634" s="20">
        <v>403275</v>
      </c>
      <c r="E634" s="20">
        <v>435638</v>
      </c>
      <c r="F634" s="21">
        <v>986.96808197743508</v>
      </c>
      <c r="G634" s="21">
        <v>92.571125567558383</v>
      </c>
      <c r="H634" s="22">
        <v>2.4244639038205884</v>
      </c>
      <c r="I634" s="20">
        <v>5593.1262084138943</v>
      </c>
      <c r="J634" s="65">
        <v>149.99</v>
      </c>
    </row>
    <row r="635" spans="1:10" ht="21" customHeight="1" x14ac:dyDescent="0.2">
      <c r="A635" s="66" t="s">
        <v>65</v>
      </c>
      <c r="B635" s="19">
        <v>346300</v>
      </c>
      <c r="C635" s="20">
        <v>838954</v>
      </c>
      <c r="D635" s="20">
        <v>403310</v>
      </c>
      <c r="E635" s="20">
        <v>435644</v>
      </c>
      <c r="F635" s="21">
        <v>987.01631783903338</v>
      </c>
      <c r="G635" s="21">
        <v>92.577884694842581</v>
      </c>
      <c r="H635" s="22">
        <v>2.4226220040427373</v>
      </c>
      <c r="I635" s="20">
        <v>5593.3995599706641</v>
      </c>
      <c r="J635" s="65">
        <v>149.99</v>
      </c>
    </row>
    <row r="636" spans="1:10" ht="21" customHeight="1" x14ac:dyDescent="0.2">
      <c r="A636" s="66" t="s">
        <v>66</v>
      </c>
      <c r="B636" s="19">
        <v>346504</v>
      </c>
      <c r="C636" s="20">
        <v>838887</v>
      </c>
      <c r="D636" s="20">
        <v>403206</v>
      </c>
      <c r="E636" s="20">
        <v>435681</v>
      </c>
      <c r="F636" s="21">
        <v>986.93749338227508</v>
      </c>
      <c r="G636" s="21">
        <v>92.546151886357222</v>
      </c>
      <c r="H636" s="22">
        <v>2.4210023549511694</v>
      </c>
      <c r="I636" s="20">
        <v>5592.952863524235</v>
      </c>
      <c r="J636" s="65">
        <v>149.99</v>
      </c>
    </row>
    <row r="637" spans="1:10" ht="21" customHeight="1" x14ac:dyDescent="0.2">
      <c r="A637" s="66" t="s">
        <v>67</v>
      </c>
      <c r="B637" s="19">
        <v>346773</v>
      </c>
      <c r="C637" s="20">
        <v>838995</v>
      </c>
      <c r="D637" s="20">
        <v>403195</v>
      </c>
      <c r="E637" s="20">
        <v>435800</v>
      </c>
      <c r="F637" s="21">
        <v>987.06455370063179</v>
      </c>
      <c r="G637" s="21">
        <v>92.518357044515824</v>
      </c>
      <c r="H637" s="22">
        <v>2.4194357692207871</v>
      </c>
      <c r="I637" s="20">
        <v>5593.6729115274347</v>
      </c>
      <c r="J637" s="65">
        <v>149.99</v>
      </c>
    </row>
    <row r="638" spans="1:10" ht="21" customHeight="1" x14ac:dyDescent="0.2">
      <c r="A638" s="66" t="s">
        <v>68</v>
      </c>
      <c r="B638" s="19">
        <v>344465</v>
      </c>
      <c r="C638" s="20">
        <v>841966</v>
      </c>
      <c r="D638" s="20">
        <v>404756</v>
      </c>
      <c r="E638" s="20">
        <v>437210</v>
      </c>
      <c r="F638" s="21">
        <v>990.55988893986978</v>
      </c>
      <c r="G638" s="21">
        <v>92.577022483474764</v>
      </c>
      <c r="H638" s="22">
        <v>2.4442715515364406</v>
      </c>
      <c r="I638" s="20">
        <v>5613.4808987265815</v>
      </c>
      <c r="J638" s="65">
        <v>149.99</v>
      </c>
    </row>
    <row r="639" spans="1:10" ht="21" customHeight="1" x14ac:dyDescent="0.2">
      <c r="A639" s="66" t="s">
        <v>69</v>
      </c>
      <c r="B639" s="19">
        <v>344707</v>
      </c>
      <c r="C639" s="20">
        <v>841905</v>
      </c>
      <c r="D639" s="20">
        <v>404700</v>
      </c>
      <c r="E639" s="20">
        <v>437205</v>
      </c>
      <c r="F639" s="21">
        <v>990.48812338968696</v>
      </c>
      <c r="G639" s="21">
        <v>92.565272583799356</v>
      </c>
      <c r="H639" s="22">
        <v>2.4423785997963487</v>
      </c>
      <c r="I639" s="20">
        <v>5613.0742049469964</v>
      </c>
      <c r="J639" s="65">
        <v>149.99</v>
      </c>
    </row>
    <row r="640" spans="1:10" ht="21" customHeight="1" x14ac:dyDescent="0.2">
      <c r="A640" s="66" t="s">
        <v>70</v>
      </c>
      <c r="B640" s="19">
        <v>344863</v>
      </c>
      <c r="C640" s="20">
        <v>841882</v>
      </c>
      <c r="D640" s="20">
        <v>404688</v>
      </c>
      <c r="E640" s="20">
        <v>437194</v>
      </c>
      <c r="F640" s="21">
        <v>990.46106424781465</v>
      </c>
      <c r="G640" s="21">
        <v>92.56485679126429</v>
      </c>
      <c r="H640" s="22">
        <v>2.4412070880320593</v>
      </c>
      <c r="I640" s="20">
        <v>5612.9208613907595</v>
      </c>
      <c r="J640" s="65">
        <v>149.99</v>
      </c>
    </row>
    <row r="641" spans="1:10" ht="6" customHeight="1" x14ac:dyDescent="0.2">
      <c r="B641" s="17"/>
    </row>
    <row r="642" spans="1:10" ht="21" customHeight="1" x14ac:dyDescent="0.2">
      <c r="A642" s="16"/>
      <c r="B642" s="130" t="s">
        <v>117</v>
      </c>
      <c r="C642" s="131"/>
      <c r="D642" s="131"/>
      <c r="E642" s="131"/>
      <c r="F642" s="131"/>
      <c r="G642" s="131"/>
      <c r="H642" s="131"/>
      <c r="I642" s="131"/>
      <c r="J642" s="131"/>
    </row>
    <row r="643" spans="1:10" ht="21" customHeight="1" x14ac:dyDescent="0.2">
      <c r="A643" s="66" t="s">
        <v>26</v>
      </c>
      <c r="B643" s="19">
        <v>138970</v>
      </c>
      <c r="C643" s="20">
        <v>608644</v>
      </c>
      <c r="D643" s="20">
        <v>323946</v>
      </c>
      <c r="E643" s="20">
        <v>284698</v>
      </c>
      <c r="F643" s="21">
        <v>100</v>
      </c>
      <c r="G643" s="21">
        <v>113.8</v>
      </c>
      <c r="H643" s="22">
        <v>4.38</v>
      </c>
      <c r="I643" s="20">
        <v>9573</v>
      </c>
      <c r="J643" s="65">
        <v>63.58</v>
      </c>
    </row>
    <row r="644" spans="1:10" ht="21" customHeight="1" x14ac:dyDescent="0.2">
      <c r="A644" s="66" t="s">
        <v>27</v>
      </c>
      <c r="B644" s="19">
        <v>151505</v>
      </c>
      <c r="C644" s="20">
        <v>644212</v>
      </c>
      <c r="D644" s="20">
        <v>335762</v>
      </c>
      <c r="E644" s="20">
        <v>308450</v>
      </c>
      <c r="F644" s="21">
        <v>105.8</v>
      </c>
      <c r="G644" s="21">
        <v>108.9</v>
      </c>
      <c r="H644" s="22">
        <v>4.25</v>
      </c>
      <c r="I644" s="20">
        <v>10132</v>
      </c>
      <c r="J644" s="65">
        <v>63.58</v>
      </c>
    </row>
    <row r="645" spans="1:10" ht="21" customHeight="1" x14ac:dyDescent="0.2">
      <c r="A645" s="66" t="s">
        <v>29</v>
      </c>
      <c r="B645" s="19">
        <v>178325</v>
      </c>
      <c r="C645" s="20">
        <v>787616</v>
      </c>
      <c r="D645" s="20">
        <v>406348</v>
      </c>
      <c r="E645" s="20">
        <v>381268</v>
      </c>
      <c r="F645" s="21">
        <v>129.4</v>
      </c>
      <c r="G645" s="21">
        <v>106.6</v>
      </c>
      <c r="H645" s="22">
        <v>4.42</v>
      </c>
      <c r="I645" s="20">
        <v>9482</v>
      </c>
      <c r="J645" s="65">
        <v>83.06</v>
      </c>
    </row>
    <row r="646" spans="1:10" ht="21" customHeight="1" x14ac:dyDescent="0.2">
      <c r="A646" s="66" t="s">
        <v>30</v>
      </c>
      <c r="B646" s="19">
        <v>198018</v>
      </c>
      <c r="C646" s="20">
        <v>912179</v>
      </c>
      <c r="D646" s="20">
        <v>467945</v>
      </c>
      <c r="E646" s="20">
        <v>444234</v>
      </c>
      <c r="F646" s="21">
        <v>149.9</v>
      </c>
      <c r="G646" s="21">
        <v>105.3</v>
      </c>
      <c r="H646" s="22">
        <v>4.6100000000000003</v>
      </c>
      <c r="I646" s="20">
        <v>10982</v>
      </c>
      <c r="J646" s="65">
        <v>83.06</v>
      </c>
    </row>
    <row r="647" spans="1:10" ht="21" customHeight="1" x14ac:dyDescent="0.2">
      <c r="A647" s="66" t="s">
        <v>31</v>
      </c>
      <c r="B647" s="19">
        <v>216076</v>
      </c>
      <c r="C647" s="20">
        <v>967234</v>
      </c>
      <c r="D647" s="20">
        <v>491553</v>
      </c>
      <c r="E647" s="20">
        <v>475681</v>
      </c>
      <c r="F647" s="21">
        <v>158.9</v>
      </c>
      <c r="G647" s="21">
        <v>103.3</v>
      </c>
      <c r="H647" s="22">
        <v>4.4800000000000004</v>
      </c>
      <c r="I647" s="20">
        <v>11645</v>
      </c>
      <c r="J647" s="65">
        <v>83.06</v>
      </c>
    </row>
    <row r="648" spans="1:10" ht="21" customHeight="1" x14ac:dyDescent="0.2">
      <c r="A648" s="66" t="s">
        <v>32</v>
      </c>
      <c r="B648" s="19">
        <v>103451</v>
      </c>
      <c r="C648" s="20">
        <v>378592</v>
      </c>
      <c r="D648" s="20">
        <v>192388</v>
      </c>
      <c r="E648" s="20">
        <v>186204</v>
      </c>
      <c r="F648" s="21">
        <v>62.2</v>
      </c>
      <c r="G648" s="21">
        <v>103.3</v>
      </c>
      <c r="H648" s="22">
        <v>3.66</v>
      </c>
      <c r="I648" s="20">
        <v>3291</v>
      </c>
      <c r="J648" s="65">
        <v>115.05</v>
      </c>
    </row>
    <row r="649" spans="1:10" ht="21" customHeight="1" x14ac:dyDescent="0.2">
      <c r="A649" s="66" t="s">
        <v>33</v>
      </c>
      <c r="B649" s="19">
        <v>149347</v>
      </c>
      <c r="C649" s="20">
        <v>607079</v>
      </c>
      <c r="D649" s="20">
        <v>307772</v>
      </c>
      <c r="E649" s="20">
        <v>299307</v>
      </c>
      <c r="F649" s="21">
        <v>99.7</v>
      </c>
      <c r="G649" s="21">
        <v>102.8</v>
      </c>
      <c r="H649" s="22">
        <v>4.0599999999999996</v>
      </c>
      <c r="I649" s="20">
        <v>1555</v>
      </c>
      <c r="J649" s="65">
        <v>390.5</v>
      </c>
    </row>
    <row r="650" spans="1:10" ht="21" customHeight="1" x14ac:dyDescent="0.2">
      <c r="A650" s="66" t="s">
        <v>34</v>
      </c>
      <c r="B650" s="19">
        <v>192977</v>
      </c>
      <c r="C650" s="20">
        <v>804501</v>
      </c>
      <c r="D650" s="20">
        <v>400225</v>
      </c>
      <c r="E650" s="20">
        <v>404276</v>
      </c>
      <c r="F650" s="21">
        <v>132.19999999999999</v>
      </c>
      <c r="G650" s="21">
        <v>99</v>
      </c>
      <c r="H650" s="22">
        <v>4.17</v>
      </c>
      <c r="I650" s="20">
        <v>1913</v>
      </c>
      <c r="J650" s="65">
        <v>420.64</v>
      </c>
    </row>
    <row r="651" spans="1:10" ht="21" customHeight="1" x14ac:dyDescent="0.2">
      <c r="A651" s="66" t="s">
        <v>35</v>
      </c>
      <c r="B651" s="19">
        <v>231874</v>
      </c>
      <c r="C651" s="20">
        <v>981318</v>
      </c>
      <c r="D651" s="20">
        <v>484604</v>
      </c>
      <c r="E651" s="20">
        <v>496714</v>
      </c>
      <c r="F651" s="21">
        <v>161.19999999999999</v>
      </c>
      <c r="G651" s="21">
        <v>97.6</v>
      </c>
      <c r="H651" s="22">
        <v>4.2300000000000004</v>
      </c>
      <c r="I651" s="20">
        <v>1992</v>
      </c>
      <c r="J651" s="65">
        <v>492.6</v>
      </c>
    </row>
    <row r="652" spans="1:10" ht="21" customHeight="1" x14ac:dyDescent="0.2">
      <c r="A652" s="66" t="s">
        <v>36</v>
      </c>
      <c r="B652" s="19">
        <v>279599</v>
      </c>
      <c r="C652" s="20">
        <v>1113977</v>
      </c>
      <c r="D652" s="20">
        <v>550321</v>
      </c>
      <c r="E652" s="20">
        <v>563656</v>
      </c>
      <c r="F652" s="21">
        <v>183</v>
      </c>
      <c r="G652" s="21">
        <v>97.6</v>
      </c>
      <c r="H652" s="22">
        <v>3.98</v>
      </c>
      <c r="I652" s="20">
        <v>2100</v>
      </c>
      <c r="J652" s="65">
        <v>530.44000000000005</v>
      </c>
    </row>
    <row r="653" spans="1:10" ht="21" customHeight="1" x14ac:dyDescent="0.2">
      <c r="A653" s="66" t="s">
        <v>37</v>
      </c>
      <c r="B653" s="19">
        <v>331388</v>
      </c>
      <c r="C653" s="20">
        <v>1216666</v>
      </c>
      <c r="D653" s="20">
        <v>601846</v>
      </c>
      <c r="E653" s="20">
        <v>614820</v>
      </c>
      <c r="F653" s="21">
        <v>199.9</v>
      </c>
      <c r="G653" s="21">
        <v>97.9</v>
      </c>
      <c r="H653" s="22">
        <v>3.67</v>
      </c>
      <c r="I653" s="20">
        <v>2280</v>
      </c>
      <c r="J653" s="65">
        <v>533.72</v>
      </c>
    </row>
    <row r="654" spans="1:10" ht="21" customHeight="1" x14ac:dyDescent="0.2">
      <c r="A654" s="66" t="s">
        <v>38</v>
      </c>
      <c r="B654" s="19">
        <v>377473</v>
      </c>
      <c r="C654" s="20">
        <v>1288937</v>
      </c>
      <c r="D654" s="20">
        <v>636846</v>
      </c>
      <c r="E654" s="20">
        <v>652091</v>
      </c>
      <c r="F654" s="21">
        <v>211.8</v>
      </c>
      <c r="G654" s="21">
        <v>97.7</v>
      </c>
      <c r="H654" s="22">
        <v>3.41</v>
      </c>
      <c r="I654" s="20">
        <v>2399</v>
      </c>
      <c r="J654" s="65">
        <v>537.17999999999995</v>
      </c>
    </row>
    <row r="655" spans="1:10" ht="21" customHeight="1" x14ac:dyDescent="0.2">
      <c r="A655" s="66" t="s">
        <v>39</v>
      </c>
      <c r="B655" s="19">
        <v>427031</v>
      </c>
      <c r="C655" s="20">
        <v>1360605</v>
      </c>
      <c r="D655" s="20">
        <v>667893</v>
      </c>
      <c r="E655" s="20">
        <v>692712</v>
      </c>
      <c r="F655" s="21">
        <v>223.5</v>
      </c>
      <c r="G655" s="21">
        <v>96.4</v>
      </c>
      <c r="H655" s="22">
        <v>3.19</v>
      </c>
      <c r="I655" s="20">
        <v>2520</v>
      </c>
      <c r="J655" s="65">
        <v>539.98</v>
      </c>
    </row>
    <row r="656" spans="1:10" ht="21" customHeight="1" x14ac:dyDescent="0.2">
      <c r="A656" s="66" t="s">
        <v>40</v>
      </c>
      <c r="B656" s="19">
        <v>462281</v>
      </c>
      <c r="C656" s="20">
        <v>1367390</v>
      </c>
      <c r="D656" s="20">
        <v>665029</v>
      </c>
      <c r="E656" s="20">
        <v>702361</v>
      </c>
      <c r="F656" s="21">
        <v>224.7</v>
      </c>
      <c r="G656" s="21">
        <v>94.7</v>
      </c>
      <c r="H656" s="22">
        <v>2.96</v>
      </c>
      <c r="I656" s="20">
        <v>2521</v>
      </c>
      <c r="J656" s="65">
        <v>542.35</v>
      </c>
    </row>
    <row r="657" spans="1:10" ht="21" customHeight="1" x14ac:dyDescent="0.2">
      <c r="A657" s="66" t="s">
        <v>41</v>
      </c>
      <c r="B657" s="19">
        <v>487849</v>
      </c>
      <c r="C657" s="20">
        <v>1410834</v>
      </c>
      <c r="D657" s="20">
        <v>681810</v>
      </c>
      <c r="E657" s="20">
        <v>729024</v>
      </c>
      <c r="F657" s="21">
        <v>231.8</v>
      </c>
      <c r="G657" s="21">
        <v>93.5</v>
      </c>
      <c r="H657" s="22">
        <v>2.89</v>
      </c>
      <c r="I657" s="20">
        <v>2593</v>
      </c>
      <c r="J657" s="65">
        <v>544.16999999999996</v>
      </c>
    </row>
    <row r="658" spans="1:10" ht="21" customHeight="1" x14ac:dyDescent="0.2">
      <c r="A658" s="66" t="s">
        <v>43</v>
      </c>
      <c r="B658" s="19">
        <v>539151</v>
      </c>
      <c r="C658" s="20">
        <v>1477410</v>
      </c>
      <c r="D658" s="20">
        <v>712594</v>
      </c>
      <c r="E658" s="20">
        <v>764816</v>
      </c>
      <c r="F658" s="21">
        <v>242.7</v>
      </c>
      <c r="G658" s="21">
        <v>93.2</v>
      </c>
      <c r="H658" s="22">
        <v>2.74</v>
      </c>
      <c r="I658" s="20">
        <v>2713</v>
      </c>
      <c r="J658" s="65">
        <v>544.54999999999995</v>
      </c>
    </row>
    <row r="659" spans="1:10" ht="21" customHeight="1" x14ac:dyDescent="0.2">
      <c r="A659" s="66" t="s">
        <v>44</v>
      </c>
      <c r="B659" s="19">
        <v>536508</v>
      </c>
      <c r="C659" s="20">
        <v>1423792</v>
      </c>
      <c r="D659" s="20">
        <v>683228</v>
      </c>
      <c r="E659" s="20">
        <v>740564</v>
      </c>
      <c r="F659" s="21">
        <v>233.9</v>
      </c>
      <c r="G659" s="21">
        <v>92.3</v>
      </c>
      <c r="H659" s="22">
        <v>2.65</v>
      </c>
      <c r="I659" s="20">
        <v>2601</v>
      </c>
      <c r="J659" s="65">
        <v>547.4</v>
      </c>
    </row>
    <row r="660" spans="1:10" ht="21" customHeight="1" x14ac:dyDescent="0.2">
      <c r="A660" s="66" t="s">
        <v>45</v>
      </c>
      <c r="B660" s="19">
        <v>606162</v>
      </c>
      <c r="C660" s="20">
        <v>1493398</v>
      </c>
      <c r="D660" s="20">
        <v>713684</v>
      </c>
      <c r="E660" s="20">
        <v>779714</v>
      </c>
      <c r="F660" s="21">
        <v>245.4</v>
      </c>
      <c r="G660" s="21">
        <v>91.5</v>
      </c>
      <c r="H660" s="22">
        <v>2.46</v>
      </c>
      <c r="I660" s="20">
        <v>2716</v>
      </c>
      <c r="J660" s="65">
        <v>549.94000000000005</v>
      </c>
    </row>
    <row r="661" spans="1:10" ht="21" customHeight="1" x14ac:dyDescent="0.2">
      <c r="A661" s="66" t="s">
        <v>46</v>
      </c>
      <c r="B661" s="19">
        <v>616444</v>
      </c>
      <c r="C661" s="20">
        <v>1503480</v>
      </c>
      <c r="D661" s="20">
        <v>717295</v>
      </c>
      <c r="E661" s="20">
        <v>786185</v>
      </c>
      <c r="F661" s="21">
        <v>247</v>
      </c>
      <c r="G661" s="21">
        <v>91.2</v>
      </c>
      <c r="H661" s="22">
        <v>2.44</v>
      </c>
      <c r="I661" s="20">
        <v>2734</v>
      </c>
      <c r="J661" s="65">
        <v>549.98</v>
      </c>
    </row>
    <row r="662" spans="1:10" ht="21" customHeight="1" x14ac:dyDescent="0.2">
      <c r="A662" s="66" t="s">
        <v>47</v>
      </c>
      <c r="B662" s="19">
        <v>624685</v>
      </c>
      <c r="C662" s="20">
        <v>1510662</v>
      </c>
      <c r="D662" s="20">
        <v>719827</v>
      </c>
      <c r="E662" s="20">
        <v>790835</v>
      </c>
      <c r="F662" s="21">
        <v>248.2</v>
      </c>
      <c r="G662" s="21">
        <v>91</v>
      </c>
      <c r="H662" s="22">
        <v>2.42</v>
      </c>
      <c r="I662" s="20">
        <v>2745</v>
      </c>
      <c r="J662" s="65">
        <v>550.28</v>
      </c>
    </row>
    <row r="663" spans="1:10" ht="21" customHeight="1" x14ac:dyDescent="0.2">
      <c r="A663" s="66" t="s">
        <v>48</v>
      </c>
      <c r="B663" s="19">
        <v>631611</v>
      </c>
      <c r="C663" s="20">
        <v>1516155</v>
      </c>
      <c r="D663" s="20">
        <v>721654</v>
      </c>
      <c r="E663" s="20">
        <v>794501</v>
      </c>
      <c r="F663" s="21">
        <v>249.1</v>
      </c>
      <c r="G663" s="21">
        <v>90.8</v>
      </c>
      <c r="H663" s="22">
        <v>2.4</v>
      </c>
      <c r="I663" s="20">
        <v>2753</v>
      </c>
      <c r="J663" s="65">
        <v>550.70000000000005</v>
      </c>
    </row>
    <row r="664" spans="1:10" ht="21" customHeight="1" x14ac:dyDescent="0.2">
      <c r="A664" s="66" t="s">
        <v>49</v>
      </c>
      <c r="B664" s="19">
        <v>637183</v>
      </c>
      <c r="C664" s="20">
        <v>1520267</v>
      </c>
      <c r="D664" s="20">
        <v>722755</v>
      </c>
      <c r="E664" s="20">
        <v>797512</v>
      </c>
      <c r="F664" s="21">
        <v>249.8</v>
      </c>
      <c r="G664" s="21">
        <v>90.6</v>
      </c>
      <c r="H664" s="22">
        <v>2.39</v>
      </c>
      <c r="I664" s="20">
        <v>2757</v>
      </c>
      <c r="J664" s="65">
        <v>551.4</v>
      </c>
    </row>
    <row r="665" spans="1:10" ht="21" customHeight="1" x14ac:dyDescent="0.2">
      <c r="A665" s="66" t="s">
        <v>50</v>
      </c>
      <c r="B665" s="19">
        <v>643351</v>
      </c>
      <c r="C665" s="20">
        <v>1525393</v>
      </c>
      <c r="D665" s="20">
        <v>724427</v>
      </c>
      <c r="E665" s="20">
        <v>800966</v>
      </c>
      <c r="F665" s="21">
        <v>250.6</v>
      </c>
      <c r="G665" s="21">
        <v>90.4</v>
      </c>
      <c r="H665" s="22">
        <v>2.37</v>
      </c>
      <c r="I665" s="20">
        <v>2762</v>
      </c>
      <c r="J665" s="65">
        <v>552.19000000000005</v>
      </c>
    </row>
    <row r="666" spans="1:10" ht="21" customHeight="1" x14ac:dyDescent="0.2">
      <c r="A666" s="66" t="s">
        <v>51</v>
      </c>
      <c r="B666" s="19">
        <v>652145</v>
      </c>
      <c r="C666" s="20">
        <v>1529817</v>
      </c>
      <c r="D666" s="20">
        <v>725698</v>
      </c>
      <c r="E666" s="20">
        <v>804119</v>
      </c>
      <c r="F666" s="21">
        <v>251.3</v>
      </c>
      <c r="G666" s="21">
        <v>90.2</v>
      </c>
      <c r="H666" s="22">
        <v>2.35</v>
      </c>
      <c r="I666" s="20">
        <v>2767.7974381241856</v>
      </c>
      <c r="J666" s="65">
        <v>552.72</v>
      </c>
    </row>
    <row r="667" spans="1:10" ht="21" customHeight="1" x14ac:dyDescent="0.2">
      <c r="A667" s="66" t="s">
        <v>52</v>
      </c>
      <c r="B667" s="19">
        <v>659388</v>
      </c>
      <c r="C667" s="20">
        <v>1532428</v>
      </c>
      <c r="D667" s="20">
        <v>726587</v>
      </c>
      <c r="E667" s="20">
        <v>805841</v>
      </c>
      <c r="F667" s="21">
        <v>251.77739368169242</v>
      </c>
      <c r="G667" s="21">
        <v>90.165057374841936</v>
      </c>
      <c r="H667" s="22">
        <v>2.3240156023464182</v>
      </c>
      <c r="I667" s="20">
        <v>2772.1201157742403</v>
      </c>
      <c r="J667" s="65">
        <v>552.79999999999995</v>
      </c>
    </row>
    <row r="668" spans="1:10" ht="21" customHeight="1" x14ac:dyDescent="0.2">
      <c r="A668" s="66" t="s">
        <v>53</v>
      </c>
      <c r="B668" s="19">
        <v>667888</v>
      </c>
      <c r="C668" s="20">
        <v>1536433</v>
      </c>
      <c r="D668" s="20">
        <v>727965</v>
      </c>
      <c r="E668" s="20">
        <v>808468</v>
      </c>
      <c r="F668" s="21">
        <v>252.43541380511431</v>
      </c>
      <c r="G668" s="21">
        <v>90.042524874206521</v>
      </c>
      <c r="H668" s="22">
        <v>2.3004351028915027</v>
      </c>
      <c r="I668" s="20">
        <v>2779.3650506512304</v>
      </c>
      <c r="J668" s="65">
        <v>552.79999999999995</v>
      </c>
    </row>
    <row r="669" spans="1:10" ht="21" customHeight="1" x14ac:dyDescent="0.2">
      <c r="A669" s="66" t="s">
        <v>54</v>
      </c>
      <c r="B669" s="19">
        <v>677167</v>
      </c>
      <c r="C669" s="20">
        <v>1541214</v>
      </c>
      <c r="D669" s="20">
        <v>730126</v>
      </c>
      <c r="E669" s="20">
        <v>811088</v>
      </c>
      <c r="F669" s="21">
        <v>253.22093046181345</v>
      </c>
      <c r="G669" s="21">
        <v>90.018099145838676</v>
      </c>
      <c r="H669" s="22">
        <v>2.2759732828091148</v>
      </c>
      <c r="I669" s="20">
        <v>2788.0137481910278</v>
      </c>
      <c r="J669" s="65">
        <v>552.79999999999995</v>
      </c>
    </row>
    <row r="670" spans="1:10" ht="21" customHeight="1" x14ac:dyDescent="0.2">
      <c r="A670" s="66" t="s">
        <v>74</v>
      </c>
      <c r="B670" s="19">
        <v>684183</v>
      </c>
      <c r="C670" s="20">
        <v>1544200</v>
      </c>
      <c r="D670" s="20">
        <v>731114</v>
      </c>
      <c r="E670" s="20">
        <v>813086</v>
      </c>
      <c r="F670" s="21">
        <v>253.71152923548084</v>
      </c>
      <c r="G670" s="21">
        <v>89.918409614727096</v>
      </c>
      <c r="H670" s="22">
        <v>2.2569984930932221</v>
      </c>
      <c r="I670" s="20">
        <v>2793.2637519671507</v>
      </c>
      <c r="J670" s="65">
        <v>552.83000000000004</v>
      </c>
    </row>
    <row r="671" spans="1:10" ht="21" customHeight="1" x14ac:dyDescent="0.2">
      <c r="A671" s="66" t="s">
        <v>59</v>
      </c>
      <c r="B671" s="19">
        <v>678443</v>
      </c>
      <c r="C671" s="20">
        <v>1542404</v>
      </c>
      <c r="D671" s="20">
        <v>730549</v>
      </c>
      <c r="E671" s="20">
        <v>811855</v>
      </c>
      <c r="F671" s="21">
        <v>253.41644705279279</v>
      </c>
      <c r="G671" s="21">
        <v>89.98515744806646</v>
      </c>
      <c r="H671" s="22">
        <v>2.2734467007545218</v>
      </c>
      <c r="I671" s="20">
        <v>2790.1664254703333</v>
      </c>
      <c r="J671" s="65">
        <v>552.79999999999995</v>
      </c>
    </row>
    <row r="672" spans="1:10" ht="21" customHeight="1" x14ac:dyDescent="0.2">
      <c r="A672" s="66" t="s">
        <v>60</v>
      </c>
      <c r="B672" s="19">
        <v>678525</v>
      </c>
      <c r="C672" s="20">
        <v>1542133</v>
      </c>
      <c r="D672" s="20">
        <v>730415</v>
      </c>
      <c r="E672" s="20">
        <v>811718</v>
      </c>
      <c r="F672" s="21">
        <v>253.37192184593951</v>
      </c>
      <c r="G672" s="21">
        <v>89.983836751186985</v>
      </c>
      <c r="H672" s="22">
        <v>2.2727725581223979</v>
      </c>
      <c r="I672" s="20">
        <v>2789.6761939218527</v>
      </c>
      <c r="J672" s="65">
        <v>552.79999999999995</v>
      </c>
    </row>
    <row r="673" spans="1:10" ht="21" customHeight="1" x14ac:dyDescent="0.2">
      <c r="A673" s="66" t="s">
        <v>61</v>
      </c>
      <c r="B673" s="19">
        <v>678646</v>
      </c>
      <c r="C673" s="20">
        <v>1541879</v>
      </c>
      <c r="D673" s="20">
        <v>730241</v>
      </c>
      <c r="E673" s="20">
        <v>811638</v>
      </c>
      <c r="F673" s="21">
        <v>253.33018973324309</v>
      </c>
      <c r="G673" s="21">
        <v>89.971267979074412</v>
      </c>
      <c r="H673" s="22">
        <v>2.2719930567630251</v>
      </c>
      <c r="I673" s="20">
        <v>2789.2167149059337</v>
      </c>
      <c r="J673" s="65">
        <v>552.79999999999995</v>
      </c>
    </row>
    <row r="674" spans="1:10" ht="21" customHeight="1" x14ac:dyDescent="0.2">
      <c r="A674" s="66" t="s">
        <v>62</v>
      </c>
      <c r="B674" s="19">
        <v>679701</v>
      </c>
      <c r="C674" s="20">
        <v>1540981</v>
      </c>
      <c r="D674" s="20">
        <v>729334</v>
      </c>
      <c r="E674" s="20">
        <v>811647</v>
      </c>
      <c r="F674" s="21">
        <v>253.18264864189905</v>
      </c>
      <c r="G674" s="21">
        <v>89.858522239347892</v>
      </c>
      <c r="H674" s="22">
        <v>2.2671454065831886</v>
      </c>
      <c r="I674" s="20">
        <v>2787.5922575976847</v>
      </c>
      <c r="J674" s="65">
        <v>552.79999999999995</v>
      </c>
    </row>
    <row r="675" spans="1:10" ht="21" customHeight="1" x14ac:dyDescent="0.2">
      <c r="A675" s="66" t="s">
        <v>63</v>
      </c>
      <c r="B675" s="19">
        <v>682368</v>
      </c>
      <c r="C675" s="20">
        <v>1543431</v>
      </c>
      <c r="D675" s="20">
        <v>730834</v>
      </c>
      <c r="E675" s="20">
        <v>812597</v>
      </c>
      <c r="F675" s="21">
        <v>253.58518279979759</v>
      </c>
      <c r="G675" s="21">
        <v>89.938062778966696</v>
      </c>
      <c r="H675" s="22">
        <v>2.2618748241418118</v>
      </c>
      <c r="I675" s="20">
        <v>2792.0242402315489</v>
      </c>
      <c r="J675" s="65">
        <v>552.79999999999995</v>
      </c>
    </row>
    <row r="676" spans="1:10" ht="21" customHeight="1" x14ac:dyDescent="0.2">
      <c r="A676" s="66" t="s">
        <v>64</v>
      </c>
      <c r="B676" s="19">
        <v>682829</v>
      </c>
      <c r="C676" s="20">
        <v>1543858</v>
      </c>
      <c r="D676" s="20">
        <v>731015</v>
      </c>
      <c r="E676" s="20">
        <v>812843</v>
      </c>
      <c r="F676" s="21">
        <v>253.65533875303132</v>
      </c>
      <c r="G676" s="21">
        <v>89.933111314239028</v>
      </c>
      <c r="H676" s="22">
        <v>2.2609730986821006</v>
      </c>
      <c r="I676" s="20">
        <v>2792.7966714905938</v>
      </c>
      <c r="J676" s="65">
        <v>552.79999999999995</v>
      </c>
    </row>
    <row r="677" spans="1:10" ht="21" customHeight="1" x14ac:dyDescent="0.2">
      <c r="A677" s="66" t="s">
        <v>65</v>
      </c>
      <c r="B677" s="19">
        <v>683072</v>
      </c>
      <c r="C677" s="20">
        <v>1543657</v>
      </c>
      <c r="D677" s="20">
        <v>730896</v>
      </c>
      <c r="E677" s="20">
        <v>812761</v>
      </c>
      <c r="F677" s="21">
        <v>253.62231452211802</v>
      </c>
      <c r="G677" s="21">
        <v>89.927543275329398</v>
      </c>
      <c r="H677" s="22">
        <v>2.2598745081045628</v>
      </c>
      <c r="I677" s="20">
        <v>2792.4330680173662</v>
      </c>
      <c r="J677" s="65">
        <v>552.79999999999995</v>
      </c>
    </row>
    <row r="678" spans="1:10" ht="21" customHeight="1" x14ac:dyDescent="0.2">
      <c r="A678" s="66" t="s">
        <v>66</v>
      </c>
      <c r="B678" s="19">
        <v>683484</v>
      </c>
      <c r="C678" s="20">
        <v>1543890</v>
      </c>
      <c r="D678" s="20">
        <v>731019</v>
      </c>
      <c r="E678" s="20">
        <v>812871</v>
      </c>
      <c r="F678" s="21">
        <v>253.66059634203248</v>
      </c>
      <c r="G678" s="21">
        <v>89.930505578375914</v>
      </c>
      <c r="H678" s="22">
        <v>2.2588531699352141</v>
      </c>
      <c r="I678" s="20">
        <v>2792.8545586107093</v>
      </c>
      <c r="J678" s="65">
        <v>552.79999999999995</v>
      </c>
    </row>
    <row r="679" spans="1:10" ht="21" customHeight="1" x14ac:dyDescent="0.2">
      <c r="A679" s="66" t="s">
        <v>67</v>
      </c>
      <c r="B679" s="19">
        <v>683739</v>
      </c>
      <c r="C679" s="20">
        <v>1544136</v>
      </c>
      <c r="D679" s="20">
        <v>731088</v>
      </c>
      <c r="E679" s="20">
        <v>813048</v>
      </c>
      <c r="F679" s="21">
        <v>253.7010140574786</v>
      </c>
      <c r="G679" s="21">
        <v>89.919414351920182</v>
      </c>
      <c r="H679" s="22">
        <v>2.2583705185750702</v>
      </c>
      <c r="I679" s="20">
        <v>2793.2995658465993</v>
      </c>
      <c r="J679" s="65">
        <v>552.79999999999995</v>
      </c>
    </row>
    <row r="680" spans="1:10" ht="21" customHeight="1" x14ac:dyDescent="0.2">
      <c r="A680" s="66" t="s">
        <v>68</v>
      </c>
      <c r="B680" s="19">
        <v>684183</v>
      </c>
      <c r="C680" s="20">
        <v>1544200</v>
      </c>
      <c r="D680" s="20">
        <v>731114</v>
      </c>
      <c r="E680" s="20">
        <v>813086</v>
      </c>
      <c r="F680" s="21">
        <v>253.7</v>
      </c>
      <c r="G680" s="21">
        <v>89.9</v>
      </c>
      <c r="H680" s="22">
        <v>2.2599999999999998</v>
      </c>
      <c r="I680" s="20">
        <v>2793</v>
      </c>
      <c r="J680" s="65">
        <v>552.83000000000004</v>
      </c>
    </row>
    <row r="681" spans="1:10" ht="21" customHeight="1" x14ac:dyDescent="0.2">
      <c r="A681" s="66" t="s">
        <v>69</v>
      </c>
      <c r="B681" s="19">
        <v>684765</v>
      </c>
      <c r="C681" s="20">
        <v>1544499</v>
      </c>
      <c r="D681" s="20">
        <v>731286</v>
      </c>
      <c r="E681" s="20">
        <v>813213</v>
      </c>
      <c r="F681" s="21">
        <v>253.8</v>
      </c>
      <c r="G681" s="21">
        <v>89.9</v>
      </c>
      <c r="H681" s="22">
        <v>2.2599999999999998</v>
      </c>
      <c r="I681" s="20">
        <v>2794</v>
      </c>
      <c r="J681" s="65">
        <v>552.83000000000004</v>
      </c>
    </row>
    <row r="682" spans="1:10" ht="21" customHeight="1" x14ac:dyDescent="0.2">
      <c r="A682" s="66" t="s">
        <v>70</v>
      </c>
      <c r="B682" s="19">
        <v>684709</v>
      </c>
      <c r="C682" s="20">
        <v>1544150</v>
      </c>
      <c r="D682" s="20">
        <v>731010</v>
      </c>
      <c r="E682" s="20">
        <v>813140</v>
      </c>
      <c r="F682" s="21">
        <v>253.7</v>
      </c>
      <c r="G682" s="21">
        <v>89.9</v>
      </c>
      <c r="H682" s="22">
        <v>2.2599999999999998</v>
      </c>
      <c r="I682" s="20">
        <v>2793</v>
      </c>
      <c r="J682" s="65">
        <v>552.83000000000004</v>
      </c>
    </row>
    <row r="683" spans="1:10" ht="6" customHeight="1" x14ac:dyDescent="0.2">
      <c r="B683" s="17"/>
    </row>
    <row r="684" spans="1:10" ht="21" customHeight="1" x14ac:dyDescent="0.2">
      <c r="A684" s="16"/>
      <c r="B684" s="130" t="s">
        <v>118</v>
      </c>
      <c r="C684" s="131"/>
      <c r="D684" s="131"/>
      <c r="E684" s="131"/>
      <c r="F684" s="131"/>
      <c r="G684" s="131"/>
      <c r="H684" s="131"/>
      <c r="I684" s="131"/>
      <c r="J684" s="131"/>
    </row>
    <row r="685" spans="1:10" ht="21" customHeight="1" x14ac:dyDescent="0.2">
      <c r="A685" s="66" t="s">
        <v>26</v>
      </c>
      <c r="B685" s="19">
        <v>21423</v>
      </c>
      <c r="C685" s="20">
        <v>94585</v>
      </c>
      <c r="D685" s="20">
        <v>45779</v>
      </c>
      <c r="E685" s="20">
        <v>48806</v>
      </c>
      <c r="F685" s="21">
        <v>100</v>
      </c>
      <c r="G685" s="21">
        <v>93.8</v>
      </c>
      <c r="H685" s="22">
        <v>4.42</v>
      </c>
      <c r="I685" s="20">
        <v>9791</v>
      </c>
      <c r="J685" s="65">
        <v>9.66</v>
      </c>
    </row>
    <row r="686" spans="1:10" ht="21" customHeight="1" x14ac:dyDescent="0.2">
      <c r="A686" s="66" t="s">
        <v>27</v>
      </c>
      <c r="B686" s="19">
        <v>28005</v>
      </c>
      <c r="C686" s="20">
        <v>124521</v>
      </c>
      <c r="D686" s="20">
        <v>61267</v>
      </c>
      <c r="E686" s="20">
        <v>63254</v>
      </c>
      <c r="F686" s="21">
        <v>131.6</v>
      </c>
      <c r="G686" s="21">
        <v>96.9</v>
      </c>
      <c r="H686" s="22">
        <v>4.45</v>
      </c>
      <c r="I686" s="20">
        <v>5294</v>
      </c>
      <c r="J686" s="65">
        <v>23.52</v>
      </c>
    </row>
    <row r="687" spans="1:10" ht="21" customHeight="1" x14ac:dyDescent="0.2">
      <c r="A687" s="66" t="s">
        <v>29</v>
      </c>
      <c r="B687" s="19">
        <v>33083</v>
      </c>
      <c r="C687" s="20">
        <v>139222</v>
      </c>
      <c r="D687" s="20">
        <v>69290</v>
      </c>
      <c r="E687" s="20">
        <v>69932</v>
      </c>
      <c r="F687" s="21">
        <v>147.19999999999999</v>
      </c>
      <c r="G687" s="21">
        <v>99.1</v>
      </c>
      <c r="H687" s="22">
        <v>4.21</v>
      </c>
      <c r="I687" s="20">
        <v>5919</v>
      </c>
      <c r="J687" s="65">
        <v>23.52</v>
      </c>
    </row>
    <row r="688" spans="1:10" ht="21" customHeight="1" x14ac:dyDescent="0.2">
      <c r="A688" s="66" t="s">
        <v>30</v>
      </c>
      <c r="B688" s="19">
        <v>35837</v>
      </c>
      <c r="C688" s="20">
        <v>166144</v>
      </c>
      <c r="D688" s="20">
        <v>81594</v>
      </c>
      <c r="E688" s="20">
        <v>84550</v>
      </c>
      <c r="F688" s="21">
        <v>175.7</v>
      </c>
      <c r="G688" s="21">
        <v>96.5</v>
      </c>
      <c r="H688" s="22">
        <v>4.6399999999999997</v>
      </c>
      <c r="I688" s="20">
        <v>3499</v>
      </c>
      <c r="J688" s="65">
        <v>47.49</v>
      </c>
    </row>
    <row r="689" spans="1:10" ht="21" customHeight="1" x14ac:dyDescent="0.2">
      <c r="A689" s="66" t="s">
        <v>31</v>
      </c>
      <c r="B689" s="19">
        <v>36496</v>
      </c>
      <c r="C689" s="20">
        <v>163552</v>
      </c>
      <c r="D689" s="20">
        <v>77381</v>
      </c>
      <c r="E689" s="20">
        <v>86171</v>
      </c>
      <c r="F689" s="21">
        <v>172.9</v>
      </c>
      <c r="G689" s="21">
        <v>89.8</v>
      </c>
      <c r="H689" s="22">
        <v>4.4800000000000004</v>
      </c>
      <c r="I689" s="20">
        <v>3444</v>
      </c>
      <c r="J689" s="65">
        <v>47.49</v>
      </c>
    </row>
    <row r="690" spans="1:10" ht="21" customHeight="1" x14ac:dyDescent="0.2">
      <c r="A690" s="66" t="s">
        <v>32</v>
      </c>
      <c r="B690" s="19">
        <v>22213</v>
      </c>
      <c r="C690" s="20">
        <v>92862</v>
      </c>
      <c r="D690" s="20">
        <v>45165</v>
      </c>
      <c r="E690" s="20">
        <v>47697</v>
      </c>
      <c r="F690" s="21">
        <v>98.178358090606338</v>
      </c>
      <c r="G690" s="21">
        <v>94.691490030819551</v>
      </c>
      <c r="H690" s="22">
        <v>4.1805249178409039</v>
      </c>
      <c r="I690" s="20">
        <v>1955.4011370814908</v>
      </c>
      <c r="J690" s="65">
        <v>47.49</v>
      </c>
    </row>
    <row r="691" spans="1:10" ht="21" customHeight="1" x14ac:dyDescent="0.2">
      <c r="A691" s="66" t="s">
        <v>33</v>
      </c>
      <c r="B691" s="19">
        <v>34226</v>
      </c>
      <c r="C691" s="20">
        <v>140631</v>
      </c>
      <c r="D691" s="20">
        <v>69079</v>
      </c>
      <c r="E691" s="20">
        <v>71552</v>
      </c>
      <c r="F691" s="21">
        <v>148.69999999999999</v>
      </c>
      <c r="G691" s="21">
        <v>96.5</v>
      </c>
      <c r="H691" s="22">
        <v>4.1100000000000003</v>
      </c>
      <c r="I691" s="20">
        <v>2961</v>
      </c>
      <c r="J691" s="65">
        <v>47.49</v>
      </c>
    </row>
    <row r="692" spans="1:10" ht="21" customHeight="1" x14ac:dyDescent="0.2">
      <c r="A692" s="66" t="s">
        <v>34</v>
      </c>
      <c r="B692" s="19">
        <v>38958</v>
      </c>
      <c r="C692" s="20">
        <v>162904</v>
      </c>
      <c r="D692" s="20">
        <v>78400</v>
      </c>
      <c r="E692" s="20">
        <v>84504</v>
      </c>
      <c r="F692" s="21">
        <v>172.2</v>
      </c>
      <c r="G692" s="21">
        <v>92.8</v>
      </c>
      <c r="H692" s="22">
        <v>4.18</v>
      </c>
      <c r="I692" s="20">
        <v>3430</v>
      </c>
      <c r="J692" s="65">
        <v>47.49</v>
      </c>
    </row>
    <row r="693" spans="1:10" ht="21" customHeight="1" x14ac:dyDescent="0.2">
      <c r="A693" s="66" t="s">
        <v>35</v>
      </c>
      <c r="B693" s="19">
        <v>54710</v>
      </c>
      <c r="C693" s="20">
        <v>235754</v>
      </c>
      <c r="D693" s="20">
        <v>113306</v>
      </c>
      <c r="E693" s="20">
        <v>122448</v>
      </c>
      <c r="F693" s="21">
        <v>249.3</v>
      </c>
      <c r="G693" s="21">
        <v>92.5</v>
      </c>
      <c r="H693" s="22">
        <v>4.3099999999999996</v>
      </c>
      <c r="I693" s="20">
        <v>1537</v>
      </c>
      <c r="J693" s="65">
        <v>153.43</v>
      </c>
    </row>
    <row r="694" spans="1:10" ht="21" customHeight="1" x14ac:dyDescent="0.2">
      <c r="A694" s="66" t="s">
        <v>36</v>
      </c>
      <c r="B694" s="19">
        <v>65949</v>
      </c>
      <c r="C694" s="20">
        <v>260773</v>
      </c>
      <c r="D694" s="20">
        <v>124681</v>
      </c>
      <c r="E694" s="20">
        <v>136092</v>
      </c>
      <c r="F694" s="21">
        <v>275.7</v>
      </c>
      <c r="G694" s="21">
        <v>91.6</v>
      </c>
      <c r="H694" s="22">
        <v>3.95</v>
      </c>
      <c r="I694" s="20">
        <v>1700</v>
      </c>
      <c r="J694" s="65">
        <v>153.43</v>
      </c>
    </row>
    <row r="695" spans="1:10" ht="21" customHeight="1" x14ac:dyDescent="0.2">
      <c r="A695" s="66" t="s">
        <v>37</v>
      </c>
      <c r="B695" s="19">
        <v>81016</v>
      </c>
      <c r="C695" s="20">
        <v>291825</v>
      </c>
      <c r="D695" s="20">
        <v>139348</v>
      </c>
      <c r="E695" s="20">
        <v>152477</v>
      </c>
      <c r="F695" s="21">
        <v>308.5</v>
      </c>
      <c r="G695" s="21">
        <v>91.4</v>
      </c>
      <c r="H695" s="22">
        <v>3.6</v>
      </c>
      <c r="I695" s="20">
        <v>1836</v>
      </c>
      <c r="J695" s="65">
        <v>158.97</v>
      </c>
    </row>
    <row r="696" spans="1:10" ht="21" customHeight="1" x14ac:dyDescent="0.2">
      <c r="A696" s="66" t="s">
        <v>38</v>
      </c>
      <c r="B696" s="19">
        <v>111265</v>
      </c>
      <c r="C696" s="20">
        <v>375106</v>
      </c>
      <c r="D696" s="20">
        <v>180456</v>
      </c>
      <c r="E696" s="20">
        <v>194650</v>
      </c>
      <c r="F696" s="21">
        <v>396.6</v>
      </c>
      <c r="G696" s="21">
        <v>92.7</v>
      </c>
      <c r="H696" s="22">
        <v>3.37</v>
      </c>
      <c r="I696" s="20">
        <v>1504</v>
      </c>
      <c r="J696" s="65">
        <v>249.36</v>
      </c>
    </row>
    <row r="697" spans="1:10" ht="21" customHeight="1" x14ac:dyDescent="0.2">
      <c r="A697" s="66" t="s">
        <v>39</v>
      </c>
      <c r="B697" s="19">
        <v>156933</v>
      </c>
      <c r="C697" s="20">
        <v>513471</v>
      </c>
      <c r="D697" s="20">
        <v>248453</v>
      </c>
      <c r="E697" s="20">
        <v>265018</v>
      </c>
      <c r="F697" s="21">
        <v>542.9</v>
      </c>
      <c r="G697" s="21">
        <v>93.7</v>
      </c>
      <c r="H697" s="22">
        <v>3.27</v>
      </c>
      <c r="I697" s="20">
        <v>1006</v>
      </c>
      <c r="J697" s="65">
        <v>510.46</v>
      </c>
    </row>
    <row r="698" spans="1:10" ht="21" customHeight="1" x14ac:dyDescent="0.2">
      <c r="A698" s="66" t="s">
        <v>40</v>
      </c>
      <c r="B698" s="19">
        <v>178929</v>
      </c>
      <c r="C698" s="20">
        <v>545765</v>
      </c>
      <c r="D698" s="20">
        <v>264648</v>
      </c>
      <c r="E698" s="20">
        <v>281117</v>
      </c>
      <c r="F698" s="21">
        <v>577</v>
      </c>
      <c r="G698" s="21">
        <v>94.1</v>
      </c>
      <c r="H698" s="22">
        <v>3.05</v>
      </c>
      <c r="I698" s="20">
        <v>1069</v>
      </c>
      <c r="J698" s="65">
        <v>510.6</v>
      </c>
    </row>
    <row r="699" spans="1:10" ht="21" customHeight="1" x14ac:dyDescent="0.2">
      <c r="A699" s="66" t="s">
        <v>41</v>
      </c>
      <c r="B699" s="19">
        <v>191318</v>
      </c>
      <c r="C699" s="20">
        <v>572479</v>
      </c>
      <c r="D699" s="20">
        <v>277727</v>
      </c>
      <c r="E699" s="20">
        <v>294752</v>
      </c>
      <c r="F699" s="21">
        <v>605.29999999999995</v>
      </c>
      <c r="G699" s="21">
        <v>94.2</v>
      </c>
      <c r="H699" s="22">
        <v>2.99</v>
      </c>
      <c r="I699" s="20">
        <v>1121</v>
      </c>
      <c r="J699" s="65">
        <v>510.72</v>
      </c>
    </row>
    <row r="700" spans="1:10" ht="21" customHeight="1" x14ac:dyDescent="0.2">
      <c r="A700" s="66" t="s">
        <v>43</v>
      </c>
      <c r="B700" s="19">
        <v>207731</v>
      </c>
      <c r="C700" s="20">
        <v>593730</v>
      </c>
      <c r="D700" s="20">
        <v>287368</v>
      </c>
      <c r="E700" s="20">
        <v>306362</v>
      </c>
      <c r="F700" s="21">
        <v>627.70000000000005</v>
      </c>
      <c r="G700" s="21">
        <v>93.8</v>
      </c>
      <c r="H700" s="22">
        <v>2.86</v>
      </c>
      <c r="I700" s="20">
        <v>1157</v>
      </c>
      <c r="J700" s="65">
        <v>513.26</v>
      </c>
    </row>
    <row r="701" spans="1:10" ht="21" customHeight="1" x14ac:dyDescent="0.2">
      <c r="A701" s="66" t="s">
        <v>44</v>
      </c>
      <c r="B701" s="19">
        <v>231678</v>
      </c>
      <c r="C701" s="20">
        <v>615757</v>
      </c>
      <c r="D701" s="20">
        <v>298231</v>
      </c>
      <c r="E701" s="20">
        <v>317526</v>
      </c>
      <c r="F701" s="21">
        <v>651</v>
      </c>
      <c r="G701" s="21">
        <v>93.9</v>
      </c>
      <c r="H701" s="22">
        <v>2.66</v>
      </c>
      <c r="I701" s="20">
        <v>1200</v>
      </c>
      <c r="J701" s="65">
        <v>513.26</v>
      </c>
    </row>
    <row r="702" spans="1:10" ht="21" customHeight="1" x14ac:dyDescent="0.2">
      <c r="A702" s="66" t="s">
        <v>45</v>
      </c>
      <c r="B702" s="19">
        <v>244010</v>
      </c>
      <c r="C702" s="20">
        <v>626642</v>
      </c>
      <c r="D702" s="20">
        <v>302339</v>
      </c>
      <c r="E702" s="20">
        <v>324303</v>
      </c>
      <c r="F702" s="21">
        <v>662.5</v>
      </c>
      <c r="G702" s="21">
        <v>93.2</v>
      </c>
      <c r="H702" s="22">
        <v>2.57</v>
      </c>
      <c r="I702" s="20">
        <v>1221</v>
      </c>
      <c r="J702" s="65">
        <v>513.28</v>
      </c>
    </row>
    <row r="703" spans="1:10" ht="21" customHeight="1" x14ac:dyDescent="0.2">
      <c r="A703" s="66" t="s">
        <v>46</v>
      </c>
      <c r="B703" s="19" t="s">
        <v>7</v>
      </c>
      <c r="C703" s="20">
        <v>628953</v>
      </c>
      <c r="D703" s="20">
        <v>302966</v>
      </c>
      <c r="E703" s="20">
        <v>325987</v>
      </c>
      <c r="F703" s="21">
        <v>664.96061743405403</v>
      </c>
      <c r="G703" s="21">
        <v>92.938061947255562</v>
      </c>
      <c r="H703" s="22" t="s">
        <v>7</v>
      </c>
      <c r="I703" s="20">
        <v>1225.3604270573567</v>
      </c>
      <c r="J703" s="65">
        <v>513.28</v>
      </c>
    </row>
    <row r="704" spans="1:10" ht="21" customHeight="1" x14ac:dyDescent="0.2">
      <c r="A704" s="66" t="s">
        <v>47</v>
      </c>
      <c r="B704" s="19" t="s">
        <v>7</v>
      </c>
      <c r="C704" s="20">
        <v>631903</v>
      </c>
      <c r="D704" s="20">
        <v>304044</v>
      </c>
      <c r="E704" s="20">
        <v>327859</v>
      </c>
      <c r="F704" s="21">
        <v>668.0795052069567</v>
      </c>
      <c r="G704" s="21">
        <v>92.736206723012032</v>
      </c>
      <c r="H704" s="22" t="s">
        <v>7</v>
      </c>
      <c r="I704" s="20">
        <v>1231.083792787703</v>
      </c>
      <c r="J704" s="65">
        <v>513.29</v>
      </c>
    </row>
    <row r="705" spans="1:10" ht="21" customHeight="1" x14ac:dyDescent="0.2">
      <c r="A705" s="66" t="s">
        <v>48</v>
      </c>
      <c r="B705" s="19" t="s">
        <v>7</v>
      </c>
      <c r="C705" s="20">
        <v>635232</v>
      </c>
      <c r="D705" s="20">
        <v>305553</v>
      </c>
      <c r="E705" s="20">
        <v>329679</v>
      </c>
      <c r="F705" s="21">
        <v>671.59909076492045</v>
      </c>
      <c r="G705" s="21">
        <v>92.6819724641242</v>
      </c>
      <c r="H705" s="22" t="s">
        <v>7</v>
      </c>
      <c r="I705" s="20">
        <v>1237.5694052095307</v>
      </c>
      <c r="J705" s="65">
        <v>513.29</v>
      </c>
    </row>
    <row r="706" spans="1:10" ht="21" customHeight="1" x14ac:dyDescent="0.2">
      <c r="A706" s="66" t="s">
        <v>49</v>
      </c>
      <c r="B706" s="19" t="s">
        <v>7</v>
      </c>
      <c r="C706" s="20">
        <v>637339</v>
      </c>
      <c r="D706" s="20">
        <v>306537</v>
      </c>
      <c r="E706" s="20">
        <v>330802</v>
      </c>
      <c r="F706" s="21">
        <v>673.82671670983768</v>
      </c>
      <c r="G706" s="21">
        <v>92.7</v>
      </c>
      <c r="H706" s="22" t="s">
        <v>7</v>
      </c>
      <c r="I706" s="20">
        <v>1241.674297180931</v>
      </c>
      <c r="J706" s="65">
        <v>513.29</v>
      </c>
    </row>
    <row r="707" spans="1:10" ht="21" customHeight="1" x14ac:dyDescent="0.2">
      <c r="A707" s="66" t="s">
        <v>50</v>
      </c>
      <c r="B707" s="19">
        <v>275242</v>
      </c>
      <c r="C707" s="20">
        <v>674746</v>
      </c>
      <c r="D707" s="20">
        <v>324623</v>
      </c>
      <c r="E707" s="20">
        <v>350123</v>
      </c>
      <c r="F707" s="21">
        <v>713.4</v>
      </c>
      <c r="G707" s="21">
        <v>92.7</v>
      </c>
      <c r="H707" s="22">
        <v>2.4500000000000002</v>
      </c>
      <c r="I707" s="20">
        <v>1025</v>
      </c>
      <c r="J707" s="65">
        <v>658.57</v>
      </c>
    </row>
    <row r="708" spans="1:10" ht="21" customHeight="1" x14ac:dyDescent="0.2">
      <c r="A708" s="66" t="s">
        <v>51</v>
      </c>
      <c r="B708" s="19" t="s">
        <v>7</v>
      </c>
      <c r="C708" s="20">
        <v>676490</v>
      </c>
      <c r="D708" s="20">
        <v>325492</v>
      </c>
      <c r="E708" s="20">
        <v>350998</v>
      </c>
      <c r="F708" s="21">
        <v>715.2</v>
      </c>
      <c r="G708" s="21">
        <v>92.733291927589335</v>
      </c>
      <c r="H708" s="22" t="s">
        <v>7</v>
      </c>
      <c r="I708" s="20">
        <v>1027.1636805344669</v>
      </c>
      <c r="J708" s="65">
        <v>658.6</v>
      </c>
    </row>
    <row r="709" spans="1:10" ht="21" customHeight="1" x14ac:dyDescent="0.2">
      <c r="A709" s="66" t="s">
        <v>52</v>
      </c>
      <c r="B709" s="19" t="s">
        <v>7</v>
      </c>
      <c r="C709" s="20">
        <v>700428</v>
      </c>
      <c r="D709" s="20">
        <v>336674</v>
      </c>
      <c r="E709" s="20">
        <v>363754</v>
      </c>
      <c r="F709" s="21">
        <v>740.5</v>
      </c>
      <c r="G709" s="21">
        <v>92.555408325406731</v>
      </c>
      <c r="H709" s="22" t="s">
        <v>7</v>
      </c>
      <c r="I709" s="20">
        <v>886.71874010963279</v>
      </c>
      <c r="J709" s="65">
        <v>789.91</v>
      </c>
    </row>
    <row r="710" spans="1:10" ht="21" customHeight="1" x14ac:dyDescent="0.2">
      <c r="A710" s="66" t="s">
        <v>53</v>
      </c>
      <c r="B710" s="19" t="s">
        <v>7</v>
      </c>
      <c r="C710" s="20">
        <v>702219</v>
      </c>
      <c r="D710" s="20">
        <v>337511</v>
      </c>
      <c r="E710" s="20">
        <v>364708</v>
      </c>
      <c r="F710" s="21">
        <v>742.4</v>
      </c>
      <c r="G710" s="21">
        <v>92.542801364379173</v>
      </c>
      <c r="H710" s="22" t="s">
        <v>7</v>
      </c>
      <c r="I710" s="20">
        <v>888.98608702257218</v>
      </c>
      <c r="J710" s="65">
        <v>789.91</v>
      </c>
    </row>
    <row r="711" spans="1:10" ht="21" customHeight="1" x14ac:dyDescent="0.2">
      <c r="A711" s="66" t="s">
        <v>54</v>
      </c>
      <c r="B711" s="19" t="s">
        <v>7</v>
      </c>
      <c r="C711" s="20">
        <v>704189</v>
      </c>
      <c r="D711" s="20">
        <v>338165</v>
      </c>
      <c r="E711" s="20">
        <v>366024</v>
      </c>
      <c r="F711" s="21">
        <v>744.5</v>
      </c>
      <c r="G711" s="21">
        <v>92.388750464450425</v>
      </c>
      <c r="H711" s="22" t="s">
        <v>7</v>
      </c>
      <c r="I711" s="20">
        <v>891.48004203010476</v>
      </c>
      <c r="J711" s="65">
        <v>789.91</v>
      </c>
    </row>
    <row r="712" spans="1:10" ht="21" customHeight="1" x14ac:dyDescent="0.2">
      <c r="A712" s="66" t="s">
        <v>74</v>
      </c>
      <c r="B712" s="19">
        <v>296790</v>
      </c>
      <c r="C712" s="20">
        <v>709584</v>
      </c>
      <c r="D712" s="20">
        <v>341158</v>
      </c>
      <c r="E712" s="20">
        <v>368426</v>
      </c>
      <c r="F712" s="21">
        <v>750.2</v>
      </c>
      <c r="G712" s="21">
        <v>92.6</v>
      </c>
      <c r="H712" s="22">
        <v>2.39</v>
      </c>
      <c r="I712" s="20">
        <v>898</v>
      </c>
      <c r="J712" s="65">
        <v>789.91</v>
      </c>
    </row>
    <row r="713" spans="1:10" ht="21" customHeight="1" x14ac:dyDescent="0.2">
      <c r="A713" s="66" t="s">
        <v>59</v>
      </c>
      <c r="B713" s="19" t="s">
        <v>2</v>
      </c>
      <c r="C713" s="20">
        <v>705001</v>
      </c>
      <c r="D713" s="20">
        <v>338666</v>
      </c>
      <c r="E713" s="20">
        <v>366335</v>
      </c>
      <c r="F713" s="21">
        <v>745.4</v>
      </c>
      <c r="G713" s="21">
        <v>92.4</v>
      </c>
      <c r="H713" s="22" t="s">
        <v>2</v>
      </c>
      <c r="I713" s="20">
        <v>893</v>
      </c>
      <c r="J713" s="65">
        <v>789.91</v>
      </c>
    </row>
    <row r="714" spans="1:10" ht="21" customHeight="1" x14ac:dyDescent="0.2">
      <c r="A714" s="66" t="s">
        <v>60</v>
      </c>
      <c r="B714" s="19" t="s">
        <v>2</v>
      </c>
      <c r="C714" s="20">
        <v>704979</v>
      </c>
      <c r="D714" s="20">
        <v>338701</v>
      </c>
      <c r="E714" s="20">
        <v>366278</v>
      </c>
      <c r="F714" s="21">
        <v>745.3</v>
      </c>
      <c r="G714" s="21">
        <v>92.5</v>
      </c>
      <c r="H714" s="22" t="s">
        <v>2</v>
      </c>
      <c r="I714" s="20">
        <v>892</v>
      </c>
      <c r="J714" s="65">
        <v>789.91</v>
      </c>
    </row>
    <row r="715" spans="1:10" ht="21" customHeight="1" x14ac:dyDescent="0.2">
      <c r="A715" s="66" t="s">
        <v>61</v>
      </c>
      <c r="B715" s="19" t="s">
        <v>2</v>
      </c>
      <c r="C715" s="20">
        <v>704886</v>
      </c>
      <c r="D715" s="20">
        <v>338670</v>
      </c>
      <c r="E715" s="20">
        <v>366216</v>
      </c>
      <c r="F715" s="21">
        <v>745.2</v>
      </c>
      <c r="G715" s="21">
        <v>92.5</v>
      </c>
      <c r="H715" s="22" t="s">
        <v>2</v>
      </c>
      <c r="I715" s="20">
        <v>892</v>
      </c>
      <c r="J715" s="65">
        <v>789.91</v>
      </c>
    </row>
    <row r="716" spans="1:10" ht="21" customHeight="1" x14ac:dyDescent="0.2">
      <c r="A716" s="66" t="s">
        <v>62</v>
      </c>
      <c r="B716" s="19" t="s">
        <v>2</v>
      </c>
      <c r="C716" s="20">
        <v>704465</v>
      </c>
      <c r="D716" s="20">
        <v>338315</v>
      </c>
      <c r="E716" s="20">
        <v>366150</v>
      </c>
      <c r="F716" s="21">
        <v>744.8</v>
      </c>
      <c r="G716" s="21">
        <v>92.4</v>
      </c>
      <c r="H716" s="22" t="s">
        <v>2</v>
      </c>
      <c r="I716" s="20">
        <v>892</v>
      </c>
      <c r="J716" s="65">
        <v>789.91</v>
      </c>
    </row>
    <row r="717" spans="1:10" ht="21" customHeight="1" x14ac:dyDescent="0.2">
      <c r="A717" s="66" t="s">
        <v>63</v>
      </c>
      <c r="B717" s="19" t="s">
        <v>2</v>
      </c>
      <c r="C717" s="20">
        <v>705145</v>
      </c>
      <c r="D717" s="20">
        <v>338606</v>
      </c>
      <c r="E717" s="20">
        <v>366539</v>
      </c>
      <c r="F717" s="21">
        <v>745.5</v>
      </c>
      <c r="G717" s="21">
        <v>92.4</v>
      </c>
      <c r="H717" s="22" t="s">
        <v>2</v>
      </c>
      <c r="I717" s="20">
        <v>893</v>
      </c>
      <c r="J717" s="65">
        <v>789.91</v>
      </c>
    </row>
    <row r="718" spans="1:10" ht="21" customHeight="1" x14ac:dyDescent="0.2">
      <c r="A718" s="66" t="s">
        <v>64</v>
      </c>
      <c r="B718" s="19" t="s">
        <v>2</v>
      </c>
      <c r="C718" s="20">
        <v>705171</v>
      </c>
      <c r="D718" s="20">
        <v>338653</v>
      </c>
      <c r="E718" s="20">
        <v>366518</v>
      </c>
      <c r="F718" s="21">
        <v>745.5</v>
      </c>
      <c r="G718" s="21">
        <v>92.4</v>
      </c>
      <c r="H718" s="22" t="s">
        <v>2</v>
      </c>
      <c r="I718" s="20">
        <v>893</v>
      </c>
      <c r="J718" s="65">
        <v>789.91</v>
      </c>
    </row>
    <row r="719" spans="1:10" ht="21" customHeight="1" x14ac:dyDescent="0.2">
      <c r="A719" s="66" t="s">
        <v>65</v>
      </c>
      <c r="B719" s="19" t="s">
        <v>2</v>
      </c>
      <c r="C719" s="20">
        <v>705332</v>
      </c>
      <c r="D719" s="20">
        <v>338684</v>
      </c>
      <c r="E719" s="20">
        <v>366648</v>
      </c>
      <c r="F719" s="21">
        <v>745.7</v>
      </c>
      <c r="G719" s="21">
        <v>92.4</v>
      </c>
      <c r="H719" s="22" t="s">
        <v>2</v>
      </c>
      <c r="I719" s="20">
        <v>893</v>
      </c>
      <c r="J719" s="65">
        <v>789.91</v>
      </c>
    </row>
    <row r="720" spans="1:10" ht="21" customHeight="1" x14ac:dyDescent="0.2">
      <c r="A720" s="66" t="s">
        <v>66</v>
      </c>
      <c r="B720" s="19" t="s">
        <v>2</v>
      </c>
      <c r="C720" s="20">
        <v>705224</v>
      </c>
      <c r="D720" s="20">
        <v>338589</v>
      </c>
      <c r="E720" s="20">
        <v>366635</v>
      </c>
      <c r="F720" s="21">
        <v>745.6</v>
      </c>
      <c r="G720" s="21">
        <v>92.4</v>
      </c>
      <c r="H720" s="22" t="s">
        <v>2</v>
      </c>
      <c r="I720" s="20">
        <v>893</v>
      </c>
      <c r="J720" s="65">
        <v>789.91</v>
      </c>
    </row>
    <row r="721" spans="1:10" ht="21" customHeight="1" x14ac:dyDescent="0.2">
      <c r="A721" s="66" t="s">
        <v>67</v>
      </c>
      <c r="B721" s="19" t="s">
        <v>2</v>
      </c>
      <c r="C721" s="20">
        <v>705353</v>
      </c>
      <c r="D721" s="20">
        <v>338600</v>
      </c>
      <c r="E721" s="20">
        <v>366753</v>
      </c>
      <c r="F721" s="21">
        <v>745.7</v>
      </c>
      <c r="G721" s="21">
        <v>92.3</v>
      </c>
      <c r="H721" s="22" t="s">
        <v>2</v>
      </c>
      <c r="I721" s="20">
        <v>893</v>
      </c>
      <c r="J721" s="65">
        <v>789.91</v>
      </c>
    </row>
    <row r="722" spans="1:10" ht="21" customHeight="1" x14ac:dyDescent="0.2">
      <c r="A722" s="66" t="s">
        <v>68</v>
      </c>
      <c r="B722" s="19">
        <v>296790</v>
      </c>
      <c r="C722" s="20">
        <v>709584</v>
      </c>
      <c r="D722" s="20">
        <v>341158</v>
      </c>
      <c r="E722" s="20">
        <v>368426</v>
      </c>
      <c r="F722" s="21">
        <v>750.2</v>
      </c>
      <c r="G722" s="21">
        <v>92.6</v>
      </c>
      <c r="H722" s="22">
        <v>2.39</v>
      </c>
      <c r="I722" s="20">
        <v>898</v>
      </c>
      <c r="J722" s="65">
        <v>789.91</v>
      </c>
    </row>
    <row r="723" spans="1:10" ht="21" customHeight="1" x14ac:dyDescent="0.2">
      <c r="A723" s="66" t="s">
        <v>69</v>
      </c>
      <c r="B723" s="19" t="s">
        <v>2</v>
      </c>
      <c r="C723" s="20">
        <v>709849</v>
      </c>
      <c r="D723" s="20">
        <v>341338</v>
      </c>
      <c r="E723" s="20">
        <v>368511</v>
      </c>
      <c r="F723" s="21">
        <v>750.5</v>
      </c>
      <c r="G723" s="21">
        <v>92.6</v>
      </c>
      <c r="H723" s="22" t="s">
        <v>2</v>
      </c>
      <c r="I723" s="20">
        <v>899</v>
      </c>
      <c r="J723" s="65">
        <v>789.91</v>
      </c>
    </row>
    <row r="724" spans="1:10" ht="21" customHeight="1" x14ac:dyDescent="0.2">
      <c r="A724" s="66" t="s">
        <v>70</v>
      </c>
      <c r="B724" s="19" t="s">
        <v>2</v>
      </c>
      <c r="C724" s="20">
        <v>709907</v>
      </c>
      <c r="D724" s="20">
        <v>341341</v>
      </c>
      <c r="E724" s="20">
        <v>368566</v>
      </c>
      <c r="F724" s="21">
        <v>750.5</v>
      </c>
      <c r="G724" s="21">
        <v>92.6</v>
      </c>
      <c r="H724" s="22" t="s">
        <v>2</v>
      </c>
      <c r="I724" s="20">
        <v>899</v>
      </c>
      <c r="J724" s="65">
        <v>789.91</v>
      </c>
    </row>
    <row r="725" spans="1:10" ht="6" customHeight="1" x14ac:dyDescent="0.2">
      <c r="B725" s="17"/>
    </row>
    <row r="726" spans="1:10" ht="21" customHeight="1" x14ac:dyDescent="0.2">
      <c r="A726" s="16"/>
      <c r="B726" s="130" t="s">
        <v>119</v>
      </c>
      <c r="C726" s="131"/>
      <c r="D726" s="131"/>
      <c r="E726" s="131"/>
      <c r="F726" s="131"/>
      <c r="G726" s="131"/>
      <c r="H726" s="131"/>
      <c r="I726" s="131"/>
      <c r="J726" s="131"/>
    </row>
    <row r="727" spans="1:10" ht="21" customHeight="1" x14ac:dyDescent="0.2">
      <c r="A727" s="66" t="s">
        <v>26</v>
      </c>
      <c r="B727" s="19">
        <v>34616</v>
      </c>
      <c r="C727" s="20">
        <v>160510</v>
      </c>
      <c r="D727" s="20">
        <v>83334</v>
      </c>
      <c r="E727" s="20">
        <v>77176</v>
      </c>
      <c r="F727" s="21">
        <v>100</v>
      </c>
      <c r="G727" s="21">
        <v>108</v>
      </c>
      <c r="H727" s="22">
        <v>4.6399999999999997</v>
      </c>
      <c r="I727" s="20">
        <v>5879</v>
      </c>
      <c r="J727" s="65">
        <v>27.3</v>
      </c>
    </row>
    <row r="728" spans="1:10" ht="21" customHeight="1" x14ac:dyDescent="0.2">
      <c r="A728" s="66" t="s">
        <v>27</v>
      </c>
      <c r="B728" s="19">
        <v>42866</v>
      </c>
      <c r="C728" s="20">
        <v>195731</v>
      </c>
      <c r="D728" s="20">
        <v>101966</v>
      </c>
      <c r="E728" s="20">
        <v>93765</v>
      </c>
      <c r="F728" s="21">
        <v>121.9</v>
      </c>
      <c r="G728" s="21">
        <v>108.7</v>
      </c>
      <c r="H728" s="22">
        <v>4.57</v>
      </c>
      <c r="I728" s="20">
        <v>7170</v>
      </c>
      <c r="J728" s="65">
        <v>27.3</v>
      </c>
    </row>
    <row r="729" spans="1:10" ht="21" customHeight="1" x14ac:dyDescent="0.2">
      <c r="A729" s="66" t="s">
        <v>29</v>
      </c>
      <c r="B729" s="19">
        <v>58951</v>
      </c>
      <c r="C729" s="20">
        <v>270417</v>
      </c>
      <c r="D729" s="20">
        <v>139151</v>
      </c>
      <c r="E729" s="20">
        <v>131266</v>
      </c>
      <c r="F729" s="21">
        <v>168.5</v>
      </c>
      <c r="G729" s="21">
        <v>106</v>
      </c>
      <c r="H729" s="22">
        <v>4.59</v>
      </c>
      <c r="I729" s="20">
        <v>3899</v>
      </c>
      <c r="J729" s="65">
        <v>69.36</v>
      </c>
    </row>
    <row r="730" spans="1:10" ht="21" customHeight="1" x14ac:dyDescent="0.2">
      <c r="A730" s="66" t="s">
        <v>30</v>
      </c>
      <c r="B730" s="19">
        <v>66336</v>
      </c>
      <c r="C730" s="20">
        <v>310118</v>
      </c>
      <c r="D730" s="20">
        <v>158241</v>
      </c>
      <c r="E730" s="20">
        <v>151877</v>
      </c>
      <c r="F730" s="21">
        <v>193.2</v>
      </c>
      <c r="G730" s="21">
        <v>104.2</v>
      </c>
      <c r="H730" s="22">
        <v>4.67</v>
      </c>
      <c r="I730" s="20">
        <v>4471</v>
      </c>
      <c r="J730" s="65">
        <v>69.36</v>
      </c>
    </row>
    <row r="731" spans="1:10" ht="21" customHeight="1" x14ac:dyDescent="0.2">
      <c r="A731" s="66" t="s">
        <v>31</v>
      </c>
      <c r="B731" s="19">
        <v>74258</v>
      </c>
      <c r="C731" s="20">
        <v>343968</v>
      </c>
      <c r="D731" s="20">
        <v>171434</v>
      </c>
      <c r="E731" s="20">
        <v>172534</v>
      </c>
      <c r="F731" s="21">
        <v>214.3</v>
      </c>
      <c r="G731" s="21">
        <v>99.4</v>
      </c>
      <c r="H731" s="22">
        <v>4.63</v>
      </c>
      <c r="I731" s="20">
        <v>4959</v>
      </c>
      <c r="J731" s="65">
        <v>69.36</v>
      </c>
    </row>
    <row r="732" spans="1:10" ht="21" customHeight="1" x14ac:dyDescent="0.2">
      <c r="A732" s="66" t="s">
        <v>32</v>
      </c>
      <c r="B732" s="19">
        <v>33272</v>
      </c>
      <c r="C732" s="20">
        <v>137197</v>
      </c>
      <c r="D732" s="20">
        <v>69176</v>
      </c>
      <c r="E732" s="20">
        <v>68021</v>
      </c>
      <c r="F732" s="21">
        <v>85.5</v>
      </c>
      <c r="G732" s="21">
        <v>101.7</v>
      </c>
      <c r="H732" s="22">
        <v>4.12</v>
      </c>
      <c r="I732" s="20">
        <v>1978</v>
      </c>
      <c r="J732" s="65">
        <v>69.36</v>
      </c>
    </row>
    <row r="733" spans="1:10" ht="21" customHeight="1" x14ac:dyDescent="0.2">
      <c r="A733" s="66" t="s">
        <v>33</v>
      </c>
      <c r="B733" s="19">
        <v>56974</v>
      </c>
      <c r="C733" s="20">
        <v>224100</v>
      </c>
      <c r="D733" s="20">
        <v>115089</v>
      </c>
      <c r="E733" s="20">
        <v>109011</v>
      </c>
      <c r="F733" s="21">
        <v>139.6</v>
      </c>
      <c r="G733" s="21">
        <v>105.6</v>
      </c>
      <c r="H733" s="22">
        <v>3.93</v>
      </c>
      <c r="I733" s="20">
        <v>3231</v>
      </c>
      <c r="J733" s="65">
        <v>69.36</v>
      </c>
    </row>
    <row r="734" spans="1:10" ht="21" customHeight="1" x14ac:dyDescent="0.2">
      <c r="A734" s="66" t="s">
        <v>34</v>
      </c>
      <c r="B734" s="19">
        <v>70267</v>
      </c>
      <c r="C734" s="20">
        <v>285712</v>
      </c>
      <c r="D734" s="20">
        <v>142187</v>
      </c>
      <c r="E734" s="20">
        <v>143525</v>
      </c>
      <c r="F734" s="21">
        <v>178</v>
      </c>
      <c r="G734" s="21">
        <v>99.1</v>
      </c>
      <c r="H734" s="22">
        <v>4.07</v>
      </c>
      <c r="I734" s="20">
        <v>3999</v>
      </c>
      <c r="J734" s="65">
        <v>71.44</v>
      </c>
    </row>
    <row r="735" spans="1:10" ht="21" customHeight="1" x14ac:dyDescent="0.2">
      <c r="A735" s="66" t="s">
        <v>35</v>
      </c>
      <c r="B735" s="19">
        <v>87234</v>
      </c>
      <c r="C735" s="20">
        <v>357287</v>
      </c>
      <c r="D735" s="20">
        <v>176244</v>
      </c>
      <c r="E735" s="20">
        <v>181043</v>
      </c>
      <c r="F735" s="21">
        <v>222.6</v>
      </c>
      <c r="G735" s="21">
        <v>97.3</v>
      </c>
      <c r="H735" s="22">
        <v>4.0999999999999996</v>
      </c>
      <c r="I735" s="20">
        <v>4540</v>
      </c>
      <c r="J735" s="65">
        <v>78.69</v>
      </c>
    </row>
    <row r="736" spans="1:10" ht="21" customHeight="1" x14ac:dyDescent="0.2">
      <c r="A736" s="66" t="s">
        <v>36</v>
      </c>
      <c r="B736" s="19">
        <v>118912</v>
      </c>
      <c r="C736" s="20">
        <v>431336</v>
      </c>
      <c r="D736" s="20">
        <v>212907</v>
      </c>
      <c r="E736" s="20">
        <v>218429</v>
      </c>
      <c r="F736" s="21">
        <v>268.7</v>
      </c>
      <c r="G736" s="21">
        <v>97.5</v>
      </c>
      <c r="H736" s="22">
        <v>3.63</v>
      </c>
      <c r="I736" s="20">
        <v>5103</v>
      </c>
      <c r="J736" s="65">
        <v>84.52</v>
      </c>
    </row>
    <row r="737" spans="1:10" ht="21" customHeight="1" x14ac:dyDescent="0.2">
      <c r="A737" s="66" t="s">
        <v>37</v>
      </c>
      <c r="B737" s="19">
        <v>152614</v>
      </c>
      <c r="C737" s="20">
        <v>504245</v>
      </c>
      <c r="D737" s="20">
        <v>249882</v>
      </c>
      <c r="E737" s="20">
        <v>254363</v>
      </c>
      <c r="F737" s="21">
        <v>314.2</v>
      </c>
      <c r="G737" s="21">
        <v>98.2</v>
      </c>
      <c r="H737" s="22">
        <v>3.3</v>
      </c>
      <c r="I737" s="20">
        <v>5817</v>
      </c>
      <c r="J737" s="65">
        <v>86.68</v>
      </c>
    </row>
    <row r="738" spans="1:10" ht="21" customHeight="1" x14ac:dyDescent="0.2">
      <c r="A738" s="66" t="s">
        <v>38</v>
      </c>
      <c r="B738" s="19">
        <v>176027</v>
      </c>
      <c r="C738" s="20">
        <v>541998</v>
      </c>
      <c r="D738" s="20">
        <v>267773</v>
      </c>
      <c r="E738" s="20">
        <v>274225</v>
      </c>
      <c r="F738" s="21">
        <v>337.7</v>
      </c>
      <c r="G738" s="21">
        <v>97.6</v>
      </c>
      <c r="H738" s="22">
        <v>3.08</v>
      </c>
      <c r="I738" s="20">
        <v>6248</v>
      </c>
      <c r="J738" s="65">
        <v>86.75</v>
      </c>
    </row>
    <row r="739" spans="1:10" ht="21" customHeight="1" x14ac:dyDescent="0.2">
      <c r="A739" s="66" t="s">
        <v>39</v>
      </c>
      <c r="B739" s="19">
        <v>274779</v>
      </c>
      <c r="C739" s="20">
        <v>852611</v>
      </c>
      <c r="D739" s="20">
        <v>421882</v>
      </c>
      <c r="E739" s="20">
        <v>430729</v>
      </c>
      <c r="F739" s="21">
        <v>531.20000000000005</v>
      </c>
      <c r="G739" s="21">
        <v>97.9</v>
      </c>
      <c r="H739" s="22">
        <v>3.1</v>
      </c>
      <c r="I739" s="20">
        <v>1267</v>
      </c>
      <c r="J739" s="65">
        <v>672.83</v>
      </c>
    </row>
    <row r="740" spans="1:10" ht="21" customHeight="1" x14ac:dyDescent="0.2">
      <c r="A740" s="66" t="s">
        <v>40</v>
      </c>
      <c r="B740" s="19">
        <v>317033</v>
      </c>
      <c r="C740" s="20">
        <v>899399</v>
      </c>
      <c r="D740" s="20">
        <v>442840</v>
      </c>
      <c r="E740" s="20">
        <v>456559</v>
      </c>
      <c r="F740" s="21">
        <v>560.29999999999995</v>
      </c>
      <c r="G740" s="21">
        <v>97</v>
      </c>
      <c r="H740" s="22">
        <v>2.84</v>
      </c>
      <c r="I740" s="20">
        <v>1331</v>
      </c>
      <c r="J740" s="65">
        <v>675.62</v>
      </c>
    </row>
    <row r="741" spans="1:10" ht="21" customHeight="1" x14ac:dyDescent="0.2">
      <c r="A741" s="66" t="s">
        <v>41</v>
      </c>
      <c r="B741" s="19">
        <v>370898</v>
      </c>
      <c r="C741" s="20">
        <v>1044118</v>
      </c>
      <c r="D741" s="20">
        <v>514767</v>
      </c>
      <c r="E741" s="20">
        <v>529351</v>
      </c>
      <c r="F741" s="21">
        <v>650.5</v>
      </c>
      <c r="G741" s="21">
        <v>97.2</v>
      </c>
      <c r="H741" s="22">
        <v>2.82</v>
      </c>
      <c r="I741" s="20">
        <v>1417</v>
      </c>
      <c r="J741" s="65">
        <v>736.91</v>
      </c>
    </row>
    <row r="742" spans="1:10" ht="21" customHeight="1" x14ac:dyDescent="0.2">
      <c r="A742" s="66" t="s">
        <v>43</v>
      </c>
      <c r="B742" s="19">
        <v>405415</v>
      </c>
      <c r="C742" s="20">
        <v>1085705</v>
      </c>
      <c r="D742" s="20">
        <v>534037</v>
      </c>
      <c r="E742" s="20">
        <v>551668</v>
      </c>
      <c r="F742" s="21">
        <v>676.4</v>
      </c>
      <c r="G742" s="21">
        <v>96.8</v>
      </c>
      <c r="H742" s="22">
        <v>2.68</v>
      </c>
      <c r="I742" s="20">
        <v>1467</v>
      </c>
      <c r="J742" s="65">
        <v>740.18</v>
      </c>
    </row>
    <row r="743" spans="1:10" ht="21" customHeight="1" x14ac:dyDescent="0.2">
      <c r="A743" s="66" t="s">
        <v>44</v>
      </c>
      <c r="B743" s="19">
        <v>434647</v>
      </c>
      <c r="C743" s="20">
        <v>1108888</v>
      </c>
      <c r="D743" s="20">
        <v>542284</v>
      </c>
      <c r="E743" s="20">
        <v>566604</v>
      </c>
      <c r="F743" s="21">
        <v>690.9</v>
      </c>
      <c r="G743" s="21">
        <v>95.7</v>
      </c>
      <c r="H743" s="22">
        <v>2.5499999999999998</v>
      </c>
      <c r="I743" s="20">
        <v>1497</v>
      </c>
      <c r="J743" s="65">
        <v>740.93</v>
      </c>
    </row>
    <row r="744" spans="1:10" ht="21" customHeight="1" x14ac:dyDescent="0.2">
      <c r="A744" s="66" t="s">
        <v>45</v>
      </c>
      <c r="B744" s="19">
        <v>460422</v>
      </c>
      <c r="C744" s="20">
        <v>1126239</v>
      </c>
      <c r="D744" s="20">
        <v>547686</v>
      </c>
      <c r="E744" s="20">
        <v>578553</v>
      </c>
      <c r="F744" s="21">
        <v>701.7</v>
      </c>
      <c r="G744" s="21">
        <v>94.7</v>
      </c>
      <c r="H744" s="22">
        <v>2.4500000000000002</v>
      </c>
      <c r="I744" s="20">
        <v>1518</v>
      </c>
      <c r="J744" s="65">
        <v>741.75</v>
      </c>
    </row>
    <row r="745" spans="1:10" ht="21" customHeight="1" x14ac:dyDescent="0.2">
      <c r="A745" s="66" t="s">
        <v>46</v>
      </c>
      <c r="B745" s="19">
        <v>465268</v>
      </c>
      <c r="C745" s="20">
        <v>1129817</v>
      </c>
      <c r="D745" s="20">
        <v>548780</v>
      </c>
      <c r="E745" s="20">
        <v>581037</v>
      </c>
      <c r="F745" s="21">
        <v>703.9</v>
      </c>
      <c r="G745" s="21">
        <v>94.4</v>
      </c>
      <c r="H745" s="22">
        <v>2.4300000000000002</v>
      </c>
      <c r="I745" s="20">
        <v>1523</v>
      </c>
      <c r="J745" s="65">
        <v>741.75</v>
      </c>
    </row>
    <row r="746" spans="1:10" ht="21" customHeight="1" x14ac:dyDescent="0.2">
      <c r="A746" s="66" t="s">
        <v>47</v>
      </c>
      <c r="B746" s="19">
        <v>470465</v>
      </c>
      <c r="C746" s="20">
        <v>1134648</v>
      </c>
      <c r="D746" s="20">
        <v>550736</v>
      </c>
      <c r="E746" s="20">
        <v>583912</v>
      </c>
      <c r="F746" s="21">
        <v>706.9</v>
      </c>
      <c r="G746" s="21">
        <v>94.3</v>
      </c>
      <c r="H746" s="22">
        <v>2.41</v>
      </c>
      <c r="I746" s="20">
        <v>1529</v>
      </c>
      <c r="J746" s="65">
        <v>742.02</v>
      </c>
    </row>
    <row r="747" spans="1:10" ht="21" customHeight="1" x14ac:dyDescent="0.2">
      <c r="A747" s="66" t="s">
        <v>48</v>
      </c>
      <c r="B747" s="19">
        <v>475225</v>
      </c>
      <c r="C747" s="20">
        <v>1138442</v>
      </c>
      <c r="D747" s="20">
        <v>552096</v>
      </c>
      <c r="E747" s="20">
        <v>586346</v>
      </c>
      <c r="F747" s="21">
        <v>709.3</v>
      </c>
      <c r="G747" s="21">
        <v>94.2</v>
      </c>
      <c r="H747" s="22">
        <v>2.4</v>
      </c>
      <c r="I747" s="20">
        <v>1534</v>
      </c>
      <c r="J747" s="65">
        <v>742.03</v>
      </c>
    </row>
    <row r="748" spans="1:10" ht="21" customHeight="1" x14ac:dyDescent="0.2">
      <c r="A748" s="66" t="s">
        <v>49</v>
      </c>
      <c r="B748" s="19">
        <v>481042</v>
      </c>
      <c r="C748" s="20">
        <v>1144433</v>
      </c>
      <c r="D748" s="20">
        <v>554546</v>
      </c>
      <c r="E748" s="20">
        <v>589887</v>
      </c>
      <c r="F748" s="21">
        <v>713</v>
      </c>
      <c r="G748" s="21">
        <v>94</v>
      </c>
      <c r="H748" s="22">
        <v>2.38</v>
      </c>
      <c r="I748" s="20">
        <v>1542</v>
      </c>
      <c r="J748" s="65">
        <v>742.14</v>
      </c>
    </row>
    <row r="749" spans="1:10" ht="21" customHeight="1" x14ac:dyDescent="0.2">
      <c r="A749" s="66" t="s">
        <v>50</v>
      </c>
      <c r="B749" s="19">
        <v>487416</v>
      </c>
      <c r="C749" s="20">
        <v>1154391</v>
      </c>
      <c r="D749" s="20">
        <v>559345</v>
      </c>
      <c r="E749" s="20">
        <v>595046</v>
      </c>
      <c r="F749" s="21">
        <v>719.2</v>
      </c>
      <c r="G749" s="21">
        <v>94</v>
      </c>
      <c r="H749" s="22">
        <v>2.37</v>
      </c>
      <c r="I749" s="20">
        <v>1276</v>
      </c>
      <c r="J749" s="65">
        <v>905.01</v>
      </c>
    </row>
    <row r="750" spans="1:10" ht="21" customHeight="1" x14ac:dyDescent="0.2">
      <c r="A750" s="66" t="s">
        <v>51</v>
      </c>
      <c r="B750" s="19">
        <v>494008</v>
      </c>
      <c r="C750" s="20">
        <v>1157782</v>
      </c>
      <c r="D750" s="20">
        <v>560527</v>
      </c>
      <c r="E750" s="20">
        <v>597255</v>
      </c>
      <c r="F750" s="21">
        <v>721.3</v>
      </c>
      <c r="G750" s="21">
        <v>93.9</v>
      </c>
      <c r="H750" s="22">
        <v>2.34</v>
      </c>
      <c r="I750" s="20">
        <v>1279.2</v>
      </c>
      <c r="J750" s="65">
        <v>905.08</v>
      </c>
    </row>
    <row r="751" spans="1:10" ht="21" customHeight="1" x14ac:dyDescent="0.2">
      <c r="A751" s="66" t="s">
        <v>52</v>
      </c>
      <c r="B751" s="19">
        <v>499634</v>
      </c>
      <c r="C751" s="20">
        <v>1162084</v>
      </c>
      <c r="D751" s="20">
        <v>561785</v>
      </c>
      <c r="E751" s="20">
        <v>600299</v>
      </c>
      <c r="F751" s="21">
        <v>724</v>
      </c>
      <c r="G751" s="21">
        <v>93.6</v>
      </c>
      <c r="H751" s="22">
        <v>2.33</v>
      </c>
      <c r="I751" s="20">
        <v>1284</v>
      </c>
      <c r="J751" s="65">
        <v>905.13</v>
      </c>
    </row>
    <row r="752" spans="1:10" ht="21" customHeight="1" x14ac:dyDescent="0.2">
      <c r="A752" s="66" t="s">
        <v>53</v>
      </c>
      <c r="B752" s="19">
        <v>505238</v>
      </c>
      <c r="C752" s="20">
        <v>1166354</v>
      </c>
      <c r="D752" s="20">
        <v>563242</v>
      </c>
      <c r="E752" s="20">
        <v>603112</v>
      </c>
      <c r="F752" s="21">
        <v>726.7</v>
      </c>
      <c r="G752" s="21">
        <v>93.4</v>
      </c>
      <c r="H752" s="22">
        <v>2.31</v>
      </c>
      <c r="I752" s="20">
        <v>1289</v>
      </c>
      <c r="J752" s="65">
        <v>905.13</v>
      </c>
    </row>
    <row r="753" spans="1:10" ht="21" customHeight="1" x14ac:dyDescent="0.2">
      <c r="A753" s="66" t="s">
        <v>54</v>
      </c>
      <c r="B753" s="19">
        <v>509527</v>
      </c>
      <c r="C753" s="20">
        <v>1170382</v>
      </c>
      <c r="D753" s="20">
        <v>564561</v>
      </c>
      <c r="E753" s="20">
        <v>605821</v>
      </c>
      <c r="F753" s="21">
        <v>729.2</v>
      </c>
      <c r="G753" s="21">
        <v>93.2</v>
      </c>
      <c r="H753" s="22">
        <v>2.2999999999999998</v>
      </c>
      <c r="I753" s="20">
        <v>1293</v>
      </c>
      <c r="J753" s="65">
        <v>905.25</v>
      </c>
    </row>
    <row r="754" spans="1:10" ht="21" customHeight="1" x14ac:dyDescent="0.2">
      <c r="A754" s="66" t="s">
        <v>74</v>
      </c>
      <c r="B754" s="19">
        <v>512907</v>
      </c>
      <c r="C754" s="20">
        <v>1173843</v>
      </c>
      <c r="D754" s="20">
        <v>565482</v>
      </c>
      <c r="E754" s="20">
        <v>608361</v>
      </c>
      <c r="F754" s="21">
        <v>731.32078998193265</v>
      </c>
      <c r="G754" s="21">
        <v>92.951717812285793</v>
      </c>
      <c r="H754" s="22">
        <v>2.2886078762816653</v>
      </c>
      <c r="I754" s="20">
        <v>1296.4767342971693</v>
      </c>
      <c r="J754" s="65">
        <v>905.41</v>
      </c>
    </row>
    <row r="755" spans="1:10" ht="21" customHeight="1" x14ac:dyDescent="0.2">
      <c r="A755" s="66" t="s">
        <v>59</v>
      </c>
      <c r="B755" s="19">
        <v>509865</v>
      </c>
      <c r="C755" s="20">
        <v>1171372</v>
      </c>
      <c r="D755" s="20">
        <v>564852</v>
      </c>
      <c r="E755" s="20">
        <v>606520</v>
      </c>
      <c r="F755" s="21">
        <v>729.78132203601024</v>
      </c>
      <c r="G755" s="21">
        <v>93.1</v>
      </c>
      <c r="H755" s="22">
        <v>2.297415982662077</v>
      </c>
      <c r="I755" s="20">
        <v>1293.9762496547914</v>
      </c>
      <c r="J755" s="65">
        <v>905.25</v>
      </c>
    </row>
    <row r="756" spans="1:10" ht="21" customHeight="1" x14ac:dyDescent="0.2">
      <c r="A756" s="66" t="s">
        <v>60</v>
      </c>
      <c r="B756" s="19">
        <v>509832</v>
      </c>
      <c r="C756" s="20">
        <v>1171358</v>
      </c>
      <c r="D756" s="20">
        <v>564771</v>
      </c>
      <c r="E756" s="20">
        <v>606587</v>
      </c>
      <c r="F756" s="21">
        <v>729.77259983801628</v>
      </c>
      <c r="G756" s="21">
        <v>93.106347481894602</v>
      </c>
      <c r="H756" s="22">
        <v>2.2975372279495989</v>
      </c>
      <c r="I756" s="20">
        <v>1293.9607843137255</v>
      </c>
      <c r="J756" s="65">
        <v>905.25</v>
      </c>
    </row>
    <row r="757" spans="1:10" ht="21" customHeight="1" x14ac:dyDescent="0.2">
      <c r="A757" s="66" t="s">
        <v>61</v>
      </c>
      <c r="B757" s="19">
        <v>509787</v>
      </c>
      <c r="C757" s="20">
        <v>1171447</v>
      </c>
      <c r="D757" s="20">
        <v>564773</v>
      </c>
      <c r="E757" s="20">
        <v>606674</v>
      </c>
      <c r="F757" s="21">
        <v>729.82804809669176</v>
      </c>
      <c r="G757" s="21">
        <v>93.093325245519011</v>
      </c>
      <c r="H757" s="22">
        <v>2.29791461924294</v>
      </c>
      <c r="I757" s="20">
        <v>1294.0590996962164</v>
      </c>
      <c r="J757" s="65">
        <v>905.25</v>
      </c>
    </row>
    <row r="758" spans="1:10" ht="21" customHeight="1" x14ac:dyDescent="0.2">
      <c r="A758" s="66" t="s">
        <v>62</v>
      </c>
      <c r="B758" s="19">
        <v>509913</v>
      </c>
      <c r="C758" s="20">
        <v>1168934</v>
      </c>
      <c r="D758" s="20">
        <v>563146</v>
      </c>
      <c r="E758" s="20">
        <v>605788</v>
      </c>
      <c r="F758" s="21">
        <v>728.26241355678769</v>
      </c>
      <c r="G758" s="21">
        <v>92.960903814535783</v>
      </c>
      <c r="H758" s="22">
        <v>2.2924185106086723</v>
      </c>
      <c r="I758" s="20">
        <v>1291.2830709748689</v>
      </c>
      <c r="J758" s="65">
        <v>905.25</v>
      </c>
    </row>
    <row r="759" spans="1:10" ht="21" customHeight="1" x14ac:dyDescent="0.2">
      <c r="A759" s="66" t="s">
        <v>63</v>
      </c>
      <c r="B759" s="19">
        <v>512312</v>
      </c>
      <c r="C759" s="20">
        <v>1172527</v>
      </c>
      <c r="D759" s="20">
        <v>565155</v>
      </c>
      <c r="E759" s="20">
        <v>607372</v>
      </c>
      <c r="F759" s="21">
        <v>730.50090337050653</v>
      </c>
      <c r="G759" s="21">
        <v>93.049235065165988</v>
      </c>
      <c r="H759" s="22">
        <v>2.2886971220662411</v>
      </c>
      <c r="I759" s="20">
        <v>1295.2521402927368</v>
      </c>
      <c r="J759" s="65">
        <v>905.25</v>
      </c>
    </row>
    <row r="760" spans="1:10" ht="21" customHeight="1" x14ac:dyDescent="0.2">
      <c r="A760" s="66" t="s">
        <v>64</v>
      </c>
      <c r="B760" s="19">
        <v>512403</v>
      </c>
      <c r="C760" s="20">
        <v>1172804</v>
      </c>
      <c r="D760" s="20">
        <v>565264</v>
      </c>
      <c r="E760" s="20">
        <v>607540</v>
      </c>
      <c r="F760" s="21">
        <v>730.6734782879571</v>
      </c>
      <c r="G760" s="21">
        <v>93.041445830727199</v>
      </c>
      <c r="H760" s="22">
        <v>2.2888312519637863</v>
      </c>
      <c r="I760" s="20">
        <v>1295.5581331123999</v>
      </c>
      <c r="J760" s="65">
        <v>905.25</v>
      </c>
    </row>
    <row r="761" spans="1:10" ht="21" customHeight="1" x14ac:dyDescent="0.2">
      <c r="A761" s="66" t="s">
        <v>65</v>
      </c>
      <c r="B761" s="19">
        <v>512487</v>
      </c>
      <c r="C761" s="20">
        <v>1173003</v>
      </c>
      <c r="D761" s="20">
        <v>565249</v>
      </c>
      <c r="E761" s="20">
        <v>607754</v>
      </c>
      <c r="F761" s="21">
        <v>730.79745810229895</v>
      </c>
      <c r="G761" s="21">
        <v>93.006216330949698</v>
      </c>
      <c r="H761" s="22">
        <v>2.288844399955511</v>
      </c>
      <c r="I761" s="20">
        <v>1295.5489778111573</v>
      </c>
      <c r="J761" s="65">
        <v>905.41</v>
      </c>
    </row>
    <row r="762" spans="1:10" ht="21" customHeight="1" x14ac:dyDescent="0.2">
      <c r="A762" s="66" t="s">
        <v>66</v>
      </c>
      <c r="B762" s="19">
        <v>512531</v>
      </c>
      <c r="C762" s="20">
        <v>1173169</v>
      </c>
      <c r="D762" s="20">
        <v>565285</v>
      </c>
      <c r="E762" s="20">
        <v>607884</v>
      </c>
      <c r="F762" s="21">
        <v>730.90087844994082</v>
      </c>
      <c r="G762" s="21">
        <v>92.992248521099413</v>
      </c>
      <c r="H762" s="22">
        <v>2.2889717890234933</v>
      </c>
      <c r="I762" s="20">
        <v>1295.7323201643455</v>
      </c>
      <c r="J762" s="65">
        <v>905.41</v>
      </c>
    </row>
    <row r="763" spans="1:10" ht="21" customHeight="1" x14ac:dyDescent="0.2">
      <c r="A763" s="66" t="s">
        <v>67</v>
      </c>
      <c r="B763" s="19">
        <v>512727</v>
      </c>
      <c r="C763" s="20">
        <v>1173785</v>
      </c>
      <c r="D763" s="20">
        <v>565588</v>
      </c>
      <c r="E763" s="20">
        <v>608197</v>
      </c>
      <c r="F763" s="21">
        <v>731.28465516167216</v>
      </c>
      <c r="G763" s="21">
        <v>92.994210757369729</v>
      </c>
      <c r="H763" s="22">
        <v>2.2892982035274132</v>
      </c>
      <c r="I763" s="20">
        <v>1296.4126749207542</v>
      </c>
      <c r="J763" s="65">
        <v>905.41</v>
      </c>
    </row>
    <row r="764" spans="1:10" ht="21" customHeight="1" x14ac:dyDescent="0.2">
      <c r="A764" s="66" t="s">
        <v>68</v>
      </c>
      <c r="B764" s="19">
        <v>512907</v>
      </c>
      <c r="C764" s="20">
        <v>1173843</v>
      </c>
      <c r="D764" s="20">
        <v>565482</v>
      </c>
      <c r="E764" s="20">
        <v>608361</v>
      </c>
      <c r="F764" s="21">
        <v>731.32078998193265</v>
      </c>
      <c r="G764" s="21">
        <v>92.951717812285793</v>
      </c>
      <c r="H764" s="22">
        <v>2.2886078762816653</v>
      </c>
      <c r="I764" s="20">
        <v>1296.4767342971693</v>
      </c>
      <c r="J764" s="65">
        <v>905.41</v>
      </c>
    </row>
    <row r="765" spans="1:10" ht="21" customHeight="1" x14ac:dyDescent="0.2">
      <c r="A765" s="66" t="s">
        <v>69</v>
      </c>
      <c r="B765" s="19">
        <v>513122</v>
      </c>
      <c r="C765" s="20">
        <v>1174275</v>
      </c>
      <c r="D765" s="20">
        <v>565762</v>
      </c>
      <c r="E765" s="20">
        <v>608513</v>
      </c>
      <c r="F765" s="21">
        <v>731.58993209145842</v>
      </c>
      <c r="G765" s="21">
        <v>92.974513280735167</v>
      </c>
      <c r="H765" s="22">
        <v>2.2884908462315003</v>
      </c>
      <c r="I765" s="20">
        <v>1296.9538662042612</v>
      </c>
      <c r="J765" s="65">
        <v>905.41</v>
      </c>
    </row>
    <row r="766" spans="1:10" ht="21" customHeight="1" x14ac:dyDescent="0.2">
      <c r="A766" s="66" t="s">
        <v>70</v>
      </c>
      <c r="B766" s="19">
        <v>513412</v>
      </c>
      <c r="C766" s="20">
        <v>1174858</v>
      </c>
      <c r="D766" s="20">
        <v>565924</v>
      </c>
      <c r="E766" s="20">
        <v>608934</v>
      </c>
      <c r="F766" s="21">
        <v>731.95314933649001</v>
      </c>
      <c r="G766" s="21">
        <v>92.936837161334395</v>
      </c>
      <c r="H766" s="22">
        <v>2.2883337358690485</v>
      </c>
      <c r="I766" s="20">
        <v>1297.5977733844336</v>
      </c>
      <c r="J766" s="65">
        <v>905.41</v>
      </c>
    </row>
    <row r="767" spans="1:10" ht="6" customHeight="1" x14ac:dyDescent="0.2">
      <c r="B767" s="17"/>
    </row>
    <row r="768" spans="1:10" ht="21" customHeight="1" x14ac:dyDescent="0.2">
      <c r="A768" s="16"/>
      <c r="B768" s="130" t="s">
        <v>120</v>
      </c>
      <c r="C768" s="131"/>
      <c r="D768" s="131"/>
      <c r="E768" s="131"/>
      <c r="F768" s="131"/>
      <c r="G768" s="131"/>
      <c r="H768" s="131"/>
      <c r="I768" s="131"/>
      <c r="J768" s="131"/>
    </row>
    <row r="769" spans="1:10" ht="21" customHeight="1" x14ac:dyDescent="0.2">
      <c r="A769" s="66" t="s">
        <v>26</v>
      </c>
      <c r="B769" s="19">
        <v>64522</v>
      </c>
      <c r="C769" s="20">
        <v>289460</v>
      </c>
      <c r="D769" s="20">
        <v>159163</v>
      </c>
      <c r="E769" s="20">
        <v>130297</v>
      </c>
      <c r="F769" s="21">
        <v>100</v>
      </c>
      <c r="G769" s="21">
        <v>122.2</v>
      </c>
      <c r="H769" s="22">
        <v>4.49</v>
      </c>
      <c r="I769" s="20">
        <v>5021</v>
      </c>
      <c r="J769" s="65">
        <v>57.65</v>
      </c>
    </row>
    <row r="770" spans="1:10" ht="21" customHeight="1" x14ac:dyDescent="0.2">
      <c r="A770" s="66" t="s">
        <v>27</v>
      </c>
      <c r="B770" s="19">
        <v>79399</v>
      </c>
      <c r="C770" s="20">
        <v>352804</v>
      </c>
      <c r="D770" s="20">
        <v>187073</v>
      </c>
      <c r="E770" s="20">
        <v>165731</v>
      </c>
      <c r="F770" s="21">
        <v>121.9</v>
      </c>
      <c r="G770" s="21">
        <v>112.9</v>
      </c>
      <c r="H770" s="22">
        <v>4.4400000000000004</v>
      </c>
      <c r="I770" s="20">
        <v>3767</v>
      </c>
      <c r="J770" s="65">
        <v>93.65</v>
      </c>
    </row>
    <row r="771" spans="1:10" ht="21" customHeight="1" x14ac:dyDescent="0.2">
      <c r="A771" s="66" t="s">
        <v>29</v>
      </c>
      <c r="B771" s="19">
        <v>103242</v>
      </c>
      <c r="C771" s="20">
        <v>473391</v>
      </c>
      <c r="D771" s="20">
        <v>248644</v>
      </c>
      <c r="E771" s="20">
        <v>224747</v>
      </c>
      <c r="F771" s="21">
        <v>163.5</v>
      </c>
      <c r="G771" s="21">
        <v>110.6</v>
      </c>
      <c r="H771" s="22">
        <v>4.59</v>
      </c>
      <c r="I771" s="20">
        <v>3384</v>
      </c>
      <c r="J771" s="65">
        <v>139.88999999999999</v>
      </c>
    </row>
    <row r="772" spans="1:10" ht="21" customHeight="1" x14ac:dyDescent="0.2">
      <c r="A772" s="66" t="s">
        <v>30</v>
      </c>
      <c r="B772" s="19">
        <v>119855</v>
      </c>
      <c r="C772" s="20">
        <v>581757</v>
      </c>
      <c r="D772" s="20">
        <v>303569</v>
      </c>
      <c r="E772" s="20">
        <v>278188</v>
      </c>
      <c r="F772" s="21">
        <v>201</v>
      </c>
      <c r="G772" s="21">
        <v>109.1</v>
      </c>
      <c r="H772" s="22">
        <v>4.8499999999999996</v>
      </c>
      <c r="I772" s="20">
        <v>3225</v>
      </c>
      <c r="J772" s="65">
        <v>180.37</v>
      </c>
    </row>
    <row r="773" spans="1:10" ht="21" customHeight="1" x14ac:dyDescent="0.2">
      <c r="A773" s="66" t="s">
        <v>31</v>
      </c>
      <c r="B773" s="19">
        <v>152664</v>
      </c>
      <c r="C773" s="20">
        <v>747106</v>
      </c>
      <c r="D773" s="20">
        <v>397442</v>
      </c>
      <c r="E773" s="20">
        <v>349664</v>
      </c>
      <c r="F773" s="21">
        <v>258.10000000000002</v>
      </c>
      <c r="G773" s="21">
        <v>113.7</v>
      </c>
      <c r="H773" s="22">
        <v>4.8899999999999997</v>
      </c>
      <c r="I773" s="20">
        <v>3304</v>
      </c>
      <c r="J773" s="65">
        <v>226.11</v>
      </c>
    </row>
    <row r="774" spans="1:10" ht="21" customHeight="1" x14ac:dyDescent="0.2">
      <c r="A774" s="66" t="s">
        <v>32</v>
      </c>
      <c r="B774" s="19">
        <v>114931</v>
      </c>
      <c r="C774" s="20">
        <v>505061</v>
      </c>
      <c r="D774" s="20" t="s">
        <v>7</v>
      </c>
      <c r="E774" s="20" t="s">
        <v>7</v>
      </c>
      <c r="F774" s="21">
        <v>174.5</v>
      </c>
      <c r="G774" s="21" t="s">
        <v>7</v>
      </c>
      <c r="H774" s="22">
        <v>4.3899999999999997</v>
      </c>
      <c r="I774" s="20">
        <v>1304</v>
      </c>
      <c r="J774" s="65">
        <v>387.19</v>
      </c>
    </row>
    <row r="775" spans="1:10" ht="21" customHeight="1" x14ac:dyDescent="0.2">
      <c r="A775" s="66" t="s">
        <v>33</v>
      </c>
      <c r="B775" s="19">
        <v>137073</v>
      </c>
      <c r="C775" s="20">
        <v>592292</v>
      </c>
      <c r="D775" s="20">
        <v>299693</v>
      </c>
      <c r="E775" s="20">
        <v>292599</v>
      </c>
      <c r="F775" s="21">
        <v>204.6</v>
      </c>
      <c r="G775" s="21">
        <v>102.4</v>
      </c>
      <c r="H775" s="22">
        <v>4.32</v>
      </c>
      <c r="I775" s="20">
        <v>1526</v>
      </c>
      <c r="J775" s="65">
        <v>388.16</v>
      </c>
    </row>
    <row r="776" spans="1:10" ht="21" customHeight="1" x14ac:dyDescent="0.2">
      <c r="A776" s="66" t="s">
        <v>34</v>
      </c>
      <c r="B776" s="19">
        <v>159341</v>
      </c>
      <c r="C776" s="20">
        <v>711306</v>
      </c>
      <c r="D776" s="20">
        <v>357490</v>
      </c>
      <c r="E776" s="20">
        <v>353816</v>
      </c>
      <c r="F776" s="21">
        <v>245.7</v>
      </c>
      <c r="G776" s="21">
        <v>101</v>
      </c>
      <c r="H776" s="22">
        <v>4.46</v>
      </c>
      <c r="I776" s="20">
        <v>1686</v>
      </c>
      <c r="J776" s="65">
        <v>421.97</v>
      </c>
    </row>
    <row r="777" spans="1:10" ht="21" customHeight="1" x14ac:dyDescent="0.2">
      <c r="A777" s="66" t="s">
        <v>35</v>
      </c>
      <c r="B777" s="19">
        <v>190424</v>
      </c>
      <c r="C777" s="20">
        <v>868032</v>
      </c>
      <c r="D777" s="20">
        <v>431201</v>
      </c>
      <c r="E777" s="20">
        <v>436831</v>
      </c>
      <c r="F777" s="21">
        <v>299.89999999999998</v>
      </c>
      <c r="G777" s="21">
        <v>98.7</v>
      </c>
      <c r="H777" s="22">
        <v>4.5599999999999996</v>
      </c>
      <c r="I777" s="20">
        <v>1919</v>
      </c>
      <c r="J777" s="65">
        <v>452.22</v>
      </c>
    </row>
    <row r="778" spans="1:10" ht="21" customHeight="1" x14ac:dyDescent="0.2">
      <c r="A778" s="66" t="s">
        <v>36</v>
      </c>
      <c r="B778" s="19">
        <v>234488</v>
      </c>
      <c r="C778" s="20">
        <v>986401</v>
      </c>
      <c r="D778" s="20">
        <v>492897</v>
      </c>
      <c r="E778" s="20">
        <v>493504</v>
      </c>
      <c r="F778" s="21">
        <v>340.8</v>
      </c>
      <c r="G778" s="21">
        <v>99.9</v>
      </c>
      <c r="H778" s="22">
        <v>4.21</v>
      </c>
      <c r="I778" s="20">
        <v>2181</v>
      </c>
      <c r="J778" s="65">
        <v>452.22</v>
      </c>
    </row>
    <row r="779" spans="1:10" ht="21" customHeight="1" x14ac:dyDescent="0.2">
      <c r="A779" s="66" t="s">
        <v>37</v>
      </c>
      <c r="B779" s="19">
        <v>271365</v>
      </c>
      <c r="C779" s="20">
        <v>1042388</v>
      </c>
      <c r="D779" s="20">
        <v>512078</v>
      </c>
      <c r="E779" s="20">
        <v>530310</v>
      </c>
      <c r="F779" s="21">
        <v>360.1</v>
      </c>
      <c r="G779" s="21">
        <v>96.6</v>
      </c>
      <c r="H779" s="22">
        <v>3.84</v>
      </c>
      <c r="I779" s="20">
        <v>2281</v>
      </c>
      <c r="J779" s="65">
        <v>456.9</v>
      </c>
    </row>
    <row r="780" spans="1:10" ht="21" customHeight="1" x14ac:dyDescent="0.2">
      <c r="A780" s="66" t="s">
        <v>38</v>
      </c>
      <c r="B780" s="19">
        <v>297233</v>
      </c>
      <c r="C780" s="20">
        <v>1042321</v>
      </c>
      <c r="D780" s="20">
        <v>504928</v>
      </c>
      <c r="E780" s="20">
        <v>537393</v>
      </c>
      <c r="F780" s="21">
        <v>360.1</v>
      </c>
      <c r="G780" s="21">
        <v>94</v>
      </c>
      <c r="H780" s="22">
        <v>3.51</v>
      </c>
      <c r="I780" s="20">
        <v>2239</v>
      </c>
      <c r="J780" s="65">
        <v>465.63</v>
      </c>
    </row>
    <row r="781" spans="1:10" ht="21" customHeight="1" x14ac:dyDescent="0.2">
      <c r="A781" s="66" t="s">
        <v>39</v>
      </c>
      <c r="B781" s="19">
        <v>323856</v>
      </c>
      <c r="C781" s="20">
        <v>1058058</v>
      </c>
      <c r="D781" s="20">
        <v>513149</v>
      </c>
      <c r="E781" s="20">
        <v>544909</v>
      </c>
      <c r="F781" s="21">
        <v>365.5</v>
      </c>
      <c r="G781" s="21">
        <v>94.2</v>
      </c>
      <c r="H781" s="22">
        <v>3.27</v>
      </c>
      <c r="I781" s="20">
        <v>2229</v>
      </c>
      <c r="J781" s="65">
        <v>474.77</v>
      </c>
    </row>
    <row r="782" spans="1:10" ht="21" customHeight="1" x14ac:dyDescent="0.2">
      <c r="A782" s="66" t="s">
        <v>40</v>
      </c>
      <c r="B782" s="19">
        <v>351310</v>
      </c>
      <c r="C782" s="20">
        <v>1065078</v>
      </c>
      <c r="D782" s="20">
        <v>514167</v>
      </c>
      <c r="E782" s="20">
        <v>550911</v>
      </c>
      <c r="F782" s="21">
        <v>368</v>
      </c>
      <c r="G782" s="21">
        <v>93.3</v>
      </c>
      <c r="H782" s="22">
        <v>3.03</v>
      </c>
      <c r="I782" s="20">
        <v>2231</v>
      </c>
      <c r="J782" s="65">
        <v>477.41</v>
      </c>
    </row>
    <row r="783" spans="1:10" ht="21" customHeight="1" x14ac:dyDescent="0.2">
      <c r="A783" s="66" t="s">
        <v>41</v>
      </c>
      <c r="B783" s="19">
        <v>358382</v>
      </c>
      <c r="C783" s="20">
        <v>1056402</v>
      </c>
      <c r="D783" s="20">
        <v>506618</v>
      </c>
      <c r="E783" s="20">
        <v>549784</v>
      </c>
      <c r="F783" s="21">
        <v>365</v>
      </c>
      <c r="G783" s="21">
        <v>92.1</v>
      </c>
      <c r="H783" s="22">
        <v>2.95</v>
      </c>
      <c r="I783" s="20">
        <v>2198</v>
      </c>
      <c r="J783" s="65">
        <v>480.61</v>
      </c>
    </row>
    <row r="784" spans="1:10" ht="21" customHeight="1" x14ac:dyDescent="0.2">
      <c r="A784" s="66" t="s">
        <v>43</v>
      </c>
      <c r="B784" s="19">
        <v>367341</v>
      </c>
      <c r="C784" s="20">
        <v>1026455</v>
      </c>
      <c r="D784" s="20">
        <v>488120</v>
      </c>
      <c r="E784" s="20">
        <v>538335</v>
      </c>
      <c r="F784" s="21">
        <v>354.6</v>
      </c>
      <c r="G784" s="21">
        <v>90.7</v>
      </c>
      <c r="H784" s="22">
        <v>2.79</v>
      </c>
      <c r="I784" s="20">
        <v>2129</v>
      </c>
      <c r="J784" s="65">
        <v>482.23</v>
      </c>
    </row>
    <row r="785" spans="1:10" ht="21" customHeight="1" x14ac:dyDescent="0.2">
      <c r="A785" s="66" t="s">
        <v>44</v>
      </c>
      <c r="B785" s="19">
        <v>388741</v>
      </c>
      <c r="C785" s="20">
        <v>1019598</v>
      </c>
      <c r="D785" s="20">
        <v>483936</v>
      </c>
      <c r="E785" s="20">
        <v>535662</v>
      </c>
      <c r="F785" s="21">
        <v>352.2</v>
      </c>
      <c r="G785" s="21">
        <v>90.3</v>
      </c>
      <c r="H785" s="22">
        <v>2.62</v>
      </c>
      <c r="I785" s="20">
        <v>2111</v>
      </c>
      <c r="J785" s="65">
        <v>482.95</v>
      </c>
    </row>
    <row r="786" spans="1:10" ht="21" customHeight="1" x14ac:dyDescent="0.2">
      <c r="A786" s="66" t="s">
        <v>45</v>
      </c>
      <c r="B786" s="19">
        <v>408080</v>
      </c>
      <c r="C786" s="20">
        <v>1011471</v>
      </c>
      <c r="D786" s="20">
        <v>478605</v>
      </c>
      <c r="E786" s="20">
        <v>532866</v>
      </c>
      <c r="F786" s="21">
        <v>349.4</v>
      </c>
      <c r="G786" s="21">
        <v>89.8</v>
      </c>
      <c r="H786" s="22">
        <v>2.48</v>
      </c>
      <c r="I786" s="20">
        <v>2089</v>
      </c>
      <c r="J786" s="65">
        <v>484.25</v>
      </c>
    </row>
    <row r="787" spans="1:10" ht="21" customHeight="1" x14ac:dyDescent="0.2">
      <c r="A787" s="66" t="s">
        <v>46</v>
      </c>
      <c r="B787" s="19">
        <v>411674</v>
      </c>
      <c r="C787" s="20">
        <v>1008657</v>
      </c>
      <c r="D787" s="20">
        <v>476720</v>
      </c>
      <c r="E787" s="20">
        <v>531937</v>
      </c>
      <c r="F787" s="21">
        <v>348.5</v>
      </c>
      <c r="G787" s="21">
        <v>89.6</v>
      </c>
      <c r="H787" s="22">
        <v>2.4500000000000002</v>
      </c>
      <c r="I787" s="20">
        <v>2079</v>
      </c>
      <c r="J787" s="65">
        <v>485.09</v>
      </c>
    </row>
    <row r="788" spans="1:10" ht="21" customHeight="1" x14ac:dyDescent="0.2">
      <c r="A788" s="66" t="s">
        <v>47</v>
      </c>
      <c r="B788" s="19">
        <v>415622</v>
      </c>
      <c r="C788" s="20">
        <v>1006458</v>
      </c>
      <c r="D788" s="20">
        <v>475228</v>
      </c>
      <c r="E788" s="20">
        <v>531230</v>
      </c>
      <c r="F788" s="21">
        <v>347.7</v>
      </c>
      <c r="G788" s="21">
        <v>89.5</v>
      </c>
      <c r="H788" s="22">
        <v>2.42</v>
      </c>
      <c r="I788" s="20">
        <v>2074</v>
      </c>
      <c r="J788" s="65">
        <v>485.25</v>
      </c>
    </row>
    <row r="789" spans="1:10" ht="21" customHeight="1" x14ac:dyDescent="0.2">
      <c r="A789" s="66" t="s">
        <v>48</v>
      </c>
      <c r="B789" s="19">
        <v>419178</v>
      </c>
      <c r="C789" s="20">
        <v>1003267</v>
      </c>
      <c r="D789" s="20">
        <v>473575</v>
      </c>
      <c r="E789" s="20">
        <v>529692</v>
      </c>
      <c r="F789" s="21">
        <v>346.6</v>
      </c>
      <c r="G789" s="21">
        <v>89.4</v>
      </c>
      <c r="H789" s="22">
        <v>2.39</v>
      </c>
      <c r="I789" s="20">
        <v>2066</v>
      </c>
      <c r="J789" s="65">
        <v>485.55</v>
      </c>
    </row>
    <row r="790" spans="1:10" ht="21" customHeight="1" x14ac:dyDescent="0.2">
      <c r="A790" s="66" t="s">
        <v>49</v>
      </c>
      <c r="B790" s="19">
        <v>422485</v>
      </c>
      <c r="C790" s="20">
        <v>1000136</v>
      </c>
      <c r="D790" s="20">
        <v>471676</v>
      </c>
      <c r="E790" s="20">
        <v>528460</v>
      </c>
      <c r="F790" s="21">
        <v>345.5</v>
      </c>
      <c r="G790" s="21">
        <v>89.3</v>
      </c>
      <c r="H790" s="22">
        <v>2.37</v>
      </c>
      <c r="I790" s="20">
        <v>2054</v>
      </c>
      <c r="J790" s="65">
        <v>486.81</v>
      </c>
    </row>
    <row r="791" spans="1:10" ht="21" customHeight="1" x14ac:dyDescent="0.2">
      <c r="A791" s="66" t="s">
        <v>50</v>
      </c>
      <c r="B791" s="19">
        <v>413510</v>
      </c>
      <c r="C791" s="20">
        <v>993525</v>
      </c>
      <c r="D791" s="20">
        <v>466779</v>
      </c>
      <c r="E791" s="20">
        <v>526746</v>
      </c>
      <c r="F791" s="21">
        <v>343.2</v>
      </c>
      <c r="G791" s="21">
        <v>88.6</v>
      </c>
      <c r="H791" s="22">
        <v>2.4</v>
      </c>
      <c r="I791" s="20">
        <v>2037</v>
      </c>
      <c r="J791" s="65">
        <v>487.66</v>
      </c>
    </row>
    <row r="792" spans="1:10" ht="21" customHeight="1" x14ac:dyDescent="0.2">
      <c r="A792" s="66" t="s">
        <v>51</v>
      </c>
      <c r="B792" s="19">
        <v>418205</v>
      </c>
      <c r="C792" s="20">
        <v>990585</v>
      </c>
      <c r="D792" s="20">
        <v>465415</v>
      </c>
      <c r="E792" s="20">
        <v>525170</v>
      </c>
      <c r="F792" s="21">
        <v>342.2</v>
      </c>
      <c r="G792" s="21">
        <v>88.6</v>
      </c>
      <c r="H792" s="22">
        <v>2.37</v>
      </c>
      <c r="I792" s="20">
        <v>2031</v>
      </c>
      <c r="J792" s="65">
        <v>487.69</v>
      </c>
    </row>
    <row r="793" spans="1:10" ht="21" customHeight="1" x14ac:dyDescent="0.2">
      <c r="A793" s="66" t="s">
        <v>52</v>
      </c>
      <c r="B793" s="19">
        <v>421474</v>
      </c>
      <c r="C793" s="20">
        <v>987230</v>
      </c>
      <c r="D793" s="20">
        <v>463576</v>
      </c>
      <c r="E793" s="20">
        <v>523654</v>
      </c>
      <c r="F793" s="21">
        <v>341.1</v>
      </c>
      <c r="G793" s="21">
        <v>88.5</v>
      </c>
      <c r="H793" s="22">
        <v>2.34</v>
      </c>
      <c r="I793" s="20">
        <v>2024</v>
      </c>
      <c r="J793" s="65">
        <v>487.71</v>
      </c>
    </row>
    <row r="794" spans="1:10" ht="21" customHeight="1" x14ac:dyDescent="0.2">
      <c r="A794" s="66" t="s">
        <v>53</v>
      </c>
      <c r="B794" s="19">
        <v>425767</v>
      </c>
      <c r="C794" s="20">
        <v>984953</v>
      </c>
      <c r="D794" s="20">
        <v>462393</v>
      </c>
      <c r="E794" s="20">
        <v>522560</v>
      </c>
      <c r="F794" s="21">
        <v>340.3</v>
      </c>
      <c r="G794" s="21">
        <v>88.5</v>
      </c>
      <c r="H794" s="22">
        <v>2.31</v>
      </c>
      <c r="I794" s="20">
        <v>2019</v>
      </c>
      <c r="J794" s="65">
        <v>487.88</v>
      </c>
    </row>
    <row r="795" spans="1:10" ht="21" customHeight="1" x14ac:dyDescent="0.2">
      <c r="A795" s="66" t="s">
        <v>54</v>
      </c>
      <c r="B795" s="19">
        <v>429194</v>
      </c>
      <c r="C795" s="20">
        <v>982805</v>
      </c>
      <c r="D795" s="20">
        <v>461428</v>
      </c>
      <c r="E795" s="20">
        <v>521377</v>
      </c>
      <c r="F795" s="21">
        <v>339.5</v>
      </c>
      <c r="G795" s="21">
        <v>88.5</v>
      </c>
      <c r="H795" s="22">
        <v>2.29</v>
      </c>
      <c r="I795" s="20">
        <v>2014</v>
      </c>
      <c r="J795" s="65">
        <v>487.88</v>
      </c>
    </row>
    <row r="796" spans="1:10" ht="21" customHeight="1" x14ac:dyDescent="0.2">
      <c r="A796" s="66" t="s">
        <v>74</v>
      </c>
      <c r="B796" s="19">
        <v>420702</v>
      </c>
      <c r="C796" s="20">
        <v>976846</v>
      </c>
      <c r="D796" s="20">
        <v>459305</v>
      </c>
      <c r="E796" s="20">
        <v>517541</v>
      </c>
      <c r="F796" s="21">
        <v>337.47184412354039</v>
      </c>
      <c r="G796" s="21">
        <v>88.747558164473929</v>
      </c>
      <c r="H796" s="22">
        <v>2.3219428479065942</v>
      </c>
      <c r="I796" s="20">
        <v>2002.1849187316814</v>
      </c>
      <c r="J796" s="65">
        <v>487.89</v>
      </c>
    </row>
    <row r="797" spans="1:10" ht="21" customHeight="1" x14ac:dyDescent="0.2">
      <c r="A797" s="66" t="s">
        <v>59</v>
      </c>
      <c r="B797" s="19">
        <v>429856</v>
      </c>
      <c r="C797" s="20">
        <v>983037</v>
      </c>
      <c r="D797" s="20">
        <v>461633</v>
      </c>
      <c r="E797" s="20">
        <v>521404</v>
      </c>
      <c r="F797" s="21">
        <v>339.61065432184068</v>
      </c>
      <c r="G797" s="21">
        <v>88.536528296675897</v>
      </c>
      <c r="H797" s="22">
        <v>2.2868984031861834</v>
      </c>
      <c r="I797" s="20">
        <v>2014.9155530048372</v>
      </c>
      <c r="J797" s="65">
        <v>487.88</v>
      </c>
    </row>
    <row r="798" spans="1:10" ht="21" customHeight="1" x14ac:dyDescent="0.2">
      <c r="A798" s="66" t="s">
        <v>60</v>
      </c>
      <c r="B798" s="19">
        <v>429858</v>
      </c>
      <c r="C798" s="20">
        <v>982665</v>
      </c>
      <c r="D798" s="20">
        <v>461406</v>
      </c>
      <c r="E798" s="20">
        <v>521259</v>
      </c>
      <c r="F798" s="21">
        <v>339.48213915566919</v>
      </c>
      <c r="G798" s="21">
        <v>88.517608329064828</v>
      </c>
      <c r="H798" s="22">
        <v>2.2860223608726602</v>
      </c>
      <c r="I798" s="20">
        <v>2014.1530704271543</v>
      </c>
      <c r="J798" s="65">
        <v>487.88</v>
      </c>
    </row>
    <row r="799" spans="1:10" ht="21" customHeight="1" x14ac:dyDescent="0.2">
      <c r="A799" s="66" t="s">
        <v>61</v>
      </c>
      <c r="B799" s="19">
        <v>429828</v>
      </c>
      <c r="C799" s="20">
        <v>982319</v>
      </c>
      <c r="D799" s="20">
        <v>461255</v>
      </c>
      <c r="E799" s="20">
        <v>521064</v>
      </c>
      <c r="F799" s="21">
        <v>339.36260623229464</v>
      </c>
      <c r="G799" s="21">
        <v>88.521755484930836</v>
      </c>
      <c r="H799" s="22">
        <v>2.2853769414742642</v>
      </c>
      <c r="I799" s="20">
        <v>2013.443879642535</v>
      </c>
      <c r="J799" s="65">
        <v>487.88</v>
      </c>
    </row>
    <row r="800" spans="1:10" ht="21" customHeight="1" x14ac:dyDescent="0.2">
      <c r="A800" s="66" t="s">
        <v>62</v>
      </c>
      <c r="B800" s="19">
        <v>429446</v>
      </c>
      <c r="C800" s="20">
        <v>979476</v>
      </c>
      <c r="D800" s="20">
        <v>459585</v>
      </c>
      <c r="E800" s="20">
        <v>519891</v>
      </c>
      <c r="F800" s="21">
        <v>338.38043252953776</v>
      </c>
      <c r="G800" s="21">
        <v>88.40026082390348</v>
      </c>
      <c r="H800" s="22">
        <v>2.2807896685497129</v>
      </c>
      <c r="I800" s="20">
        <v>2007.616627039436</v>
      </c>
      <c r="J800" s="65">
        <v>487.88</v>
      </c>
    </row>
    <row r="801" spans="1:10" ht="21" customHeight="1" x14ac:dyDescent="0.2">
      <c r="A801" s="66" t="s">
        <v>63</v>
      </c>
      <c r="B801" s="19">
        <v>431569</v>
      </c>
      <c r="C801" s="20">
        <v>981462</v>
      </c>
      <c r="D801" s="20">
        <v>460721</v>
      </c>
      <c r="E801" s="20">
        <v>520741</v>
      </c>
      <c r="F801" s="21">
        <v>339.06653769087268</v>
      </c>
      <c r="G801" s="21">
        <v>88.474116691407062</v>
      </c>
      <c r="H801" s="22">
        <v>2.274171685176646</v>
      </c>
      <c r="I801" s="20">
        <v>2011.687300155776</v>
      </c>
      <c r="J801" s="65">
        <v>487.88</v>
      </c>
    </row>
    <row r="802" spans="1:10" ht="21" customHeight="1" x14ac:dyDescent="0.2">
      <c r="A802" s="66" t="s">
        <v>64</v>
      </c>
      <c r="B802" s="19">
        <v>431823</v>
      </c>
      <c r="C802" s="20">
        <v>981453</v>
      </c>
      <c r="D802" s="20">
        <v>460765</v>
      </c>
      <c r="E802" s="20">
        <v>520688</v>
      </c>
      <c r="F802" s="21">
        <v>339.06342845298144</v>
      </c>
      <c r="G802" s="21">
        <v>88.491572688442986</v>
      </c>
      <c r="H802" s="22">
        <v>2.272813166505721</v>
      </c>
      <c r="I802" s="20">
        <v>2011.6688529966386</v>
      </c>
      <c r="J802" s="65">
        <v>487.88</v>
      </c>
    </row>
    <row r="803" spans="1:10" ht="21" customHeight="1" x14ac:dyDescent="0.2">
      <c r="A803" s="66" t="s">
        <v>65</v>
      </c>
      <c r="B803" s="19">
        <v>432037</v>
      </c>
      <c r="C803" s="20">
        <v>981445</v>
      </c>
      <c r="D803" s="20">
        <v>460839</v>
      </c>
      <c r="E803" s="20">
        <v>520606</v>
      </c>
      <c r="F803" s="21">
        <v>339.06066468596697</v>
      </c>
      <c r="G803" s="21">
        <v>88.519725089607121</v>
      </c>
      <c r="H803" s="22">
        <v>2.271668861694716</v>
      </c>
      <c r="I803" s="20">
        <v>2011.6524555218496</v>
      </c>
      <c r="J803" s="65">
        <v>487.88</v>
      </c>
    </row>
    <row r="804" spans="1:10" ht="21" customHeight="1" x14ac:dyDescent="0.2">
      <c r="A804" s="66" t="s">
        <v>66</v>
      </c>
      <c r="B804" s="19">
        <v>432134</v>
      </c>
      <c r="C804" s="20">
        <v>981219</v>
      </c>
      <c r="D804" s="20">
        <v>460765</v>
      </c>
      <c r="E804" s="20">
        <v>520454</v>
      </c>
      <c r="F804" s="21">
        <v>338.98258826780904</v>
      </c>
      <c r="G804" s="21">
        <v>88.531359159503054</v>
      </c>
      <c r="H804" s="22">
        <v>2.270635960141993</v>
      </c>
      <c r="I804" s="20">
        <v>2011.1892268590636</v>
      </c>
      <c r="J804" s="65">
        <v>487.88</v>
      </c>
    </row>
    <row r="805" spans="1:10" ht="21" customHeight="1" x14ac:dyDescent="0.2">
      <c r="A805" s="66" t="s">
        <v>67</v>
      </c>
      <c r="B805" s="19">
        <v>432307</v>
      </c>
      <c r="C805" s="20">
        <v>981129</v>
      </c>
      <c r="D805" s="20">
        <v>460798</v>
      </c>
      <c r="E805" s="20">
        <v>520331</v>
      </c>
      <c r="F805" s="21">
        <v>338.95149588889655</v>
      </c>
      <c r="G805" s="21">
        <v>88.558629026523505</v>
      </c>
      <c r="H805" s="22">
        <v>2.2695191148882623</v>
      </c>
      <c r="I805" s="20">
        <v>2011.0047552676888</v>
      </c>
      <c r="J805" s="65">
        <v>487.88</v>
      </c>
    </row>
    <row r="806" spans="1:10" ht="21" customHeight="1" x14ac:dyDescent="0.2">
      <c r="A806" s="66" t="s">
        <v>68</v>
      </c>
      <c r="B806" s="19">
        <v>420702</v>
      </c>
      <c r="C806" s="20">
        <v>976846</v>
      </c>
      <c r="D806" s="20">
        <v>459305</v>
      </c>
      <c r="E806" s="20">
        <v>517541</v>
      </c>
      <c r="F806" s="21">
        <v>337.47184412354039</v>
      </c>
      <c r="G806" s="21">
        <v>88.747558164473929</v>
      </c>
      <c r="H806" s="22">
        <v>2.3219428479065942</v>
      </c>
      <c r="I806" s="20">
        <v>2002.1849187316814</v>
      </c>
      <c r="J806" s="65">
        <v>487.89</v>
      </c>
    </row>
    <row r="807" spans="1:10" ht="21" customHeight="1" x14ac:dyDescent="0.2">
      <c r="A807" s="66" t="s">
        <v>69</v>
      </c>
      <c r="B807" s="19">
        <v>420996</v>
      </c>
      <c r="C807" s="20">
        <v>976905</v>
      </c>
      <c r="D807" s="20">
        <v>459356</v>
      </c>
      <c r="E807" s="20">
        <v>517549</v>
      </c>
      <c r="F807" s="21">
        <v>337.49222690527188</v>
      </c>
      <c r="G807" s="21">
        <v>88.756040490852072</v>
      </c>
      <c r="H807" s="22">
        <v>2.3204614770686658</v>
      </c>
      <c r="I807" s="20">
        <v>2002.3058476295887</v>
      </c>
      <c r="J807" s="65">
        <v>487.89</v>
      </c>
    </row>
    <row r="808" spans="1:10" ht="21" customHeight="1" x14ac:dyDescent="0.2">
      <c r="A808" s="66" t="s">
        <v>70</v>
      </c>
      <c r="B808" s="19">
        <v>420987</v>
      </c>
      <c r="C808" s="20">
        <v>976635</v>
      </c>
      <c r="D808" s="20">
        <v>459197</v>
      </c>
      <c r="E808" s="20">
        <v>517438</v>
      </c>
      <c r="F808" s="21">
        <v>337.39894976853452</v>
      </c>
      <c r="G808" s="21">
        <v>88.744351980333875</v>
      </c>
      <c r="H808" s="22">
        <v>2.3198697346948958</v>
      </c>
      <c r="I808" s="20">
        <v>2001.7524441984874</v>
      </c>
      <c r="J808" s="65">
        <v>487.89</v>
      </c>
    </row>
    <row r="809" spans="1:10" ht="6" customHeight="1" x14ac:dyDescent="0.2">
      <c r="B809" s="17"/>
    </row>
    <row r="810" spans="1:10" ht="21" customHeight="1" x14ac:dyDescent="0.2">
      <c r="A810" s="16"/>
      <c r="B810" s="130" t="s">
        <v>121</v>
      </c>
      <c r="C810" s="131"/>
      <c r="D810" s="131"/>
      <c r="E810" s="131"/>
      <c r="F810" s="131"/>
      <c r="G810" s="131"/>
      <c r="H810" s="131"/>
      <c r="I810" s="131"/>
      <c r="J810" s="131"/>
    </row>
    <row r="811" spans="1:10" ht="21" customHeight="1" x14ac:dyDescent="0.2">
      <c r="A811" s="66" t="s">
        <v>26</v>
      </c>
      <c r="B811" s="24">
        <v>18040</v>
      </c>
      <c r="C811" s="29">
        <v>95381</v>
      </c>
      <c r="D811" s="29">
        <v>48859</v>
      </c>
      <c r="E811" s="29">
        <v>46522</v>
      </c>
      <c r="F811" s="30">
        <v>100</v>
      </c>
      <c r="G811" s="30">
        <v>105</v>
      </c>
      <c r="H811" s="42">
        <v>5.29</v>
      </c>
      <c r="I811" s="29">
        <v>5988</v>
      </c>
      <c r="J811" s="70">
        <v>15.93</v>
      </c>
    </row>
    <row r="812" spans="1:10" ht="21" customHeight="1" x14ac:dyDescent="0.2">
      <c r="A812" s="66" t="s">
        <v>27</v>
      </c>
      <c r="B812" s="24">
        <v>28029</v>
      </c>
      <c r="C812" s="29">
        <v>146005</v>
      </c>
      <c r="D812" s="29">
        <v>73647</v>
      </c>
      <c r="E812" s="29">
        <v>72358</v>
      </c>
      <c r="F812" s="30">
        <v>153.1</v>
      </c>
      <c r="G812" s="30">
        <v>101.8</v>
      </c>
      <c r="H812" s="42">
        <v>5.21</v>
      </c>
      <c r="I812" s="29">
        <v>7060</v>
      </c>
      <c r="J812" s="70">
        <v>20.68</v>
      </c>
    </row>
    <row r="813" spans="1:10" ht="21" customHeight="1" x14ac:dyDescent="0.2">
      <c r="A813" s="66" t="s">
        <v>29</v>
      </c>
      <c r="B813" s="24">
        <v>43496</v>
      </c>
      <c r="C813" s="29">
        <v>228289</v>
      </c>
      <c r="D813" s="29">
        <v>114818</v>
      </c>
      <c r="E813" s="29">
        <v>113471</v>
      </c>
      <c r="F813" s="30">
        <v>239.3</v>
      </c>
      <c r="G813" s="30">
        <v>101.2</v>
      </c>
      <c r="H813" s="42">
        <v>5.25</v>
      </c>
      <c r="I813" s="29">
        <v>3420</v>
      </c>
      <c r="J813" s="70">
        <v>66.75</v>
      </c>
    </row>
    <row r="814" spans="1:10" ht="21" customHeight="1" x14ac:dyDescent="0.2">
      <c r="A814" s="66" t="s">
        <v>30</v>
      </c>
      <c r="B814" s="24">
        <v>55184</v>
      </c>
      <c r="C814" s="29">
        <v>291158</v>
      </c>
      <c r="D814" s="29">
        <v>144474</v>
      </c>
      <c r="E814" s="29">
        <v>146684</v>
      </c>
      <c r="F814" s="30">
        <v>305.3</v>
      </c>
      <c r="G814" s="30">
        <v>98.5</v>
      </c>
      <c r="H814" s="42">
        <v>5.28</v>
      </c>
      <c r="I814" s="29">
        <v>3233</v>
      </c>
      <c r="J814" s="70">
        <v>90.05</v>
      </c>
    </row>
    <row r="815" spans="1:10" ht="21" customHeight="1" x14ac:dyDescent="0.2">
      <c r="A815" s="66" t="s">
        <v>31</v>
      </c>
      <c r="B815" s="24">
        <v>60027</v>
      </c>
      <c r="C815" s="29">
        <v>306763</v>
      </c>
      <c r="D815" s="29">
        <v>149598</v>
      </c>
      <c r="E815" s="29">
        <v>157165</v>
      </c>
      <c r="F815" s="30">
        <v>321.60000000000002</v>
      </c>
      <c r="G815" s="30">
        <v>95.2</v>
      </c>
      <c r="H815" s="42">
        <v>5.1100000000000003</v>
      </c>
      <c r="I815" s="29">
        <v>3208</v>
      </c>
      <c r="J815" s="70">
        <v>95.62</v>
      </c>
    </row>
    <row r="816" spans="1:10" ht="21" customHeight="1" x14ac:dyDescent="0.2">
      <c r="A816" s="66" t="s">
        <v>32</v>
      </c>
      <c r="B816" s="24">
        <v>66548</v>
      </c>
      <c r="C816" s="29">
        <v>252282</v>
      </c>
      <c r="D816" s="29">
        <v>121392</v>
      </c>
      <c r="E816" s="29">
        <v>130890</v>
      </c>
      <c r="F816" s="30">
        <v>264.5</v>
      </c>
      <c r="G816" s="30">
        <v>92.7</v>
      </c>
      <c r="H816" s="42">
        <v>3.79</v>
      </c>
      <c r="I816" s="29">
        <v>1958</v>
      </c>
      <c r="J816" s="70">
        <v>128.82</v>
      </c>
    </row>
    <row r="817" spans="1:10" ht="21" customHeight="1" x14ac:dyDescent="0.2">
      <c r="A817" s="66" t="s">
        <v>33</v>
      </c>
      <c r="B817" s="24">
        <v>73823</v>
      </c>
      <c r="C817" s="29">
        <v>328548</v>
      </c>
      <c r="D817" s="29">
        <v>161170</v>
      </c>
      <c r="E817" s="29">
        <v>167378</v>
      </c>
      <c r="F817" s="30">
        <v>344.5</v>
      </c>
      <c r="G817" s="30">
        <v>96.3</v>
      </c>
      <c r="H817" s="42">
        <v>4.45</v>
      </c>
      <c r="I817" s="29">
        <v>2550</v>
      </c>
      <c r="J817" s="70">
        <v>128.82</v>
      </c>
    </row>
    <row r="818" spans="1:10" ht="21" customHeight="1" x14ac:dyDescent="0.2">
      <c r="A818" s="66" t="s">
        <v>34</v>
      </c>
      <c r="B818" s="24">
        <v>87700</v>
      </c>
      <c r="C818" s="29">
        <v>392649</v>
      </c>
      <c r="D818" s="29">
        <v>191838</v>
      </c>
      <c r="E818" s="29">
        <v>200811</v>
      </c>
      <c r="F818" s="30">
        <v>411.7</v>
      </c>
      <c r="G818" s="30">
        <v>95.5</v>
      </c>
      <c r="H818" s="42">
        <v>4.4800000000000004</v>
      </c>
      <c r="I818" s="29">
        <v>3011</v>
      </c>
      <c r="J818" s="70">
        <v>130.41</v>
      </c>
    </row>
    <row r="819" spans="1:10" ht="21" customHeight="1" x14ac:dyDescent="0.2">
      <c r="A819" s="66" t="s">
        <v>35</v>
      </c>
      <c r="B819" s="24">
        <v>117583</v>
      </c>
      <c r="C819" s="29">
        <v>544312</v>
      </c>
      <c r="D819" s="29">
        <v>265836</v>
      </c>
      <c r="E819" s="29">
        <v>278476</v>
      </c>
      <c r="F819" s="30">
        <v>570.70000000000005</v>
      </c>
      <c r="G819" s="30">
        <v>95.5</v>
      </c>
      <c r="H819" s="42">
        <v>4.63</v>
      </c>
      <c r="I819" s="29">
        <v>3017</v>
      </c>
      <c r="J819" s="70">
        <v>180.41</v>
      </c>
    </row>
    <row r="820" spans="1:10" ht="21" customHeight="1" x14ac:dyDescent="0.2">
      <c r="A820" s="66" t="s">
        <v>36</v>
      </c>
      <c r="B820" s="24">
        <v>158399</v>
      </c>
      <c r="C820" s="29">
        <v>647122</v>
      </c>
      <c r="D820" s="29">
        <v>317043</v>
      </c>
      <c r="E820" s="29">
        <v>330079</v>
      </c>
      <c r="F820" s="30">
        <v>678.5</v>
      </c>
      <c r="G820" s="30">
        <v>96.1</v>
      </c>
      <c r="H820" s="42">
        <v>4.09</v>
      </c>
      <c r="I820" s="29">
        <v>3119</v>
      </c>
      <c r="J820" s="70">
        <v>207.46</v>
      </c>
    </row>
    <row r="821" spans="1:10" ht="21" customHeight="1" x14ac:dyDescent="0.2">
      <c r="A821" s="66" t="s">
        <v>37</v>
      </c>
      <c r="B821" s="24">
        <v>205673</v>
      </c>
      <c r="C821" s="29">
        <v>749808</v>
      </c>
      <c r="D821" s="29">
        <v>364835</v>
      </c>
      <c r="E821" s="29">
        <v>384973</v>
      </c>
      <c r="F821" s="30">
        <v>786.1</v>
      </c>
      <c r="G821" s="30">
        <v>94.8</v>
      </c>
      <c r="H821" s="42">
        <v>3.65</v>
      </c>
      <c r="I821" s="29">
        <v>3104</v>
      </c>
      <c r="J821" s="70">
        <v>241.54</v>
      </c>
    </row>
    <row r="822" spans="1:10" ht="21" customHeight="1" x14ac:dyDescent="0.2">
      <c r="A822" s="66" t="s">
        <v>38</v>
      </c>
      <c r="B822" s="24">
        <v>260376</v>
      </c>
      <c r="C822" s="29">
        <v>853270</v>
      </c>
      <c r="D822" s="29">
        <v>417877</v>
      </c>
      <c r="E822" s="29">
        <v>435393</v>
      </c>
      <c r="F822" s="30">
        <v>894.6</v>
      </c>
      <c r="G822" s="30">
        <v>96</v>
      </c>
      <c r="H822" s="42">
        <v>3.28</v>
      </c>
      <c r="I822" s="29">
        <v>3517</v>
      </c>
      <c r="J822" s="70">
        <v>242.61</v>
      </c>
    </row>
    <row r="823" spans="1:10" ht="21" customHeight="1" x14ac:dyDescent="0.2">
      <c r="A823" s="66" t="s">
        <v>39</v>
      </c>
      <c r="B823" s="24">
        <v>333928</v>
      </c>
      <c r="C823" s="29">
        <v>1002201</v>
      </c>
      <c r="D823" s="29">
        <v>493362</v>
      </c>
      <c r="E823" s="29">
        <v>508839</v>
      </c>
      <c r="F823" s="30">
        <v>1050.7</v>
      </c>
      <c r="G823" s="30">
        <v>97</v>
      </c>
      <c r="H823" s="42">
        <v>3</v>
      </c>
      <c r="I823" s="29">
        <v>2994</v>
      </c>
      <c r="J823" s="70">
        <v>334.78</v>
      </c>
    </row>
    <row r="824" spans="1:10" ht="21" customHeight="1" x14ac:dyDescent="0.2">
      <c r="A824" s="66" t="s">
        <v>40</v>
      </c>
      <c r="B824" s="24">
        <v>397013</v>
      </c>
      <c r="C824" s="29">
        <v>1088588</v>
      </c>
      <c r="D824" s="29">
        <v>536765</v>
      </c>
      <c r="E824" s="29">
        <v>551823</v>
      </c>
      <c r="F824" s="30">
        <v>1141.3</v>
      </c>
      <c r="G824" s="30">
        <v>97.3</v>
      </c>
      <c r="H824" s="42">
        <v>2.74</v>
      </c>
      <c r="I824" s="29">
        <v>3244</v>
      </c>
      <c r="J824" s="70">
        <v>335.61</v>
      </c>
    </row>
    <row r="825" spans="1:10" ht="21" customHeight="1" x14ac:dyDescent="0.2">
      <c r="A825" s="66" t="s">
        <v>41</v>
      </c>
      <c r="B825" s="24">
        <v>433348</v>
      </c>
      <c r="C825" s="29">
        <v>1160440</v>
      </c>
      <c r="D825" s="29">
        <v>568166</v>
      </c>
      <c r="E825" s="29">
        <v>592274</v>
      </c>
      <c r="F825" s="30">
        <v>1216.5999999999999</v>
      </c>
      <c r="G825" s="30">
        <v>95.9</v>
      </c>
      <c r="H825" s="42">
        <v>2.68</v>
      </c>
      <c r="I825" s="29">
        <v>3445</v>
      </c>
      <c r="J825" s="70">
        <v>336.82</v>
      </c>
    </row>
    <row r="826" spans="1:10" ht="21" customHeight="1" x14ac:dyDescent="0.2">
      <c r="A826" s="66" t="s">
        <v>43</v>
      </c>
      <c r="B826" s="24">
        <v>490915</v>
      </c>
      <c r="C826" s="29">
        <v>1237062</v>
      </c>
      <c r="D826" s="29">
        <v>603548</v>
      </c>
      <c r="E826" s="29">
        <v>633514</v>
      </c>
      <c r="F826" s="30">
        <v>1297</v>
      </c>
      <c r="G826" s="30">
        <v>95.3</v>
      </c>
      <c r="H826" s="42">
        <v>2.52</v>
      </c>
      <c r="I826" s="29">
        <v>3677</v>
      </c>
      <c r="J826" s="70">
        <v>336.4</v>
      </c>
    </row>
    <row r="827" spans="1:10" ht="21" customHeight="1" x14ac:dyDescent="0.2">
      <c r="A827" s="66" t="s">
        <v>44</v>
      </c>
      <c r="B827" s="24">
        <v>544145</v>
      </c>
      <c r="C827" s="29">
        <v>1284795</v>
      </c>
      <c r="D827" s="29">
        <v>624622</v>
      </c>
      <c r="E827" s="29">
        <v>660173</v>
      </c>
      <c r="F827" s="30">
        <v>1347</v>
      </c>
      <c r="G827" s="30">
        <v>94.6</v>
      </c>
      <c r="H827" s="42">
        <v>2.36</v>
      </c>
      <c r="I827" s="29">
        <v>3806</v>
      </c>
      <c r="J827" s="70">
        <v>337.59</v>
      </c>
    </row>
    <row r="828" spans="1:10" ht="21" customHeight="1" x14ac:dyDescent="0.2">
      <c r="A828" s="66" t="s">
        <v>45</v>
      </c>
      <c r="B828" s="24">
        <v>599989</v>
      </c>
      <c r="C828" s="29">
        <v>1341470</v>
      </c>
      <c r="D828" s="29">
        <v>647816</v>
      </c>
      <c r="E828" s="29">
        <v>693654</v>
      </c>
      <c r="F828" s="30">
        <v>1406.4</v>
      </c>
      <c r="G828" s="30">
        <v>93.4</v>
      </c>
      <c r="H828" s="42">
        <v>2.2400000000000002</v>
      </c>
      <c r="I828" s="29">
        <v>3953</v>
      </c>
      <c r="J828" s="70">
        <v>339.38</v>
      </c>
    </row>
    <row r="829" spans="1:10" ht="21" customHeight="1" x14ac:dyDescent="0.2">
      <c r="A829" s="66" t="s">
        <v>46</v>
      </c>
      <c r="B829" s="24">
        <v>610050</v>
      </c>
      <c r="C829" s="29">
        <v>1354136</v>
      </c>
      <c r="D829" s="29">
        <v>652994</v>
      </c>
      <c r="E829" s="29">
        <v>701142</v>
      </c>
      <c r="F829" s="30">
        <v>1419.7</v>
      </c>
      <c r="G829" s="30">
        <v>93.1</v>
      </c>
      <c r="H829" s="42">
        <v>2.2200000000000002</v>
      </c>
      <c r="I829" s="29">
        <v>3983</v>
      </c>
      <c r="J829" s="70">
        <v>340</v>
      </c>
    </row>
    <row r="830" spans="1:10" ht="21" customHeight="1" x14ac:dyDescent="0.2">
      <c r="A830" s="66" t="s">
        <v>47</v>
      </c>
      <c r="B830" s="24">
        <v>620646</v>
      </c>
      <c r="C830" s="29">
        <v>1368115</v>
      </c>
      <c r="D830" s="29">
        <v>659187</v>
      </c>
      <c r="E830" s="29">
        <v>708928</v>
      </c>
      <c r="F830" s="30">
        <v>1434.4</v>
      </c>
      <c r="G830" s="30">
        <v>93</v>
      </c>
      <c r="H830" s="42">
        <v>2.2000000000000002</v>
      </c>
      <c r="I830" s="29">
        <v>4024</v>
      </c>
      <c r="J830" s="70">
        <v>340.03</v>
      </c>
    </row>
    <row r="831" spans="1:10" ht="21" customHeight="1" x14ac:dyDescent="0.2">
      <c r="A831" s="66" t="s">
        <v>48</v>
      </c>
      <c r="B831" s="24">
        <v>630641</v>
      </c>
      <c r="C831" s="29">
        <v>1379959</v>
      </c>
      <c r="D831" s="29">
        <v>664585</v>
      </c>
      <c r="E831" s="29">
        <v>715374</v>
      </c>
      <c r="F831" s="30">
        <v>1446.8</v>
      </c>
      <c r="G831" s="30">
        <v>92.9</v>
      </c>
      <c r="H831" s="42">
        <v>2.19</v>
      </c>
      <c r="I831" s="29">
        <v>4052</v>
      </c>
      <c r="J831" s="70">
        <v>340.6</v>
      </c>
    </row>
    <row r="832" spans="1:10" ht="21" customHeight="1" x14ac:dyDescent="0.2">
      <c r="A832" s="66" t="s">
        <v>49</v>
      </c>
      <c r="B832" s="24">
        <v>639788</v>
      </c>
      <c r="C832" s="29">
        <v>1390480</v>
      </c>
      <c r="D832" s="29">
        <v>669027</v>
      </c>
      <c r="E832" s="29">
        <v>721453</v>
      </c>
      <c r="F832" s="30">
        <v>1457.8</v>
      </c>
      <c r="G832" s="30">
        <v>92.7</v>
      </c>
      <c r="H832" s="42">
        <v>2.17</v>
      </c>
      <c r="I832" s="29">
        <v>4082</v>
      </c>
      <c r="J832" s="70">
        <v>340.6</v>
      </c>
    </row>
    <row r="833" spans="1:10" ht="21" customHeight="1" x14ac:dyDescent="0.2">
      <c r="A833" s="66" t="s">
        <v>50</v>
      </c>
      <c r="B833" s="24">
        <v>649138</v>
      </c>
      <c r="C833" s="29">
        <v>1401279</v>
      </c>
      <c r="D833" s="29">
        <v>673097</v>
      </c>
      <c r="E833" s="29">
        <v>728182</v>
      </c>
      <c r="F833" s="30">
        <v>1469.1</v>
      </c>
      <c r="G833" s="30">
        <v>92.4</v>
      </c>
      <c r="H833" s="42">
        <v>2.16</v>
      </c>
      <c r="I833" s="29">
        <v>4114</v>
      </c>
      <c r="J833" s="70">
        <v>340.6</v>
      </c>
    </row>
    <row r="834" spans="1:10" ht="21" customHeight="1" x14ac:dyDescent="0.2">
      <c r="A834" s="66" t="s">
        <v>51</v>
      </c>
      <c r="B834" s="24">
        <v>662401</v>
      </c>
      <c r="C834" s="29">
        <v>1414754</v>
      </c>
      <c r="D834" s="29">
        <v>677335</v>
      </c>
      <c r="E834" s="29">
        <v>737419</v>
      </c>
      <c r="F834" s="30">
        <v>1483.2660592780533</v>
      </c>
      <c r="G834" s="30">
        <v>91.852122063575791</v>
      </c>
      <c r="H834" s="42">
        <v>2.1357968964418834</v>
      </c>
      <c r="I834" s="29">
        <v>4153.7110980622429</v>
      </c>
      <c r="J834" s="70">
        <v>340.6</v>
      </c>
    </row>
    <row r="835" spans="1:10" ht="21" customHeight="1" x14ac:dyDescent="0.2">
      <c r="A835" s="66" t="s">
        <v>52</v>
      </c>
      <c r="B835" s="24">
        <v>674725</v>
      </c>
      <c r="C835" s="29">
        <v>1427401</v>
      </c>
      <c r="D835" s="29">
        <v>680670</v>
      </c>
      <c r="E835" s="29">
        <v>746731</v>
      </c>
      <c r="F835" s="30">
        <v>1496.5255134670426</v>
      </c>
      <c r="G835" s="30">
        <v>91.1533068802554</v>
      </c>
      <c r="H835" s="42">
        <v>2.1155300307532698</v>
      </c>
      <c r="I835" s="29">
        <v>4186.4177616142661</v>
      </c>
      <c r="J835" s="70">
        <v>340.96</v>
      </c>
    </row>
    <row r="836" spans="1:10" ht="21" customHeight="1" x14ac:dyDescent="0.2">
      <c r="A836" s="66" t="s">
        <v>53</v>
      </c>
      <c r="B836" s="24">
        <v>685583</v>
      </c>
      <c r="C836" s="29">
        <v>1438730</v>
      </c>
      <c r="D836" s="29">
        <v>683681</v>
      </c>
      <c r="E836" s="29">
        <v>755049</v>
      </c>
      <c r="F836" s="30">
        <v>1508.4031410867992</v>
      </c>
      <c r="G836" s="30">
        <v>90.547898215877382</v>
      </c>
      <c r="H836" s="42">
        <v>2.0985497014949321</v>
      </c>
      <c r="I836" s="29">
        <v>4217.7889830260028</v>
      </c>
      <c r="J836" s="70">
        <v>341.11</v>
      </c>
    </row>
    <row r="837" spans="1:10" ht="21" customHeight="1" x14ac:dyDescent="0.2">
      <c r="A837" s="66" t="s">
        <v>54</v>
      </c>
      <c r="B837" s="24">
        <v>697166</v>
      </c>
      <c r="C837" s="29">
        <v>1452190</v>
      </c>
      <c r="D837" s="29">
        <v>688600</v>
      </c>
      <c r="E837" s="29">
        <v>763590</v>
      </c>
      <c r="F837" s="30">
        <v>1522.5149662930771</v>
      </c>
      <c r="G837" s="30">
        <v>90.179284694665981</v>
      </c>
      <c r="H837" s="42">
        <v>2.0829902777817622</v>
      </c>
      <c r="I837" s="29">
        <v>4254.6290870737139</v>
      </c>
      <c r="J837" s="70">
        <v>341.32</v>
      </c>
    </row>
    <row r="838" spans="1:10" ht="21" customHeight="1" x14ac:dyDescent="0.2">
      <c r="A838" s="66" t="s">
        <v>74</v>
      </c>
      <c r="B838" s="24">
        <v>707358</v>
      </c>
      <c r="C838" s="29">
        <v>1463743</v>
      </c>
      <c r="D838" s="29">
        <v>692648</v>
      </c>
      <c r="E838" s="29">
        <v>771095</v>
      </c>
      <c r="F838" s="30">
        <v>1534.6274415239932</v>
      </c>
      <c r="G838" s="30">
        <v>89.826545367302344</v>
      </c>
      <c r="H838" s="42">
        <v>2.0693100240613664</v>
      </c>
      <c r="I838" s="29">
        <v>4288.4770889487872</v>
      </c>
      <c r="J838" s="70">
        <v>341.32</v>
      </c>
    </row>
    <row r="839" spans="1:10" ht="21" customHeight="1" x14ac:dyDescent="0.2">
      <c r="A839" s="66" t="s">
        <v>59</v>
      </c>
      <c r="B839" s="24">
        <v>699125</v>
      </c>
      <c r="C839" s="29">
        <v>1455114</v>
      </c>
      <c r="D839" s="29">
        <v>689758</v>
      </c>
      <c r="E839" s="29">
        <v>765356</v>
      </c>
      <c r="F839" s="30">
        <v>1525.5805663601766</v>
      </c>
      <c r="G839" s="30">
        <v>90.122505082602075</v>
      </c>
      <c r="H839" s="42">
        <v>2.0813359556588593</v>
      </c>
      <c r="I839" s="29">
        <v>4263.1958279620294</v>
      </c>
      <c r="J839" s="70">
        <v>341.32</v>
      </c>
    </row>
    <row r="840" spans="1:10" ht="21" customHeight="1" x14ac:dyDescent="0.2">
      <c r="A840" s="66" t="s">
        <v>60</v>
      </c>
      <c r="B840" s="24">
        <v>699294</v>
      </c>
      <c r="C840" s="29">
        <v>1455651</v>
      </c>
      <c r="D840" s="29">
        <v>689921</v>
      </c>
      <c r="E840" s="29">
        <v>765730</v>
      </c>
      <c r="F840" s="30">
        <v>1526.1435715708578</v>
      </c>
      <c r="G840" s="30">
        <v>90.099774071800766</v>
      </c>
      <c r="H840" s="42">
        <v>2.0816008717363514</v>
      </c>
      <c r="I840" s="29">
        <v>4264.7691316067039</v>
      </c>
      <c r="J840" s="70">
        <v>341.32</v>
      </c>
    </row>
    <row r="841" spans="1:10" ht="21" customHeight="1" x14ac:dyDescent="0.2">
      <c r="A841" s="66" t="s">
        <v>61</v>
      </c>
      <c r="B841" s="24">
        <v>699506</v>
      </c>
      <c r="C841" s="29">
        <v>1456125</v>
      </c>
      <c r="D841" s="29">
        <v>690051</v>
      </c>
      <c r="E841" s="29">
        <v>766074</v>
      </c>
      <c r="F841" s="30">
        <v>1526.6405258909008</v>
      </c>
      <c r="G841" s="30">
        <v>90.076285058623583</v>
      </c>
      <c r="H841" s="42">
        <v>2.0816476198917524</v>
      </c>
      <c r="I841" s="29">
        <v>4266.1578577288174</v>
      </c>
      <c r="J841" s="70">
        <v>341.32</v>
      </c>
    </row>
    <row r="842" spans="1:10" ht="21" customHeight="1" x14ac:dyDescent="0.2">
      <c r="A842" s="66" t="s">
        <v>62</v>
      </c>
      <c r="B842" s="24">
        <v>700740</v>
      </c>
      <c r="C842" s="29">
        <v>1455583</v>
      </c>
      <c r="D842" s="29">
        <v>689038</v>
      </c>
      <c r="E842" s="29">
        <v>766545</v>
      </c>
      <c r="F842" s="30">
        <v>1526.0722785460416</v>
      </c>
      <c r="G842" s="30">
        <v>89.888786698758722</v>
      </c>
      <c r="H842" s="42">
        <v>2.0772083797128751</v>
      </c>
      <c r="I842" s="29">
        <v>4264.569905074417</v>
      </c>
      <c r="J842" s="70">
        <v>341.32</v>
      </c>
    </row>
    <row r="843" spans="1:10" ht="21" customHeight="1" x14ac:dyDescent="0.2">
      <c r="A843" s="66" t="s">
        <v>63</v>
      </c>
      <c r="B843" s="24">
        <v>704639</v>
      </c>
      <c r="C843" s="29">
        <v>1459611</v>
      </c>
      <c r="D843" s="29">
        <v>691076</v>
      </c>
      <c r="E843" s="29">
        <v>768535</v>
      </c>
      <c r="F843" s="30">
        <v>1530.2953418395698</v>
      </c>
      <c r="G843" s="30">
        <v>89.921213737825866</v>
      </c>
      <c r="H843" s="42">
        <v>2.0714309029162452</v>
      </c>
      <c r="I843" s="29">
        <v>4276.3711473104422</v>
      </c>
      <c r="J843" s="70">
        <v>341.32</v>
      </c>
    </row>
    <row r="844" spans="1:10" ht="21" customHeight="1" x14ac:dyDescent="0.2">
      <c r="A844" s="66" t="s">
        <v>64</v>
      </c>
      <c r="B844" s="24">
        <v>705281</v>
      </c>
      <c r="C844" s="29">
        <v>1460316</v>
      </c>
      <c r="D844" s="29">
        <v>691416</v>
      </c>
      <c r="E844" s="29">
        <v>768900</v>
      </c>
      <c r="F844" s="30">
        <v>1531.0344827586207</v>
      </c>
      <c r="G844" s="30">
        <v>89.922746781115876</v>
      </c>
      <c r="H844" s="42">
        <v>2.0705449317364284</v>
      </c>
      <c r="I844" s="29">
        <v>4278.4366576819411</v>
      </c>
      <c r="J844" s="70">
        <v>341.32</v>
      </c>
    </row>
    <row r="845" spans="1:10" ht="21" customHeight="1" x14ac:dyDescent="0.2">
      <c r="A845" s="66" t="s">
        <v>65</v>
      </c>
      <c r="B845" s="24">
        <v>705994</v>
      </c>
      <c r="C845" s="29">
        <v>1461305</v>
      </c>
      <c r="D845" s="29">
        <v>691823</v>
      </c>
      <c r="E845" s="29">
        <v>769482</v>
      </c>
      <c r="F845" s="30">
        <v>1532.0713768989631</v>
      </c>
      <c r="G845" s="30">
        <v>89.90762616929311</v>
      </c>
      <c r="H845" s="42">
        <v>2.0698547013147421</v>
      </c>
      <c r="I845" s="29">
        <v>4281.3342318059304</v>
      </c>
      <c r="J845" s="70">
        <v>341.32</v>
      </c>
    </row>
    <row r="846" spans="1:10" ht="21" customHeight="1" x14ac:dyDescent="0.2">
      <c r="A846" s="66" t="s">
        <v>66</v>
      </c>
      <c r="B846" s="24">
        <v>706472</v>
      </c>
      <c r="C846" s="29">
        <v>1462190</v>
      </c>
      <c r="D846" s="29">
        <v>692160</v>
      </c>
      <c r="E846" s="29">
        <v>770030</v>
      </c>
      <c r="F846" s="30">
        <v>1532.99923464841</v>
      </c>
      <c r="G846" s="30">
        <v>89.887406984143468</v>
      </c>
      <c r="H846" s="42">
        <v>2.0697069381376756</v>
      </c>
      <c r="I846" s="29">
        <v>4283.9271065275989</v>
      </c>
      <c r="J846" s="70">
        <v>341.32</v>
      </c>
    </row>
    <row r="847" spans="1:10" ht="21" customHeight="1" x14ac:dyDescent="0.2">
      <c r="A847" s="66" t="s">
        <v>67</v>
      </c>
      <c r="B847" s="24">
        <v>707087</v>
      </c>
      <c r="C847" s="29">
        <v>1463293</v>
      </c>
      <c r="D847" s="29">
        <v>692601</v>
      </c>
      <c r="E847" s="29">
        <v>770692</v>
      </c>
      <c r="F847" s="30">
        <v>1534.1556494480033</v>
      </c>
      <c r="G847" s="30">
        <v>89.867417853046348</v>
      </c>
      <c r="H847" s="42">
        <v>2.069466699288772</v>
      </c>
      <c r="I847" s="29">
        <v>4287.1586780733624</v>
      </c>
      <c r="J847" s="70">
        <v>341.32</v>
      </c>
    </row>
    <row r="848" spans="1:10" ht="21" customHeight="1" x14ac:dyDescent="0.2">
      <c r="A848" s="66" t="s">
        <v>68</v>
      </c>
      <c r="B848" s="24">
        <v>707358</v>
      </c>
      <c r="C848" s="29">
        <v>1463743</v>
      </c>
      <c r="D848" s="29">
        <v>692648</v>
      </c>
      <c r="E848" s="29">
        <v>771095</v>
      </c>
      <c r="F848" s="30">
        <v>1534.6274415239932</v>
      </c>
      <c r="G848" s="30">
        <v>89.826545367302344</v>
      </c>
      <c r="H848" s="42">
        <v>2.0693100240613664</v>
      </c>
      <c r="I848" s="29">
        <v>4288.4770889487872</v>
      </c>
      <c r="J848" s="70">
        <v>341.32</v>
      </c>
    </row>
    <row r="849" spans="1:10" ht="21" customHeight="1" x14ac:dyDescent="0.2">
      <c r="A849" s="66" t="s">
        <v>69</v>
      </c>
      <c r="B849" s="24">
        <v>708671</v>
      </c>
      <c r="C849" s="29">
        <v>1465250</v>
      </c>
      <c r="D849" s="29">
        <v>693440</v>
      </c>
      <c r="E849" s="29">
        <v>771810</v>
      </c>
      <c r="F849" s="30">
        <v>1536.2074207651419</v>
      </c>
      <c r="G849" s="30">
        <v>89.845946541247201</v>
      </c>
      <c r="H849" s="42">
        <v>2.0676025969737721</v>
      </c>
      <c r="I849" s="29">
        <v>4292.8923004804874</v>
      </c>
      <c r="J849" s="70">
        <v>341.32</v>
      </c>
    </row>
    <row r="850" spans="1:10" ht="21" customHeight="1" x14ac:dyDescent="0.2">
      <c r="A850" s="66" t="s">
        <v>70</v>
      </c>
      <c r="B850" s="24">
        <v>709065</v>
      </c>
      <c r="C850" s="29">
        <v>1466303</v>
      </c>
      <c r="D850" s="29">
        <v>693933</v>
      </c>
      <c r="E850" s="29">
        <v>772370</v>
      </c>
      <c r="F850" s="30">
        <v>1537.3114142229583</v>
      </c>
      <c r="G850" s="30">
        <v>89.844634048448285</v>
      </c>
      <c r="H850" s="42">
        <v>2.0679387644292131</v>
      </c>
      <c r="I850" s="29">
        <v>4295.9773819289821</v>
      </c>
      <c r="J850" s="70">
        <v>341.32</v>
      </c>
    </row>
    <row r="851" spans="1:10" ht="6" customHeight="1" x14ac:dyDescent="0.2">
      <c r="A851" s="25"/>
      <c r="B851" s="26"/>
      <c r="C851" s="2"/>
      <c r="D851" s="2"/>
      <c r="E851" s="2"/>
      <c r="F851" s="2"/>
      <c r="G851" s="2"/>
      <c r="H851" s="2"/>
      <c r="I851" s="2"/>
      <c r="J851" s="2"/>
    </row>
    <row r="852" spans="1:10" s="11" customFormat="1" ht="18" customHeight="1" x14ac:dyDescent="0.2">
      <c r="A852" s="144" t="s">
        <v>165</v>
      </c>
      <c r="B852" s="144"/>
      <c r="C852" s="144"/>
      <c r="D852" s="144"/>
      <c r="E852" s="144"/>
      <c r="F852" s="144"/>
      <c r="G852" s="144"/>
      <c r="H852" s="144"/>
      <c r="I852" s="144"/>
      <c r="J852" s="144"/>
    </row>
    <row r="853" spans="1:10" ht="18" customHeight="1" x14ac:dyDescent="0.2">
      <c r="A853" s="144"/>
      <c r="B853" s="144"/>
      <c r="C853" s="144"/>
      <c r="D853" s="144"/>
      <c r="E853" s="144"/>
      <c r="F853" s="144"/>
      <c r="G853" s="144"/>
      <c r="H853" s="144"/>
      <c r="I853" s="144"/>
      <c r="J853" s="144"/>
    </row>
    <row r="854" spans="1:10" ht="18" customHeight="1" x14ac:dyDescent="0.2">
      <c r="A854" s="144"/>
      <c r="B854" s="144"/>
      <c r="C854" s="144"/>
      <c r="D854" s="144"/>
      <c r="E854" s="144"/>
      <c r="F854" s="144"/>
      <c r="G854" s="144"/>
      <c r="H854" s="144"/>
      <c r="I854" s="144"/>
      <c r="J854" s="144"/>
    </row>
    <row r="855" spans="1:10" ht="18" customHeight="1" x14ac:dyDescent="0.2">
      <c r="A855" s="144"/>
      <c r="B855" s="144"/>
      <c r="C855" s="144"/>
      <c r="D855" s="144"/>
      <c r="E855" s="144"/>
      <c r="F855" s="144"/>
      <c r="G855" s="144"/>
      <c r="H855" s="144"/>
      <c r="I855" s="144"/>
      <c r="J855" s="144"/>
    </row>
    <row r="856" spans="1:10" ht="18" customHeight="1" x14ac:dyDescent="0.2">
      <c r="A856" s="144"/>
      <c r="B856" s="144"/>
      <c r="C856" s="144"/>
      <c r="D856" s="144"/>
      <c r="E856" s="144"/>
      <c r="F856" s="144"/>
      <c r="G856" s="144"/>
      <c r="H856" s="144"/>
      <c r="I856" s="144"/>
      <c r="J856" s="144"/>
    </row>
    <row r="857" spans="1:10" ht="18" customHeight="1" x14ac:dyDescent="0.2">
      <c r="A857" s="144"/>
      <c r="B857" s="144"/>
      <c r="C857" s="144"/>
      <c r="D857" s="144"/>
      <c r="E857" s="144"/>
      <c r="F857" s="144"/>
      <c r="G857" s="144"/>
      <c r="H857" s="144"/>
      <c r="I857" s="144"/>
      <c r="J857" s="144"/>
    </row>
    <row r="858" spans="1:10" ht="18" customHeight="1" x14ac:dyDescent="0.2">
      <c r="A858" s="15" t="s">
        <v>9</v>
      </c>
      <c r="B858" s="29"/>
      <c r="C858" s="29"/>
      <c r="D858" s="29"/>
      <c r="E858" s="29"/>
      <c r="F858" s="30"/>
      <c r="G858" s="30"/>
      <c r="H858" s="42"/>
      <c r="I858" s="29"/>
      <c r="J858" s="70"/>
    </row>
    <row r="859" spans="1:10" ht="18" customHeight="1" x14ac:dyDescent="0.2">
      <c r="A859" s="66"/>
      <c r="B859" s="29"/>
      <c r="C859" s="29"/>
      <c r="D859" s="29"/>
      <c r="E859" s="29"/>
      <c r="F859" s="30"/>
      <c r="G859" s="30"/>
      <c r="H859" s="42"/>
      <c r="I859" s="29"/>
      <c r="J859" s="70"/>
    </row>
    <row r="860" spans="1:10" ht="18" customHeight="1" x14ac:dyDescent="0.2">
      <c r="A860" s="66"/>
      <c r="B860" s="29"/>
      <c r="C860" s="29"/>
      <c r="D860" s="29"/>
      <c r="E860" s="29"/>
      <c r="F860" s="30"/>
      <c r="G860" s="30"/>
      <c r="H860" s="42"/>
      <c r="I860" s="29"/>
      <c r="J860" s="70"/>
    </row>
    <row r="861" spans="1:10" ht="18" customHeight="1" x14ac:dyDescent="0.2">
      <c r="A861" s="66"/>
      <c r="B861" s="29"/>
      <c r="C861" s="29"/>
      <c r="D861" s="29"/>
      <c r="E861" s="29"/>
      <c r="F861" s="30"/>
      <c r="G861" s="30"/>
      <c r="H861" s="42"/>
      <c r="I861" s="29"/>
      <c r="J861" s="70"/>
    </row>
    <row r="862" spans="1:10" ht="18" customHeight="1" x14ac:dyDescent="0.2">
      <c r="A862" s="66"/>
      <c r="B862" s="29"/>
      <c r="C862" s="29"/>
      <c r="D862" s="29"/>
      <c r="E862" s="29"/>
      <c r="F862" s="30"/>
      <c r="G862" s="30"/>
      <c r="H862" s="42"/>
      <c r="I862" s="29"/>
      <c r="J862" s="70"/>
    </row>
    <row r="863" spans="1:10" ht="18" customHeight="1" x14ac:dyDescent="0.2">
      <c r="A863" s="66"/>
      <c r="B863" s="29"/>
      <c r="C863" s="29"/>
      <c r="D863" s="29"/>
      <c r="E863" s="29"/>
      <c r="F863" s="30"/>
      <c r="G863" s="30"/>
      <c r="H863" s="42"/>
      <c r="I863" s="29"/>
      <c r="J863" s="70"/>
    </row>
    <row r="864" spans="1:10" ht="18" customHeight="1" x14ac:dyDescent="0.2">
      <c r="A864" s="66"/>
      <c r="B864" s="29"/>
      <c r="C864" s="29"/>
      <c r="D864" s="29"/>
      <c r="E864" s="29"/>
      <c r="F864" s="30"/>
      <c r="G864" s="30"/>
      <c r="H864" s="42"/>
      <c r="I864" s="29"/>
      <c r="J864" s="70"/>
    </row>
  </sheetData>
  <mergeCells count="32">
    <mergeCell ref="B810:J810"/>
    <mergeCell ref="A852:J857"/>
    <mergeCell ref="B558:J558"/>
    <mergeCell ref="B600:J600"/>
    <mergeCell ref="B642:J642"/>
    <mergeCell ref="B684:J684"/>
    <mergeCell ref="B726:J726"/>
    <mergeCell ref="B768:J768"/>
    <mergeCell ref="B516:J516"/>
    <mergeCell ref="B54:J54"/>
    <mergeCell ref="B96:J96"/>
    <mergeCell ref="B138:J138"/>
    <mergeCell ref="B180:J180"/>
    <mergeCell ref="B222:J222"/>
    <mergeCell ref="B264:J264"/>
    <mergeCell ref="B306:J306"/>
    <mergeCell ref="B348:J348"/>
    <mergeCell ref="B390:J390"/>
    <mergeCell ref="B432:J432"/>
    <mergeCell ref="B474:J474"/>
    <mergeCell ref="B12:J12"/>
    <mergeCell ref="A9:A11"/>
    <mergeCell ref="B9:B11"/>
    <mergeCell ref="C9:E9"/>
    <mergeCell ref="F9:F11"/>
    <mergeCell ref="G9:G11"/>
    <mergeCell ref="H9:H11"/>
    <mergeCell ref="I9:I11"/>
    <mergeCell ref="J9:J11"/>
    <mergeCell ref="C10:C11"/>
    <mergeCell ref="D10:D11"/>
    <mergeCell ref="E10:E11"/>
  </mergeCells>
  <phoneticPr fontId="8"/>
  <pageMargins left="0.70866141732283472" right="0.70866141732283472" top="0.74803149606299213" bottom="0.74803149606299213" header="0.31496062992125984" footer="0.31496062992125984"/>
  <pageSetup paperSize="9" scale="60" fitToHeight="0" orientation="portrait" r:id="rId1"/>
  <rowBreaks count="19" manualBreakCount="19">
    <brk id="53" max="16383" man="1"/>
    <brk id="95" max="16383" man="1"/>
    <brk id="137" max="16383" man="1"/>
    <brk id="179" max="16383" man="1"/>
    <brk id="221" max="16383" man="1"/>
    <brk id="263" max="16383" man="1"/>
    <brk id="305" max="16383" man="1"/>
    <brk id="347" max="16383" man="1"/>
    <brk id="389" max="16383" man="1"/>
    <brk id="431" max="16383" man="1"/>
    <brk id="473" max="16383" man="1"/>
    <brk id="515" max="16383" man="1"/>
    <brk id="557" max="16383" man="1"/>
    <brk id="599" max="16383" man="1"/>
    <brk id="641" max="16383" man="1"/>
    <brk id="683" max="16383" man="1"/>
    <brk id="725" max="16383" man="1"/>
    <brk id="767" max="16383" man="1"/>
    <brk id="8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5D8AE-3F0A-48D9-BC82-3E65379D1D2C}">
  <sheetPr>
    <pageSetUpPr fitToPage="1"/>
  </sheetPr>
  <dimension ref="A1:T876"/>
  <sheetViews>
    <sheetView view="pageBreakPreview" zoomScale="60" zoomScaleNormal="100" workbookViewId="0">
      <selection activeCell="B14" sqref="B14"/>
    </sheetView>
  </sheetViews>
  <sheetFormatPr defaultRowHeight="14.4" x14ac:dyDescent="0.2"/>
  <cols>
    <col min="1" max="1" width="20.59765625" style="3" customWidth="1"/>
    <col min="2" max="5" width="12.59765625" customWidth="1"/>
    <col min="6" max="9" width="13.59765625" customWidth="1"/>
    <col min="10" max="10" width="11.59765625" customWidth="1"/>
  </cols>
  <sheetData>
    <row r="1" spans="1:11" ht="17.399999999999999" customHeight="1" x14ac:dyDescent="0.2">
      <c r="A1" s="45" t="s">
        <v>18</v>
      </c>
      <c r="C1" s="1"/>
      <c r="D1" s="1"/>
      <c r="E1" s="1"/>
      <c r="F1" s="1"/>
      <c r="G1" s="1"/>
      <c r="H1" s="1"/>
      <c r="I1" s="1"/>
      <c r="J1" s="47"/>
    </row>
    <row r="2" spans="1:11" ht="13.5" customHeight="1" x14ac:dyDescent="0.2">
      <c r="A2" s="1"/>
      <c r="C2" s="1"/>
      <c r="D2" s="1"/>
      <c r="E2" s="1"/>
      <c r="F2" s="1"/>
      <c r="G2" s="1"/>
      <c r="H2" s="1"/>
      <c r="I2" s="1"/>
      <c r="J2" s="1"/>
    </row>
    <row r="3" spans="1:11" ht="13.5" customHeight="1" x14ac:dyDescent="0.2">
      <c r="A3" s="55" t="s">
        <v>4</v>
      </c>
      <c r="C3" s="1"/>
      <c r="D3" s="1"/>
      <c r="E3" s="1"/>
      <c r="F3" s="1"/>
      <c r="G3" s="1"/>
      <c r="H3" s="1"/>
      <c r="I3" s="1"/>
      <c r="J3" s="1"/>
    </row>
    <row r="4" spans="1:11" ht="13.5" customHeight="1" x14ac:dyDescent="0.2">
      <c r="A4" s="1"/>
      <c r="C4" s="1"/>
      <c r="D4" s="1"/>
      <c r="E4" s="1"/>
      <c r="F4" s="1"/>
      <c r="G4" s="1"/>
      <c r="H4" s="1"/>
      <c r="I4" s="1"/>
      <c r="J4" s="1"/>
    </row>
    <row r="5" spans="1:11" ht="13.5" customHeight="1" x14ac:dyDescent="0.2">
      <c r="A5" s="61" t="s">
        <v>76</v>
      </c>
      <c r="C5" s="1"/>
      <c r="D5" s="1"/>
      <c r="E5" s="1"/>
      <c r="F5" s="1"/>
      <c r="G5" s="1"/>
      <c r="H5" s="1"/>
      <c r="I5" s="1"/>
      <c r="J5" s="1"/>
    </row>
    <row r="6" spans="1:11" ht="13.5" customHeight="1" x14ac:dyDescent="0.2">
      <c r="A6" s="61" t="s">
        <v>11</v>
      </c>
      <c r="C6" s="1"/>
      <c r="D6" s="1"/>
      <c r="E6" s="1"/>
      <c r="F6" s="1"/>
      <c r="G6" s="1"/>
      <c r="H6" s="1"/>
      <c r="I6" s="1"/>
      <c r="J6" s="1"/>
    </row>
    <row r="7" spans="1:11" ht="13.5" customHeight="1" x14ac:dyDescent="0.2">
      <c r="A7" s="61" t="s">
        <v>5</v>
      </c>
      <c r="C7" s="1"/>
      <c r="D7" s="1"/>
      <c r="E7" s="1"/>
      <c r="F7" s="1"/>
      <c r="G7" s="1"/>
      <c r="H7" s="1"/>
      <c r="I7" s="1"/>
      <c r="J7" s="1"/>
    </row>
    <row r="8" spans="1:11" ht="17.399999999999999" customHeight="1" thickBot="1" x14ac:dyDescent="0.25">
      <c r="A8" s="62"/>
      <c r="B8" s="63"/>
      <c r="C8" s="63"/>
      <c r="D8" s="63"/>
      <c r="E8" s="63"/>
      <c r="F8" s="63"/>
      <c r="G8" s="63"/>
      <c r="H8" s="63"/>
      <c r="I8" s="63"/>
      <c r="J8" s="63"/>
    </row>
    <row r="9" spans="1:11" ht="16.5" customHeight="1" thickTop="1" x14ac:dyDescent="0.2">
      <c r="A9" s="114" t="s">
        <v>20</v>
      </c>
      <c r="B9" s="117" t="s">
        <v>21</v>
      </c>
      <c r="C9" s="120" t="s">
        <v>72</v>
      </c>
      <c r="D9" s="121"/>
      <c r="E9" s="122"/>
      <c r="F9" s="123" t="s">
        <v>130</v>
      </c>
      <c r="G9" s="123" t="s">
        <v>131</v>
      </c>
      <c r="H9" s="123" t="s">
        <v>132</v>
      </c>
      <c r="I9" s="123" t="s">
        <v>134</v>
      </c>
      <c r="J9" s="126" t="s">
        <v>133</v>
      </c>
    </row>
    <row r="10" spans="1:11" ht="16.5" customHeight="1" x14ac:dyDescent="0.2">
      <c r="A10" s="115"/>
      <c r="B10" s="118"/>
      <c r="C10" s="129" t="s">
        <v>25</v>
      </c>
      <c r="D10" s="129" t="s">
        <v>0</v>
      </c>
      <c r="E10" s="129" t="s">
        <v>1</v>
      </c>
      <c r="F10" s="124"/>
      <c r="G10" s="124"/>
      <c r="H10" s="124"/>
      <c r="I10" s="124"/>
      <c r="J10" s="127"/>
    </row>
    <row r="11" spans="1:11" ht="16.5" customHeight="1" x14ac:dyDescent="0.2">
      <c r="A11" s="116"/>
      <c r="B11" s="119"/>
      <c r="C11" s="119"/>
      <c r="D11" s="119"/>
      <c r="E11" s="119"/>
      <c r="F11" s="125"/>
      <c r="G11" s="125"/>
      <c r="H11" s="125"/>
      <c r="I11" s="125"/>
      <c r="J11" s="128"/>
    </row>
    <row r="12" spans="1:11" ht="21" x14ac:dyDescent="0.2">
      <c r="A12" s="16"/>
      <c r="B12" s="112" t="s">
        <v>73</v>
      </c>
      <c r="C12" s="113"/>
      <c r="D12" s="113"/>
      <c r="E12" s="113"/>
      <c r="F12" s="113"/>
      <c r="G12" s="113"/>
      <c r="H12" s="113"/>
      <c r="I12" s="113"/>
      <c r="J12" s="113"/>
    </row>
    <row r="13" spans="1:11" ht="18" customHeight="1" x14ac:dyDescent="0.2">
      <c r="A13" s="3" t="s">
        <v>26</v>
      </c>
      <c r="B13" s="19">
        <v>20041</v>
      </c>
      <c r="C13" s="20">
        <v>102580</v>
      </c>
      <c r="D13" s="20">
        <v>53018</v>
      </c>
      <c r="E13" s="20">
        <v>49562</v>
      </c>
      <c r="F13" s="21">
        <v>100</v>
      </c>
      <c r="G13" s="21">
        <v>107</v>
      </c>
      <c r="H13" s="22">
        <v>5.12</v>
      </c>
      <c r="I13" s="20">
        <v>4244</v>
      </c>
      <c r="J13" s="65">
        <v>24.17</v>
      </c>
      <c r="K13" s="70"/>
    </row>
    <row r="14" spans="1:11" ht="18" customHeight="1" x14ac:dyDescent="0.2">
      <c r="A14" s="14" t="s">
        <v>27</v>
      </c>
      <c r="B14" s="19">
        <v>28726</v>
      </c>
      <c r="C14" s="20">
        <v>145065</v>
      </c>
      <c r="D14" s="20">
        <v>73980</v>
      </c>
      <c r="E14" s="20">
        <v>71085</v>
      </c>
      <c r="F14" s="21">
        <v>141.4</v>
      </c>
      <c r="G14" s="21">
        <v>104.1</v>
      </c>
      <c r="H14" s="22">
        <v>5.05</v>
      </c>
      <c r="I14" s="20">
        <v>6002</v>
      </c>
      <c r="J14" s="65">
        <v>24.17</v>
      </c>
      <c r="K14" s="70"/>
    </row>
    <row r="15" spans="1:11" ht="24.9" customHeight="1" x14ac:dyDescent="0.2">
      <c r="A15" s="3" t="s">
        <v>28</v>
      </c>
      <c r="B15" s="19">
        <v>32752</v>
      </c>
      <c r="C15" s="20">
        <v>168576</v>
      </c>
      <c r="D15" s="20">
        <v>85509</v>
      </c>
      <c r="E15" s="20">
        <v>83067</v>
      </c>
      <c r="F15" s="21">
        <v>164.3</v>
      </c>
      <c r="G15" s="21">
        <v>102.9</v>
      </c>
      <c r="H15" s="22">
        <v>5.15</v>
      </c>
      <c r="I15" s="20">
        <v>6975</v>
      </c>
      <c r="J15" s="65">
        <v>24.17</v>
      </c>
      <c r="K15" s="70"/>
    </row>
    <row r="16" spans="1:11" ht="18" customHeight="1" x14ac:dyDescent="0.2">
      <c r="A16" s="3" t="s">
        <v>30</v>
      </c>
      <c r="B16" s="19">
        <v>38019</v>
      </c>
      <c r="C16" s="20">
        <v>196541</v>
      </c>
      <c r="D16" s="20">
        <v>98150</v>
      </c>
      <c r="E16" s="20">
        <v>98391</v>
      </c>
      <c r="F16" s="21">
        <v>191.6</v>
      </c>
      <c r="G16" s="21">
        <v>99.8</v>
      </c>
      <c r="H16" s="22">
        <v>5.17</v>
      </c>
      <c r="I16" s="20">
        <v>6714</v>
      </c>
      <c r="J16" s="65">
        <v>29.27</v>
      </c>
      <c r="K16" s="70"/>
    </row>
    <row r="17" spans="1:11" ht="18" customHeight="1" x14ac:dyDescent="0.2">
      <c r="A17" s="3" t="s">
        <v>31</v>
      </c>
      <c r="B17" s="19">
        <v>40602</v>
      </c>
      <c r="C17" s="20">
        <v>206103</v>
      </c>
      <c r="D17" s="20">
        <v>102112</v>
      </c>
      <c r="E17" s="20">
        <v>103991</v>
      </c>
      <c r="F17" s="21">
        <v>200.9</v>
      </c>
      <c r="G17" s="21">
        <v>98.2</v>
      </c>
      <c r="H17" s="22">
        <v>5.08</v>
      </c>
      <c r="I17" s="20">
        <v>7040</v>
      </c>
      <c r="J17" s="65">
        <v>29.27</v>
      </c>
      <c r="K17" s="70"/>
    </row>
    <row r="18" spans="1:11" ht="18" customHeight="1" x14ac:dyDescent="0.2">
      <c r="A18" s="3" t="s">
        <v>32</v>
      </c>
      <c r="B18" s="19">
        <v>45899</v>
      </c>
      <c r="C18" s="20">
        <v>220139</v>
      </c>
      <c r="D18" s="20">
        <v>105954</v>
      </c>
      <c r="E18" s="20">
        <v>114185</v>
      </c>
      <c r="F18" s="21">
        <v>214.6</v>
      </c>
      <c r="G18" s="21">
        <v>92.8</v>
      </c>
      <c r="H18" s="22">
        <v>4.8</v>
      </c>
      <c r="I18" s="20">
        <v>2887</v>
      </c>
      <c r="J18" s="65">
        <v>76.25</v>
      </c>
      <c r="K18" s="70"/>
    </row>
    <row r="19" spans="1:11" ht="18" customHeight="1" x14ac:dyDescent="0.2">
      <c r="A19" s="3" t="s">
        <v>33</v>
      </c>
      <c r="B19" s="19">
        <v>56146</v>
      </c>
      <c r="C19" s="20">
        <v>259602</v>
      </c>
      <c r="D19" s="20">
        <v>128264</v>
      </c>
      <c r="E19" s="20">
        <v>131338</v>
      </c>
      <c r="F19" s="21">
        <v>253.1</v>
      </c>
      <c r="G19" s="21">
        <v>97.7</v>
      </c>
      <c r="H19" s="22">
        <v>4.62</v>
      </c>
      <c r="I19" s="20">
        <v>3404</v>
      </c>
      <c r="J19" s="65">
        <v>76.25</v>
      </c>
      <c r="K19" s="70"/>
    </row>
    <row r="20" spans="1:11" ht="24.9" customHeight="1" x14ac:dyDescent="0.2">
      <c r="A20" s="3" t="s">
        <v>34</v>
      </c>
      <c r="B20" s="19">
        <v>67492</v>
      </c>
      <c r="C20" s="20">
        <v>313850</v>
      </c>
      <c r="D20" s="20">
        <v>156290</v>
      </c>
      <c r="E20" s="20">
        <v>157560</v>
      </c>
      <c r="F20" s="21">
        <v>306</v>
      </c>
      <c r="G20" s="21">
        <v>99.2</v>
      </c>
      <c r="H20" s="22">
        <v>4.6500000000000004</v>
      </c>
      <c r="I20" s="20">
        <v>2357</v>
      </c>
      <c r="J20" s="65">
        <v>133.16999999999999</v>
      </c>
      <c r="K20" s="70"/>
    </row>
    <row r="21" spans="1:11" ht="18" customHeight="1" x14ac:dyDescent="0.2">
      <c r="A21" s="3" t="s">
        <v>35</v>
      </c>
      <c r="B21" s="19">
        <v>90764</v>
      </c>
      <c r="C21" s="20">
        <v>426620</v>
      </c>
      <c r="D21" s="20">
        <v>214941</v>
      </c>
      <c r="E21" s="20">
        <v>211679</v>
      </c>
      <c r="F21" s="21">
        <v>415.9</v>
      </c>
      <c r="G21" s="21">
        <v>101.5</v>
      </c>
      <c r="H21" s="22">
        <v>4.7</v>
      </c>
      <c r="I21" s="20">
        <v>1501</v>
      </c>
      <c r="J21" s="65">
        <v>284.14999999999998</v>
      </c>
      <c r="K21" s="70"/>
    </row>
    <row r="22" spans="1:11" ht="18" customHeight="1" x14ac:dyDescent="0.2">
      <c r="A22" s="3" t="s">
        <v>36</v>
      </c>
      <c r="B22" s="19">
        <v>135783</v>
      </c>
      <c r="C22" s="20">
        <v>523839</v>
      </c>
      <c r="D22" s="20">
        <v>264367</v>
      </c>
      <c r="E22" s="20">
        <v>259472</v>
      </c>
      <c r="F22" s="21">
        <v>510.7</v>
      </c>
      <c r="G22" s="21">
        <v>101.9</v>
      </c>
      <c r="H22" s="22">
        <v>3.86</v>
      </c>
      <c r="I22" s="20">
        <v>1844</v>
      </c>
      <c r="J22" s="65">
        <v>284.14999999999998</v>
      </c>
      <c r="K22" s="70"/>
    </row>
    <row r="23" spans="1:11" ht="18" customHeight="1" x14ac:dyDescent="0.2">
      <c r="A23" s="3" t="s">
        <v>37</v>
      </c>
      <c r="B23" s="19">
        <v>224681</v>
      </c>
      <c r="C23" s="20">
        <v>794908</v>
      </c>
      <c r="D23" s="20">
        <v>400145</v>
      </c>
      <c r="E23" s="20">
        <v>394763</v>
      </c>
      <c r="F23" s="21">
        <v>774.9</v>
      </c>
      <c r="G23" s="21">
        <v>101.4</v>
      </c>
      <c r="H23" s="22">
        <v>3.54</v>
      </c>
      <c r="I23" s="20">
        <v>788</v>
      </c>
      <c r="J23" s="65">
        <v>1008.67</v>
      </c>
      <c r="K23" s="70"/>
    </row>
    <row r="24" spans="1:11" ht="18" customHeight="1" x14ac:dyDescent="0.2">
      <c r="A24" s="3" t="s">
        <v>38</v>
      </c>
      <c r="B24" s="19">
        <v>312234</v>
      </c>
      <c r="C24" s="20">
        <v>1010123</v>
      </c>
      <c r="D24" s="20">
        <v>503157</v>
      </c>
      <c r="E24" s="20">
        <v>506966</v>
      </c>
      <c r="F24" s="21">
        <v>984.7</v>
      </c>
      <c r="G24" s="21">
        <v>99.2</v>
      </c>
      <c r="H24" s="22">
        <v>3.24</v>
      </c>
      <c r="I24" s="20">
        <v>904</v>
      </c>
      <c r="J24" s="65">
        <v>1117.98</v>
      </c>
      <c r="K24" s="70"/>
    </row>
    <row r="25" spans="1:11" ht="24.9" customHeight="1" x14ac:dyDescent="0.2">
      <c r="A25" s="3" t="s">
        <v>39</v>
      </c>
      <c r="B25" s="19">
        <v>419475</v>
      </c>
      <c r="C25" s="20">
        <v>1240613</v>
      </c>
      <c r="D25" s="20">
        <v>614533</v>
      </c>
      <c r="E25" s="20">
        <v>626080</v>
      </c>
      <c r="F25" s="21">
        <v>1209.4000000000001</v>
      </c>
      <c r="G25" s="21">
        <v>98.2</v>
      </c>
      <c r="H25" s="22">
        <v>2.96</v>
      </c>
      <c r="I25" s="20">
        <v>1110</v>
      </c>
      <c r="J25" s="65">
        <v>1118.01</v>
      </c>
      <c r="K25" s="70"/>
    </row>
    <row r="26" spans="1:11" ht="18" customHeight="1" x14ac:dyDescent="0.2">
      <c r="A26" s="3" t="s">
        <v>40</v>
      </c>
      <c r="B26" s="19">
        <v>508823</v>
      </c>
      <c r="C26" s="20">
        <v>1401757</v>
      </c>
      <c r="D26" s="20">
        <v>691057</v>
      </c>
      <c r="E26" s="20">
        <v>710700</v>
      </c>
      <c r="F26" s="21">
        <v>1366.5</v>
      </c>
      <c r="G26" s="21">
        <v>97.2</v>
      </c>
      <c r="H26" s="22">
        <v>2.75</v>
      </c>
      <c r="I26" s="20">
        <v>1254</v>
      </c>
      <c r="J26" s="65">
        <v>1118.01</v>
      </c>
      <c r="K26" s="70"/>
    </row>
    <row r="27" spans="1:11" ht="18" customHeight="1" x14ac:dyDescent="0.2">
      <c r="A27" s="3" t="s">
        <v>41</v>
      </c>
      <c r="B27" s="19">
        <v>566287</v>
      </c>
      <c r="C27" s="20">
        <v>1542979</v>
      </c>
      <c r="D27" s="20">
        <v>753216</v>
      </c>
      <c r="E27" s="20">
        <v>789763</v>
      </c>
      <c r="F27" s="21">
        <v>1504.2</v>
      </c>
      <c r="G27" s="21">
        <v>95.4</v>
      </c>
      <c r="H27" s="22">
        <v>2.72</v>
      </c>
      <c r="I27" s="20">
        <v>1380</v>
      </c>
      <c r="J27" s="65">
        <v>1118.01</v>
      </c>
      <c r="K27" s="70"/>
    </row>
    <row r="28" spans="1:11" ht="18" customHeight="1" x14ac:dyDescent="0.2">
      <c r="A28" s="3" t="s">
        <v>42</v>
      </c>
      <c r="B28" s="19">
        <v>646647</v>
      </c>
      <c r="C28" s="20">
        <v>1671742</v>
      </c>
      <c r="D28" s="20">
        <v>809185</v>
      </c>
      <c r="E28" s="20">
        <v>862557</v>
      </c>
      <c r="F28" s="21">
        <v>1629.7</v>
      </c>
      <c r="G28" s="21">
        <v>93.8</v>
      </c>
      <c r="H28" s="22">
        <v>2.59</v>
      </c>
      <c r="I28" s="20">
        <v>1491</v>
      </c>
      <c r="J28" s="65">
        <v>1121.18</v>
      </c>
      <c r="K28" s="70"/>
    </row>
    <row r="29" spans="1:11" ht="18" customHeight="1" x14ac:dyDescent="0.2">
      <c r="A29" s="3" t="s">
        <v>44</v>
      </c>
      <c r="B29" s="19">
        <v>718473</v>
      </c>
      <c r="C29" s="20">
        <v>1757025</v>
      </c>
      <c r="D29" s="20">
        <v>843170</v>
      </c>
      <c r="E29" s="20">
        <v>913855</v>
      </c>
      <c r="F29" s="21">
        <v>1712.8</v>
      </c>
      <c r="G29" s="21">
        <v>92.3</v>
      </c>
      <c r="H29" s="22">
        <v>2.4500000000000002</v>
      </c>
      <c r="I29" s="20">
        <v>1567</v>
      </c>
      <c r="J29" s="65">
        <v>1121.1199999999999</v>
      </c>
      <c r="K29" s="70"/>
    </row>
    <row r="30" spans="1:11" ht="24.9" customHeight="1" x14ac:dyDescent="0.2">
      <c r="A30" s="3" t="s">
        <v>77</v>
      </c>
      <c r="B30" s="19">
        <v>732238</v>
      </c>
      <c r="C30" s="20">
        <v>1774540</v>
      </c>
      <c r="D30" s="20">
        <v>851014</v>
      </c>
      <c r="E30" s="20">
        <v>923526</v>
      </c>
      <c r="F30" s="21">
        <v>1729.9</v>
      </c>
      <c r="G30" s="21">
        <v>92.1</v>
      </c>
      <c r="H30" s="22">
        <v>2.42</v>
      </c>
      <c r="I30" s="20">
        <v>1583</v>
      </c>
      <c r="J30" s="65">
        <v>1121.1199999999999</v>
      </c>
      <c r="K30" s="70"/>
    </row>
    <row r="31" spans="1:11" ht="18" customHeight="1" x14ac:dyDescent="0.2">
      <c r="A31" s="3" t="s">
        <v>78</v>
      </c>
      <c r="B31" s="19">
        <v>747028</v>
      </c>
      <c r="C31" s="20">
        <v>1791221</v>
      </c>
      <c r="D31" s="20">
        <v>858078</v>
      </c>
      <c r="E31" s="20">
        <v>933143</v>
      </c>
      <c r="F31" s="21">
        <v>1746.2</v>
      </c>
      <c r="G31" s="21">
        <v>92</v>
      </c>
      <c r="H31" s="22">
        <v>2.4</v>
      </c>
      <c r="I31" s="20">
        <v>1598</v>
      </c>
      <c r="J31" s="65">
        <v>1121.1199999999999</v>
      </c>
      <c r="K31" s="70"/>
    </row>
    <row r="32" spans="1:11" ht="18" customHeight="1" x14ac:dyDescent="0.2">
      <c r="A32" s="3" t="s">
        <v>79</v>
      </c>
      <c r="B32" s="19">
        <v>758654</v>
      </c>
      <c r="C32" s="20">
        <v>1803546</v>
      </c>
      <c r="D32" s="20">
        <v>862486</v>
      </c>
      <c r="E32" s="20">
        <v>941060</v>
      </c>
      <c r="F32" s="21">
        <v>1758.2</v>
      </c>
      <c r="G32" s="21">
        <v>91.7</v>
      </c>
      <c r="H32" s="22">
        <v>2.38</v>
      </c>
      <c r="I32" s="20">
        <v>1609</v>
      </c>
      <c r="J32" s="65">
        <v>1121.1199999999999</v>
      </c>
      <c r="K32" s="70"/>
    </row>
    <row r="33" spans="1:11" ht="18" customHeight="1" x14ac:dyDescent="0.2">
      <c r="A33" s="3" t="s">
        <v>80</v>
      </c>
      <c r="B33" s="19">
        <v>769257</v>
      </c>
      <c r="C33" s="20">
        <v>1812029</v>
      </c>
      <c r="D33" s="20">
        <v>865034</v>
      </c>
      <c r="E33" s="20">
        <v>946995</v>
      </c>
      <c r="F33" s="21">
        <v>1766.5</v>
      </c>
      <c r="G33" s="21">
        <v>91.3</v>
      </c>
      <c r="H33" s="22">
        <v>2.36</v>
      </c>
      <c r="I33" s="20">
        <v>1616</v>
      </c>
      <c r="J33" s="65">
        <v>1121.1199999999999</v>
      </c>
      <c r="K33" s="70"/>
    </row>
    <row r="34" spans="1:11" ht="18" customHeight="1" x14ac:dyDescent="0.2">
      <c r="A34" s="3" t="s">
        <v>45</v>
      </c>
      <c r="B34" s="19">
        <v>781948</v>
      </c>
      <c r="C34" s="20">
        <v>1822368</v>
      </c>
      <c r="D34" s="20">
        <v>868883</v>
      </c>
      <c r="E34" s="20">
        <v>953485</v>
      </c>
      <c r="F34" s="21">
        <v>1776.5</v>
      </c>
      <c r="G34" s="21">
        <v>91.1</v>
      </c>
      <c r="H34" s="22">
        <v>2.33</v>
      </c>
      <c r="I34" s="20">
        <v>1625</v>
      </c>
      <c r="J34" s="65">
        <v>1121.1199999999999</v>
      </c>
      <c r="K34" s="70"/>
    </row>
    <row r="35" spans="1:11" ht="24.9" customHeight="1" x14ac:dyDescent="0.2">
      <c r="A35" s="3" t="s">
        <v>46</v>
      </c>
      <c r="B35" s="19">
        <v>792632</v>
      </c>
      <c r="C35" s="20">
        <v>1834684</v>
      </c>
      <c r="D35" s="20">
        <v>873448</v>
      </c>
      <c r="E35" s="20">
        <v>961236</v>
      </c>
      <c r="F35" s="21">
        <v>1788.5</v>
      </c>
      <c r="G35" s="21">
        <v>90.9</v>
      </c>
      <c r="H35" s="22">
        <v>2.31</v>
      </c>
      <c r="I35" s="20">
        <v>1636</v>
      </c>
      <c r="J35" s="65">
        <v>1121.1199999999999</v>
      </c>
      <c r="K35" s="70"/>
    </row>
    <row r="36" spans="1:11" ht="18" customHeight="1" x14ac:dyDescent="0.2">
      <c r="A36" s="3" t="s">
        <v>47</v>
      </c>
      <c r="B36" s="19">
        <v>804236</v>
      </c>
      <c r="C36" s="20">
        <v>1848276</v>
      </c>
      <c r="D36" s="20">
        <v>878530</v>
      </c>
      <c r="E36" s="20">
        <v>969746</v>
      </c>
      <c r="F36" s="21">
        <v>1801.8</v>
      </c>
      <c r="G36" s="21">
        <v>90.6</v>
      </c>
      <c r="H36" s="22">
        <v>2.2999999999999998</v>
      </c>
      <c r="I36" s="20">
        <v>1649</v>
      </c>
      <c r="J36" s="65">
        <v>1121.1199999999999</v>
      </c>
      <c r="K36" s="70"/>
    </row>
    <row r="37" spans="1:11" ht="18" customHeight="1" x14ac:dyDescent="0.2">
      <c r="A37" s="3" t="s">
        <v>48</v>
      </c>
      <c r="B37" s="19">
        <v>817284</v>
      </c>
      <c r="C37" s="20">
        <v>1862361</v>
      </c>
      <c r="D37" s="20">
        <v>883443</v>
      </c>
      <c r="E37" s="20">
        <v>978918</v>
      </c>
      <c r="F37" s="21">
        <v>1815.5</v>
      </c>
      <c r="G37" s="21">
        <v>90.2</v>
      </c>
      <c r="H37" s="22">
        <v>2.2799999999999998</v>
      </c>
      <c r="I37" s="20">
        <v>1661</v>
      </c>
      <c r="J37" s="65">
        <v>1121.1199999999999</v>
      </c>
      <c r="K37" s="70"/>
    </row>
    <row r="38" spans="1:11" ht="18" customHeight="1" x14ac:dyDescent="0.2">
      <c r="A38" s="3" t="s">
        <v>49</v>
      </c>
      <c r="B38" s="19">
        <v>827572</v>
      </c>
      <c r="C38" s="20">
        <v>1872703</v>
      </c>
      <c r="D38" s="20">
        <v>886898</v>
      </c>
      <c r="E38" s="20">
        <v>985805</v>
      </c>
      <c r="F38" s="21">
        <v>1825.6</v>
      </c>
      <c r="G38" s="21">
        <v>90</v>
      </c>
      <c r="H38" s="22">
        <v>2.2599999999999998</v>
      </c>
      <c r="I38" s="20">
        <v>1670</v>
      </c>
      <c r="J38" s="65">
        <v>1121.1199999999999</v>
      </c>
      <c r="K38" s="70"/>
    </row>
    <row r="39" spans="1:11" ht="18" customHeight="1" x14ac:dyDescent="0.2">
      <c r="A39" s="3" t="s">
        <v>50</v>
      </c>
      <c r="B39" s="19">
        <v>837367</v>
      </c>
      <c r="C39" s="20">
        <v>1880863</v>
      </c>
      <c r="D39" s="20">
        <v>889054</v>
      </c>
      <c r="E39" s="20">
        <v>991809</v>
      </c>
      <c r="F39" s="21">
        <v>1833.6</v>
      </c>
      <c r="G39" s="21">
        <v>89.6</v>
      </c>
      <c r="H39" s="22">
        <v>2.25</v>
      </c>
      <c r="I39" s="20">
        <v>1678</v>
      </c>
      <c r="J39" s="65">
        <v>1121.1199999999999</v>
      </c>
      <c r="K39" s="70"/>
    </row>
    <row r="40" spans="1:11" ht="24.9" customHeight="1" x14ac:dyDescent="0.2">
      <c r="A40" s="3" t="s">
        <v>51</v>
      </c>
      <c r="B40" s="19">
        <v>853558</v>
      </c>
      <c r="C40" s="20">
        <v>1888687</v>
      </c>
      <c r="D40" s="20">
        <v>890723</v>
      </c>
      <c r="E40" s="20">
        <v>997964</v>
      </c>
      <c r="F40" s="21">
        <v>1841.2</v>
      </c>
      <c r="G40" s="21">
        <v>89.3</v>
      </c>
      <c r="H40" s="22">
        <v>2.21</v>
      </c>
      <c r="I40" s="20">
        <v>1685</v>
      </c>
      <c r="J40" s="65">
        <v>1121.1199999999999</v>
      </c>
      <c r="K40" s="70"/>
    </row>
    <row r="41" spans="1:11" ht="18" customHeight="1" x14ac:dyDescent="0.2">
      <c r="A41" s="3" t="s">
        <v>52</v>
      </c>
      <c r="B41" s="19">
        <v>866566</v>
      </c>
      <c r="C41" s="20">
        <v>1894344</v>
      </c>
      <c r="D41" s="20">
        <v>891193</v>
      </c>
      <c r="E41" s="20">
        <v>1003151</v>
      </c>
      <c r="F41" s="21">
        <v>1846.7</v>
      </c>
      <c r="G41" s="21">
        <v>88.8</v>
      </c>
      <c r="H41" s="22">
        <v>2.19</v>
      </c>
      <c r="I41" s="20">
        <v>1690</v>
      </c>
      <c r="J41" s="65">
        <v>1121.1199999999999</v>
      </c>
      <c r="K41" s="70"/>
    </row>
    <row r="42" spans="1:11" ht="24.9" customHeight="1" x14ac:dyDescent="0.2">
      <c r="A42" s="3" t="s">
        <v>81</v>
      </c>
      <c r="B42" s="19">
        <v>878345</v>
      </c>
      <c r="C42" s="20">
        <v>1898473</v>
      </c>
      <c r="D42" s="20">
        <v>890948</v>
      </c>
      <c r="E42" s="20">
        <v>1007525</v>
      </c>
      <c r="F42" s="21">
        <v>1850.7</v>
      </c>
      <c r="G42" s="21">
        <v>88.4</v>
      </c>
      <c r="H42" s="22">
        <v>2.16</v>
      </c>
      <c r="I42" s="20">
        <v>1693</v>
      </c>
      <c r="J42" s="65">
        <v>1121.1199999999999</v>
      </c>
      <c r="K42" s="70"/>
    </row>
    <row r="43" spans="1:11" ht="24.9" customHeight="1" x14ac:dyDescent="0.2">
      <c r="A43" s="3" t="s">
        <v>82</v>
      </c>
      <c r="B43" s="19">
        <v>889474</v>
      </c>
      <c r="C43" s="20">
        <v>1904278</v>
      </c>
      <c r="D43" s="20">
        <v>892022</v>
      </c>
      <c r="E43" s="20">
        <v>1012256</v>
      </c>
      <c r="F43" s="21">
        <v>1856.4</v>
      </c>
      <c r="G43" s="21">
        <v>88.1</v>
      </c>
      <c r="H43" s="22">
        <v>2.14</v>
      </c>
      <c r="I43" s="20">
        <v>1699</v>
      </c>
      <c r="J43" s="65">
        <v>1121.1199999999999</v>
      </c>
      <c r="K43" s="70"/>
    </row>
    <row r="44" spans="1:11" ht="24.9" customHeight="1" x14ac:dyDescent="0.2">
      <c r="A44" s="3" t="s">
        <v>58</v>
      </c>
      <c r="B44" s="19">
        <v>879709</v>
      </c>
      <c r="C44" s="20">
        <v>1899664</v>
      </c>
      <c r="D44" s="20">
        <v>891309</v>
      </c>
      <c r="E44" s="20">
        <v>1008355</v>
      </c>
      <c r="F44" s="21">
        <v>1851.9</v>
      </c>
      <c r="G44" s="21">
        <v>88.4</v>
      </c>
      <c r="H44" s="22">
        <v>2.16</v>
      </c>
      <c r="I44" s="20">
        <v>1694</v>
      </c>
      <c r="J44" s="65">
        <v>1121.1199999999999</v>
      </c>
      <c r="K44" s="70"/>
    </row>
    <row r="45" spans="1:11" ht="18" customHeight="1" x14ac:dyDescent="0.2">
      <c r="A45" s="3">
        <v>2</v>
      </c>
      <c r="B45" s="19">
        <v>879951</v>
      </c>
      <c r="C45" s="20">
        <v>1899703</v>
      </c>
      <c r="D45" s="20">
        <v>891162</v>
      </c>
      <c r="E45" s="20">
        <v>1008541</v>
      </c>
      <c r="F45" s="21">
        <v>1851.9</v>
      </c>
      <c r="G45" s="21">
        <v>88.4</v>
      </c>
      <c r="H45" s="22">
        <v>2.16</v>
      </c>
      <c r="I45" s="20">
        <v>1694</v>
      </c>
      <c r="J45" s="65">
        <v>1121.1199999999999</v>
      </c>
      <c r="K45" s="70"/>
    </row>
    <row r="46" spans="1:11" ht="18" customHeight="1" x14ac:dyDescent="0.2">
      <c r="A46" s="3">
        <v>3</v>
      </c>
      <c r="B46" s="19">
        <v>880341</v>
      </c>
      <c r="C46" s="20">
        <v>1899848</v>
      </c>
      <c r="D46" s="20">
        <v>891183</v>
      </c>
      <c r="E46" s="20">
        <v>1008665</v>
      </c>
      <c r="F46" s="21">
        <v>1852.1</v>
      </c>
      <c r="G46" s="21">
        <v>88.4</v>
      </c>
      <c r="H46" s="22">
        <v>2.16</v>
      </c>
      <c r="I46" s="20">
        <v>1695</v>
      </c>
      <c r="J46" s="65">
        <v>1121.1199999999999</v>
      </c>
      <c r="K46" s="70"/>
    </row>
    <row r="47" spans="1:11" ht="18" customHeight="1" x14ac:dyDescent="0.2">
      <c r="A47" s="3">
        <v>4</v>
      </c>
      <c r="B47" s="19">
        <v>881975</v>
      </c>
      <c r="C47" s="20">
        <v>1898348</v>
      </c>
      <c r="D47" s="20">
        <v>889451</v>
      </c>
      <c r="E47" s="20">
        <v>1008897</v>
      </c>
      <c r="F47" s="21">
        <v>1850.6</v>
      </c>
      <c r="G47" s="21">
        <v>88.2</v>
      </c>
      <c r="H47" s="22">
        <v>2.15</v>
      </c>
      <c r="I47" s="20">
        <v>1693</v>
      </c>
      <c r="J47" s="65">
        <v>1121.1199999999999</v>
      </c>
      <c r="K47" s="70"/>
    </row>
    <row r="48" spans="1:11" ht="18" customHeight="1" x14ac:dyDescent="0.2">
      <c r="A48" s="3">
        <v>5</v>
      </c>
      <c r="B48" s="19">
        <v>885876</v>
      </c>
      <c r="C48" s="20">
        <v>1901656</v>
      </c>
      <c r="D48" s="20">
        <v>890905</v>
      </c>
      <c r="E48" s="20">
        <v>1010751</v>
      </c>
      <c r="F48" s="21">
        <v>1853.8</v>
      </c>
      <c r="G48" s="21">
        <v>88.1</v>
      </c>
      <c r="H48" s="22">
        <v>2.15</v>
      </c>
      <c r="I48" s="20">
        <v>1696</v>
      </c>
      <c r="J48" s="65">
        <v>1121.1199999999999</v>
      </c>
      <c r="K48" s="70"/>
    </row>
    <row r="49" spans="1:11" ht="24.9" customHeight="1" x14ac:dyDescent="0.2">
      <c r="A49" s="3">
        <v>6</v>
      </c>
      <c r="B49" s="19">
        <v>886805</v>
      </c>
      <c r="C49" s="20">
        <v>1902217</v>
      </c>
      <c r="D49" s="20">
        <v>891056</v>
      </c>
      <c r="E49" s="20">
        <v>1011161</v>
      </c>
      <c r="F49" s="21">
        <v>1854.4</v>
      </c>
      <c r="G49" s="21">
        <v>88.1</v>
      </c>
      <c r="H49" s="22">
        <v>2.15</v>
      </c>
      <c r="I49" s="20">
        <v>1697</v>
      </c>
      <c r="J49" s="65">
        <v>1121.1199999999999</v>
      </c>
      <c r="K49" s="70"/>
    </row>
    <row r="50" spans="1:11" ht="18" customHeight="1" x14ac:dyDescent="0.2">
      <c r="A50" s="3">
        <v>7</v>
      </c>
      <c r="B50" s="19">
        <v>887531</v>
      </c>
      <c r="C50" s="20">
        <v>1902768</v>
      </c>
      <c r="D50" s="20">
        <v>891243</v>
      </c>
      <c r="E50" s="20">
        <v>1011525</v>
      </c>
      <c r="F50" s="21">
        <v>1854.91</v>
      </c>
      <c r="G50" s="21">
        <v>88.1</v>
      </c>
      <c r="H50" s="22">
        <v>2.14</v>
      </c>
      <c r="I50" s="20">
        <v>1697</v>
      </c>
      <c r="J50" s="65">
        <v>1121.1199999999999</v>
      </c>
      <c r="K50" s="70"/>
    </row>
    <row r="51" spans="1:11" ht="18" customHeight="1" x14ac:dyDescent="0.2">
      <c r="A51" s="3">
        <v>8</v>
      </c>
      <c r="B51" s="19">
        <v>888542</v>
      </c>
      <c r="C51" s="20">
        <v>1903727</v>
      </c>
      <c r="D51" s="20">
        <v>891708</v>
      </c>
      <c r="E51" s="20">
        <v>1012019</v>
      </c>
      <c r="F51" s="21">
        <v>1855.8</v>
      </c>
      <c r="G51" s="21">
        <v>88.1</v>
      </c>
      <c r="H51" s="22">
        <v>2.14</v>
      </c>
      <c r="I51" s="20">
        <v>1698</v>
      </c>
      <c r="J51" s="65">
        <v>1121.1199999999999</v>
      </c>
      <c r="K51" s="70"/>
    </row>
    <row r="52" spans="1:11" ht="18" customHeight="1" x14ac:dyDescent="0.2">
      <c r="A52" s="3">
        <v>9</v>
      </c>
      <c r="B52" s="19">
        <v>889175</v>
      </c>
      <c r="C52" s="20">
        <v>1904340</v>
      </c>
      <c r="D52" s="20">
        <v>892121</v>
      </c>
      <c r="E52" s="20">
        <v>1012219</v>
      </c>
      <c r="F52" s="21">
        <v>1856.4</v>
      </c>
      <c r="G52" s="21">
        <v>88.1</v>
      </c>
      <c r="H52" s="22">
        <v>2.14</v>
      </c>
      <c r="I52" s="20">
        <v>1699</v>
      </c>
      <c r="J52" s="65">
        <v>1121.1199999999999</v>
      </c>
      <c r="K52" s="70"/>
    </row>
    <row r="53" spans="1:11" ht="18" customHeight="1" x14ac:dyDescent="0.2">
      <c r="A53" s="3">
        <v>10</v>
      </c>
      <c r="B53" s="19">
        <v>889474</v>
      </c>
      <c r="C53" s="20">
        <v>1904278</v>
      </c>
      <c r="D53" s="20">
        <v>892022</v>
      </c>
      <c r="E53" s="20">
        <v>1012256</v>
      </c>
      <c r="F53" s="21">
        <v>1856.4</v>
      </c>
      <c r="G53" s="21">
        <v>88.1</v>
      </c>
      <c r="H53" s="22">
        <v>2.14</v>
      </c>
      <c r="I53" s="20">
        <v>1699</v>
      </c>
      <c r="J53" s="65">
        <v>1121.1199999999999</v>
      </c>
      <c r="K53" s="70"/>
    </row>
    <row r="54" spans="1:11" ht="24.9" customHeight="1" x14ac:dyDescent="0.2">
      <c r="A54" s="3">
        <v>11</v>
      </c>
      <c r="B54" s="19">
        <v>890337</v>
      </c>
      <c r="C54" s="20">
        <v>1904824</v>
      </c>
      <c r="D54" s="20">
        <v>892336</v>
      </c>
      <c r="E54" s="20">
        <v>1012488</v>
      </c>
      <c r="F54" s="21">
        <v>1856.9</v>
      </c>
      <c r="G54" s="21">
        <v>88.1</v>
      </c>
      <c r="H54" s="22">
        <v>2.14</v>
      </c>
      <c r="I54" s="20">
        <v>1699</v>
      </c>
      <c r="J54" s="65">
        <v>1121.1199999999999</v>
      </c>
      <c r="K54" s="70"/>
    </row>
    <row r="55" spans="1:11" ht="18" customHeight="1" x14ac:dyDescent="0.2">
      <c r="A55" s="3">
        <v>12</v>
      </c>
      <c r="B55" s="19">
        <v>890879</v>
      </c>
      <c r="C55" s="20">
        <v>1905353</v>
      </c>
      <c r="D55" s="20">
        <v>892551</v>
      </c>
      <c r="E55" s="20">
        <v>1012802</v>
      </c>
      <c r="F55" s="21">
        <v>1857.4</v>
      </c>
      <c r="G55" s="21">
        <v>88.1</v>
      </c>
      <c r="H55" s="22">
        <v>2.14</v>
      </c>
      <c r="I55" s="20">
        <v>1700</v>
      </c>
      <c r="J55" s="65">
        <v>1121.1199999999999</v>
      </c>
      <c r="K55" s="12" t="s">
        <v>6</v>
      </c>
    </row>
    <row r="56" spans="1:11" ht="6" customHeight="1" x14ac:dyDescent="0.2">
      <c r="B56" s="17"/>
    </row>
    <row r="57" spans="1:11" ht="21" x14ac:dyDescent="0.2">
      <c r="A57" s="16"/>
      <c r="B57" s="130" t="s">
        <v>104</v>
      </c>
      <c r="C57" s="131"/>
      <c r="D57" s="131"/>
      <c r="E57" s="131"/>
      <c r="F57" s="131"/>
      <c r="G57" s="131"/>
      <c r="H57" s="131"/>
      <c r="I57" s="131"/>
      <c r="J57" s="131"/>
    </row>
    <row r="58" spans="1:11" ht="18" customHeight="1" x14ac:dyDescent="0.2">
      <c r="A58" s="3" t="s">
        <v>26</v>
      </c>
      <c r="B58" s="19">
        <v>21915</v>
      </c>
      <c r="C58" s="20">
        <v>118984</v>
      </c>
      <c r="D58" s="20">
        <v>62532</v>
      </c>
      <c r="E58" s="20">
        <v>56452</v>
      </c>
      <c r="F58" s="21">
        <v>100</v>
      </c>
      <c r="G58" s="21">
        <v>110.8</v>
      </c>
      <c r="H58" s="22">
        <v>5.43</v>
      </c>
      <c r="I58" s="20">
        <v>6890</v>
      </c>
      <c r="J58" s="65">
        <v>17.27</v>
      </c>
    </row>
    <row r="59" spans="1:11" ht="18" customHeight="1" x14ac:dyDescent="0.2">
      <c r="A59" s="14" t="s">
        <v>27</v>
      </c>
      <c r="B59" s="19">
        <v>26814</v>
      </c>
      <c r="C59" s="20">
        <v>142894</v>
      </c>
      <c r="D59" s="20">
        <v>73679</v>
      </c>
      <c r="E59" s="20">
        <v>69215</v>
      </c>
      <c r="F59" s="21">
        <v>120.1</v>
      </c>
      <c r="G59" s="21">
        <v>106.4</v>
      </c>
      <c r="H59" s="22">
        <v>5.33</v>
      </c>
      <c r="I59" s="20">
        <v>8274</v>
      </c>
      <c r="J59" s="65">
        <v>17.27</v>
      </c>
    </row>
    <row r="60" spans="1:11" ht="24.9" customHeight="1" x14ac:dyDescent="0.2">
      <c r="A60" s="3" t="s">
        <v>28</v>
      </c>
      <c r="B60" s="19">
        <v>35237</v>
      </c>
      <c r="C60" s="20">
        <v>190180</v>
      </c>
      <c r="D60" s="20">
        <v>96604</v>
      </c>
      <c r="E60" s="20">
        <v>93576</v>
      </c>
      <c r="F60" s="21">
        <v>159.80000000000001</v>
      </c>
      <c r="G60" s="21">
        <v>103.2</v>
      </c>
      <c r="H60" s="22">
        <v>5.4</v>
      </c>
      <c r="I60" s="20">
        <v>3585</v>
      </c>
      <c r="J60" s="65">
        <v>53.05</v>
      </c>
    </row>
    <row r="61" spans="1:11" ht="18" customHeight="1" x14ac:dyDescent="0.2">
      <c r="A61" s="3" t="s">
        <v>30</v>
      </c>
      <c r="B61" s="19">
        <v>39883</v>
      </c>
      <c r="C61" s="20">
        <v>219547</v>
      </c>
      <c r="D61" s="20">
        <v>110466</v>
      </c>
      <c r="E61" s="20">
        <v>109081</v>
      </c>
      <c r="F61" s="21">
        <v>184.5</v>
      </c>
      <c r="G61" s="21">
        <v>101.3</v>
      </c>
      <c r="H61" s="22">
        <v>5.5</v>
      </c>
      <c r="I61" s="20">
        <v>2561</v>
      </c>
      <c r="J61" s="65">
        <v>85.72</v>
      </c>
    </row>
    <row r="62" spans="1:11" ht="18" customHeight="1" x14ac:dyDescent="0.2">
      <c r="A62" s="3" t="s">
        <v>31</v>
      </c>
      <c r="B62" s="19">
        <v>41659</v>
      </c>
      <c r="C62" s="20">
        <v>223630</v>
      </c>
      <c r="D62" s="20">
        <v>109505</v>
      </c>
      <c r="E62" s="20">
        <v>114125</v>
      </c>
      <c r="F62" s="21">
        <v>187.9</v>
      </c>
      <c r="G62" s="21">
        <v>96</v>
      </c>
      <c r="H62" s="22">
        <v>5.37</v>
      </c>
      <c r="I62" s="20">
        <v>2609</v>
      </c>
      <c r="J62" s="65">
        <v>85.72</v>
      </c>
    </row>
    <row r="63" spans="1:11" ht="18" customHeight="1" x14ac:dyDescent="0.2">
      <c r="A63" s="3" t="s">
        <v>32</v>
      </c>
      <c r="B63" s="19">
        <v>47422</v>
      </c>
      <c r="C63" s="20">
        <v>238250</v>
      </c>
      <c r="D63" s="20">
        <v>114481</v>
      </c>
      <c r="E63" s="20">
        <v>123769</v>
      </c>
      <c r="F63" s="21">
        <v>200.2</v>
      </c>
      <c r="G63" s="21">
        <v>92.5</v>
      </c>
      <c r="H63" s="22">
        <v>5.0199999999999996</v>
      </c>
      <c r="I63" s="20">
        <v>1288</v>
      </c>
      <c r="J63" s="65">
        <v>185.03</v>
      </c>
    </row>
    <row r="64" spans="1:11" ht="18" customHeight="1" x14ac:dyDescent="0.2">
      <c r="A64" s="3" t="s">
        <v>33</v>
      </c>
      <c r="B64" s="19">
        <v>58523</v>
      </c>
      <c r="C64" s="20">
        <v>293816</v>
      </c>
      <c r="D64" s="20">
        <v>146335</v>
      </c>
      <c r="E64" s="20">
        <v>147481</v>
      </c>
      <c r="F64" s="21">
        <v>246.9</v>
      </c>
      <c r="G64" s="21">
        <v>99.2</v>
      </c>
      <c r="H64" s="22">
        <v>5.0199999999999996</v>
      </c>
      <c r="I64" s="20">
        <v>1588</v>
      </c>
      <c r="J64" s="65">
        <v>185.03</v>
      </c>
    </row>
    <row r="65" spans="1:10" ht="24.9" customHeight="1" x14ac:dyDescent="0.2">
      <c r="A65" s="3" t="s">
        <v>34</v>
      </c>
      <c r="B65" s="19">
        <v>67261</v>
      </c>
      <c r="C65" s="20">
        <v>341685</v>
      </c>
      <c r="D65" s="20">
        <v>175341</v>
      </c>
      <c r="E65" s="20">
        <v>166344</v>
      </c>
      <c r="F65" s="21">
        <v>287.2</v>
      </c>
      <c r="G65" s="21">
        <v>105.4</v>
      </c>
      <c r="H65" s="22">
        <v>5.08</v>
      </c>
      <c r="I65" s="20">
        <v>1847</v>
      </c>
      <c r="J65" s="65">
        <v>185.03</v>
      </c>
    </row>
    <row r="66" spans="1:10" ht="18" customHeight="1" x14ac:dyDescent="0.2">
      <c r="A66" s="3" t="s">
        <v>35</v>
      </c>
      <c r="B66" s="19">
        <v>78636</v>
      </c>
      <c r="C66" s="20">
        <v>375844</v>
      </c>
      <c r="D66" s="20">
        <v>185349</v>
      </c>
      <c r="E66" s="20">
        <v>190495</v>
      </c>
      <c r="F66" s="21">
        <v>315.89999999999998</v>
      </c>
      <c r="G66" s="21">
        <v>97.3</v>
      </c>
      <c r="H66" s="22">
        <v>4.78</v>
      </c>
      <c r="I66" s="20">
        <v>1997</v>
      </c>
      <c r="J66" s="65">
        <v>188.21</v>
      </c>
    </row>
    <row r="67" spans="1:10" ht="18" customHeight="1" x14ac:dyDescent="0.2">
      <c r="A67" s="3" t="s">
        <v>36</v>
      </c>
      <c r="B67" s="19">
        <v>102798</v>
      </c>
      <c r="C67" s="20">
        <v>425272</v>
      </c>
      <c r="D67" s="20">
        <v>209960</v>
      </c>
      <c r="E67" s="20">
        <v>215312</v>
      </c>
      <c r="F67" s="21">
        <v>357.4</v>
      </c>
      <c r="G67" s="21">
        <v>97.5</v>
      </c>
      <c r="H67" s="22">
        <v>4.1399999999999997</v>
      </c>
      <c r="I67" s="20">
        <v>1796</v>
      </c>
      <c r="J67" s="65">
        <v>236.85</v>
      </c>
    </row>
    <row r="68" spans="1:10" ht="18" customHeight="1" x14ac:dyDescent="0.2">
      <c r="A68" s="3" t="s">
        <v>37</v>
      </c>
      <c r="B68" s="19">
        <v>129275</v>
      </c>
      <c r="C68" s="20">
        <v>480925</v>
      </c>
      <c r="D68" s="20">
        <v>237675</v>
      </c>
      <c r="E68" s="20">
        <v>243250</v>
      </c>
      <c r="F68" s="21">
        <v>404.2</v>
      </c>
      <c r="G68" s="21">
        <v>97.7</v>
      </c>
      <c r="H68" s="22">
        <v>3.72</v>
      </c>
      <c r="I68" s="20">
        <v>2031</v>
      </c>
      <c r="J68" s="65">
        <v>236.85</v>
      </c>
    </row>
    <row r="69" spans="1:10" ht="18" customHeight="1" x14ac:dyDescent="0.2">
      <c r="A69" s="3" t="s">
        <v>38</v>
      </c>
      <c r="B69" s="19">
        <v>163301</v>
      </c>
      <c r="C69" s="20">
        <v>545065</v>
      </c>
      <c r="D69" s="20">
        <v>270298</v>
      </c>
      <c r="E69" s="20">
        <v>274767</v>
      </c>
      <c r="F69" s="21">
        <v>458.1</v>
      </c>
      <c r="G69" s="21">
        <v>98.4</v>
      </c>
      <c r="H69" s="22">
        <v>3.34</v>
      </c>
      <c r="I69" s="20">
        <v>2301</v>
      </c>
      <c r="J69" s="65">
        <v>236.88</v>
      </c>
    </row>
    <row r="70" spans="1:10" ht="24.9" customHeight="1" x14ac:dyDescent="0.2">
      <c r="A70" s="3" t="s">
        <v>39</v>
      </c>
      <c r="B70" s="19">
        <v>200455</v>
      </c>
      <c r="C70" s="20">
        <v>615473</v>
      </c>
      <c r="D70" s="20">
        <v>305172</v>
      </c>
      <c r="E70" s="20">
        <v>310301</v>
      </c>
      <c r="F70" s="21">
        <v>517.29999999999995</v>
      </c>
      <c r="G70" s="21">
        <v>98.3</v>
      </c>
      <c r="H70" s="22">
        <v>3.07</v>
      </c>
      <c r="I70" s="20">
        <v>2596</v>
      </c>
      <c r="J70" s="65">
        <v>237.05</v>
      </c>
    </row>
    <row r="71" spans="1:10" ht="18" customHeight="1" x14ac:dyDescent="0.2">
      <c r="A71" s="3" t="s">
        <v>40</v>
      </c>
      <c r="B71" s="19">
        <v>236638</v>
      </c>
      <c r="C71" s="20">
        <v>664868</v>
      </c>
      <c r="D71" s="20">
        <v>330698</v>
      </c>
      <c r="E71" s="20">
        <v>334170</v>
      </c>
      <c r="F71" s="21">
        <v>558.79999999999995</v>
      </c>
      <c r="G71" s="21">
        <v>99</v>
      </c>
      <c r="H71" s="22">
        <v>2.81</v>
      </c>
      <c r="I71" s="20">
        <v>2805</v>
      </c>
      <c r="J71" s="65">
        <v>237.05</v>
      </c>
    </row>
    <row r="72" spans="1:10" ht="18" customHeight="1" x14ac:dyDescent="0.2">
      <c r="A72" s="3" t="s">
        <v>41</v>
      </c>
      <c r="B72" s="19">
        <v>255739</v>
      </c>
      <c r="C72" s="20">
        <v>700254</v>
      </c>
      <c r="D72" s="20">
        <v>349009</v>
      </c>
      <c r="E72" s="20">
        <v>351245</v>
      </c>
      <c r="F72" s="21">
        <v>588.5</v>
      </c>
      <c r="G72" s="21">
        <v>99.4</v>
      </c>
      <c r="H72" s="22">
        <v>2.74</v>
      </c>
      <c r="I72" s="20">
        <v>2954</v>
      </c>
      <c r="J72" s="65">
        <v>237.05</v>
      </c>
    </row>
    <row r="73" spans="1:10" ht="18" customHeight="1" x14ac:dyDescent="0.2">
      <c r="A73" s="3" t="s">
        <v>42</v>
      </c>
      <c r="B73" s="19">
        <v>340904</v>
      </c>
      <c r="C73" s="20">
        <v>918398</v>
      </c>
      <c r="D73" s="20">
        <v>454954</v>
      </c>
      <c r="E73" s="20">
        <v>463444</v>
      </c>
      <c r="F73" s="21">
        <v>771.9</v>
      </c>
      <c r="G73" s="21">
        <v>98.2</v>
      </c>
      <c r="H73" s="22">
        <v>2.69</v>
      </c>
      <c r="I73" s="20">
        <v>1165</v>
      </c>
      <c r="J73" s="65">
        <v>788.05</v>
      </c>
    </row>
    <row r="74" spans="1:10" ht="18" customHeight="1" x14ac:dyDescent="0.2">
      <c r="A74" s="3" t="s">
        <v>44</v>
      </c>
      <c r="B74" s="19">
        <v>387292</v>
      </c>
      <c r="C74" s="20">
        <v>971297</v>
      </c>
      <c r="D74" s="20">
        <v>480684</v>
      </c>
      <c r="E74" s="20">
        <v>490613</v>
      </c>
      <c r="F74" s="21">
        <v>816.3</v>
      </c>
      <c r="G74" s="21">
        <v>98</v>
      </c>
      <c r="H74" s="22">
        <v>2.5099999999999998</v>
      </c>
      <c r="I74" s="20">
        <v>1233</v>
      </c>
      <c r="J74" s="65">
        <v>788.05</v>
      </c>
    </row>
    <row r="75" spans="1:10" ht="24.9" customHeight="1" x14ac:dyDescent="0.2">
      <c r="A75" s="3" t="s">
        <v>77</v>
      </c>
      <c r="B75" s="19">
        <v>395571</v>
      </c>
      <c r="C75" s="20">
        <v>980952</v>
      </c>
      <c r="D75" s="20">
        <v>485297</v>
      </c>
      <c r="E75" s="20">
        <v>495655</v>
      </c>
      <c r="F75" s="21">
        <v>824.4</v>
      </c>
      <c r="G75" s="21">
        <v>97.9</v>
      </c>
      <c r="H75" s="22">
        <v>2.48</v>
      </c>
      <c r="I75" s="20">
        <v>1245</v>
      </c>
      <c r="J75" s="65">
        <v>788.05</v>
      </c>
    </row>
    <row r="76" spans="1:10" ht="18" customHeight="1" x14ac:dyDescent="0.2">
      <c r="A76" s="3" t="s">
        <v>78</v>
      </c>
      <c r="B76" s="19">
        <v>403707</v>
      </c>
      <c r="C76" s="20">
        <v>989975</v>
      </c>
      <c r="D76" s="20">
        <v>489259</v>
      </c>
      <c r="E76" s="20">
        <v>500716</v>
      </c>
      <c r="F76" s="21">
        <v>832</v>
      </c>
      <c r="G76" s="21">
        <v>97.7</v>
      </c>
      <c r="H76" s="22">
        <v>2.4500000000000002</v>
      </c>
      <c r="I76" s="20">
        <v>1256</v>
      </c>
      <c r="J76" s="65">
        <v>788.08</v>
      </c>
    </row>
    <row r="77" spans="1:10" ht="18" customHeight="1" x14ac:dyDescent="0.2">
      <c r="A77" s="3" t="s">
        <v>79</v>
      </c>
      <c r="B77" s="19">
        <v>410139</v>
      </c>
      <c r="C77" s="20">
        <v>997067</v>
      </c>
      <c r="D77" s="20">
        <v>492085</v>
      </c>
      <c r="E77" s="20">
        <v>504982</v>
      </c>
      <c r="F77" s="21">
        <v>838</v>
      </c>
      <c r="G77" s="21">
        <v>97.4</v>
      </c>
      <c r="H77" s="22">
        <v>2.4300000000000002</v>
      </c>
      <c r="I77" s="20">
        <v>1265.1850065983149</v>
      </c>
      <c r="J77" s="65">
        <v>788.08</v>
      </c>
    </row>
    <row r="78" spans="1:10" ht="18" customHeight="1" x14ac:dyDescent="0.2">
      <c r="A78" s="3" t="s">
        <v>80</v>
      </c>
      <c r="B78" s="19">
        <v>415895</v>
      </c>
      <c r="C78" s="20">
        <v>1002401</v>
      </c>
      <c r="D78" s="20">
        <v>494221</v>
      </c>
      <c r="E78" s="20">
        <v>508180</v>
      </c>
      <c r="F78" s="21">
        <v>842.5</v>
      </c>
      <c r="G78" s="21">
        <v>97.3</v>
      </c>
      <c r="H78" s="22">
        <v>2.41</v>
      </c>
      <c r="I78" s="20">
        <v>1271.9533549893411</v>
      </c>
      <c r="J78" s="65">
        <v>788.09</v>
      </c>
    </row>
    <row r="79" spans="1:10" ht="18" customHeight="1" x14ac:dyDescent="0.2">
      <c r="A79" s="3" t="s">
        <v>45</v>
      </c>
      <c r="B79" s="19">
        <v>421182</v>
      </c>
      <c r="C79" s="20">
        <v>1008130</v>
      </c>
      <c r="D79" s="20">
        <v>496270</v>
      </c>
      <c r="E79" s="20">
        <v>511860</v>
      </c>
      <c r="F79" s="21">
        <v>847.3</v>
      </c>
      <c r="G79" s="21">
        <v>97</v>
      </c>
      <c r="H79" s="22">
        <v>2.39</v>
      </c>
      <c r="I79" s="20">
        <v>1279</v>
      </c>
      <c r="J79" s="65">
        <v>788.09</v>
      </c>
    </row>
    <row r="80" spans="1:10" ht="24.9" customHeight="1" x14ac:dyDescent="0.2">
      <c r="A80" s="3" t="s">
        <v>46</v>
      </c>
      <c r="B80" s="19">
        <v>426915</v>
      </c>
      <c r="C80" s="20">
        <v>1014268</v>
      </c>
      <c r="D80" s="20">
        <v>498228</v>
      </c>
      <c r="E80" s="20">
        <v>516040</v>
      </c>
      <c r="F80" s="21">
        <v>852.4</v>
      </c>
      <c r="G80" s="21">
        <v>96.5</v>
      </c>
      <c r="H80" s="22">
        <v>2.38</v>
      </c>
      <c r="I80" s="20">
        <v>1287</v>
      </c>
      <c r="J80" s="65">
        <v>788.09</v>
      </c>
    </row>
    <row r="81" spans="1:10" ht="18" customHeight="1" x14ac:dyDescent="0.2">
      <c r="A81" s="3" t="s">
        <v>47</v>
      </c>
      <c r="B81" s="19">
        <v>431984</v>
      </c>
      <c r="C81" s="20">
        <v>1019124</v>
      </c>
      <c r="D81" s="20">
        <v>499605</v>
      </c>
      <c r="E81" s="20">
        <v>519519</v>
      </c>
      <c r="F81" s="21">
        <v>856.5</v>
      </c>
      <c r="G81" s="21">
        <v>96.2</v>
      </c>
      <c r="H81" s="22">
        <v>2.3591707100262971</v>
      </c>
      <c r="I81" s="20">
        <v>1293.1568729459832</v>
      </c>
      <c r="J81" s="65">
        <v>788.09</v>
      </c>
    </row>
    <row r="82" spans="1:10" ht="18" customHeight="1" x14ac:dyDescent="0.2">
      <c r="A82" s="3" t="s">
        <v>48</v>
      </c>
      <c r="B82" s="19">
        <v>436438</v>
      </c>
      <c r="C82" s="20">
        <v>1023042</v>
      </c>
      <c r="D82" s="20">
        <v>500483</v>
      </c>
      <c r="E82" s="20">
        <v>522559</v>
      </c>
      <c r="F82" s="21">
        <v>859.8</v>
      </c>
      <c r="G82" s="21">
        <v>95.8</v>
      </c>
      <c r="H82" s="22">
        <v>2.3440717811006375</v>
      </c>
      <c r="I82" s="20">
        <v>1298.1283863518127</v>
      </c>
      <c r="J82" s="65">
        <v>788.09</v>
      </c>
    </row>
    <row r="83" spans="1:10" ht="18" customHeight="1" x14ac:dyDescent="0.2">
      <c r="A83" s="3" t="s">
        <v>49</v>
      </c>
      <c r="B83" s="19">
        <v>440759</v>
      </c>
      <c r="C83" s="20">
        <v>1025714</v>
      </c>
      <c r="D83" s="20">
        <v>500963</v>
      </c>
      <c r="E83" s="20">
        <v>524751</v>
      </c>
      <c r="F83" s="21">
        <v>862.1</v>
      </c>
      <c r="G83" s="21">
        <v>95.5</v>
      </c>
      <c r="H83" s="22">
        <v>2.33</v>
      </c>
      <c r="I83" s="20">
        <v>1302</v>
      </c>
      <c r="J83" s="65">
        <v>788.09</v>
      </c>
    </row>
    <row r="84" spans="1:10" ht="18" customHeight="1" x14ac:dyDescent="0.2">
      <c r="A84" s="3" t="s">
        <v>50</v>
      </c>
      <c r="B84" s="19">
        <v>439579</v>
      </c>
      <c r="C84" s="20">
        <v>1025098</v>
      </c>
      <c r="D84" s="20">
        <v>500597</v>
      </c>
      <c r="E84" s="20">
        <v>524501</v>
      </c>
      <c r="F84" s="21">
        <v>861.5</v>
      </c>
      <c r="G84" s="21">
        <v>95.4</v>
      </c>
      <c r="H84" s="22">
        <v>2.33</v>
      </c>
      <c r="I84" s="20">
        <v>1301</v>
      </c>
      <c r="J84" s="65">
        <v>788.09</v>
      </c>
    </row>
    <row r="85" spans="1:10" ht="24.9" customHeight="1" x14ac:dyDescent="0.2">
      <c r="A85" s="3" t="s">
        <v>51</v>
      </c>
      <c r="B85" s="19">
        <v>444244</v>
      </c>
      <c r="C85" s="20">
        <v>1027329</v>
      </c>
      <c r="D85" s="20">
        <v>500681</v>
      </c>
      <c r="E85" s="20">
        <v>526648</v>
      </c>
      <c r="F85" s="21">
        <v>863.4</v>
      </c>
      <c r="G85" s="21">
        <v>95.069382205951598</v>
      </c>
      <c r="H85" s="22">
        <v>2.3125332024743157</v>
      </c>
      <c r="I85" s="20">
        <v>1303.5681203923409</v>
      </c>
      <c r="J85" s="65">
        <v>788.09</v>
      </c>
    </row>
    <row r="86" spans="1:10" ht="18" customHeight="1" x14ac:dyDescent="0.2">
      <c r="A86" s="3" t="s">
        <v>52</v>
      </c>
      <c r="B86" s="19">
        <v>448469</v>
      </c>
      <c r="C86" s="20">
        <v>1028775</v>
      </c>
      <c r="D86" s="20">
        <v>500838</v>
      </c>
      <c r="E86" s="20">
        <v>527937</v>
      </c>
      <c r="F86" s="21">
        <v>864.63305990721437</v>
      </c>
      <c r="G86" s="21">
        <v>94.867001176276716</v>
      </c>
      <c r="H86" s="22">
        <v>2.2939712666873295</v>
      </c>
      <c r="I86" s="20">
        <v>1305.402936212869</v>
      </c>
      <c r="J86" s="65">
        <v>788.09</v>
      </c>
    </row>
    <row r="87" spans="1:10" ht="24.9" customHeight="1" x14ac:dyDescent="0.2">
      <c r="A87" s="3" t="s">
        <v>81</v>
      </c>
      <c r="B87" s="19">
        <v>453265</v>
      </c>
      <c r="C87" s="20">
        <v>1031163</v>
      </c>
      <c r="D87" s="20">
        <v>501249</v>
      </c>
      <c r="E87" s="20">
        <v>529914</v>
      </c>
      <c r="F87" s="21">
        <v>866.64005244402608</v>
      </c>
      <c r="G87" s="21">
        <v>94.590631687405875</v>
      </c>
      <c r="H87" s="22">
        <v>2.2749671825532527</v>
      </c>
      <c r="I87" s="20">
        <v>1308.4330469870192</v>
      </c>
      <c r="J87" s="65">
        <v>788.09</v>
      </c>
    </row>
    <row r="88" spans="1:10" ht="24.9" customHeight="1" x14ac:dyDescent="0.2">
      <c r="A88" s="3" t="s">
        <v>82</v>
      </c>
      <c r="B88" s="19">
        <v>457145</v>
      </c>
      <c r="C88" s="20">
        <v>1033515</v>
      </c>
      <c r="D88" s="20">
        <v>501941</v>
      </c>
      <c r="E88" s="20">
        <v>531574</v>
      </c>
      <c r="F88" s="21">
        <v>868.61678881194098</v>
      </c>
      <c r="G88" s="21">
        <v>94.425423365326367</v>
      </c>
      <c r="H88" s="22">
        <v>2.2608034649837578</v>
      </c>
      <c r="I88" s="20">
        <v>1311.4174776992475</v>
      </c>
      <c r="J88" s="65">
        <v>788.09</v>
      </c>
    </row>
    <row r="89" spans="1:10" ht="24.9" customHeight="1" x14ac:dyDescent="0.2">
      <c r="A89" s="3" t="s">
        <v>58</v>
      </c>
      <c r="B89" s="19">
        <v>453783</v>
      </c>
      <c r="C89" s="20">
        <v>1031961</v>
      </c>
      <c r="D89" s="20">
        <v>501707</v>
      </c>
      <c r="E89" s="20">
        <v>530254</v>
      </c>
      <c r="F89" s="21">
        <v>722.18637591501397</v>
      </c>
      <c r="G89" s="21">
        <v>94.616353672013787</v>
      </c>
      <c r="H89" s="22">
        <v>2.2741288236888555</v>
      </c>
      <c r="I89" s="20">
        <v>1309.4456216929539</v>
      </c>
      <c r="J89" s="65">
        <v>788.09</v>
      </c>
    </row>
    <row r="90" spans="1:10" ht="18" customHeight="1" x14ac:dyDescent="0.2">
      <c r="A90" s="3">
        <v>2</v>
      </c>
      <c r="B90" s="19">
        <v>453874</v>
      </c>
      <c r="C90" s="20">
        <v>1032256</v>
      </c>
      <c r="D90" s="20">
        <v>501876</v>
      </c>
      <c r="E90" s="20">
        <v>530380</v>
      </c>
      <c r="F90" s="21">
        <v>542.77842044379008</v>
      </c>
      <c r="G90" s="21">
        <v>94.625740035446285</v>
      </c>
      <c r="H90" s="22">
        <v>2.2743228296840092</v>
      </c>
      <c r="I90" s="20">
        <v>1309.8199444225913</v>
      </c>
      <c r="J90" s="65">
        <v>788.09</v>
      </c>
    </row>
    <row r="91" spans="1:10" ht="18" customHeight="1" x14ac:dyDescent="0.2">
      <c r="A91" s="3">
        <v>3</v>
      </c>
      <c r="B91" s="19">
        <v>453811</v>
      </c>
      <c r="C91" s="20">
        <v>1032187</v>
      </c>
      <c r="D91" s="20">
        <v>501811</v>
      </c>
      <c r="E91" s="20">
        <v>530376</v>
      </c>
      <c r="F91" s="21">
        <v>470.14397828255454</v>
      </c>
      <c r="G91" s="21">
        <v>94.614198229180815</v>
      </c>
      <c r="H91" s="22">
        <v>2.2744865153114402</v>
      </c>
      <c r="I91" s="20">
        <v>1309.7323909705744</v>
      </c>
      <c r="J91" s="65">
        <v>788.09</v>
      </c>
    </row>
    <row r="92" spans="1:10" ht="18" customHeight="1" x14ac:dyDescent="0.2">
      <c r="A92" s="3">
        <v>4</v>
      </c>
      <c r="B92" s="19">
        <v>452885</v>
      </c>
      <c r="C92" s="20">
        <v>1028091</v>
      </c>
      <c r="D92" s="20">
        <v>498921</v>
      </c>
      <c r="E92" s="20">
        <v>529170</v>
      </c>
      <c r="F92" s="21">
        <v>459.72856951214061</v>
      </c>
      <c r="G92" s="21">
        <v>94.283689551561878</v>
      </c>
      <c r="H92" s="22">
        <v>2.2700928491780474</v>
      </c>
      <c r="I92" s="20">
        <v>1304.5350150363536</v>
      </c>
      <c r="J92" s="65">
        <v>788.09</v>
      </c>
    </row>
    <row r="93" spans="1:10" ht="18" customHeight="1" x14ac:dyDescent="0.2">
      <c r="A93" s="3">
        <v>5</v>
      </c>
      <c r="B93" s="19">
        <v>456159</v>
      </c>
      <c r="C93" s="20">
        <v>1031964</v>
      </c>
      <c r="D93" s="20">
        <v>501015</v>
      </c>
      <c r="E93" s="20">
        <v>530949</v>
      </c>
      <c r="F93" s="21">
        <v>433.14333683105986</v>
      </c>
      <c r="G93" s="21">
        <v>94.362170377945915</v>
      </c>
      <c r="H93" s="22">
        <v>2.2622901225230678</v>
      </c>
      <c r="I93" s="20">
        <v>1309.4494283647807</v>
      </c>
      <c r="J93" s="65">
        <v>788.09</v>
      </c>
    </row>
    <row r="94" spans="1:10" ht="24.9" customHeight="1" x14ac:dyDescent="0.2">
      <c r="A94" s="3">
        <v>6</v>
      </c>
      <c r="B94" s="19">
        <v>456464</v>
      </c>
      <c r="C94" s="20">
        <v>1032393</v>
      </c>
      <c r="D94" s="20">
        <v>501280</v>
      </c>
      <c r="E94" s="20">
        <v>531113</v>
      </c>
      <c r="F94" s="21">
        <v>351.3739891632859</v>
      </c>
      <c r="G94" s="21">
        <v>94.38292792682536</v>
      </c>
      <c r="H94" s="22">
        <v>2.2617183392337621</v>
      </c>
      <c r="I94" s="20">
        <v>1309.9937824360161</v>
      </c>
      <c r="J94" s="65">
        <v>788.09</v>
      </c>
    </row>
    <row r="95" spans="1:10" ht="18" customHeight="1" x14ac:dyDescent="0.2">
      <c r="A95" s="3">
        <v>7</v>
      </c>
      <c r="B95" s="19">
        <v>456536</v>
      </c>
      <c r="C95" s="20">
        <v>1032516</v>
      </c>
      <c r="D95" s="20">
        <v>501357</v>
      </c>
      <c r="E95" s="20">
        <v>531159</v>
      </c>
      <c r="F95" s="21">
        <v>302.18359014882128</v>
      </c>
      <c r="G95" s="21">
        <v>94.389250676351139</v>
      </c>
      <c r="H95" s="22">
        <v>2.2616310652391047</v>
      </c>
      <c r="I95" s="20">
        <v>1310.1498559809158</v>
      </c>
      <c r="J95" s="65">
        <v>788.09</v>
      </c>
    </row>
    <row r="96" spans="1:10" ht="18" customHeight="1" x14ac:dyDescent="0.2">
      <c r="A96" s="3">
        <v>8</v>
      </c>
      <c r="B96" s="19">
        <v>456817</v>
      </c>
      <c r="C96" s="20">
        <v>1032894</v>
      </c>
      <c r="D96" s="20">
        <v>501591</v>
      </c>
      <c r="E96" s="20">
        <v>531303</v>
      </c>
      <c r="F96" s="21">
        <v>274.81987207458411</v>
      </c>
      <c r="G96" s="21">
        <v>94.407710854258312</v>
      </c>
      <c r="H96" s="22">
        <v>2.2610673420647656</v>
      </c>
      <c r="I96" s="20">
        <v>1310.6294966310954</v>
      </c>
      <c r="J96" s="65">
        <v>788.09</v>
      </c>
    </row>
    <row r="97" spans="1:11" ht="18" customHeight="1" x14ac:dyDescent="0.2">
      <c r="A97" s="3">
        <v>9</v>
      </c>
      <c r="B97" s="19">
        <v>457104</v>
      </c>
      <c r="C97" s="20">
        <v>1033442</v>
      </c>
      <c r="D97" s="20">
        <v>501861</v>
      </c>
      <c r="E97" s="20">
        <v>531581</v>
      </c>
      <c r="F97" s="21">
        <v>243.00729885814258</v>
      </c>
      <c r="G97" s="21">
        <v>94.409130499397094</v>
      </c>
      <c r="H97" s="22">
        <v>2.2608465469564911</v>
      </c>
      <c r="I97" s="20">
        <v>1311.3248486847949</v>
      </c>
      <c r="J97" s="65">
        <v>788.09</v>
      </c>
    </row>
    <row r="98" spans="1:11" ht="18" customHeight="1" x14ac:dyDescent="0.2">
      <c r="A98" s="3">
        <v>10</v>
      </c>
      <c r="B98" s="19">
        <v>457145</v>
      </c>
      <c r="C98" s="20">
        <v>1033515</v>
      </c>
      <c r="D98" s="20">
        <v>501941</v>
      </c>
      <c r="E98" s="20">
        <v>531574</v>
      </c>
      <c r="F98" s="21">
        <v>214.90149191661899</v>
      </c>
      <c r="G98" s="21">
        <v>94.425423365326367</v>
      </c>
      <c r="H98" s="22">
        <v>2.2608034649837578</v>
      </c>
      <c r="I98" s="20">
        <v>1311.4174776992475</v>
      </c>
      <c r="J98" s="65">
        <v>788.09</v>
      </c>
    </row>
    <row r="99" spans="1:11" ht="24.9" customHeight="1" x14ac:dyDescent="0.2">
      <c r="A99" s="3">
        <v>11</v>
      </c>
      <c r="B99" s="19">
        <v>457769</v>
      </c>
      <c r="C99" s="20">
        <v>1034334</v>
      </c>
      <c r="D99" s="20">
        <v>502414</v>
      </c>
      <c r="E99" s="20">
        <v>531920</v>
      </c>
      <c r="F99" s="21">
        <v>189.76342271105281</v>
      </c>
      <c r="G99" s="21">
        <v>94.452925251917591</v>
      </c>
      <c r="H99" s="22">
        <v>2.2595108012993452</v>
      </c>
      <c r="I99" s="20">
        <v>1312.4566991079698</v>
      </c>
      <c r="J99" s="65">
        <v>788.09</v>
      </c>
      <c r="K99" s="12" t="s">
        <v>6</v>
      </c>
    </row>
    <row r="100" spans="1:11" ht="18" customHeight="1" x14ac:dyDescent="0.2">
      <c r="A100" s="3">
        <v>12</v>
      </c>
      <c r="B100" s="19">
        <v>457959</v>
      </c>
      <c r="C100" s="20">
        <v>1034701</v>
      </c>
      <c r="D100" s="20">
        <v>502612</v>
      </c>
      <c r="E100" s="20">
        <v>532089</v>
      </c>
      <c r="F100" s="21">
        <v>168.11476701658725</v>
      </c>
      <c r="G100" s="21">
        <v>94.4601373078564</v>
      </c>
      <c r="H100" s="22">
        <v>2.2593747475210662</v>
      </c>
      <c r="I100" s="20">
        <v>1312.922381961451</v>
      </c>
      <c r="J100" s="65">
        <v>788.09</v>
      </c>
      <c r="K100" s="12"/>
    </row>
    <row r="101" spans="1:11" ht="6" customHeight="1" x14ac:dyDescent="0.2">
      <c r="B101" s="17"/>
    </row>
    <row r="102" spans="1:11" ht="21" x14ac:dyDescent="0.2">
      <c r="A102" s="16"/>
      <c r="B102" s="130" t="s">
        <v>105</v>
      </c>
      <c r="C102" s="131"/>
      <c r="D102" s="131"/>
      <c r="E102" s="131"/>
      <c r="F102" s="131"/>
      <c r="G102" s="131"/>
      <c r="H102" s="131"/>
      <c r="I102" s="131"/>
      <c r="J102" s="131"/>
    </row>
    <row r="103" spans="1:11" ht="18" customHeight="1" x14ac:dyDescent="0.2">
      <c r="A103" s="3" t="s">
        <v>26</v>
      </c>
      <c r="B103" s="19">
        <v>6936</v>
      </c>
      <c r="C103" s="20">
        <v>37246</v>
      </c>
      <c r="D103" s="20">
        <v>17826</v>
      </c>
      <c r="E103" s="20">
        <v>19420</v>
      </c>
      <c r="F103" s="21">
        <v>100</v>
      </c>
      <c r="G103" s="21">
        <v>91.8</v>
      </c>
      <c r="H103" s="22">
        <v>5.37</v>
      </c>
      <c r="I103" s="20">
        <v>2009</v>
      </c>
      <c r="J103" s="65">
        <v>18.54</v>
      </c>
      <c r="K103" s="70"/>
    </row>
    <row r="104" spans="1:11" ht="18" customHeight="1" x14ac:dyDescent="0.2">
      <c r="A104" s="14" t="s">
        <v>27</v>
      </c>
      <c r="B104" s="19">
        <v>9689</v>
      </c>
      <c r="C104" s="20">
        <v>50349</v>
      </c>
      <c r="D104" s="20">
        <v>24712</v>
      </c>
      <c r="E104" s="20">
        <v>25637</v>
      </c>
      <c r="F104" s="21">
        <v>135.19999999999999</v>
      </c>
      <c r="G104" s="21">
        <v>96.4</v>
      </c>
      <c r="H104" s="22">
        <v>5.2</v>
      </c>
      <c r="I104" s="20">
        <v>2716</v>
      </c>
      <c r="J104" s="65">
        <v>18.54</v>
      </c>
      <c r="K104" s="70"/>
    </row>
    <row r="105" spans="1:11" ht="24.9" customHeight="1" x14ac:dyDescent="0.2">
      <c r="A105" s="3" t="s">
        <v>28</v>
      </c>
      <c r="B105" s="19">
        <v>12482</v>
      </c>
      <c r="C105" s="20">
        <v>62623</v>
      </c>
      <c r="D105" s="20">
        <v>30961</v>
      </c>
      <c r="E105" s="20">
        <v>31662</v>
      </c>
      <c r="F105" s="21">
        <v>168.1</v>
      </c>
      <c r="G105" s="21">
        <v>97.8</v>
      </c>
      <c r="H105" s="22">
        <v>5.0199999999999996</v>
      </c>
      <c r="I105" s="20">
        <v>3378</v>
      </c>
      <c r="J105" s="65">
        <v>18.54</v>
      </c>
      <c r="K105" s="70"/>
    </row>
    <row r="106" spans="1:11" ht="18" customHeight="1" x14ac:dyDescent="0.2">
      <c r="A106" s="3" t="s">
        <v>30</v>
      </c>
      <c r="B106" s="19">
        <v>17540</v>
      </c>
      <c r="C106" s="20">
        <v>88588</v>
      </c>
      <c r="D106" s="20">
        <v>43904</v>
      </c>
      <c r="E106" s="20">
        <v>44684</v>
      </c>
      <c r="F106" s="21">
        <v>237.8</v>
      </c>
      <c r="G106" s="21">
        <v>98.3</v>
      </c>
      <c r="H106" s="22">
        <v>5.05</v>
      </c>
      <c r="I106" s="20">
        <v>2618</v>
      </c>
      <c r="J106" s="65">
        <v>33.840000000000003</v>
      </c>
      <c r="K106" s="70"/>
    </row>
    <row r="107" spans="1:11" ht="18" customHeight="1" x14ac:dyDescent="0.2">
      <c r="A107" s="3" t="s">
        <v>31</v>
      </c>
      <c r="B107" s="19">
        <v>22396</v>
      </c>
      <c r="C107" s="20">
        <v>113584</v>
      </c>
      <c r="D107" s="20">
        <v>57120</v>
      </c>
      <c r="E107" s="20">
        <v>56464</v>
      </c>
      <c r="F107" s="21">
        <v>305</v>
      </c>
      <c r="G107" s="21">
        <v>101.2</v>
      </c>
      <c r="H107" s="22">
        <v>5.07</v>
      </c>
      <c r="I107" s="20">
        <v>2402</v>
      </c>
      <c r="J107" s="65">
        <v>47.29</v>
      </c>
      <c r="K107" s="70"/>
    </row>
    <row r="108" spans="1:11" ht="18" customHeight="1" x14ac:dyDescent="0.2">
      <c r="A108" s="3" t="s">
        <v>32</v>
      </c>
      <c r="B108" s="19" t="s">
        <v>7</v>
      </c>
      <c r="C108" s="20">
        <v>194382</v>
      </c>
      <c r="D108" s="20">
        <v>93005</v>
      </c>
      <c r="E108" s="20">
        <v>101377</v>
      </c>
      <c r="F108" s="21">
        <v>521.9</v>
      </c>
      <c r="G108" s="21">
        <v>91.7</v>
      </c>
      <c r="H108" s="22" t="s">
        <v>7</v>
      </c>
      <c r="I108" s="20">
        <v>2318</v>
      </c>
      <c r="J108" s="65">
        <v>83.85</v>
      </c>
      <c r="K108" s="70"/>
    </row>
    <row r="109" spans="1:11" ht="18" customHeight="1" x14ac:dyDescent="0.2">
      <c r="A109" s="3" t="s">
        <v>33</v>
      </c>
      <c r="B109" s="19">
        <v>48157</v>
      </c>
      <c r="C109" s="20">
        <v>224072</v>
      </c>
      <c r="D109" s="20">
        <v>110344</v>
      </c>
      <c r="E109" s="20">
        <v>113728</v>
      </c>
      <c r="F109" s="21">
        <v>601.6</v>
      </c>
      <c r="G109" s="21">
        <v>97</v>
      </c>
      <c r="H109" s="22">
        <v>4.6500000000000004</v>
      </c>
      <c r="I109" s="20">
        <v>2672</v>
      </c>
      <c r="J109" s="65">
        <v>83.85</v>
      </c>
      <c r="K109" s="70"/>
    </row>
    <row r="110" spans="1:11" ht="24.9" customHeight="1" x14ac:dyDescent="0.2">
      <c r="A110" s="3" t="s">
        <v>34</v>
      </c>
      <c r="B110" s="19">
        <v>52185</v>
      </c>
      <c r="C110" s="20">
        <v>244184</v>
      </c>
      <c r="D110" s="20">
        <v>120802</v>
      </c>
      <c r="E110" s="20">
        <v>123382</v>
      </c>
      <c r="F110" s="21">
        <v>655.6</v>
      </c>
      <c r="G110" s="21">
        <v>97.9</v>
      </c>
      <c r="H110" s="22">
        <v>4.68</v>
      </c>
      <c r="I110" s="20">
        <v>2916</v>
      </c>
      <c r="J110" s="65">
        <v>83.74</v>
      </c>
      <c r="K110" s="70"/>
    </row>
    <row r="111" spans="1:11" ht="18" customHeight="1" x14ac:dyDescent="0.2">
      <c r="A111" s="3" t="s">
        <v>35</v>
      </c>
      <c r="B111" s="19">
        <v>67968</v>
      </c>
      <c r="C111" s="20">
        <v>322746</v>
      </c>
      <c r="D111" s="20">
        <v>160418</v>
      </c>
      <c r="E111" s="20">
        <v>162328</v>
      </c>
      <c r="F111" s="21">
        <v>866.5</v>
      </c>
      <c r="G111" s="21">
        <v>98.8</v>
      </c>
      <c r="H111" s="22">
        <v>4.75</v>
      </c>
      <c r="I111" s="20">
        <v>2099</v>
      </c>
      <c r="J111" s="65">
        <v>153.76</v>
      </c>
      <c r="K111" s="70"/>
    </row>
    <row r="112" spans="1:11" ht="18" customHeight="1" x14ac:dyDescent="0.2">
      <c r="A112" s="3" t="s">
        <v>36</v>
      </c>
      <c r="B112" s="19">
        <v>86321</v>
      </c>
      <c r="C112" s="20">
        <v>379593</v>
      </c>
      <c r="D112" s="20">
        <v>189234</v>
      </c>
      <c r="E112" s="20">
        <v>190359</v>
      </c>
      <c r="F112" s="21">
        <v>1019.2</v>
      </c>
      <c r="G112" s="21">
        <v>99.4</v>
      </c>
      <c r="H112" s="22">
        <v>4.4000000000000004</v>
      </c>
      <c r="I112" s="20">
        <v>2431</v>
      </c>
      <c r="J112" s="65">
        <v>156.13</v>
      </c>
      <c r="K112" s="70"/>
    </row>
    <row r="113" spans="1:11" ht="18" customHeight="1" x14ac:dyDescent="0.2">
      <c r="A113" s="3" t="s">
        <v>37</v>
      </c>
      <c r="B113" s="19">
        <v>122836</v>
      </c>
      <c r="C113" s="20">
        <v>488729</v>
      </c>
      <c r="D113" s="20">
        <v>246499</v>
      </c>
      <c r="E113" s="20">
        <v>242230</v>
      </c>
      <c r="F113" s="21">
        <v>1312.2</v>
      </c>
      <c r="G113" s="21">
        <v>101.8</v>
      </c>
      <c r="H113" s="22">
        <v>3.98</v>
      </c>
      <c r="I113" s="20">
        <v>2906</v>
      </c>
      <c r="J113" s="65">
        <v>168.19</v>
      </c>
      <c r="K113" s="70"/>
    </row>
    <row r="114" spans="1:11" ht="18" customHeight="1" x14ac:dyDescent="0.2">
      <c r="A114" s="3" t="s">
        <v>38</v>
      </c>
      <c r="B114" s="19">
        <v>164877</v>
      </c>
      <c r="C114" s="20">
        <v>600976</v>
      </c>
      <c r="D114" s="20">
        <v>304808</v>
      </c>
      <c r="E114" s="20">
        <v>296168</v>
      </c>
      <c r="F114" s="21">
        <v>1613.5</v>
      </c>
      <c r="G114" s="21">
        <v>102.9</v>
      </c>
      <c r="H114" s="22">
        <v>3.64</v>
      </c>
      <c r="I114" s="20">
        <v>3573</v>
      </c>
      <c r="J114" s="65">
        <v>168.19</v>
      </c>
      <c r="K114" s="70"/>
    </row>
    <row r="115" spans="1:11" ht="24.9" customHeight="1" x14ac:dyDescent="0.2">
      <c r="A115" s="3" t="s">
        <v>39</v>
      </c>
      <c r="B115" s="19">
        <v>212359</v>
      </c>
      <c r="C115" s="20">
        <v>729887</v>
      </c>
      <c r="D115" s="20">
        <v>369946</v>
      </c>
      <c r="E115" s="20">
        <v>359941</v>
      </c>
      <c r="F115" s="21">
        <v>1959.6</v>
      </c>
      <c r="G115" s="21">
        <v>102.8</v>
      </c>
      <c r="H115" s="22">
        <v>3.44</v>
      </c>
      <c r="I115" s="20">
        <v>4340</v>
      </c>
      <c r="J115" s="65">
        <v>168.19</v>
      </c>
      <c r="K115" s="70"/>
    </row>
    <row r="116" spans="1:11" ht="18" customHeight="1" x14ac:dyDescent="0.2">
      <c r="A116" s="3" t="s">
        <v>40</v>
      </c>
      <c r="B116" s="19">
        <v>244529</v>
      </c>
      <c r="C116" s="20">
        <v>784595</v>
      </c>
      <c r="D116" s="20">
        <v>396579</v>
      </c>
      <c r="E116" s="20">
        <v>388016</v>
      </c>
      <c r="F116" s="21">
        <v>2106.5</v>
      </c>
      <c r="G116" s="21">
        <v>102.2</v>
      </c>
      <c r="H116" s="22">
        <v>3.21</v>
      </c>
      <c r="I116" s="20">
        <v>4665</v>
      </c>
      <c r="J116" s="65">
        <v>168.19</v>
      </c>
      <c r="K116" s="70"/>
    </row>
    <row r="117" spans="1:11" ht="18" customHeight="1" x14ac:dyDescent="0.2">
      <c r="A117" s="3" t="s">
        <v>41</v>
      </c>
      <c r="B117" s="19">
        <v>261328</v>
      </c>
      <c r="C117" s="20">
        <v>821854</v>
      </c>
      <c r="D117" s="20">
        <v>414353</v>
      </c>
      <c r="E117" s="20">
        <v>407501</v>
      </c>
      <c r="F117" s="21">
        <v>2206.6</v>
      </c>
      <c r="G117" s="21">
        <v>101.7</v>
      </c>
      <c r="H117" s="22">
        <v>3.14</v>
      </c>
      <c r="I117" s="20">
        <v>4886</v>
      </c>
      <c r="J117" s="65">
        <v>168.22</v>
      </c>
      <c r="K117" s="70"/>
    </row>
    <row r="118" spans="1:11" ht="18" customHeight="1" x14ac:dyDescent="0.2">
      <c r="A118" s="3" t="s">
        <v>42</v>
      </c>
      <c r="B118" s="19">
        <v>307007</v>
      </c>
      <c r="C118" s="20">
        <v>901107</v>
      </c>
      <c r="D118" s="20">
        <v>456352</v>
      </c>
      <c r="E118" s="20">
        <v>444755</v>
      </c>
      <c r="F118" s="21">
        <v>2419.3000000000002</v>
      </c>
      <c r="G118" s="21">
        <v>102.6</v>
      </c>
      <c r="H118" s="22">
        <v>2.94</v>
      </c>
      <c r="I118" s="20">
        <v>5353</v>
      </c>
      <c r="J118" s="65">
        <v>168.33</v>
      </c>
      <c r="K118" s="70"/>
    </row>
    <row r="119" spans="1:11" ht="18" customHeight="1" x14ac:dyDescent="0.2">
      <c r="A119" s="3" t="s">
        <v>44</v>
      </c>
      <c r="B119" s="19">
        <v>350864</v>
      </c>
      <c r="C119" s="20">
        <v>968999</v>
      </c>
      <c r="D119" s="20">
        <v>490452</v>
      </c>
      <c r="E119" s="20">
        <v>478547</v>
      </c>
      <c r="F119" s="21">
        <v>2601.6</v>
      </c>
      <c r="G119" s="21">
        <v>102.5</v>
      </c>
      <c r="H119" s="22">
        <v>2.76</v>
      </c>
      <c r="I119" s="20">
        <v>5757</v>
      </c>
      <c r="J119" s="65">
        <v>168.33</v>
      </c>
      <c r="K119" s="70"/>
    </row>
    <row r="120" spans="1:11" ht="24.9" customHeight="1" x14ac:dyDescent="0.2">
      <c r="A120" s="3" t="s">
        <v>77</v>
      </c>
      <c r="B120" s="19">
        <v>366348</v>
      </c>
      <c r="C120" s="20">
        <v>982091</v>
      </c>
      <c r="D120" s="20">
        <v>496568</v>
      </c>
      <c r="E120" s="20">
        <v>485523</v>
      </c>
      <c r="F120" s="21">
        <v>2636.8</v>
      </c>
      <c r="G120" s="21">
        <v>102.3</v>
      </c>
      <c r="H120" s="22">
        <v>2.68</v>
      </c>
      <c r="I120" s="20">
        <v>5834</v>
      </c>
      <c r="J120" s="65">
        <v>168.33</v>
      </c>
      <c r="K120" s="70"/>
    </row>
    <row r="121" spans="1:11" ht="18" customHeight="1" x14ac:dyDescent="0.2">
      <c r="A121" s="3" t="s">
        <v>78</v>
      </c>
      <c r="B121" s="19">
        <v>374188</v>
      </c>
      <c r="C121" s="20">
        <v>993306</v>
      </c>
      <c r="D121" s="20">
        <v>501908</v>
      </c>
      <c r="E121" s="20">
        <v>491398</v>
      </c>
      <c r="F121" s="21">
        <v>2666.9</v>
      </c>
      <c r="G121" s="21">
        <v>102.1</v>
      </c>
      <c r="H121" s="22">
        <v>2.65</v>
      </c>
      <c r="I121" s="20">
        <v>5901</v>
      </c>
      <c r="J121" s="65">
        <v>168.33</v>
      </c>
      <c r="K121" s="70"/>
    </row>
    <row r="122" spans="1:11" ht="18" customHeight="1" x14ac:dyDescent="0.2">
      <c r="A122" s="3" t="s">
        <v>79</v>
      </c>
      <c r="B122" s="19">
        <v>382522</v>
      </c>
      <c r="C122" s="20">
        <v>1004744</v>
      </c>
      <c r="D122" s="20">
        <v>507554</v>
      </c>
      <c r="E122" s="20">
        <v>497190</v>
      </c>
      <c r="F122" s="21">
        <v>2697.6</v>
      </c>
      <c r="G122" s="21">
        <v>102.1</v>
      </c>
      <c r="H122" s="22">
        <v>2.63</v>
      </c>
      <c r="I122" s="20">
        <v>5969</v>
      </c>
      <c r="J122" s="65">
        <v>168.33</v>
      </c>
      <c r="K122" s="70"/>
    </row>
    <row r="123" spans="1:11" ht="18" customHeight="1" x14ac:dyDescent="0.2">
      <c r="A123" s="3" t="s">
        <v>80</v>
      </c>
      <c r="B123" s="19">
        <v>390024</v>
      </c>
      <c r="C123" s="20">
        <v>1014660</v>
      </c>
      <c r="D123" s="20">
        <v>512199</v>
      </c>
      <c r="E123" s="20">
        <v>502461</v>
      </c>
      <c r="F123" s="21">
        <v>2724.2</v>
      </c>
      <c r="G123" s="21">
        <v>101.9</v>
      </c>
      <c r="H123" s="22">
        <v>2.6</v>
      </c>
      <c r="I123" s="20">
        <v>6028</v>
      </c>
      <c r="J123" s="65">
        <v>168.33</v>
      </c>
      <c r="K123" s="70"/>
    </row>
    <row r="124" spans="1:11" ht="18" customHeight="1" x14ac:dyDescent="0.2">
      <c r="A124" s="3" t="s">
        <v>45</v>
      </c>
      <c r="B124" s="19">
        <v>388303</v>
      </c>
      <c r="C124" s="20">
        <v>1024053</v>
      </c>
      <c r="D124" s="20">
        <v>516877</v>
      </c>
      <c r="E124" s="20">
        <v>507176</v>
      </c>
      <c r="F124" s="21">
        <v>2749.4</v>
      </c>
      <c r="G124" s="21">
        <v>101.9</v>
      </c>
      <c r="H124" s="22">
        <v>2.64</v>
      </c>
      <c r="I124" s="20">
        <v>6084</v>
      </c>
      <c r="J124" s="65">
        <v>168.33</v>
      </c>
      <c r="K124" s="70"/>
    </row>
    <row r="125" spans="1:11" ht="24.9" customHeight="1" x14ac:dyDescent="0.2">
      <c r="A125" s="3" t="s">
        <v>46</v>
      </c>
      <c r="B125" s="19">
        <v>405695</v>
      </c>
      <c r="C125" s="20">
        <v>1035655</v>
      </c>
      <c r="D125" s="20">
        <v>522557</v>
      </c>
      <c r="E125" s="20">
        <v>513098</v>
      </c>
      <c r="F125" s="21">
        <v>2780.6</v>
      </c>
      <c r="G125" s="21">
        <v>101.8</v>
      </c>
      <c r="H125" s="22">
        <v>2.5499999999999998</v>
      </c>
      <c r="I125" s="20">
        <v>6153</v>
      </c>
      <c r="J125" s="65">
        <v>168.33</v>
      </c>
      <c r="K125" s="70"/>
    </row>
    <row r="126" spans="1:11" ht="18" customHeight="1" x14ac:dyDescent="0.2">
      <c r="A126" s="3" t="s">
        <v>47</v>
      </c>
      <c r="B126" s="19">
        <v>414497</v>
      </c>
      <c r="C126" s="20">
        <v>1046395</v>
      </c>
      <c r="D126" s="20">
        <v>527834</v>
      </c>
      <c r="E126" s="20">
        <v>518561</v>
      </c>
      <c r="F126" s="21">
        <v>2809.4</v>
      </c>
      <c r="G126" s="21">
        <v>101.8</v>
      </c>
      <c r="H126" s="22">
        <v>2.52</v>
      </c>
      <c r="I126" s="20">
        <v>6216</v>
      </c>
      <c r="J126" s="65">
        <v>168.33</v>
      </c>
      <c r="K126" s="70"/>
    </row>
    <row r="127" spans="1:11" ht="18" customHeight="1" x14ac:dyDescent="0.2">
      <c r="A127" s="3" t="s">
        <v>48</v>
      </c>
      <c r="B127" s="19">
        <v>421895</v>
      </c>
      <c r="C127" s="20">
        <v>1055890</v>
      </c>
      <c r="D127" s="20">
        <v>531633</v>
      </c>
      <c r="E127" s="20">
        <v>524257</v>
      </c>
      <c r="F127" s="21">
        <v>2834.9</v>
      </c>
      <c r="G127" s="21">
        <v>101.4</v>
      </c>
      <c r="H127" s="22">
        <v>2.5</v>
      </c>
      <c r="I127" s="20">
        <v>6273</v>
      </c>
      <c r="J127" s="65">
        <v>168.33</v>
      </c>
      <c r="K127" s="70"/>
    </row>
    <row r="128" spans="1:11" ht="18" customHeight="1" x14ac:dyDescent="0.2">
      <c r="A128" s="3" t="s">
        <v>49</v>
      </c>
      <c r="B128" s="19">
        <v>429066</v>
      </c>
      <c r="C128" s="20">
        <v>1065198</v>
      </c>
      <c r="D128" s="20">
        <v>535879</v>
      </c>
      <c r="E128" s="20">
        <v>529319</v>
      </c>
      <c r="F128" s="21">
        <v>2859.9</v>
      </c>
      <c r="G128" s="21">
        <v>101.2</v>
      </c>
      <c r="H128" s="22">
        <v>2.48</v>
      </c>
      <c r="I128" s="20">
        <v>6328</v>
      </c>
      <c r="J128" s="65">
        <v>168.33</v>
      </c>
      <c r="K128" s="70"/>
    </row>
    <row r="129" spans="1:11" ht="18" customHeight="1" x14ac:dyDescent="0.2">
      <c r="A129" s="3" t="s">
        <v>50</v>
      </c>
      <c r="B129" s="19">
        <v>460457</v>
      </c>
      <c r="C129" s="20">
        <v>1176314</v>
      </c>
      <c r="D129" s="20">
        <v>590972</v>
      </c>
      <c r="E129" s="20">
        <v>585342</v>
      </c>
      <c r="F129" s="21">
        <v>3158.2</v>
      </c>
      <c r="G129" s="21">
        <v>101</v>
      </c>
      <c r="H129" s="22">
        <v>2.5499999999999998</v>
      </c>
      <c r="I129" s="20">
        <v>5409</v>
      </c>
      <c r="J129" s="65">
        <v>217.49</v>
      </c>
      <c r="K129" s="70"/>
    </row>
    <row r="130" spans="1:11" ht="24.9" customHeight="1" x14ac:dyDescent="0.2">
      <c r="A130" s="3" t="s">
        <v>51</v>
      </c>
      <c r="B130" s="19">
        <v>479490</v>
      </c>
      <c r="C130" s="20">
        <v>1182744</v>
      </c>
      <c r="D130" s="20">
        <v>593585</v>
      </c>
      <c r="E130" s="20">
        <v>589159</v>
      </c>
      <c r="F130" s="21">
        <v>3175.5</v>
      </c>
      <c r="G130" s="21">
        <v>100.8</v>
      </c>
      <c r="H130" s="22">
        <v>2.4700000000000002</v>
      </c>
      <c r="I130" s="20">
        <v>5438</v>
      </c>
      <c r="J130" s="65">
        <v>217.49</v>
      </c>
      <c r="K130" s="70"/>
    </row>
    <row r="131" spans="1:11" ht="18" customHeight="1" x14ac:dyDescent="0.2">
      <c r="A131" s="3" t="s">
        <v>52</v>
      </c>
      <c r="B131" s="19">
        <v>487843</v>
      </c>
      <c r="C131" s="20">
        <v>1190282</v>
      </c>
      <c r="D131" s="20">
        <v>597267</v>
      </c>
      <c r="E131" s="20">
        <v>593015</v>
      </c>
      <c r="F131" s="21">
        <v>3195.7</v>
      </c>
      <c r="G131" s="21">
        <v>100.7</v>
      </c>
      <c r="H131" s="22">
        <v>2.44</v>
      </c>
      <c r="I131" s="20">
        <v>5473</v>
      </c>
      <c r="J131" s="65">
        <v>217.49</v>
      </c>
      <c r="K131" s="70"/>
    </row>
    <row r="132" spans="1:11" ht="24.9" customHeight="1" x14ac:dyDescent="0.2">
      <c r="A132" s="3" t="s">
        <v>81</v>
      </c>
      <c r="B132" s="19">
        <v>496952</v>
      </c>
      <c r="C132" s="20">
        <v>1200739</v>
      </c>
      <c r="D132" s="20">
        <v>602197</v>
      </c>
      <c r="E132" s="20">
        <v>598542</v>
      </c>
      <c r="F132" s="21">
        <v>3223.8065832572624</v>
      </c>
      <c r="G132" s="21">
        <v>100.61065054749709</v>
      </c>
      <c r="H132" s="22">
        <v>2.4162071990856258</v>
      </c>
      <c r="I132" s="20">
        <v>5520.8929146167638</v>
      </c>
      <c r="J132" s="65">
        <v>217.49</v>
      </c>
      <c r="K132" s="70"/>
    </row>
    <row r="133" spans="1:11" ht="24.9" customHeight="1" x14ac:dyDescent="0.2">
      <c r="A133" s="3" t="s">
        <v>82</v>
      </c>
      <c r="B133" s="19">
        <v>506252</v>
      </c>
      <c r="C133" s="20">
        <v>1212281</v>
      </c>
      <c r="D133" s="20">
        <v>607610</v>
      </c>
      <c r="E133" s="20">
        <v>604671</v>
      </c>
      <c r="F133" s="21">
        <v>3254.7951457874674</v>
      </c>
      <c r="G133" s="21">
        <v>100.48604943845496</v>
      </c>
      <c r="H133" s="22">
        <v>2.3946196755765903</v>
      </c>
      <c r="I133" s="20">
        <v>5573.9620212423561</v>
      </c>
      <c r="J133" s="65">
        <v>217.49</v>
      </c>
      <c r="K133" s="70"/>
    </row>
    <row r="134" spans="1:11" ht="24.9" customHeight="1" x14ac:dyDescent="0.2">
      <c r="A134" s="3" t="s">
        <v>58</v>
      </c>
      <c r="B134" s="19">
        <v>498112</v>
      </c>
      <c r="C134" s="20">
        <v>1202003</v>
      </c>
      <c r="D134" s="20">
        <v>602550</v>
      </c>
      <c r="E134" s="20">
        <v>599453</v>
      </c>
      <c r="F134" s="21">
        <v>3227.2002362669818</v>
      </c>
      <c r="G134" s="21">
        <v>100.51663766800733</v>
      </c>
      <c r="H134" s="22">
        <v>2.4131179333162018</v>
      </c>
      <c r="I134" s="20">
        <v>5526.7046760770609</v>
      </c>
      <c r="J134" s="65">
        <v>217.49</v>
      </c>
      <c r="K134" s="70"/>
    </row>
    <row r="135" spans="1:11" ht="18" customHeight="1" x14ac:dyDescent="0.2">
      <c r="A135" s="3">
        <v>2</v>
      </c>
      <c r="B135" s="19">
        <v>498654</v>
      </c>
      <c r="C135" s="20">
        <v>1202841</v>
      </c>
      <c r="D135" s="20">
        <v>603010</v>
      </c>
      <c r="E135" s="20">
        <v>599831</v>
      </c>
      <c r="F135" s="21">
        <v>3229.4501422971593</v>
      </c>
      <c r="G135" s="21">
        <v>100.52998261176897</v>
      </c>
      <c r="H135" s="22">
        <v>2.4121755766523481</v>
      </c>
      <c r="I135" s="20">
        <v>5530.5577267920362</v>
      </c>
      <c r="J135" s="65">
        <v>217.49</v>
      </c>
      <c r="K135" s="70"/>
    </row>
    <row r="136" spans="1:11" ht="18" customHeight="1" x14ac:dyDescent="0.2">
      <c r="A136" s="3">
        <v>3</v>
      </c>
      <c r="B136" s="19">
        <v>499104</v>
      </c>
      <c r="C136" s="20">
        <v>1203345</v>
      </c>
      <c r="D136" s="20">
        <v>603258</v>
      </c>
      <c r="E136" s="20">
        <v>600087</v>
      </c>
      <c r="F136" s="21">
        <v>3230.8033077377436</v>
      </c>
      <c r="G136" s="21">
        <v>100.5284233786101</v>
      </c>
      <c r="H136" s="22">
        <v>2.4110105308713212</v>
      </c>
      <c r="I136" s="20">
        <v>5532.8750747160784</v>
      </c>
      <c r="J136" s="65">
        <v>217.49</v>
      </c>
      <c r="K136" s="70"/>
    </row>
    <row r="137" spans="1:11" ht="18" customHeight="1" x14ac:dyDescent="0.2">
      <c r="A137" s="3">
        <v>4</v>
      </c>
      <c r="B137" s="19">
        <v>501712</v>
      </c>
      <c r="C137" s="20">
        <v>1206252</v>
      </c>
      <c r="D137" s="20">
        <v>604633</v>
      </c>
      <c r="E137" s="20">
        <v>601619</v>
      </c>
      <c r="F137" s="21">
        <v>3238.6081726896846</v>
      </c>
      <c r="G137" s="21">
        <v>100.50098151820339</v>
      </c>
      <c r="H137" s="22">
        <v>2.4042717734477148</v>
      </c>
      <c r="I137" s="20">
        <v>5546.2412064922519</v>
      </c>
      <c r="J137" s="65">
        <v>217.49</v>
      </c>
      <c r="K137" s="70"/>
    </row>
    <row r="138" spans="1:11" ht="18" customHeight="1" x14ac:dyDescent="0.2">
      <c r="A138" s="3">
        <v>5</v>
      </c>
      <c r="B138" s="19">
        <v>503859</v>
      </c>
      <c r="C138" s="20">
        <v>1208520</v>
      </c>
      <c r="D138" s="20">
        <v>605818</v>
      </c>
      <c r="E138" s="20">
        <v>602702</v>
      </c>
      <c r="F138" s="21">
        <v>3244.6974171723141</v>
      </c>
      <c r="G138" s="21">
        <v>100.51700508709114</v>
      </c>
      <c r="H138" s="22">
        <v>2.3985281596637154</v>
      </c>
      <c r="I138" s="20">
        <v>5556.6692721504432</v>
      </c>
      <c r="J138" s="65">
        <v>217.49</v>
      </c>
      <c r="K138" s="70"/>
    </row>
    <row r="139" spans="1:11" ht="24.9" customHeight="1" x14ac:dyDescent="0.2">
      <c r="A139" s="3">
        <v>6</v>
      </c>
      <c r="B139" s="19">
        <v>504423</v>
      </c>
      <c r="C139" s="20">
        <v>1209362</v>
      </c>
      <c r="D139" s="20">
        <v>606241</v>
      </c>
      <c r="E139" s="20">
        <v>603121</v>
      </c>
      <c r="F139" s="21">
        <v>3246.9580626107499</v>
      </c>
      <c r="G139" s="21">
        <v>100.51730913034034</v>
      </c>
      <c r="H139" s="22">
        <v>2.3975155772040528</v>
      </c>
      <c r="I139" s="20">
        <v>5560.5407145156096</v>
      </c>
      <c r="J139" s="65">
        <v>217.49</v>
      </c>
      <c r="K139" s="70"/>
    </row>
    <row r="140" spans="1:11" ht="18" customHeight="1" x14ac:dyDescent="0.2">
      <c r="A140" s="3">
        <v>7</v>
      </c>
      <c r="B140" s="19">
        <v>504900</v>
      </c>
      <c r="C140" s="20">
        <v>1210094</v>
      </c>
      <c r="D140" s="20">
        <v>606621</v>
      </c>
      <c r="E140" s="20">
        <v>603473</v>
      </c>
      <c r="F140" s="21">
        <v>3248.9233743220752</v>
      </c>
      <c r="G140" s="21">
        <v>100.52164719879764</v>
      </c>
      <c r="H140" s="22">
        <v>2.3967003367003366</v>
      </c>
      <c r="I140" s="20">
        <v>5563.9063865005282</v>
      </c>
      <c r="J140" s="65">
        <v>217.49</v>
      </c>
      <c r="K140" s="70"/>
    </row>
    <row r="141" spans="1:11" ht="18" customHeight="1" x14ac:dyDescent="0.2">
      <c r="A141" s="3">
        <v>8</v>
      </c>
      <c r="B141" s="19">
        <v>505545</v>
      </c>
      <c r="C141" s="20">
        <v>1211016</v>
      </c>
      <c r="D141" s="20">
        <v>607072</v>
      </c>
      <c r="E141" s="20">
        <v>603944</v>
      </c>
      <c r="F141" s="21">
        <v>3251.3988079256833</v>
      </c>
      <c r="G141" s="21">
        <v>100.51792881459207</v>
      </c>
      <c r="H141" s="22">
        <v>2.3954662789662642</v>
      </c>
      <c r="I141" s="20">
        <v>5568.1456618695111</v>
      </c>
      <c r="J141" s="65">
        <v>217.49</v>
      </c>
      <c r="K141" s="70"/>
    </row>
    <row r="142" spans="1:11" ht="18" customHeight="1" x14ac:dyDescent="0.2">
      <c r="A142" s="3">
        <v>9</v>
      </c>
      <c r="B142" s="19">
        <v>505953</v>
      </c>
      <c r="C142" s="20">
        <v>1211668</v>
      </c>
      <c r="D142" s="20">
        <v>607361</v>
      </c>
      <c r="E142" s="20">
        <v>604307</v>
      </c>
      <c r="F142" s="21">
        <v>3253.1493314718359</v>
      </c>
      <c r="G142" s="21">
        <v>100.50537226939286</v>
      </c>
      <c r="H142" s="22">
        <v>2.3948232345692189</v>
      </c>
      <c r="I142" s="20">
        <v>5571.1435008506132</v>
      </c>
      <c r="J142" s="65">
        <v>217.49</v>
      </c>
      <c r="K142" s="70"/>
    </row>
    <row r="143" spans="1:11" ht="18" customHeight="1" x14ac:dyDescent="0.2">
      <c r="A143" s="3">
        <v>10</v>
      </c>
      <c r="B143" s="19">
        <v>506252</v>
      </c>
      <c r="C143" s="20">
        <v>1212281</v>
      </c>
      <c r="D143" s="20">
        <v>607610</v>
      </c>
      <c r="E143" s="20">
        <v>604671</v>
      </c>
      <c r="F143" s="21">
        <v>3254.7951457874674</v>
      </c>
      <c r="G143" s="21">
        <v>100.48604943845496</v>
      </c>
      <c r="H143" s="22">
        <v>2.3946196755765903</v>
      </c>
      <c r="I143" s="20">
        <v>5573.9620212423561</v>
      </c>
      <c r="J143" s="65">
        <v>217.49</v>
      </c>
      <c r="K143" s="70"/>
    </row>
    <row r="144" spans="1:11" ht="24.9" customHeight="1" x14ac:dyDescent="0.2">
      <c r="A144" s="3">
        <v>11</v>
      </c>
      <c r="B144" s="19">
        <v>507012</v>
      </c>
      <c r="C144" s="20">
        <v>1213348</v>
      </c>
      <c r="D144" s="20">
        <v>608127</v>
      </c>
      <c r="E144" s="20">
        <v>605221</v>
      </c>
      <c r="F144" s="21">
        <v>3257.6598829404502</v>
      </c>
      <c r="G144" s="21">
        <v>100.48015518298274</v>
      </c>
      <c r="H144" s="22">
        <v>2.3931346792580799</v>
      </c>
      <c r="I144" s="20">
        <v>5578.8679939307549</v>
      </c>
      <c r="J144" s="65">
        <v>217.49</v>
      </c>
      <c r="K144" s="15"/>
    </row>
    <row r="145" spans="1:11" ht="18" customHeight="1" x14ac:dyDescent="0.2">
      <c r="A145" s="3">
        <v>12</v>
      </c>
      <c r="B145" s="19">
        <v>507315</v>
      </c>
      <c r="C145" s="20">
        <v>1213859</v>
      </c>
      <c r="D145" s="20">
        <v>608288</v>
      </c>
      <c r="E145" s="20">
        <v>605571</v>
      </c>
      <c r="F145" s="21">
        <v>3259.0318423454869</v>
      </c>
      <c r="G145" s="21">
        <v>100.44866745600433</v>
      </c>
      <c r="H145" s="22">
        <v>2.3927126144505877</v>
      </c>
      <c r="I145" s="20">
        <v>5581.2175272426321</v>
      </c>
      <c r="J145" s="65">
        <v>217.49</v>
      </c>
      <c r="K145" s="12"/>
    </row>
    <row r="146" spans="1:11" ht="6" customHeight="1" x14ac:dyDescent="0.2">
      <c r="A146" s="18"/>
    </row>
    <row r="147" spans="1:11" ht="21" x14ac:dyDescent="0.2">
      <c r="A147" s="16"/>
      <c r="B147" s="130" t="s">
        <v>106</v>
      </c>
      <c r="C147" s="131"/>
      <c r="D147" s="131"/>
      <c r="E147" s="131"/>
      <c r="F147" s="131"/>
      <c r="G147" s="131"/>
      <c r="H147" s="131"/>
      <c r="I147" s="131"/>
      <c r="J147" s="131"/>
    </row>
    <row r="148" spans="1:11" ht="18" customHeight="1" x14ac:dyDescent="0.2">
      <c r="A148" s="3" t="s">
        <v>26</v>
      </c>
      <c r="B148" s="19">
        <v>6978</v>
      </c>
      <c r="C148" s="20">
        <v>33179</v>
      </c>
      <c r="D148" s="20">
        <v>16659</v>
      </c>
      <c r="E148" s="20">
        <v>16520</v>
      </c>
      <c r="F148" s="21">
        <v>100</v>
      </c>
      <c r="G148" s="21">
        <v>100.8</v>
      </c>
      <c r="H148" s="22">
        <v>4.75</v>
      </c>
      <c r="I148" s="20" t="s">
        <v>7</v>
      </c>
      <c r="J148" s="22" t="s">
        <v>7</v>
      </c>
      <c r="K148" s="4"/>
    </row>
    <row r="149" spans="1:11" ht="18" customHeight="1" x14ac:dyDescent="0.2">
      <c r="A149" s="14" t="s">
        <v>27</v>
      </c>
      <c r="B149" s="19">
        <v>8788</v>
      </c>
      <c r="C149" s="20">
        <v>41806</v>
      </c>
      <c r="D149" s="20">
        <v>20569</v>
      </c>
      <c r="E149" s="20">
        <v>21237</v>
      </c>
      <c r="F149" s="21">
        <v>126</v>
      </c>
      <c r="G149" s="21">
        <v>96.9</v>
      </c>
      <c r="H149" s="22">
        <v>4.76</v>
      </c>
      <c r="I149" s="20" t="s">
        <v>7</v>
      </c>
      <c r="J149" s="22" t="s">
        <v>7</v>
      </c>
      <c r="K149" s="4"/>
    </row>
    <row r="150" spans="1:11" ht="24.9" customHeight="1" x14ac:dyDescent="0.2">
      <c r="A150" s="3" t="s">
        <v>28</v>
      </c>
      <c r="B150" s="19">
        <v>10537</v>
      </c>
      <c r="C150" s="20">
        <v>49088</v>
      </c>
      <c r="D150" s="20">
        <v>24212</v>
      </c>
      <c r="E150" s="20">
        <v>24876</v>
      </c>
      <c r="F150" s="21">
        <v>147.9</v>
      </c>
      <c r="G150" s="21">
        <v>97.3</v>
      </c>
      <c r="H150" s="22">
        <v>4.66</v>
      </c>
      <c r="I150" s="20">
        <v>3984</v>
      </c>
      <c r="J150" s="22">
        <v>12.32</v>
      </c>
      <c r="K150" s="4"/>
    </row>
    <row r="151" spans="1:11" ht="18" customHeight="1" x14ac:dyDescent="0.2">
      <c r="A151" s="3" t="s">
        <v>30</v>
      </c>
      <c r="B151" s="19">
        <v>11938</v>
      </c>
      <c r="C151" s="20">
        <v>57446</v>
      </c>
      <c r="D151" s="20">
        <v>28218</v>
      </c>
      <c r="E151" s="20">
        <v>29228</v>
      </c>
      <c r="F151" s="21">
        <v>173.1</v>
      </c>
      <c r="G151" s="21">
        <v>96.5</v>
      </c>
      <c r="H151" s="22">
        <v>4.8099999999999996</v>
      </c>
      <c r="I151" s="20">
        <v>3597</v>
      </c>
      <c r="J151" s="22">
        <v>15.97</v>
      </c>
      <c r="K151" s="4"/>
    </row>
    <row r="152" spans="1:11" ht="18" customHeight="1" x14ac:dyDescent="0.2">
      <c r="A152" s="3" t="s">
        <v>31</v>
      </c>
      <c r="B152" s="19">
        <v>18086</v>
      </c>
      <c r="C152" s="20">
        <v>92061</v>
      </c>
      <c r="D152" s="20">
        <v>45272</v>
      </c>
      <c r="E152" s="20">
        <v>46789</v>
      </c>
      <c r="F152" s="21">
        <v>277.5</v>
      </c>
      <c r="G152" s="21">
        <v>96.8</v>
      </c>
      <c r="H152" s="22">
        <v>5.09</v>
      </c>
      <c r="I152" s="20">
        <v>1348</v>
      </c>
      <c r="J152" s="22">
        <v>68.3</v>
      </c>
      <c r="K152" s="4"/>
    </row>
    <row r="153" spans="1:11" ht="18" customHeight="1" x14ac:dyDescent="0.2">
      <c r="A153" s="3" t="s">
        <v>32</v>
      </c>
      <c r="B153" s="19" t="s">
        <v>7</v>
      </c>
      <c r="C153" s="20">
        <v>96606</v>
      </c>
      <c r="D153" s="20">
        <v>46864</v>
      </c>
      <c r="E153" s="20">
        <v>49742</v>
      </c>
      <c r="F153" s="21">
        <v>291.2</v>
      </c>
      <c r="G153" s="21">
        <v>94.2</v>
      </c>
      <c r="H153" s="22" t="s">
        <v>7</v>
      </c>
      <c r="I153" s="20" t="s">
        <v>7</v>
      </c>
      <c r="J153" s="22" t="s">
        <v>7</v>
      </c>
      <c r="K153" s="4"/>
    </row>
    <row r="154" spans="1:11" ht="18" customHeight="1" x14ac:dyDescent="0.2">
      <c r="A154" s="3" t="s">
        <v>33</v>
      </c>
      <c r="B154" s="19">
        <v>25529</v>
      </c>
      <c r="C154" s="20">
        <v>122006</v>
      </c>
      <c r="D154" s="20">
        <v>61070</v>
      </c>
      <c r="E154" s="20">
        <v>60936</v>
      </c>
      <c r="F154" s="21">
        <v>367.7</v>
      </c>
      <c r="G154" s="21">
        <v>100.2</v>
      </c>
      <c r="H154" s="22">
        <v>4.78</v>
      </c>
      <c r="I154" s="20">
        <v>1458</v>
      </c>
      <c r="J154" s="22">
        <v>83.68</v>
      </c>
      <c r="K154" s="4"/>
    </row>
    <row r="155" spans="1:11" ht="24.9" customHeight="1" x14ac:dyDescent="0.2">
      <c r="A155" s="3" t="s">
        <v>34</v>
      </c>
      <c r="B155" s="19">
        <v>28228</v>
      </c>
      <c r="C155" s="20">
        <v>133844</v>
      </c>
      <c r="D155" s="20">
        <v>66850</v>
      </c>
      <c r="E155" s="20">
        <v>66994</v>
      </c>
      <c r="F155" s="21">
        <v>403.4</v>
      </c>
      <c r="G155" s="21">
        <v>99.8</v>
      </c>
      <c r="H155" s="22">
        <v>4.74</v>
      </c>
      <c r="I155" s="20">
        <v>1599</v>
      </c>
      <c r="J155" s="22">
        <v>83.68</v>
      </c>
      <c r="K155" s="4"/>
    </row>
    <row r="156" spans="1:11" ht="18" customHeight="1" x14ac:dyDescent="0.2">
      <c r="A156" s="3" t="s">
        <v>35</v>
      </c>
      <c r="B156" s="19">
        <v>40868</v>
      </c>
      <c r="C156" s="20">
        <v>197962</v>
      </c>
      <c r="D156" s="20">
        <v>99265</v>
      </c>
      <c r="E156" s="20">
        <v>98697</v>
      </c>
      <c r="F156" s="21">
        <v>596.6</v>
      </c>
      <c r="G156" s="21">
        <v>100.6</v>
      </c>
      <c r="H156" s="22">
        <v>4.84</v>
      </c>
      <c r="I156" s="20">
        <v>1261</v>
      </c>
      <c r="J156" s="22">
        <v>157.01</v>
      </c>
      <c r="K156" s="4"/>
    </row>
    <row r="157" spans="1:11" ht="18" customHeight="1" x14ac:dyDescent="0.2">
      <c r="A157" s="3" t="s">
        <v>36</v>
      </c>
      <c r="B157" s="19">
        <v>56056</v>
      </c>
      <c r="C157" s="20">
        <v>241615</v>
      </c>
      <c r="D157" s="20">
        <v>123310</v>
      </c>
      <c r="E157" s="20">
        <v>118305</v>
      </c>
      <c r="F157" s="21">
        <v>728.2</v>
      </c>
      <c r="G157" s="21">
        <v>104.2</v>
      </c>
      <c r="H157" s="22">
        <v>4.3099999999999996</v>
      </c>
      <c r="I157" s="20">
        <v>1532</v>
      </c>
      <c r="J157" s="22">
        <v>157.75</v>
      </c>
      <c r="K157" s="4"/>
    </row>
    <row r="158" spans="1:11" ht="18" customHeight="1" x14ac:dyDescent="0.2">
      <c r="A158" s="3" t="s">
        <v>37</v>
      </c>
      <c r="B158" s="19">
        <v>85295</v>
      </c>
      <c r="C158" s="20">
        <v>332188</v>
      </c>
      <c r="D158" s="20">
        <v>170413</v>
      </c>
      <c r="E158" s="20">
        <v>161775</v>
      </c>
      <c r="F158" s="21">
        <v>1001.2</v>
      </c>
      <c r="G158" s="21">
        <v>105.3</v>
      </c>
      <c r="H158" s="22">
        <v>3.89</v>
      </c>
      <c r="I158" s="20">
        <v>1568</v>
      </c>
      <c r="J158" s="22">
        <v>211.9</v>
      </c>
      <c r="K158" s="4"/>
    </row>
    <row r="159" spans="1:11" ht="18" customHeight="1" x14ac:dyDescent="0.2">
      <c r="A159" s="3" t="s">
        <v>38</v>
      </c>
      <c r="B159" s="19">
        <v>136241</v>
      </c>
      <c r="C159" s="20">
        <v>482133</v>
      </c>
      <c r="D159" s="20">
        <v>245240</v>
      </c>
      <c r="E159" s="20">
        <v>236893</v>
      </c>
      <c r="F159" s="21">
        <v>1453.1</v>
      </c>
      <c r="G159" s="21">
        <v>103.5</v>
      </c>
      <c r="H159" s="22">
        <v>3.54</v>
      </c>
      <c r="I159" s="20">
        <v>1944</v>
      </c>
      <c r="J159" s="22">
        <v>248.07</v>
      </c>
      <c r="K159" s="4"/>
    </row>
    <row r="160" spans="1:11" ht="24.9" customHeight="1" x14ac:dyDescent="0.2">
      <c r="A160" s="3" t="s">
        <v>39</v>
      </c>
      <c r="B160" s="19">
        <v>196206</v>
      </c>
      <c r="C160" s="20">
        <v>659356</v>
      </c>
      <c r="D160" s="20">
        <v>334616</v>
      </c>
      <c r="E160" s="20">
        <v>324740</v>
      </c>
      <c r="F160" s="21">
        <v>1987.3</v>
      </c>
      <c r="G160" s="21">
        <v>103</v>
      </c>
      <c r="H160" s="22">
        <v>3.36</v>
      </c>
      <c r="I160" s="20">
        <v>2528</v>
      </c>
      <c r="J160" s="22">
        <v>260.87</v>
      </c>
      <c r="K160" s="4"/>
    </row>
    <row r="161" spans="1:11" ht="18" customHeight="1" x14ac:dyDescent="0.2">
      <c r="A161" s="3" t="s">
        <v>40</v>
      </c>
      <c r="B161" s="19">
        <v>235735</v>
      </c>
      <c r="C161" s="20">
        <v>746430</v>
      </c>
      <c r="D161" s="20">
        <v>376861</v>
      </c>
      <c r="E161" s="20">
        <v>369569</v>
      </c>
      <c r="F161" s="21">
        <v>2249.6999999999998</v>
      </c>
      <c r="G161" s="21">
        <v>102</v>
      </c>
      <c r="H161" s="22">
        <v>3.17</v>
      </c>
      <c r="I161" s="20">
        <v>2766</v>
      </c>
      <c r="J161" s="22">
        <v>269.85000000000002</v>
      </c>
      <c r="K161" s="4"/>
    </row>
    <row r="162" spans="1:11" ht="18" customHeight="1" x14ac:dyDescent="0.2">
      <c r="A162" s="3" t="s">
        <v>41</v>
      </c>
      <c r="B162" s="19">
        <v>252960</v>
      </c>
      <c r="C162" s="20">
        <v>788930</v>
      </c>
      <c r="D162" s="20">
        <v>397582</v>
      </c>
      <c r="E162" s="20">
        <v>391348</v>
      </c>
      <c r="F162" s="21">
        <v>2377.8000000000002</v>
      </c>
      <c r="G162" s="21">
        <v>101.6</v>
      </c>
      <c r="H162" s="22">
        <v>3.12</v>
      </c>
      <c r="I162" s="20">
        <v>2919</v>
      </c>
      <c r="J162" s="22">
        <v>270.23</v>
      </c>
      <c r="K162" s="4"/>
    </row>
    <row r="163" spans="1:11" ht="18" customHeight="1" x14ac:dyDescent="0.2">
      <c r="A163" s="3" t="s">
        <v>42</v>
      </c>
      <c r="B163" s="19">
        <v>284293</v>
      </c>
      <c r="C163" s="20">
        <v>829455</v>
      </c>
      <c r="D163" s="20">
        <v>419505</v>
      </c>
      <c r="E163" s="20">
        <v>409950</v>
      </c>
      <c r="F163" s="21">
        <v>2499.9</v>
      </c>
      <c r="G163" s="21">
        <v>102.3</v>
      </c>
      <c r="H163" s="22">
        <v>2.92</v>
      </c>
      <c r="I163" s="20">
        <v>3045</v>
      </c>
      <c r="J163" s="22">
        <v>272.37</v>
      </c>
      <c r="K163" s="4"/>
    </row>
    <row r="164" spans="1:11" ht="18" customHeight="1" x14ac:dyDescent="0.2">
      <c r="A164" s="3" t="s">
        <v>44</v>
      </c>
      <c r="B164" s="19">
        <v>316466</v>
      </c>
      <c r="C164" s="20">
        <v>856878</v>
      </c>
      <c r="D164" s="20">
        <v>433612</v>
      </c>
      <c r="E164" s="20">
        <v>423266</v>
      </c>
      <c r="F164" s="21">
        <v>2582.6</v>
      </c>
      <c r="G164" s="21">
        <v>102.4</v>
      </c>
      <c r="H164" s="22">
        <v>2.71</v>
      </c>
      <c r="I164" s="20">
        <v>3149</v>
      </c>
      <c r="J164" s="22">
        <v>272.08</v>
      </c>
      <c r="K164" s="4"/>
    </row>
    <row r="165" spans="1:11" ht="24.9" customHeight="1" x14ac:dyDescent="0.2">
      <c r="A165" s="3" t="s">
        <v>77</v>
      </c>
      <c r="B165" s="19">
        <v>321661</v>
      </c>
      <c r="C165" s="20">
        <v>859520</v>
      </c>
      <c r="D165" s="20">
        <v>434782</v>
      </c>
      <c r="E165" s="20">
        <v>424738</v>
      </c>
      <c r="F165" s="21">
        <v>2590.6</v>
      </c>
      <c r="G165" s="21">
        <v>102.4</v>
      </c>
      <c r="H165" s="22">
        <v>2.67</v>
      </c>
      <c r="I165" s="20">
        <v>3159</v>
      </c>
      <c r="J165" s="22">
        <v>272.08</v>
      </c>
      <c r="K165" s="4"/>
    </row>
    <row r="166" spans="1:11" ht="18" customHeight="1" x14ac:dyDescent="0.2">
      <c r="A166" s="3" t="s">
        <v>78</v>
      </c>
      <c r="B166" s="19">
        <v>327879</v>
      </c>
      <c r="C166" s="20">
        <v>863930</v>
      </c>
      <c r="D166" s="20">
        <v>436533</v>
      </c>
      <c r="E166" s="20">
        <v>427397</v>
      </c>
      <c r="F166" s="21">
        <v>2603.8000000000002</v>
      </c>
      <c r="G166" s="21">
        <v>102.1</v>
      </c>
      <c r="H166" s="22">
        <v>2.63</v>
      </c>
      <c r="I166" s="20">
        <v>3175</v>
      </c>
      <c r="J166" s="22">
        <v>272.08</v>
      </c>
      <c r="K166" s="4"/>
    </row>
    <row r="167" spans="1:11" ht="18" customHeight="1" x14ac:dyDescent="0.2">
      <c r="A167" s="3" t="s">
        <v>79</v>
      </c>
      <c r="B167" s="19">
        <v>335163</v>
      </c>
      <c r="C167" s="20">
        <v>871673</v>
      </c>
      <c r="D167" s="20">
        <v>440174</v>
      </c>
      <c r="E167" s="20">
        <v>431499</v>
      </c>
      <c r="F167" s="21">
        <v>2627.2</v>
      </c>
      <c r="G167" s="21">
        <v>102</v>
      </c>
      <c r="H167" s="22">
        <v>2.6</v>
      </c>
      <c r="I167" s="20">
        <v>3204</v>
      </c>
      <c r="J167" s="22">
        <v>272.08</v>
      </c>
      <c r="K167" s="4"/>
    </row>
    <row r="168" spans="1:11" ht="18" customHeight="1" x14ac:dyDescent="0.2">
      <c r="A168" s="3" t="s">
        <v>80</v>
      </c>
      <c r="B168" s="19">
        <v>342266</v>
      </c>
      <c r="C168" s="20">
        <v>879435</v>
      </c>
      <c r="D168" s="20">
        <v>443981</v>
      </c>
      <c r="E168" s="20">
        <v>435454</v>
      </c>
      <c r="F168" s="21">
        <v>2650.6</v>
      </c>
      <c r="G168" s="21">
        <v>102</v>
      </c>
      <c r="H168" s="22">
        <v>2.57</v>
      </c>
      <c r="I168" s="20">
        <v>3232</v>
      </c>
      <c r="J168" s="22">
        <v>272.08</v>
      </c>
      <c r="K168" s="4"/>
    </row>
    <row r="169" spans="1:11" ht="18" customHeight="1" x14ac:dyDescent="0.2">
      <c r="A169" s="3" t="s">
        <v>45</v>
      </c>
      <c r="B169" s="19">
        <v>348159</v>
      </c>
      <c r="C169" s="20">
        <v>887164</v>
      </c>
      <c r="D169" s="20">
        <v>447563</v>
      </c>
      <c r="E169" s="20">
        <v>439601</v>
      </c>
      <c r="F169" s="21">
        <v>2673.9</v>
      </c>
      <c r="G169" s="21">
        <v>101.8</v>
      </c>
      <c r="H169" s="22">
        <v>2.5499999999999998</v>
      </c>
      <c r="I169" s="20">
        <v>3261</v>
      </c>
      <c r="J169" s="22">
        <v>272.08</v>
      </c>
      <c r="K169" s="4"/>
    </row>
    <row r="170" spans="1:11" ht="24.9" customHeight="1" x14ac:dyDescent="0.2">
      <c r="A170" s="3" t="s">
        <v>46</v>
      </c>
      <c r="B170" s="19">
        <v>355494</v>
      </c>
      <c r="C170" s="20">
        <v>895609</v>
      </c>
      <c r="D170" s="20">
        <v>451323</v>
      </c>
      <c r="E170" s="20">
        <v>444286</v>
      </c>
      <c r="F170" s="21">
        <v>2699.3</v>
      </c>
      <c r="G170" s="21">
        <v>101.6</v>
      </c>
      <c r="H170" s="22">
        <v>2.52</v>
      </c>
      <c r="I170" s="20">
        <v>3292</v>
      </c>
      <c r="J170" s="22">
        <v>272.08</v>
      </c>
      <c r="K170" s="4"/>
    </row>
    <row r="171" spans="1:11" ht="18" customHeight="1" x14ac:dyDescent="0.2">
      <c r="A171" s="3" t="s">
        <v>47</v>
      </c>
      <c r="B171" s="19">
        <v>362859</v>
      </c>
      <c r="C171" s="20">
        <v>904629</v>
      </c>
      <c r="D171" s="20">
        <v>455418</v>
      </c>
      <c r="E171" s="20">
        <v>449211</v>
      </c>
      <c r="F171" s="21">
        <v>2726.5</v>
      </c>
      <c r="G171" s="21">
        <v>101.4</v>
      </c>
      <c r="H171" s="22">
        <v>2.4900000000000002</v>
      </c>
      <c r="I171" s="20">
        <v>3325</v>
      </c>
      <c r="J171" s="22">
        <v>272.08</v>
      </c>
      <c r="K171" s="4"/>
    </row>
    <row r="172" spans="1:11" ht="18" customHeight="1" x14ac:dyDescent="0.2">
      <c r="A172" s="3" t="s">
        <v>48</v>
      </c>
      <c r="B172" s="19">
        <v>369807</v>
      </c>
      <c r="C172" s="20">
        <v>912623</v>
      </c>
      <c r="D172" s="20">
        <v>458742</v>
      </c>
      <c r="E172" s="20">
        <v>453881</v>
      </c>
      <c r="F172" s="21">
        <v>2750.6</v>
      </c>
      <c r="G172" s="21">
        <v>101.1</v>
      </c>
      <c r="H172" s="22">
        <v>2.4700000000000002</v>
      </c>
      <c r="I172" s="20">
        <v>3354</v>
      </c>
      <c r="J172" s="22">
        <v>272.08</v>
      </c>
      <c r="K172" s="4"/>
    </row>
    <row r="173" spans="1:11" ht="18" customHeight="1" x14ac:dyDescent="0.2">
      <c r="A173" s="3" t="s">
        <v>49</v>
      </c>
      <c r="B173" s="19">
        <v>374959</v>
      </c>
      <c r="C173" s="20">
        <v>918364</v>
      </c>
      <c r="D173" s="20">
        <v>461266</v>
      </c>
      <c r="E173" s="20">
        <v>457098</v>
      </c>
      <c r="F173" s="21">
        <v>2767.9</v>
      </c>
      <c r="G173" s="21">
        <v>100.9</v>
      </c>
      <c r="H173" s="22">
        <v>2.4500000000000002</v>
      </c>
      <c r="I173" s="20">
        <v>3375</v>
      </c>
      <c r="J173" s="22">
        <v>272.08</v>
      </c>
      <c r="K173" s="4"/>
    </row>
    <row r="174" spans="1:11" ht="18" customHeight="1" x14ac:dyDescent="0.2">
      <c r="A174" s="3" t="s">
        <v>50</v>
      </c>
      <c r="B174" s="19">
        <v>373766</v>
      </c>
      <c r="C174" s="20">
        <v>924319</v>
      </c>
      <c r="D174" s="20">
        <v>462961</v>
      </c>
      <c r="E174" s="20">
        <v>461358</v>
      </c>
      <c r="F174" s="21">
        <v>2785.9</v>
      </c>
      <c r="G174" s="21">
        <v>100.3</v>
      </c>
      <c r="H174" s="22">
        <v>2.4700000000000002</v>
      </c>
      <c r="I174" s="20">
        <v>3397</v>
      </c>
      <c r="J174" s="22">
        <v>272.08</v>
      </c>
      <c r="K174" s="4"/>
    </row>
    <row r="175" spans="1:11" ht="24.9" customHeight="1" x14ac:dyDescent="0.2">
      <c r="A175" s="3" t="s">
        <v>51</v>
      </c>
      <c r="B175" s="19">
        <v>380296</v>
      </c>
      <c r="C175" s="20">
        <v>930388</v>
      </c>
      <c r="D175" s="20">
        <v>465523</v>
      </c>
      <c r="E175" s="20">
        <v>464865</v>
      </c>
      <c r="F175" s="21">
        <v>2804.1</v>
      </c>
      <c r="G175" s="21">
        <v>100.1</v>
      </c>
      <c r="H175" s="22">
        <v>2.4500000000000002</v>
      </c>
      <c r="I175" s="20">
        <v>3420</v>
      </c>
      <c r="J175" s="22">
        <v>272.08</v>
      </c>
      <c r="K175" s="42"/>
    </row>
    <row r="176" spans="1:11" ht="18" customHeight="1" x14ac:dyDescent="0.2">
      <c r="A176" s="3" t="s">
        <v>52</v>
      </c>
      <c r="B176" s="19">
        <v>386398</v>
      </c>
      <c r="C176" s="20">
        <v>937041</v>
      </c>
      <c r="D176" s="20">
        <v>468407</v>
      </c>
      <c r="E176" s="20">
        <v>468634</v>
      </c>
      <c r="F176" s="21">
        <v>2824.2</v>
      </c>
      <c r="G176" s="21">
        <v>100</v>
      </c>
      <c r="H176" s="22">
        <v>2.4300000000000002</v>
      </c>
      <c r="I176" s="20">
        <v>3444</v>
      </c>
      <c r="J176" s="22">
        <v>272.08</v>
      </c>
      <c r="K176" s="42"/>
    </row>
    <row r="177" spans="1:11" ht="24.9" customHeight="1" x14ac:dyDescent="0.2">
      <c r="A177" s="3" t="s">
        <v>81</v>
      </c>
      <c r="B177" s="19">
        <v>394223</v>
      </c>
      <c r="C177" s="20">
        <v>947223</v>
      </c>
      <c r="D177" s="20">
        <v>473042</v>
      </c>
      <c r="E177" s="20">
        <v>474181</v>
      </c>
      <c r="F177" s="21">
        <v>2854.88</v>
      </c>
      <c r="G177" s="21">
        <v>99.8</v>
      </c>
      <c r="H177" s="22">
        <v>2.4</v>
      </c>
      <c r="I177" s="20">
        <v>3481</v>
      </c>
      <c r="J177" s="22">
        <v>272.08</v>
      </c>
      <c r="K177" s="42"/>
    </row>
    <row r="178" spans="1:11" ht="24.9" customHeight="1" x14ac:dyDescent="0.2">
      <c r="A178" s="3" t="s">
        <v>82</v>
      </c>
      <c r="B178" s="19">
        <v>401215</v>
      </c>
      <c r="C178" s="20">
        <v>955279</v>
      </c>
      <c r="D178" s="20">
        <v>476994</v>
      </c>
      <c r="E178" s="20">
        <v>478285</v>
      </c>
      <c r="F178" s="21">
        <v>2879.2</v>
      </c>
      <c r="G178" s="21">
        <v>99.7</v>
      </c>
      <c r="H178" s="22">
        <v>2.38</v>
      </c>
      <c r="I178" s="20">
        <v>3511</v>
      </c>
      <c r="J178" s="22">
        <v>272.08</v>
      </c>
      <c r="K178" s="42"/>
    </row>
    <row r="179" spans="1:11" ht="24.9" customHeight="1" x14ac:dyDescent="0.2">
      <c r="A179" s="3" t="s">
        <v>58</v>
      </c>
      <c r="B179" s="19">
        <v>395516</v>
      </c>
      <c r="C179" s="20">
        <v>949236</v>
      </c>
      <c r="D179" s="20">
        <v>473997</v>
      </c>
      <c r="E179" s="20">
        <v>475239</v>
      </c>
      <c r="F179" s="21">
        <v>2861</v>
      </c>
      <c r="G179" s="21">
        <v>99.7</v>
      </c>
      <c r="H179" s="22">
        <v>2.4</v>
      </c>
      <c r="I179" s="20">
        <v>3489</v>
      </c>
      <c r="J179" s="22">
        <v>272.08</v>
      </c>
      <c r="K179" s="42"/>
    </row>
    <row r="180" spans="1:11" ht="18" customHeight="1" x14ac:dyDescent="0.2">
      <c r="A180" s="3">
        <v>2</v>
      </c>
      <c r="B180" s="19">
        <v>395639</v>
      </c>
      <c r="C180" s="20">
        <v>949534</v>
      </c>
      <c r="D180" s="20">
        <v>474060</v>
      </c>
      <c r="E180" s="20">
        <v>475474</v>
      </c>
      <c r="F180" s="21">
        <v>2861.9</v>
      </c>
      <c r="G180" s="21">
        <v>99.7</v>
      </c>
      <c r="H180" s="22">
        <v>2.4</v>
      </c>
      <c r="I180" s="20">
        <v>3490</v>
      </c>
      <c r="J180" s="22">
        <v>272.08</v>
      </c>
      <c r="K180" s="42"/>
    </row>
    <row r="181" spans="1:11" ht="18" customHeight="1" x14ac:dyDescent="0.2">
      <c r="A181" s="3">
        <v>3</v>
      </c>
      <c r="B181" s="19">
        <v>395832</v>
      </c>
      <c r="C181" s="20">
        <v>949730</v>
      </c>
      <c r="D181" s="20">
        <v>474160</v>
      </c>
      <c r="E181" s="20">
        <v>475570</v>
      </c>
      <c r="F181" s="21">
        <v>2862.4</v>
      </c>
      <c r="G181" s="21">
        <v>99.7</v>
      </c>
      <c r="H181" s="22">
        <v>2.4</v>
      </c>
      <c r="I181" s="20">
        <v>3491</v>
      </c>
      <c r="J181" s="22">
        <v>272.08</v>
      </c>
      <c r="K181" s="42"/>
    </row>
    <row r="182" spans="1:11" ht="18" customHeight="1" x14ac:dyDescent="0.2">
      <c r="A182" s="3">
        <v>4</v>
      </c>
      <c r="B182" s="19">
        <v>397140</v>
      </c>
      <c r="C182" s="20">
        <v>950498</v>
      </c>
      <c r="D182" s="20">
        <v>474517</v>
      </c>
      <c r="E182" s="20">
        <v>475981</v>
      </c>
      <c r="F182" s="21">
        <v>2864.8</v>
      </c>
      <c r="G182" s="21">
        <v>99.7</v>
      </c>
      <c r="H182" s="22">
        <v>2.39</v>
      </c>
      <c r="I182" s="20">
        <v>3493</v>
      </c>
      <c r="J182" s="22">
        <v>272.08</v>
      </c>
      <c r="K182" s="42"/>
    </row>
    <row r="183" spans="1:11" ht="18" customHeight="1" x14ac:dyDescent="0.2">
      <c r="A183" s="3">
        <v>5</v>
      </c>
      <c r="B183" s="19">
        <v>399129</v>
      </c>
      <c r="C183" s="20">
        <v>952678</v>
      </c>
      <c r="D183" s="20">
        <v>475732</v>
      </c>
      <c r="E183" s="20">
        <v>476946</v>
      </c>
      <c r="F183" s="21">
        <v>2871.3</v>
      </c>
      <c r="G183" s="21">
        <v>99.7</v>
      </c>
      <c r="H183" s="22">
        <v>2.39</v>
      </c>
      <c r="I183" s="20">
        <v>3501</v>
      </c>
      <c r="J183" s="22">
        <v>272.08</v>
      </c>
      <c r="K183" s="42"/>
    </row>
    <row r="184" spans="1:11" ht="24.9" customHeight="1" x14ac:dyDescent="0.2">
      <c r="A184" s="3">
        <v>6</v>
      </c>
      <c r="B184" s="19">
        <v>399571</v>
      </c>
      <c r="C184" s="20">
        <v>953041</v>
      </c>
      <c r="D184" s="20">
        <v>475965</v>
      </c>
      <c r="E184" s="20">
        <v>477076</v>
      </c>
      <c r="F184" s="21">
        <v>2872.4</v>
      </c>
      <c r="G184" s="21">
        <v>99.8</v>
      </c>
      <c r="H184" s="22">
        <v>2.39</v>
      </c>
      <c r="I184" s="20">
        <v>3503</v>
      </c>
      <c r="J184" s="22">
        <v>272.08</v>
      </c>
      <c r="K184" s="42"/>
    </row>
    <row r="185" spans="1:11" ht="18" customHeight="1" x14ac:dyDescent="0.2">
      <c r="A185" s="3">
        <v>7</v>
      </c>
      <c r="B185" s="19">
        <v>400103</v>
      </c>
      <c r="C185" s="20">
        <v>953905</v>
      </c>
      <c r="D185" s="20">
        <v>476374</v>
      </c>
      <c r="E185" s="20">
        <v>477531</v>
      </c>
      <c r="F185" s="21">
        <v>2875</v>
      </c>
      <c r="G185" s="21">
        <v>99.8</v>
      </c>
      <c r="H185" s="22">
        <v>2.38</v>
      </c>
      <c r="I185" s="20">
        <v>3506</v>
      </c>
      <c r="J185" s="22">
        <v>272.08</v>
      </c>
      <c r="K185" s="42"/>
    </row>
    <row r="186" spans="1:11" ht="18" customHeight="1" x14ac:dyDescent="0.2">
      <c r="A186" s="3">
        <v>8</v>
      </c>
      <c r="B186" s="19">
        <v>400564</v>
      </c>
      <c r="C186" s="20">
        <v>954571</v>
      </c>
      <c r="D186" s="20">
        <v>476693</v>
      </c>
      <c r="E186" s="20">
        <v>477878</v>
      </c>
      <c r="F186" s="21">
        <v>2877</v>
      </c>
      <c r="G186" s="21">
        <v>99.8</v>
      </c>
      <c r="H186" s="22">
        <v>2.38</v>
      </c>
      <c r="I186" s="20">
        <v>3508</v>
      </c>
      <c r="J186" s="22">
        <v>272.08</v>
      </c>
      <c r="K186" s="42"/>
    </row>
    <row r="187" spans="1:11" ht="18" customHeight="1" x14ac:dyDescent="0.2">
      <c r="A187" s="3">
        <v>9</v>
      </c>
      <c r="B187" s="19">
        <v>400734</v>
      </c>
      <c r="C187" s="20">
        <v>954617</v>
      </c>
      <c r="D187" s="20">
        <v>476671</v>
      </c>
      <c r="E187" s="20">
        <v>477946</v>
      </c>
      <c r="F187" s="21">
        <v>2877.2</v>
      </c>
      <c r="G187" s="21">
        <v>99.7</v>
      </c>
      <c r="H187" s="22">
        <v>2.38</v>
      </c>
      <c r="I187" s="20">
        <v>3509</v>
      </c>
      <c r="J187" s="22">
        <v>272.08</v>
      </c>
      <c r="K187" s="42"/>
    </row>
    <row r="188" spans="1:11" ht="18" customHeight="1" x14ac:dyDescent="0.2">
      <c r="A188" s="3">
        <v>10</v>
      </c>
      <c r="B188" s="19">
        <v>401215</v>
      </c>
      <c r="C188" s="20">
        <v>955279</v>
      </c>
      <c r="D188" s="20">
        <v>476994</v>
      </c>
      <c r="E188" s="20">
        <v>478285</v>
      </c>
      <c r="F188" s="21">
        <v>2879.2</v>
      </c>
      <c r="G188" s="21">
        <v>99.7</v>
      </c>
      <c r="H188" s="22">
        <v>2.38</v>
      </c>
      <c r="I188" s="20">
        <v>3511</v>
      </c>
      <c r="J188" s="22">
        <v>272.08</v>
      </c>
      <c r="K188" s="42"/>
    </row>
    <row r="189" spans="1:11" ht="24.9" customHeight="1" x14ac:dyDescent="0.2">
      <c r="A189" s="3">
        <v>11</v>
      </c>
      <c r="B189" s="19">
        <v>401857</v>
      </c>
      <c r="C189" s="20">
        <v>956161</v>
      </c>
      <c r="D189" s="20">
        <v>477354</v>
      </c>
      <c r="E189" s="20">
        <v>478807</v>
      </c>
      <c r="F189" s="21">
        <v>2881.8</v>
      </c>
      <c r="G189" s="21">
        <v>99.7</v>
      </c>
      <c r="H189" s="22">
        <v>2.38</v>
      </c>
      <c r="I189" s="20">
        <v>3514</v>
      </c>
      <c r="J189" s="22">
        <v>272.08</v>
      </c>
      <c r="K189" s="12"/>
    </row>
    <row r="190" spans="1:11" ht="18" customHeight="1" x14ac:dyDescent="0.2">
      <c r="A190" s="3">
        <v>12</v>
      </c>
      <c r="B190" s="19">
        <v>402125</v>
      </c>
      <c r="C190" s="20">
        <v>956405</v>
      </c>
      <c r="D190" s="20">
        <v>477496</v>
      </c>
      <c r="E190" s="20">
        <v>478909</v>
      </c>
      <c r="F190" s="21">
        <v>2882.6</v>
      </c>
      <c r="G190" s="21">
        <v>99.7</v>
      </c>
      <c r="H190" s="22">
        <v>2.38</v>
      </c>
      <c r="I190" s="20">
        <v>3515</v>
      </c>
      <c r="J190" s="22">
        <v>272.08</v>
      </c>
      <c r="K190" s="42"/>
    </row>
    <row r="191" spans="1:11" ht="6" customHeight="1" x14ac:dyDescent="0.2">
      <c r="A191" s="18"/>
    </row>
    <row r="192" spans="1:11" ht="21" x14ac:dyDescent="0.2">
      <c r="A192" s="16"/>
      <c r="B192" s="130" t="s">
        <v>107</v>
      </c>
      <c r="C192" s="131"/>
      <c r="D192" s="131"/>
      <c r="E192" s="131"/>
      <c r="F192" s="131"/>
      <c r="G192" s="131"/>
      <c r="H192" s="131"/>
      <c r="I192" s="131"/>
      <c r="J192" s="131"/>
    </row>
    <row r="193" spans="1:11" ht="18" customHeight="1" x14ac:dyDescent="0.2">
      <c r="A193" s="3" t="s">
        <v>26</v>
      </c>
      <c r="B193" s="19">
        <v>456935</v>
      </c>
      <c r="C193" s="20">
        <v>2173201</v>
      </c>
      <c r="D193" s="20">
        <v>1171184</v>
      </c>
      <c r="E193" s="20">
        <v>1002017</v>
      </c>
      <c r="F193" s="21">
        <v>100</v>
      </c>
      <c r="G193" s="21">
        <v>116.9</v>
      </c>
      <c r="H193" s="22">
        <v>4.76</v>
      </c>
      <c r="I193" s="20">
        <v>26750</v>
      </c>
      <c r="J193" s="65">
        <v>81.239999999999995</v>
      </c>
      <c r="K193" s="70"/>
    </row>
    <row r="194" spans="1:11" ht="18" customHeight="1" x14ac:dyDescent="0.2">
      <c r="A194" s="14" t="s">
        <v>27</v>
      </c>
      <c r="B194" s="19">
        <v>429852</v>
      </c>
      <c r="C194" s="20">
        <v>1995567</v>
      </c>
      <c r="D194" s="20">
        <v>1095259</v>
      </c>
      <c r="E194" s="20">
        <v>900308</v>
      </c>
      <c r="F194" s="21">
        <v>91.8</v>
      </c>
      <c r="G194" s="21">
        <v>121.7</v>
      </c>
      <c r="H194" s="22">
        <v>4.6399999999999997</v>
      </c>
      <c r="I194" s="20">
        <v>24564</v>
      </c>
      <c r="J194" s="65">
        <v>81.239999999999995</v>
      </c>
      <c r="K194" s="70"/>
    </row>
    <row r="195" spans="1:11" ht="24.9" customHeight="1" x14ac:dyDescent="0.2">
      <c r="A195" s="3" t="s">
        <v>28</v>
      </c>
      <c r="B195" s="19">
        <v>414710</v>
      </c>
      <c r="C195" s="20">
        <v>2070913</v>
      </c>
      <c r="D195" s="20">
        <v>1127926</v>
      </c>
      <c r="E195" s="20">
        <v>942987</v>
      </c>
      <c r="F195" s="21">
        <v>95.3</v>
      </c>
      <c r="G195" s="21">
        <v>119.6</v>
      </c>
      <c r="H195" s="22">
        <v>4.99</v>
      </c>
      <c r="I195" s="20">
        <v>25491</v>
      </c>
      <c r="J195" s="65">
        <v>81.239999999999995</v>
      </c>
      <c r="K195" s="70"/>
    </row>
    <row r="196" spans="1:11" ht="18" customHeight="1" x14ac:dyDescent="0.2">
      <c r="A196" s="3" t="s">
        <v>30</v>
      </c>
      <c r="B196" s="19">
        <v>1191939</v>
      </c>
      <c r="C196" s="20">
        <v>5875667</v>
      </c>
      <c r="D196" s="20">
        <v>3076217</v>
      </c>
      <c r="E196" s="20">
        <v>2799450</v>
      </c>
      <c r="F196" s="21">
        <v>270.39999999999998</v>
      </c>
      <c r="G196" s="21">
        <v>109.9</v>
      </c>
      <c r="H196" s="22">
        <v>4.93</v>
      </c>
      <c r="I196" s="20">
        <v>10667</v>
      </c>
      <c r="J196" s="65">
        <v>550.85</v>
      </c>
      <c r="K196" s="70"/>
    </row>
    <row r="197" spans="1:11" ht="18" customHeight="1" x14ac:dyDescent="0.2">
      <c r="A197" s="3" t="s">
        <v>31</v>
      </c>
      <c r="B197" s="19">
        <v>1434764</v>
      </c>
      <c r="C197" s="20">
        <v>6778804</v>
      </c>
      <c r="D197" s="20">
        <v>3494890</v>
      </c>
      <c r="E197" s="20">
        <v>3283914</v>
      </c>
      <c r="F197" s="21">
        <v>311.89999999999998</v>
      </c>
      <c r="G197" s="21">
        <v>106.4</v>
      </c>
      <c r="H197" s="22">
        <v>4.72</v>
      </c>
      <c r="I197" s="20">
        <v>11834</v>
      </c>
      <c r="J197" s="65">
        <v>572.80999999999995</v>
      </c>
      <c r="K197" s="70"/>
    </row>
    <row r="198" spans="1:11" ht="18" customHeight="1" x14ac:dyDescent="0.2">
      <c r="A198" s="3" t="s">
        <v>32</v>
      </c>
      <c r="B198" s="19" t="s">
        <v>7</v>
      </c>
      <c r="C198" s="20">
        <v>2777010</v>
      </c>
      <c r="D198" s="20">
        <v>1439928</v>
      </c>
      <c r="E198" s="20">
        <v>1337082</v>
      </c>
      <c r="F198" s="21">
        <v>127.8</v>
      </c>
      <c r="G198" s="21">
        <v>107.7</v>
      </c>
      <c r="H198" s="22" t="s">
        <v>7</v>
      </c>
      <c r="I198" s="20">
        <v>4799</v>
      </c>
      <c r="J198" s="65">
        <v>578.65</v>
      </c>
      <c r="K198" s="70"/>
    </row>
    <row r="199" spans="1:11" ht="18" customHeight="1" x14ac:dyDescent="0.2">
      <c r="A199" s="3" t="s">
        <v>33</v>
      </c>
      <c r="B199" s="19">
        <v>1043249</v>
      </c>
      <c r="C199" s="20">
        <v>4177548</v>
      </c>
      <c r="D199" s="20">
        <v>2133478</v>
      </c>
      <c r="E199" s="20">
        <v>2044070</v>
      </c>
      <c r="F199" s="21">
        <v>192.2</v>
      </c>
      <c r="G199" s="21">
        <v>104.4</v>
      </c>
      <c r="H199" s="22">
        <v>4</v>
      </c>
      <c r="I199" s="20">
        <v>7219</v>
      </c>
      <c r="J199" s="65">
        <v>578.65</v>
      </c>
      <c r="K199" s="70"/>
    </row>
    <row r="200" spans="1:11" ht="24.9" customHeight="1" x14ac:dyDescent="0.2">
      <c r="A200" s="3" t="s">
        <v>34</v>
      </c>
      <c r="B200" s="19">
        <v>1256530</v>
      </c>
      <c r="C200" s="20">
        <v>5385071</v>
      </c>
      <c r="D200" s="20">
        <v>2720794</v>
      </c>
      <c r="E200" s="20">
        <v>2664277</v>
      </c>
      <c r="F200" s="21">
        <v>247.8</v>
      </c>
      <c r="G200" s="21">
        <v>102.1</v>
      </c>
      <c r="H200" s="22">
        <v>4.29</v>
      </c>
      <c r="I200" s="20">
        <v>9306</v>
      </c>
      <c r="J200" s="65">
        <v>578.65</v>
      </c>
      <c r="K200" s="70"/>
    </row>
    <row r="201" spans="1:11" ht="18" customHeight="1" x14ac:dyDescent="0.2">
      <c r="A201" s="3" t="s">
        <v>35</v>
      </c>
      <c r="B201" s="19">
        <v>1576269</v>
      </c>
      <c r="C201" s="20">
        <v>6969104</v>
      </c>
      <c r="D201" s="20">
        <v>3576299</v>
      </c>
      <c r="E201" s="20">
        <v>3392805</v>
      </c>
      <c r="F201" s="21">
        <v>320.7</v>
      </c>
      <c r="G201" s="21">
        <v>105.4</v>
      </c>
      <c r="H201" s="22">
        <v>4.42</v>
      </c>
      <c r="I201" s="20">
        <v>12237</v>
      </c>
      <c r="J201" s="65">
        <v>569.51</v>
      </c>
      <c r="K201" s="70"/>
    </row>
    <row r="202" spans="1:11" ht="18" customHeight="1" x14ac:dyDescent="0.2">
      <c r="A202" s="3" t="s">
        <v>36</v>
      </c>
      <c r="B202" s="19">
        <v>2173555</v>
      </c>
      <c r="C202" s="20">
        <v>8310027</v>
      </c>
      <c r="D202" s="20">
        <v>4304609</v>
      </c>
      <c r="E202" s="20">
        <v>4005418</v>
      </c>
      <c r="F202" s="21">
        <v>382.4</v>
      </c>
      <c r="G202" s="21">
        <v>107.5</v>
      </c>
      <c r="H202" s="22">
        <v>3.82</v>
      </c>
      <c r="I202" s="20">
        <v>14592</v>
      </c>
      <c r="J202" s="65">
        <v>569.51</v>
      </c>
      <c r="K202" s="70"/>
    </row>
    <row r="203" spans="1:11" ht="18" customHeight="1" x14ac:dyDescent="0.2">
      <c r="A203" s="3" t="s">
        <v>37</v>
      </c>
      <c r="B203" s="19">
        <v>2585973</v>
      </c>
      <c r="C203" s="20">
        <v>8893094</v>
      </c>
      <c r="D203" s="20">
        <v>4559233</v>
      </c>
      <c r="E203" s="20">
        <v>4333861</v>
      </c>
      <c r="F203" s="21">
        <v>409.2</v>
      </c>
      <c r="G203" s="21">
        <v>105.2</v>
      </c>
      <c r="H203" s="22">
        <v>3.44</v>
      </c>
      <c r="I203" s="20">
        <v>15559</v>
      </c>
      <c r="J203" s="65">
        <v>571.59</v>
      </c>
      <c r="K203" s="70"/>
    </row>
    <row r="204" spans="1:11" ht="18" customHeight="1" x14ac:dyDescent="0.2">
      <c r="A204" s="3" t="s">
        <v>38</v>
      </c>
      <c r="B204" s="19">
        <v>2858766</v>
      </c>
      <c r="C204" s="20">
        <v>8840942</v>
      </c>
      <c r="D204" s="20">
        <v>4488745</v>
      </c>
      <c r="E204" s="20">
        <v>4352197</v>
      </c>
      <c r="F204" s="21">
        <v>406.8</v>
      </c>
      <c r="G204" s="21">
        <v>103.1</v>
      </c>
      <c r="H204" s="22">
        <v>3.09</v>
      </c>
      <c r="I204" s="20">
        <v>15320</v>
      </c>
      <c r="J204" s="65">
        <v>577.09</v>
      </c>
      <c r="K204" s="70"/>
    </row>
    <row r="205" spans="1:11" ht="24.9" customHeight="1" x14ac:dyDescent="0.2">
      <c r="A205" s="3" t="s">
        <v>39</v>
      </c>
      <c r="B205" s="19">
        <v>3068699</v>
      </c>
      <c r="C205" s="20">
        <v>8646520</v>
      </c>
      <c r="D205" s="20">
        <v>4365969</v>
      </c>
      <c r="E205" s="20">
        <v>4280551</v>
      </c>
      <c r="F205" s="21">
        <v>397.9</v>
      </c>
      <c r="G205" s="21">
        <v>102</v>
      </c>
      <c r="H205" s="22">
        <v>2.82</v>
      </c>
      <c r="I205" s="20">
        <v>14882</v>
      </c>
      <c r="J205" s="65">
        <v>581</v>
      </c>
      <c r="K205" s="70"/>
    </row>
    <row r="206" spans="1:11" ht="18" customHeight="1" x14ac:dyDescent="0.2">
      <c r="A206" s="3" t="s">
        <v>40</v>
      </c>
      <c r="B206" s="19">
        <v>3233670</v>
      </c>
      <c r="C206" s="20">
        <v>8351893</v>
      </c>
      <c r="D206" s="20">
        <v>4189836</v>
      </c>
      <c r="E206" s="20">
        <v>4162057</v>
      </c>
      <c r="F206" s="21">
        <v>384.3</v>
      </c>
      <c r="G206" s="21">
        <v>100.7</v>
      </c>
      <c r="H206" s="22">
        <v>2.58</v>
      </c>
      <c r="I206" s="20">
        <v>14109</v>
      </c>
      <c r="J206" s="65">
        <v>591.94000000000005</v>
      </c>
      <c r="K206" s="70"/>
    </row>
    <row r="207" spans="1:11" ht="18" customHeight="1" x14ac:dyDescent="0.2">
      <c r="A207" s="3" t="s">
        <v>41</v>
      </c>
      <c r="B207" s="19">
        <v>3320687</v>
      </c>
      <c r="C207" s="20">
        <v>8354615</v>
      </c>
      <c r="D207" s="20">
        <v>4182975</v>
      </c>
      <c r="E207" s="20">
        <v>4171640</v>
      </c>
      <c r="F207" s="21">
        <v>384.4</v>
      </c>
      <c r="G207" s="21">
        <v>100.3</v>
      </c>
      <c r="H207" s="22">
        <v>2.52</v>
      </c>
      <c r="I207" s="20">
        <v>13973</v>
      </c>
      <c r="J207" s="65">
        <v>597.89</v>
      </c>
      <c r="K207" s="70"/>
    </row>
    <row r="208" spans="1:11" ht="18" customHeight="1" x14ac:dyDescent="0.2">
      <c r="A208" s="3" t="s">
        <v>42</v>
      </c>
      <c r="B208" s="19">
        <v>3424802</v>
      </c>
      <c r="C208" s="20">
        <v>8163573</v>
      </c>
      <c r="D208" s="20">
        <v>4081658</v>
      </c>
      <c r="E208" s="20">
        <v>4081915</v>
      </c>
      <c r="F208" s="21">
        <v>375.6</v>
      </c>
      <c r="G208" s="21">
        <v>100</v>
      </c>
      <c r="H208" s="22">
        <v>2.38</v>
      </c>
      <c r="I208" s="20">
        <v>13214</v>
      </c>
      <c r="J208" s="65">
        <v>617.80999999999995</v>
      </c>
      <c r="K208" s="70"/>
    </row>
    <row r="209" spans="1:11" ht="18" customHeight="1" x14ac:dyDescent="0.2">
      <c r="A209" s="3" t="s">
        <v>44</v>
      </c>
      <c r="B209" s="19">
        <v>3514469</v>
      </c>
      <c r="C209" s="20">
        <v>7967614</v>
      </c>
      <c r="D209" s="20">
        <v>3959416</v>
      </c>
      <c r="E209" s="20">
        <v>4008198</v>
      </c>
      <c r="F209" s="21">
        <v>366.6</v>
      </c>
      <c r="G209" s="21">
        <v>98.8</v>
      </c>
      <c r="H209" s="22">
        <v>2.27</v>
      </c>
      <c r="I209" s="20">
        <v>12827</v>
      </c>
      <c r="J209" s="65">
        <v>621.15</v>
      </c>
      <c r="K209" s="70"/>
    </row>
    <row r="210" spans="1:11" ht="24.9" customHeight="1" x14ac:dyDescent="0.2">
      <c r="A210" s="3" t="s">
        <v>77</v>
      </c>
      <c r="B210" s="19">
        <v>3553759</v>
      </c>
      <c r="C210" s="20">
        <v>7967935</v>
      </c>
      <c r="D210" s="20">
        <v>3959383</v>
      </c>
      <c r="E210" s="20">
        <v>4008552</v>
      </c>
      <c r="F210" s="21">
        <v>366.6</v>
      </c>
      <c r="G210" s="21">
        <v>98.8</v>
      </c>
      <c r="H210" s="22">
        <v>2.2400000000000002</v>
      </c>
      <c r="I210" s="20">
        <v>12826</v>
      </c>
      <c r="J210" s="65">
        <v>621.22</v>
      </c>
      <c r="K210" s="70"/>
    </row>
    <row r="211" spans="1:11" ht="18" customHeight="1" x14ac:dyDescent="0.2">
      <c r="A211" s="3" t="s">
        <v>78</v>
      </c>
      <c r="B211" s="19">
        <v>3602948</v>
      </c>
      <c r="C211" s="20">
        <v>7991535</v>
      </c>
      <c r="D211" s="20">
        <v>3971004</v>
      </c>
      <c r="E211" s="20">
        <v>4020531</v>
      </c>
      <c r="F211" s="21">
        <v>367.7</v>
      </c>
      <c r="G211" s="21">
        <v>98.8</v>
      </c>
      <c r="H211" s="22">
        <v>2.2200000000000002</v>
      </c>
      <c r="I211" s="20">
        <v>12864</v>
      </c>
      <c r="J211" s="65">
        <v>621.22</v>
      </c>
      <c r="K211" s="70"/>
    </row>
    <row r="212" spans="1:11" ht="18" customHeight="1" x14ac:dyDescent="0.2">
      <c r="A212" s="3" t="s">
        <v>79</v>
      </c>
      <c r="B212" s="19">
        <v>3657766</v>
      </c>
      <c r="C212" s="20">
        <v>8030341</v>
      </c>
      <c r="D212" s="20">
        <v>3990698</v>
      </c>
      <c r="E212" s="20">
        <v>4039643</v>
      </c>
      <c r="F212" s="21">
        <v>369.5</v>
      </c>
      <c r="G212" s="21">
        <v>98.8</v>
      </c>
      <c r="H212" s="22">
        <v>2.2000000000000002</v>
      </c>
      <c r="I212" s="20">
        <v>12927</v>
      </c>
      <c r="J212" s="65">
        <v>621.22</v>
      </c>
      <c r="K212" s="70"/>
    </row>
    <row r="213" spans="1:11" ht="18" customHeight="1" x14ac:dyDescent="0.2">
      <c r="A213" s="3" t="s">
        <v>80</v>
      </c>
      <c r="B213" s="19">
        <v>3709748</v>
      </c>
      <c r="C213" s="20">
        <v>8071920</v>
      </c>
      <c r="D213" s="20">
        <v>4011733</v>
      </c>
      <c r="E213" s="20">
        <v>4060187</v>
      </c>
      <c r="F213" s="21">
        <v>371.4</v>
      </c>
      <c r="G213" s="21">
        <v>98.8</v>
      </c>
      <c r="H213" s="22">
        <v>2.1800000000000002</v>
      </c>
      <c r="I213" s="20">
        <v>12989</v>
      </c>
      <c r="J213" s="65">
        <v>621.41999999999996</v>
      </c>
      <c r="K213" s="70"/>
    </row>
    <row r="214" spans="1:11" ht="18" customHeight="1" x14ac:dyDescent="0.2">
      <c r="A214" s="3" t="s">
        <v>45</v>
      </c>
      <c r="B214" s="19">
        <v>3810919</v>
      </c>
      <c r="C214" s="20">
        <v>8134688</v>
      </c>
      <c r="D214" s="20">
        <v>4044026</v>
      </c>
      <c r="E214" s="20">
        <v>4090662</v>
      </c>
      <c r="F214" s="21">
        <v>374.3</v>
      </c>
      <c r="G214" s="21">
        <v>98.9</v>
      </c>
      <c r="H214" s="22">
        <v>2.13</v>
      </c>
      <c r="I214" s="20">
        <v>13090</v>
      </c>
      <c r="J214" s="65">
        <v>621.45000000000005</v>
      </c>
      <c r="K214" s="70"/>
    </row>
    <row r="215" spans="1:11" ht="24.9" customHeight="1" x14ac:dyDescent="0.2">
      <c r="A215" s="3" t="s">
        <v>46</v>
      </c>
      <c r="B215" s="19">
        <v>3877894</v>
      </c>
      <c r="C215" s="20">
        <v>8217492</v>
      </c>
      <c r="D215" s="20">
        <v>4083679</v>
      </c>
      <c r="E215" s="20">
        <v>4133813</v>
      </c>
      <c r="F215" s="21">
        <v>378.1</v>
      </c>
      <c r="G215" s="21">
        <v>98.787221386163324</v>
      </c>
      <c r="H215" s="22">
        <v>2.1190605003643732</v>
      </c>
      <c r="I215" s="20">
        <v>13223.094376055997</v>
      </c>
      <c r="J215" s="65">
        <v>621.45000000000005</v>
      </c>
      <c r="K215" s="70"/>
    </row>
    <row r="216" spans="1:11" ht="18" customHeight="1" x14ac:dyDescent="0.2">
      <c r="A216" s="3" t="s">
        <v>47</v>
      </c>
      <c r="B216" s="19">
        <v>3946549</v>
      </c>
      <c r="C216" s="20">
        <v>8298422</v>
      </c>
      <c r="D216" s="20">
        <v>4122729</v>
      </c>
      <c r="E216" s="20">
        <v>4175693</v>
      </c>
      <c r="F216" s="21">
        <v>381.9</v>
      </c>
      <c r="G216" s="21">
        <v>98.731611734866519</v>
      </c>
      <c r="H216" s="22">
        <v>2.1027033998564315</v>
      </c>
      <c r="I216" s="20">
        <v>13353.32206935393</v>
      </c>
      <c r="J216" s="65">
        <v>621.45000000000005</v>
      </c>
      <c r="K216" s="70"/>
    </row>
    <row r="217" spans="1:11" ht="18" customHeight="1" x14ac:dyDescent="0.2">
      <c r="A217" s="3" t="s">
        <v>48</v>
      </c>
      <c r="B217" s="19">
        <v>4000888</v>
      </c>
      <c r="C217" s="20">
        <v>8362231</v>
      </c>
      <c r="D217" s="20">
        <v>4151706</v>
      </c>
      <c r="E217" s="20">
        <v>4210525</v>
      </c>
      <c r="F217" s="21">
        <v>384.8</v>
      </c>
      <c r="G217" s="21">
        <v>98.603048313452604</v>
      </c>
      <c r="H217" s="22">
        <v>2.0900937491876803</v>
      </c>
      <c r="I217" s="20">
        <v>13455</v>
      </c>
      <c r="J217" s="65">
        <v>621.49</v>
      </c>
      <c r="K217" s="70"/>
    </row>
    <row r="218" spans="1:11" ht="18" customHeight="1" x14ac:dyDescent="0.2">
      <c r="A218" s="3" t="s">
        <v>49</v>
      </c>
      <c r="B218" s="19">
        <v>4055484</v>
      </c>
      <c r="C218" s="20">
        <v>8419977</v>
      </c>
      <c r="D218" s="20">
        <v>4177838</v>
      </c>
      <c r="E218" s="20">
        <v>4242139</v>
      </c>
      <c r="F218" s="21">
        <v>387.4</v>
      </c>
      <c r="G218" s="21">
        <v>98.484231657661383</v>
      </c>
      <c r="H218" s="22">
        <v>2.0761953443781311</v>
      </c>
      <c r="I218" s="20">
        <v>13548</v>
      </c>
      <c r="J218" s="65">
        <v>621.49</v>
      </c>
      <c r="K218" s="70"/>
    </row>
    <row r="219" spans="1:11" ht="18" customHeight="1" x14ac:dyDescent="0.2">
      <c r="A219" s="3" t="s">
        <v>50</v>
      </c>
      <c r="B219" s="19">
        <v>4146481</v>
      </c>
      <c r="C219" s="20">
        <v>8489653</v>
      </c>
      <c r="D219" s="20">
        <v>4210749</v>
      </c>
      <c r="E219" s="20">
        <v>4278904</v>
      </c>
      <c r="F219" s="21">
        <v>390.7</v>
      </c>
      <c r="G219" s="21">
        <v>98.407185578363055</v>
      </c>
      <c r="H219" s="22">
        <v>2.0474356448275057</v>
      </c>
      <c r="I219" s="20">
        <v>13660</v>
      </c>
      <c r="J219" s="65">
        <v>621.5</v>
      </c>
      <c r="K219" s="70"/>
    </row>
    <row r="220" spans="1:11" ht="24.9" customHeight="1" x14ac:dyDescent="0.2">
      <c r="A220" s="3" t="s">
        <v>51</v>
      </c>
      <c r="B220" s="19">
        <v>4220989</v>
      </c>
      <c r="C220" s="20">
        <v>8568027</v>
      </c>
      <c r="D220" s="20">
        <v>4249136</v>
      </c>
      <c r="E220" s="20">
        <v>4318891</v>
      </c>
      <c r="F220" s="21">
        <v>394.3</v>
      </c>
      <c r="G220" s="21">
        <v>98.4</v>
      </c>
      <c r="H220" s="22">
        <v>2.0299999999999998</v>
      </c>
      <c r="I220" s="20">
        <v>13779</v>
      </c>
      <c r="J220" s="65">
        <v>621.80999999999995</v>
      </c>
      <c r="K220" s="70"/>
    </row>
    <row r="221" spans="1:11" ht="18" customHeight="1" x14ac:dyDescent="0.2">
      <c r="A221" s="3" t="s">
        <v>52</v>
      </c>
      <c r="B221" s="19">
        <v>4293575</v>
      </c>
      <c r="C221" s="20">
        <v>8652709</v>
      </c>
      <c r="D221" s="20">
        <v>4291411</v>
      </c>
      <c r="E221" s="20">
        <v>4361298</v>
      </c>
      <c r="F221" s="21">
        <v>398.2</v>
      </c>
      <c r="G221" s="21">
        <v>98.4</v>
      </c>
      <c r="H221" s="22">
        <v>2.02</v>
      </c>
      <c r="I221" s="20">
        <v>13912</v>
      </c>
      <c r="J221" s="65">
        <v>621.97</v>
      </c>
      <c r="K221" s="70"/>
    </row>
    <row r="222" spans="1:11" ht="24.9" customHeight="1" x14ac:dyDescent="0.2">
      <c r="A222" s="3" t="s">
        <v>81</v>
      </c>
      <c r="B222" s="19">
        <v>4359315</v>
      </c>
      <c r="C222" s="20">
        <v>8736474</v>
      </c>
      <c r="D222" s="20">
        <v>4332731</v>
      </c>
      <c r="E222" s="20">
        <v>4403743</v>
      </c>
      <c r="F222" s="21">
        <v>402</v>
      </c>
      <c r="G222" s="21">
        <v>98.4</v>
      </c>
      <c r="H222" s="22">
        <v>2</v>
      </c>
      <c r="I222" s="20">
        <v>14046</v>
      </c>
      <c r="J222" s="65">
        <v>621.97</v>
      </c>
      <c r="K222" s="70"/>
    </row>
    <row r="223" spans="1:11" ht="24.9" customHeight="1" x14ac:dyDescent="0.2">
      <c r="A223" s="3" t="s">
        <v>82</v>
      </c>
      <c r="B223" s="19">
        <v>4408037</v>
      </c>
      <c r="C223" s="20">
        <v>8802067</v>
      </c>
      <c r="D223" s="20">
        <v>4364016</v>
      </c>
      <c r="E223" s="20">
        <v>4438051</v>
      </c>
      <c r="F223" s="21">
        <v>405</v>
      </c>
      <c r="G223" s="21">
        <v>98.3</v>
      </c>
      <c r="H223" s="22">
        <v>2</v>
      </c>
      <c r="I223" s="20">
        <v>14152</v>
      </c>
      <c r="J223" s="65">
        <v>621.98</v>
      </c>
      <c r="K223" s="70"/>
    </row>
    <row r="224" spans="1:11" ht="24.9" customHeight="1" x14ac:dyDescent="0.2">
      <c r="A224" s="3" t="s">
        <v>58</v>
      </c>
      <c r="B224" s="19">
        <v>4361571</v>
      </c>
      <c r="C224" s="20">
        <v>8742995</v>
      </c>
      <c r="D224" s="20">
        <v>4336016</v>
      </c>
      <c r="E224" s="20">
        <v>4406979</v>
      </c>
      <c r="F224" s="21">
        <v>402.3</v>
      </c>
      <c r="G224" s="21">
        <v>98.4</v>
      </c>
      <c r="H224" s="22">
        <v>2</v>
      </c>
      <c r="I224" s="20">
        <v>14057</v>
      </c>
      <c r="J224" s="65">
        <v>621.97</v>
      </c>
      <c r="K224" s="70"/>
    </row>
    <row r="225" spans="1:11" ht="18" customHeight="1" x14ac:dyDescent="0.2">
      <c r="A225" s="3">
        <v>2</v>
      </c>
      <c r="B225" s="19">
        <v>4362217</v>
      </c>
      <c r="C225" s="20">
        <v>8745181</v>
      </c>
      <c r="D225" s="20">
        <v>4337242</v>
      </c>
      <c r="E225" s="20">
        <v>4407939</v>
      </c>
      <c r="F225" s="21">
        <v>402.4</v>
      </c>
      <c r="G225" s="21">
        <v>98.4</v>
      </c>
      <c r="H225" s="22">
        <v>2</v>
      </c>
      <c r="I225" s="20">
        <v>14060</v>
      </c>
      <c r="J225" s="65">
        <v>621.97</v>
      </c>
      <c r="K225" s="70"/>
    </row>
    <row r="226" spans="1:11" ht="18" customHeight="1" x14ac:dyDescent="0.2">
      <c r="A226" s="3">
        <v>3</v>
      </c>
      <c r="B226" s="19">
        <v>4362752</v>
      </c>
      <c r="C226" s="20">
        <v>8744846</v>
      </c>
      <c r="D226" s="20">
        <v>4337217</v>
      </c>
      <c r="E226" s="20">
        <v>4407629</v>
      </c>
      <c r="F226" s="21">
        <v>402.4</v>
      </c>
      <c r="G226" s="21">
        <v>98.4</v>
      </c>
      <c r="H226" s="22">
        <v>2</v>
      </c>
      <c r="I226" s="20">
        <v>14060</v>
      </c>
      <c r="J226" s="65">
        <v>621.98</v>
      </c>
      <c r="K226" s="70"/>
    </row>
    <row r="227" spans="1:11" ht="18" customHeight="1" x14ac:dyDescent="0.2">
      <c r="A227" s="3">
        <v>4</v>
      </c>
      <c r="B227" s="19">
        <v>4386949</v>
      </c>
      <c r="C227" s="20">
        <v>8772826</v>
      </c>
      <c r="D227" s="20">
        <v>4350392</v>
      </c>
      <c r="E227" s="20">
        <v>4422434</v>
      </c>
      <c r="F227" s="21">
        <v>403.7</v>
      </c>
      <c r="G227" s="21">
        <v>98.4</v>
      </c>
      <c r="H227" s="22">
        <v>2</v>
      </c>
      <c r="I227" s="20">
        <v>14105</v>
      </c>
      <c r="J227" s="65">
        <v>621.98</v>
      </c>
      <c r="K227" s="70"/>
    </row>
    <row r="228" spans="1:11" ht="18" customHeight="1" x14ac:dyDescent="0.2">
      <c r="A228" s="3">
        <v>5</v>
      </c>
      <c r="B228" s="19">
        <v>4402434</v>
      </c>
      <c r="C228" s="20">
        <v>8794142</v>
      </c>
      <c r="D228" s="20">
        <v>4361028</v>
      </c>
      <c r="E228" s="20">
        <v>4433114</v>
      </c>
      <c r="F228" s="21">
        <v>404.7</v>
      </c>
      <c r="G228" s="21">
        <v>98.4</v>
      </c>
      <c r="H228" s="22">
        <v>2</v>
      </c>
      <c r="I228" s="20">
        <v>14139</v>
      </c>
      <c r="J228" s="65">
        <v>621.98</v>
      </c>
      <c r="K228" s="70"/>
    </row>
    <row r="229" spans="1:11" ht="24.9" customHeight="1" x14ac:dyDescent="0.2">
      <c r="A229" s="3">
        <v>6</v>
      </c>
      <c r="B229" s="19">
        <v>4404696</v>
      </c>
      <c r="C229" s="20">
        <v>8795223</v>
      </c>
      <c r="D229" s="20">
        <v>4361668</v>
      </c>
      <c r="E229" s="20">
        <v>4433555</v>
      </c>
      <c r="F229" s="21">
        <v>404.7</v>
      </c>
      <c r="G229" s="21">
        <v>98.4</v>
      </c>
      <c r="H229" s="22">
        <v>2</v>
      </c>
      <c r="I229" s="20">
        <v>14141</v>
      </c>
      <c r="J229" s="65">
        <v>621.98</v>
      </c>
      <c r="K229" s="70"/>
    </row>
    <row r="230" spans="1:11" ht="18" customHeight="1" x14ac:dyDescent="0.2">
      <c r="A230" s="3">
        <v>7</v>
      </c>
      <c r="B230" s="19">
        <v>4407351</v>
      </c>
      <c r="C230" s="20">
        <v>8799349</v>
      </c>
      <c r="D230" s="20">
        <v>4363429</v>
      </c>
      <c r="E230" s="20">
        <v>4435920</v>
      </c>
      <c r="F230" s="21">
        <v>404.9</v>
      </c>
      <c r="G230" s="21">
        <v>98.4</v>
      </c>
      <c r="H230" s="22">
        <v>2</v>
      </c>
      <c r="I230" s="20">
        <v>14147</v>
      </c>
      <c r="J230" s="65">
        <v>621.98</v>
      </c>
      <c r="K230" s="70"/>
    </row>
    <row r="231" spans="1:11" ht="18" customHeight="1" x14ac:dyDescent="0.2">
      <c r="A231" s="3">
        <v>8</v>
      </c>
      <c r="B231" s="19">
        <v>4408110</v>
      </c>
      <c r="C231" s="20">
        <v>8800957</v>
      </c>
      <c r="D231" s="20">
        <v>4364279</v>
      </c>
      <c r="E231" s="20">
        <v>4436678</v>
      </c>
      <c r="F231" s="21">
        <v>405</v>
      </c>
      <c r="G231" s="21">
        <v>98.4</v>
      </c>
      <c r="H231" s="22">
        <v>2</v>
      </c>
      <c r="I231" s="20">
        <v>14150</v>
      </c>
      <c r="J231" s="65">
        <v>621.98</v>
      </c>
      <c r="K231" s="70"/>
    </row>
    <row r="232" spans="1:11" ht="18" customHeight="1" x14ac:dyDescent="0.2">
      <c r="A232" s="3">
        <v>9</v>
      </c>
      <c r="B232" s="19">
        <v>4408667</v>
      </c>
      <c r="C232" s="20">
        <v>8800359</v>
      </c>
      <c r="D232" s="20">
        <v>4363872</v>
      </c>
      <c r="E232" s="20">
        <v>4436487</v>
      </c>
      <c r="F232" s="21">
        <v>404.9</v>
      </c>
      <c r="G232" s="21">
        <v>98.4</v>
      </c>
      <c r="H232" s="22">
        <v>2</v>
      </c>
      <c r="I232" s="20">
        <v>14149</v>
      </c>
      <c r="J232" s="65">
        <v>621.98</v>
      </c>
      <c r="K232" s="70"/>
    </row>
    <row r="233" spans="1:11" ht="18" customHeight="1" x14ac:dyDescent="0.2">
      <c r="A233" s="3">
        <v>10</v>
      </c>
      <c r="B233" s="19">
        <v>4408037</v>
      </c>
      <c r="C233" s="20">
        <v>8802067</v>
      </c>
      <c r="D233" s="20">
        <v>4364016</v>
      </c>
      <c r="E233" s="20">
        <v>4438051</v>
      </c>
      <c r="F233" s="21">
        <v>405</v>
      </c>
      <c r="G233" s="21">
        <v>98.3</v>
      </c>
      <c r="H233" s="22">
        <v>2</v>
      </c>
      <c r="I233" s="20">
        <v>14152</v>
      </c>
      <c r="J233" s="65">
        <v>621.98</v>
      </c>
      <c r="K233" s="70"/>
    </row>
    <row r="234" spans="1:11" ht="24.9" customHeight="1" x14ac:dyDescent="0.2">
      <c r="A234" s="3">
        <v>11</v>
      </c>
      <c r="B234" s="19">
        <v>4408657</v>
      </c>
      <c r="C234" s="20">
        <v>8806037</v>
      </c>
      <c r="D234" s="20">
        <v>4365936</v>
      </c>
      <c r="E234" s="20">
        <v>4440101</v>
      </c>
      <c r="F234" s="21">
        <v>405.2</v>
      </c>
      <c r="G234" s="21">
        <v>98.3</v>
      </c>
      <c r="H234" s="22">
        <v>2</v>
      </c>
      <c r="I234" s="20">
        <v>14158</v>
      </c>
      <c r="J234" s="65">
        <v>621.98</v>
      </c>
      <c r="K234" s="15"/>
    </row>
    <row r="235" spans="1:11" ht="18" customHeight="1" x14ac:dyDescent="0.2">
      <c r="A235" s="3">
        <v>12</v>
      </c>
      <c r="B235" s="19">
        <v>4407562</v>
      </c>
      <c r="C235" s="20">
        <v>8805470</v>
      </c>
      <c r="D235" s="20">
        <v>4365219</v>
      </c>
      <c r="E235" s="20">
        <v>4440251</v>
      </c>
      <c r="F235" s="21">
        <v>405.2</v>
      </c>
      <c r="G235" s="21">
        <v>98.3</v>
      </c>
      <c r="H235" s="22">
        <v>2</v>
      </c>
      <c r="I235" s="20">
        <v>14157</v>
      </c>
      <c r="J235" s="65">
        <v>621.98</v>
      </c>
      <c r="K235" s="12"/>
    </row>
    <row r="236" spans="1:11" ht="6" customHeight="1" x14ac:dyDescent="0.2">
      <c r="A236" s="18"/>
    </row>
    <row r="237" spans="1:11" ht="21" x14ac:dyDescent="0.2">
      <c r="A237" s="16"/>
      <c r="B237" s="130" t="s">
        <v>108</v>
      </c>
      <c r="C237" s="131"/>
      <c r="D237" s="131"/>
      <c r="E237" s="131"/>
      <c r="F237" s="131"/>
      <c r="G237" s="131"/>
      <c r="H237" s="131"/>
      <c r="I237" s="131"/>
      <c r="J237" s="131"/>
    </row>
    <row r="238" spans="1:11" ht="18" customHeight="1" x14ac:dyDescent="0.2">
      <c r="A238" s="3" t="s">
        <v>26</v>
      </c>
      <c r="B238" s="19">
        <v>4304</v>
      </c>
      <c r="C238" s="20">
        <v>21391</v>
      </c>
      <c r="D238" s="20">
        <v>10188</v>
      </c>
      <c r="E238" s="20">
        <v>11203</v>
      </c>
      <c r="F238" s="21">
        <v>100</v>
      </c>
      <c r="G238" s="21">
        <v>90.9</v>
      </c>
      <c r="H238" s="22">
        <v>4.97</v>
      </c>
      <c r="I238" s="20" t="s">
        <v>7</v>
      </c>
      <c r="J238" s="22" t="s">
        <v>7</v>
      </c>
      <c r="K238" s="4"/>
    </row>
    <row r="239" spans="1:11" ht="18" customHeight="1" x14ac:dyDescent="0.2">
      <c r="A239" s="14" t="s">
        <v>27</v>
      </c>
      <c r="B239" s="19">
        <v>11277</v>
      </c>
      <c r="C239" s="20">
        <v>54634</v>
      </c>
      <c r="D239" s="20">
        <v>27206</v>
      </c>
      <c r="E239" s="20">
        <v>27428</v>
      </c>
      <c r="F239" s="21">
        <v>255.4</v>
      </c>
      <c r="G239" s="21">
        <v>99.2</v>
      </c>
      <c r="H239" s="22">
        <v>4.84</v>
      </c>
      <c r="I239" s="20">
        <v>2457.67</v>
      </c>
      <c r="J239" s="22">
        <v>22.23</v>
      </c>
      <c r="K239" s="4"/>
    </row>
    <row r="240" spans="1:11" ht="24.9" customHeight="1" x14ac:dyDescent="0.2">
      <c r="A240" s="3" t="s">
        <v>28</v>
      </c>
      <c r="B240" s="19" t="s">
        <v>7</v>
      </c>
      <c r="C240" s="20">
        <v>104351</v>
      </c>
      <c r="D240" s="20">
        <v>53881</v>
      </c>
      <c r="E240" s="20">
        <v>50470</v>
      </c>
      <c r="F240" s="21">
        <v>487.8</v>
      </c>
      <c r="G240" s="21">
        <v>106.8</v>
      </c>
      <c r="H240" s="22" t="s">
        <v>7</v>
      </c>
      <c r="I240" s="20">
        <v>3226.69</v>
      </c>
      <c r="J240" s="22">
        <v>32.340000000000003</v>
      </c>
      <c r="K240" s="4"/>
    </row>
    <row r="241" spans="1:11" ht="18" customHeight="1" x14ac:dyDescent="0.2">
      <c r="A241" s="3" t="s">
        <v>30</v>
      </c>
      <c r="B241" s="19">
        <v>30656</v>
      </c>
      <c r="C241" s="20">
        <v>154748</v>
      </c>
      <c r="D241" s="20">
        <v>80874</v>
      </c>
      <c r="E241" s="20">
        <v>73874</v>
      </c>
      <c r="F241" s="21">
        <v>723.4</v>
      </c>
      <c r="G241" s="21">
        <v>109.5</v>
      </c>
      <c r="H241" s="22">
        <v>5.05</v>
      </c>
      <c r="I241" s="20">
        <v>3501.09</v>
      </c>
      <c r="J241" s="22">
        <v>44.2</v>
      </c>
      <c r="K241" s="4"/>
    </row>
    <row r="242" spans="1:11" ht="18" customHeight="1" x14ac:dyDescent="0.2">
      <c r="A242" s="3" t="s">
        <v>31</v>
      </c>
      <c r="B242" s="19">
        <v>58087</v>
      </c>
      <c r="C242" s="20">
        <v>300979</v>
      </c>
      <c r="D242" s="20">
        <v>165673</v>
      </c>
      <c r="E242" s="20">
        <v>135306</v>
      </c>
      <c r="F242" s="21">
        <v>1407</v>
      </c>
      <c r="G242" s="21">
        <v>122.4</v>
      </c>
      <c r="H242" s="22">
        <v>5.18</v>
      </c>
      <c r="I242" s="20">
        <v>2350.11</v>
      </c>
      <c r="J242" s="22">
        <v>128.07</v>
      </c>
      <c r="K242" s="4"/>
    </row>
    <row r="243" spans="1:11" ht="18" customHeight="1" x14ac:dyDescent="0.2">
      <c r="A243" s="3" t="s">
        <v>32</v>
      </c>
      <c r="B243" s="19" t="s">
        <v>7</v>
      </c>
      <c r="C243" s="20">
        <v>180042</v>
      </c>
      <c r="D243" s="20">
        <v>96037</v>
      </c>
      <c r="E243" s="20">
        <v>84005</v>
      </c>
      <c r="F243" s="21">
        <v>841.7</v>
      </c>
      <c r="G243" s="21">
        <v>114.3</v>
      </c>
      <c r="H243" s="22" t="s">
        <v>7</v>
      </c>
      <c r="I243" s="20">
        <v>1390.72</v>
      </c>
      <c r="J243" s="22">
        <v>129.46</v>
      </c>
      <c r="K243" s="4"/>
    </row>
    <row r="244" spans="1:11" ht="18" customHeight="1" x14ac:dyDescent="0.2">
      <c r="A244" s="3" t="s">
        <v>33</v>
      </c>
      <c r="B244" s="19">
        <v>53109</v>
      </c>
      <c r="C244" s="20">
        <v>252923</v>
      </c>
      <c r="D244" s="20">
        <v>133714</v>
      </c>
      <c r="E244" s="20">
        <v>119209</v>
      </c>
      <c r="F244" s="21">
        <v>1182.4000000000001</v>
      </c>
      <c r="G244" s="21">
        <v>112.2</v>
      </c>
      <c r="H244" s="22">
        <v>4.76</v>
      </c>
      <c r="I244" s="20">
        <v>1953.68</v>
      </c>
      <c r="J244" s="22">
        <v>129.46</v>
      </c>
      <c r="K244" s="4"/>
    </row>
    <row r="245" spans="1:11" ht="24.9" customHeight="1" x14ac:dyDescent="0.2">
      <c r="A245" s="3" t="s">
        <v>34</v>
      </c>
      <c r="B245" s="19">
        <v>69195</v>
      </c>
      <c r="C245" s="20">
        <v>319226</v>
      </c>
      <c r="D245" s="20">
        <v>166023</v>
      </c>
      <c r="E245" s="20">
        <v>153203</v>
      </c>
      <c r="F245" s="21">
        <v>1492.3</v>
      </c>
      <c r="G245" s="21">
        <v>108.4</v>
      </c>
      <c r="H245" s="22">
        <v>4.6100000000000003</v>
      </c>
      <c r="I245" s="20">
        <v>2465.83</v>
      </c>
      <c r="J245" s="22">
        <v>129.46</v>
      </c>
      <c r="K245" s="4"/>
    </row>
    <row r="246" spans="1:11" ht="18" customHeight="1" x14ac:dyDescent="0.2">
      <c r="A246" s="3" t="s">
        <v>35</v>
      </c>
      <c r="B246" s="19">
        <v>98755</v>
      </c>
      <c r="C246" s="20">
        <v>445520</v>
      </c>
      <c r="D246" s="20">
        <v>231894</v>
      </c>
      <c r="E246" s="20">
        <v>213626</v>
      </c>
      <c r="F246" s="21">
        <v>2082.6999999999998</v>
      </c>
      <c r="G246" s="21">
        <v>108.6</v>
      </c>
      <c r="H246" s="22">
        <v>4.51</v>
      </c>
      <c r="I246" s="20">
        <v>3394.18</v>
      </c>
      <c r="J246" s="22">
        <v>131.26</v>
      </c>
      <c r="K246" s="4"/>
    </row>
    <row r="247" spans="1:11" ht="18" customHeight="1" x14ac:dyDescent="0.2">
      <c r="A247" s="3" t="s">
        <v>36</v>
      </c>
      <c r="B247" s="19">
        <v>159051</v>
      </c>
      <c r="C247" s="20">
        <v>632975</v>
      </c>
      <c r="D247" s="20">
        <v>334490</v>
      </c>
      <c r="E247" s="20">
        <v>298485</v>
      </c>
      <c r="F247" s="21">
        <v>2959.1</v>
      </c>
      <c r="G247" s="21">
        <v>112.1</v>
      </c>
      <c r="H247" s="22">
        <v>3.98</v>
      </c>
      <c r="I247" s="20">
        <v>4761.72</v>
      </c>
      <c r="J247" s="22">
        <v>132.93</v>
      </c>
      <c r="K247" s="4"/>
    </row>
    <row r="248" spans="1:11" ht="18" customHeight="1" x14ac:dyDescent="0.2">
      <c r="A248" s="3" t="s">
        <v>37</v>
      </c>
      <c r="B248" s="19">
        <v>235791</v>
      </c>
      <c r="C248" s="20">
        <v>854866</v>
      </c>
      <c r="D248" s="20">
        <v>451537</v>
      </c>
      <c r="E248" s="20">
        <v>403329</v>
      </c>
      <c r="F248" s="21">
        <v>3996.4</v>
      </c>
      <c r="G248" s="21">
        <v>112</v>
      </c>
      <c r="H248" s="22">
        <v>3.63</v>
      </c>
      <c r="I248" s="20">
        <v>6277.93</v>
      </c>
      <c r="J248" s="22">
        <v>136.16999999999999</v>
      </c>
      <c r="K248" s="4"/>
    </row>
    <row r="249" spans="1:11" ht="18" customHeight="1" x14ac:dyDescent="0.2">
      <c r="A249" s="3" t="s">
        <v>38</v>
      </c>
      <c r="B249" s="19">
        <v>289959</v>
      </c>
      <c r="C249" s="20">
        <v>973486</v>
      </c>
      <c r="D249" s="20">
        <v>511073</v>
      </c>
      <c r="E249" s="20">
        <v>462413</v>
      </c>
      <c r="F249" s="21">
        <v>4550.8999999999996</v>
      </c>
      <c r="G249" s="21">
        <v>110.5</v>
      </c>
      <c r="H249" s="22">
        <v>3.36</v>
      </c>
      <c r="I249" s="20">
        <v>7149.05</v>
      </c>
      <c r="J249" s="22">
        <v>136.16999999999999</v>
      </c>
      <c r="K249" s="4"/>
    </row>
    <row r="250" spans="1:11" ht="24.9" customHeight="1" x14ac:dyDescent="0.2">
      <c r="A250" s="3" t="s">
        <v>39</v>
      </c>
      <c r="B250" s="19">
        <v>326203</v>
      </c>
      <c r="C250" s="20">
        <v>1014951</v>
      </c>
      <c r="D250" s="20">
        <v>532890</v>
      </c>
      <c r="E250" s="20">
        <v>482061</v>
      </c>
      <c r="F250" s="21">
        <v>4744.8</v>
      </c>
      <c r="G250" s="21">
        <v>110.5</v>
      </c>
      <c r="H250" s="22">
        <v>3.11</v>
      </c>
      <c r="I250" s="20">
        <v>7186</v>
      </c>
      <c r="J250" s="22">
        <v>141.24</v>
      </c>
      <c r="K250" s="4"/>
    </row>
    <row r="251" spans="1:11" ht="18" customHeight="1" x14ac:dyDescent="0.2">
      <c r="A251" s="3" t="s">
        <v>40</v>
      </c>
      <c r="B251" s="19">
        <v>377397</v>
      </c>
      <c r="C251" s="20">
        <v>1040802</v>
      </c>
      <c r="D251" s="20">
        <v>543269</v>
      </c>
      <c r="E251" s="20">
        <v>497533</v>
      </c>
      <c r="F251" s="21">
        <v>4865.6000000000004</v>
      </c>
      <c r="G251" s="21">
        <v>109.2</v>
      </c>
      <c r="H251" s="22">
        <v>2.76</v>
      </c>
      <c r="I251" s="20">
        <v>7321.34</v>
      </c>
      <c r="J251" s="22">
        <v>142.16</v>
      </c>
      <c r="K251" s="4"/>
    </row>
    <row r="252" spans="1:11" ht="18" customHeight="1" x14ac:dyDescent="0.2">
      <c r="A252" s="3" t="s">
        <v>41</v>
      </c>
      <c r="B252" s="19">
        <v>404762</v>
      </c>
      <c r="C252" s="20">
        <v>1088624</v>
      </c>
      <c r="D252" s="20">
        <v>569061</v>
      </c>
      <c r="E252" s="20">
        <v>519563</v>
      </c>
      <c r="F252" s="21">
        <v>5089.2</v>
      </c>
      <c r="G252" s="21">
        <v>109.5</v>
      </c>
      <c r="H252" s="22">
        <v>2.69</v>
      </c>
      <c r="I252" s="20">
        <v>7632.5</v>
      </c>
      <c r="J252" s="22">
        <v>142.63</v>
      </c>
      <c r="K252" s="4"/>
    </row>
    <row r="253" spans="1:11" ht="18" customHeight="1" x14ac:dyDescent="0.2">
      <c r="A253" s="3" t="s">
        <v>42</v>
      </c>
      <c r="B253" s="19">
        <v>466084</v>
      </c>
      <c r="C253" s="20">
        <v>1173603</v>
      </c>
      <c r="D253" s="20">
        <v>617425</v>
      </c>
      <c r="E253" s="20">
        <v>556178</v>
      </c>
      <c r="F253" s="21">
        <v>5486.4</v>
      </c>
      <c r="G253" s="21">
        <v>111</v>
      </c>
      <c r="H253" s="22">
        <v>2.52</v>
      </c>
      <c r="I253" s="20">
        <v>8180.13</v>
      </c>
      <c r="J253" s="22">
        <v>143.47</v>
      </c>
      <c r="K253" s="4"/>
    </row>
    <row r="254" spans="1:11" ht="18" customHeight="1" x14ac:dyDescent="0.2">
      <c r="A254" s="3" t="s">
        <v>44</v>
      </c>
      <c r="B254" s="19">
        <v>503711</v>
      </c>
      <c r="C254" s="20">
        <v>1202820</v>
      </c>
      <c r="D254" s="20">
        <v>629804</v>
      </c>
      <c r="E254" s="20">
        <v>573016</v>
      </c>
      <c r="F254" s="21">
        <v>5623</v>
      </c>
      <c r="G254" s="21">
        <v>109.9</v>
      </c>
      <c r="H254" s="22">
        <v>2.39</v>
      </c>
      <c r="I254" s="20">
        <v>8360.4599999999991</v>
      </c>
      <c r="J254" s="22">
        <v>143.87</v>
      </c>
      <c r="K254" s="4"/>
    </row>
    <row r="255" spans="1:11" ht="24.9" customHeight="1" x14ac:dyDescent="0.2">
      <c r="A255" s="3" t="s">
        <v>77</v>
      </c>
      <c r="B255" s="19">
        <v>509856</v>
      </c>
      <c r="C255" s="20">
        <v>1209212</v>
      </c>
      <c r="D255" s="20">
        <v>632336</v>
      </c>
      <c r="E255" s="20">
        <v>576876</v>
      </c>
      <c r="F255" s="21">
        <v>5652.9</v>
      </c>
      <c r="G255" s="21">
        <v>109.6</v>
      </c>
      <c r="H255" s="22">
        <v>2.37</v>
      </c>
      <c r="I255" s="20">
        <v>8376.94</v>
      </c>
      <c r="J255" s="22">
        <v>144.35</v>
      </c>
      <c r="K255" s="4"/>
    </row>
    <row r="256" spans="1:11" ht="18" customHeight="1" x14ac:dyDescent="0.2">
      <c r="A256" s="3" t="s">
        <v>78</v>
      </c>
      <c r="B256" s="19">
        <v>517585</v>
      </c>
      <c r="C256" s="20">
        <v>1217359</v>
      </c>
      <c r="D256" s="20">
        <v>635867</v>
      </c>
      <c r="E256" s="20">
        <v>581492</v>
      </c>
      <c r="F256" s="21">
        <v>5691</v>
      </c>
      <c r="G256" s="21">
        <v>109.4</v>
      </c>
      <c r="H256" s="22">
        <v>2.35</v>
      </c>
      <c r="I256" s="20">
        <v>8433.3799999999992</v>
      </c>
      <c r="J256" s="22">
        <v>144.35</v>
      </c>
      <c r="K256" s="4"/>
    </row>
    <row r="257" spans="1:11" ht="18" customHeight="1" x14ac:dyDescent="0.2">
      <c r="A257" s="3" t="s">
        <v>79</v>
      </c>
      <c r="B257" s="19">
        <v>527841</v>
      </c>
      <c r="C257" s="20">
        <v>1229789</v>
      </c>
      <c r="D257" s="20">
        <v>641712</v>
      </c>
      <c r="E257" s="20">
        <v>588077</v>
      </c>
      <c r="F257" s="21">
        <v>5749.1</v>
      </c>
      <c r="G257" s="21">
        <v>109.1</v>
      </c>
      <c r="H257" s="22">
        <v>2.33</v>
      </c>
      <c r="I257" s="20">
        <v>8519.49</v>
      </c>
      <c r="J257" s="22">
        <v>144.35</v>
      </c>
      <c r="K257" s="4"/>
    </row>
    <row r="258" spans="1:11" ht="18" customHeight="1" x14ac:dyDescent="0.2">
      <c r="A258" s="3" t="s">
        <v>80</v>
      </c>
      <c r="B258" s="19">
        <v>536649</v>
      </c>
      <c r="C258" s="20">
        <v>1240172</v>
      </c>
      <c r="D258" s="20">
        <v>646197</v>
      </c>
      <c r="E258" s="20">
        <v>593975</v>
      </c>
      <c r="F258" s="21">
        <v>5797.6</v>
      </c>
      <c r="G258" s="21">
        <v>108.8</v>
      </c>
      <c r="H258" s="22">
        <v>2.31</v>
      </c>
      <c r="I258" s="20">
        <v>8591.42</v>
      </c>
      <c r="J258" s="22">
        <v>144.35</v>
      </c>
      <c r="K258" s="4"/>
    </row>
    <row r="259" spans="1:11" ht="18" customHeight="1" x14ac:dyDescent="0.2">
      <c r="A259" s="3" t="s">
        <v>45</v>
      </c>
      <c r="B259" s="19">
        <v>543088</v>
      </c>
      <c r="C259" s="20">
        <v>1249905</v>
      </c>
      <c r="D259" s="20">
        <v>649997</v>
      </c>
      <c r="E259" s="20">
        <v>599908</v>
      </c>
      <c r="F259" s="21">
        <v>5843.1</v>
      </c>
      <c r="G259" s="21">
        <v>108.3</v>
      </c>
      <c r="H259" s="22">
        <v>2.2999999999999998</v>
      </c>
      <c r="I259" s="20">
        <v>8658.85</v>
      </c>
      <c r="J259" s="22">
        <v>144.35</v>
      </c>
      <c r="K259" s="4"/>
    </row>
    <row r="260" spans="1:11" ht="24.9" customHeight="1" x14ac:dyDescent="0.2">
      <c r="A260" s="3" t="s">
        <v>46</v>
      </c>
      <c r="B260" s="19">
        <v>556256</v>
      </c>
      <c r="C260" s="20">
        <v>1266611</v>
      </c>
      <c r="D260" s="20">
        <v>657943</v>
      </c>
      <c r="E260" s="20">
        <v>608668</v>
      </c>
      <c r="F260" s="21">
        <v>5921.2</v>
      </c>
      <c r="G260" s="21">
        <v>108.1</v>
      </c>
      <c r="H260" s="22">
        <v>2.2799999999999998</v>
      </c>
      <c r="I260" s="20">
        <v>8774.58</v>
      </c>
      <c r="J260" s="22">
        <v>144.35</v>
      </c>
      <c r="K260" s="4"/>
    </row>
    <row r="261" spans="1:11" ht="18" customHeight="1" x14ac:dyDescent="0.2">
      <c r="A261" s="3" t="s">
        <v>47</v>
      </c>
      <c r="B261" s="19">
        <v>567922</v>
      </c>
      <c r="C261" s="20">
        <v>1281706</v>
      </c>
      <c r="D261" s="20">
        <v>664793</v>
      </c>
      <c r="E261" s="20">
        <v>616913</v>
      </c>
      <c r="F261" s="21">
        <v>5991.8</v>
      </c>
      <c r="G261" s="21">
        <v>107.8</v>
      </c>
      <c r="H261" s="22">
        <v>2.2599999999999998</v>
      </c>
      <c r="I261" s="20">
        <v>8879.15</v>
      </c>
      <c r="J261" s="22">
        <v>144.35</v>
      </c>
      <c r="K261" s="4"/>
    </row>
    <row r="262" spans="1:11" ht="18" customHeight="1" x14ac:dyDescent="0.2">
      <c r="A262" s="3" t="s">
        <v>48</v>
      </c>
      <c r="B262" s="19">
        <v>578005</v>
      </c>
      <c r="C262" s="20">
        <v>1293618</v>
      </c>
      <c r="D262" s="20">
        <v>670366</v>
      </c>
      <c r="E262" s="20">
        <v>623252</v>
      </c>
      <c r="F262" s="21">
        <v>6047.5</v>
      </c>
      <c r="G262" s="21">
        <v>107.6</v>
      </c>
      <c r="H262" s="22">
        <v>2.2400000000000002</v>
      </c>
      <c r="I262" s="20">
        <v>8961.68</v>
      </c>
      <c r="J262" s="22">
        <v>144.35</v>
      </c>
      <c r="K262" s="4"/>
    </row>
    <row r="263" spans="1:11" ht="18" customHeight="1" x14ac:dyDescent="0.2">
      <c r="A263" s="3" t="s">
        <v>49</v>
      </c>
      <c r="B263" s="19">
        <v>587660</v>
      </c>
      <c r="C263" s="20">
        <v>1306021</v>
      </c>
      <c r="D263" s="20">
        <v>675919</v>
      </c>
      <c r="E263" s="20">
        <v>630102</v>
      </c>
      <c r="F263" s="21">
        <v>6105.5</v>
      </c>
      <c r="G263" s="21">
        <v>107.3</v>
      </c>
      <c r="H263" s="22">
        <v>2.2200000000000002</v>
      </c>
      <c r="I263" s="20">
        <v>9047.6</v>
      </c>
      <c r="J263" s="22">
        <v>144.35</v>
      </c>
      <c r="K263" s="4"/>
    </row>
    <row r="264" spans="1:11" ht="18" customHeight="1" x14ac:dyDescent="0.2">
      <c r="A264" s="3" t="s">
        <v>50</v>
      </c>
      <c r="B264" s="19">
        <v>595513</v>
      </c>
      <c r="C264" s="20">
        <v>1327011</v>
      </c>
      <c r="D264" s="20">
        <v>687080</v>
      </c>
      <c r="E264" s="20">
        <v>639931</v>
      </c>
      <c r="F264" s="21">
        <v>6203.6</v>
      </c>
      <c r="G264" s="21">
        <v>107.4</v>
      </c>
      <c r="H264" s="22">
        <v>2.23</v>
      </c>
      <c r="I264" s="20">
        <v>9193.01</v>
      </c>
      <c r="J264" s="22">
        <v>144.35</v>
      </c>
      <c r="K264" s="4"/>
    </row>
    <row r="265" spans="1:11" ht="24.9" customHeight="1" x14ac:dyDescent="0.2">
      <c r="A265" s="3" t="s">
        <v>51</v>
      </c>
      <c r="B265" s="19">
        <v>607729</v>
      </c>
      <c r="C265" s="20">
        <v>1342262</v>
      </c>
      <c r="D265" s="20">
        <v>694234</v>
      </c>
      <c r="E265" s="20">
        <v>648028</v>
      </c>
      <c r="F265" s="21">
        <v>6274.9</v>
      </c>
      <c r="G265" s="21">
        <v>107.1</v>
      </c>
      <c r="H265" s="22">
        <v>2.21</v>
      </c>
      <c r="I265" s="20">
        <v>9298.66</v>
      </c>
      <c r="J265" s="23">
        <v>144.35</v>
      </c>
      <c r="K265" s="43"/>
    </row>
    <row r="266" spans="1:11" ht="18" customHeight="1" x14ac:dyDescent="0.2">
      <c r="A266" s="3" t="s">
        <v>52</v>
      </c>
      <c r="B266" s="19">
        <v>626239</v>
      </c>
      <c r="C266" s="20">
        <v>1369443</v>
      </c>
      <c r="D266" s="20">
        <v>707736</v>
      </c>
      <c r="E266" s="20">
        <v>661707</v>
      </c>
      <c r="F266" s="21">
        <v>6402</v>
      </c>
      <c r="G266" s="21">
        <v>107</v>
      </c>
      <c r="H266" s="22">
        <v>2.19</v>
      </c>
      <c r="I266" s="20">
        <v>9486.9599999999991</v>
      </c>
      <c r="J266" s="23">
        <v>144.35</v>
      </c>
      <c r="K266" s="43"/>
    </row>
    <row r="267" spans="1:11" ht="24.9" customHeight="1" x14ac:dyDescent="0.2">
      <c r="A267" s="3" t="s">
        <v>81</v>
      </c>
      <c r="B267" s="19">
        <v>640658</v>
      </c>
      <c r="C267" s="20">
        <v>1390270</v>
      </c>
      <c r="D267" s="20">
        <v>718010</v>
      </c>
      <c r="E267" s="20">
        <v>672260</v>
      </c>
      <c r="F267" s="21">
        <v>6499.3</v>
      </c>
      <c r="G267" s="21">
        <v>106.8</v>
      </c>
      <c r="H267" s="22">
        <v>2.17</v>
      </c>
      <c r="I267" s="20">
        <v>9631</v>
      </c>
      <c r="J267" s="23">
        <v>144.35</v>
      </c>
      <c r="K267" s="43"/>
    </row>
    <row r="268" spans="1:11" ht="24.9" customHeight="1" x14ac:dyDescent="0.2">
      <c r="A268" s="3" t="s">
        <v>82</v>
      </c>
      <c r="B268" s="19">
        <v>652609</v>
      </c>
      <c r="C268" s="20">
        <v>1409558</v>
      </c>
      <c r="D268" s="20">
        <v>726958</v>
      </c>
      <c r="E268" s="20">
        <v>682600</v>
      </c>
      <c r="F268" s="21">
        <v>6589.5</v>
      </c>
      <c r="G268" s="21">
        <v>106.5</v>
      </c>
      <c r="H268" s="22">
        <v>2.16</v>
      </c>
      <c r="I268" s="20">
        <v>9765</v>
      </c>
      <c r="J268" s="23">
        <v>144.35</v>
      </c>
      <c r="K268" s="43"/>
    </row>
    <row r="269" spans="1:11" ht="24.9" customHeight="1" x14ac:dyDescent="0.2">
      <c r="A269" s="3" t="s">
        <v>58</v>
      </c>
      <c r="B269" s="19">
        <v>642104</v>
      </c>
      <c r="C269" s="20">
        <v>1393760</v>
      </c>
      <c r="D269" s="20">
        <v>719325</v>
      </c>
      <c r="E269" s="20">
        <v>674435</v>
      </c>
      <c r="F269" s="21">
        <v>6515.6</v>
      </c>
      <c r="G269" s="21">
        <v>106.7</v>
      </c>
      <c r="H269" s="22">
        <v>2.17</v>
      </c>
      <c r="I269" s="20">
        <v>9655</v>
      </c>
      <c r="J269" s="23">
        <v>144.35</v>
      </c>
      <c r="K269" s="43"/>
    </row>
    <row r="270" spans="1:11" ht="18" customHeight="1" x14ac:dyDescent="0.2">
      <c r="A270" s="3">
        <v>2</v>
      </c>
      <c r="B270" s="19">
        <v>641875</v>
      </c>
      <c r="C270" s="20">
        <v>1394091</v>
      </c>
      <c r="D270" s="20">
        <v>719358</v>
      </c>
      <c r="E270" s="20">
        <v>674733</v>
      </c>
      <c r="F270" s="21">
        <v>6517.2</v>
      </c>
      <c r="G270" s="21">
        <v>106.6</v>
      </c>
      <c r="H270" s="22">
        <v>2.17</v>
      </c>
      <c r="I270" s="20">
        <v>9658</v>
      </c>
      <c r="J270" s="23">
        <v>144.35</v>
      </c>
      <c r="K270" s="43"/>
    </row>
    <row r="271" spans="1:11" ht="18" customHeight="1" x14ac:dyDescent="0.2">
      <c r="A271" s="3">
        <v>3</v>
      </c>
      <c r="B271" s="19">
        <v>641972</v>
      </c>
      <c r="C271" s="20">
        <v>1394466</v>
      </c>
      <c r="D271" s="20">
        <v>719432</v>
      </c>
      <c r="E271" s="20">
        <v>675034</v>
      </c>
      <c r="F271" s="21">
        <v>6518.9</v>
      </c>
      <c r="G271" s="21">
        <v>106.6</v>
      </c>
      <c r="H271" s="22">
        <v>2.17</v>
      </c>
      <c r="I271" s="20">
        <v>9660</v>
      </c>
      <c r="J271" s="23">
        <v>144.35</v>
      </c>
      <c r="K271" s="43"/>
    </row>
    <row r="272" spans="1:11" ht="18" customHeight="1" x14ac:dyDescent="0.2">
      <c r="A272" s="3">
        <v>4</v>
      </c>
      <c r="B272" s="19">
        <v>647225</v>
      </c>
      <c r="C272" s="20">
        <v>1399401</v>
      </c>
      <c r="D272" s="20">
        <v>722105</v>
      </c>
      <c r="E272" s="20">
        <v>677296</v>
      </c>
      <c r="F272" s="21">
        <v>6542</v>
      </c>
      <c r="G272" s="21">
        <v>106.6</v>
      </c>
      <c r="H272" s="22">
        <v>2.16</v>
      </c>
      <c r="I272" s="20">
        <v>9694</v>
      </c>
      <c r="J272" s="23">
        <v>144.35</v>
      </c>
      <c r="K272" s="43"/>
    </row>
    <row r="273" spans="1:11" ht="18" customHeight="1" x14ac:dyDescent="0.2">
      <c r="A273" s="3">
        <v>5</v>
      </c>
      <c r="B273" s="19">
        <v>651014</v>
      </c>
      <c r="C273" s="20">
        <v>1404932</v>
      </c>
      <c r="D273" s="20">
        <v>725058</v>
      </c>
      <c r="E273" s="20">
        <v>679874</v>
      </c>
      <c r="F273" s="21">
        <v>6567.9</v>
      </c>
      <c r="G273" s="21">
        <v>106.6</v>
      </c>
      <c r="H273" s="22">
        <v>2.16</v>
      </c>
      <c r="I273" s="20">
        <v>9733</v>
      </c>
      <c r="J273" s="23">
        <v>144.35</v>
      </c>
      <c r="K273" s="43"/>
    </row>
    <row r="274" spans="1:11" ht="24.9" customHeight="1" x14ac:dyDescent="0.2">
      <c r="A274" s="3">
        <v>6</v>
      </c>
      <c r="B274" s="19">
        <v>651943</v>
      </c>
      <c r="C274" s="20">
        <v>1406836</v>
      </c>
      <c r="D274" s="20">
        <v>725933</v>
      </c>
      <c r="E274" s="20">
        <v>680903</v>
      </c>
      <c r="F274" s="21">
        <v>6576.8</v>
      </c>
      <c r="G274" s="21">
        <v>106.6</v>
      </c>
      <c r="H274" s="22">
        <v>2.16</v>
      </c>
      <c r="I274" s="20">
        <v>9746</v>
      </c>
      <c r="J274" s="23">
        <v>144.35</v>
      </c>
      <c r="K274" s="43"/>
    </row>
    <row r="275" spans="1:11" ht="18" customHeight="1" x14ac:dyDescent="0.2">
      <c r="A275" s="3">
        <v>7</v>
      </c>
      <c r="B275" s="19">
        <v>652467</v>
      </c>
      <c r="C275" s="20">
        <v>1407919</v>
      </c>
      <c r="D275" s="20">
        <v>726477</v>
      </c>
      <c r="E275" s="20">
        <v>681442</v>
      </c>
      <c r="F275" s="21">
        <v>6581.8</v>
      </c>
      <c r="G275" s="21">
        <v>106.6</v>
      </c>
      <c r="H275" s="22">
        <v>2.16</v>
      </c>
      <c r="I275" s="20">
        <v>9754</v>
      </c>
      <c r="J275" s="23">
        <v>144.35</v>
      </c>
      <c r="K275" s="43"/>
    </row>
    <row r="276" spans="1:11" ht="18" customHeight="1" x14ac:dyDescent="0.2">
      <c r="A276" s="3">
        <v>8</v>
      </c>
      <c r="B276" s="19">
        <v>652388</v>
      </c>
      <c r="C276" s="20">
        <v>1408309</v>
      </c>
      <c r="D276" s="20">
        <v>726473</v>
      </c>
      <c r="E276" s="20">
        <v>681836</v>
      </c>
      <c r="F276" s="21">
        <v>6583.7</v>
      </c>
      <c r="G276" s="21">
        <v>106.5</v>
      </c>
      <c r="H276" s="22">
        <v>2.16</v>
      </c>
      <c r="I276" s="20">
        <v>9756</v>
      </c>
      <c r="J276" s="23">
        <v>144.35</v>
      </c>
      <c r="K276" s="43"/>
    </row>
    <row r="277" spans="1:11" ht="18" customHeight="1" x14ac:dyDescent="0.2">
      <c r="A277" s="3">
        <v>9</v>
      </c>
      <c r="B277" s="19">
        <v>652464</v>
      </c>
      <c r="C277" s="20">
        <v>1408922</v>
      </c>
      <c r="D277" s="20">
        <v>726699</v>
      </c>
      <c r="E277" s="20">
        <v>682223</v>
      </c>
      <c r="F277" s="21">
        <v>6586.5</v>
      </c>
      <c r="G277" s="21">
        <v>106.5</v>
      </c>
      <c r="H277" s="22">
        <v>2.16</v>
      </c>
      <c r="I277" s="20">
        <v>9760</v>
      </c>
      <c r="J277" s="23">
        <v>144.35</v>
      </c>
      <c r="K277" s="43"/>
    </row>
    <row r="278" spans="1:11" ht="18" customHeight="1" x14ac:dyDescent="0.2">
      <c r="A278" s="3">
        <v>10</v>
      </c>
      <c r="B278" s="19">
        <v>652609</v>
      </c>
      <c r="C278" s="20">
        <v>1409558</v>
      </c>
      <c r="D278" s="20">
        <v>726958</v>
      </c>
      <c r="E278" s="20">
        <v>682600</v>
      </c>
      <c r="F278" s="21">
        <v>6589.5</v>
      </c>
      <c r="G278" s="21">
        <v>106.5</v>
      </c>
      <c r="H278" s="22">
        <v>2.16</v>
      </c>
      <c r="I278" s="20">
        <v>9765</v>
      </c>
      <c r="J278" s="23">
        <v>144.35</v>
      </c>
      <c r="K278" s="43"/>
    </row>
    <row r="279" spans="1:11" ht="24.9" customHeight="1" x14ac:dyDescent="0.2">
      <c r="A279" s="3">
        <v>11</v>
      </c>
      <c r="B279" s="19">
        <v>652947</v>
      </c>
      <c r="C279" s="20">
        <v>1410395</v>
      </c>
      <c r="D279" s="20">
        <v>727228</v>
      </c>
      <c r="E279" s="20">
        <v>683167</v>
      </c>
      <c r="F279" s="21">
        <v>6593.4</v>
      </c>
      <c r="G279" s="21">
        <v>106.4</v>
      </c>
      <c r="H279" s="22">
        <v>2.16</v>
      </c>
      <c r="I279" s="20">
        <v>9771</v>
      </c>
      <c r="J279" s="23">
        <v>144.35</v>
      </c>
      <c r="K279" s="12"/>
    </row>
    <row r="280" spans="1:11" ht="18" customHeight="1" x14ac:dyDescent="0.2">
      <c r="A280" s="3">
        <v>12</v>
      </c>
      <c r="B280" s="19">
        <v>652981</v>
      </c>
      <c r="C280" s="20">
        <v>1410866</v>
      </c>
      <c r="D280" s="20">
        <v>727309</v>
      </c>
      <c r="E280" s="20">
        <v>683557</v>
      </c>
      <c r="F280" s="21">
        <v>6595.6</v>
      </c>
      <c r="G280" s="21">
        <v>106.4</v>
      </c>
      <c r="H280" s="22">
        <v>2.16</v>
      </c>
      <c r="I280" s="20">
        <v>9774</v>
      </c>
      <c r="J280" s="23">
        <v>144.35</v>
      </c>
      <c r="K280" s="12"/>
    </row>
    <row r="281" spans="1:11" ht="6" customHeight="1" x14ac:dyDescent="0.2">
      <c r="A281" s="18"/>
    </row>
    <row r="282" spans="1:11" ht="21" x14ac:dyDescent="0.2">
      <c r="A282" s="16"/>
      <c r="B282" s="130" t="s">
        <v>109</v>
      </c>
      <c r="C282" s="131"/>
      <c r="D282" s="131"/>
      <c r="E282" s="131"/>
      <c r="F282" s="131"/>
      <c r="G282" s="131"/>
      <c r="H282" s="131"/>
      <c r="I282" s="131"/>
      <c r="J282" s="131"/>
    </row>
    <row r="283" spans="1:11" ht="18" customHeight="1" x14ac:dyDescent="0.2">
      <c r="A283" s="3" t="s">
        <v>26</v>
      </c>
      <c r="B283" s="19">
        <v>95243</v>
      </c>
      <c r="C283" s="20">
        <v>422938</v>
      </c>
      <c r="D283" s="20">
        <v>224046</v>
      </c>
      <c r="E283" s="20">
        <v>198892</v>
      </c>
      <c r="F283" s="21">
        <v>100</v>
      </c>
      <c r="G283" s="21">
        <v>112.6</v>
      </c>
      <c r="H283" s="22">
        <v>4.4400000000000004</v>
      </c>
      <c r="I283" s="20">
        <v>11421</v>
      </c>
      <c r="J283" s="65">
        <v>37.03</v>
      </c>
      <c r="K283" s="70"/>
    </row>
    <row r="284" spans="1:11" ht="18" customHeight="1" x14ac:dyDescent="0.2">
      <c r="A284" s="14" t="s">
        <v>27</v>
      </c>
      <c r="B284" s="19">
        <v>95377</v>
      </c>
      <c r="C284" s="20">
        <v>405888</v>
      </c>
      <c r="D284" s="20">
        <v>214341</v>
      </c>
      <c r="E284" s="20">
        <v>191547</v>
      </c>
      <c r="F284" s="21">
        <v>96</v>
      </c>
      <c r="G284" s="21">
        <v>111.9</v>
      </c>
      <c r="H284" s="22">
        <v>4.26</v>
      </c>
      <c r="I284" s="20">
        <v>10961</v>
      </c>
      <c r="J284" s="65">
        <v>37.03</v>
      </c>
      <c r="K284" s="70"/>
    </row>
    <row r="285" spans="1:11" ht="24.9" customHeight="1" x14ac:dyDescent="0.2">
      <c r="A285" s="3" t="s">
        <v>28</v>
      </c>
      <c r="B285" s="19">
        <v>135929</v>
      </c>
      <c r="C285" s="20">
        <v>620306</v>
      </c>
      <c r="D285" s="20">
        <v>321415</v>
      </c>
      <c r="E285" s="20">
        <v>298891</v>
      </c>
      <c r="F285" s="21">
        <v>146.69999999999999</v>
      </c>
      <c r="G285" s="21">
        <v>107.5</v>
      </c>
      <c r="H285" s="22">
        <v>4.5599999999999996</v>
      </c>
      <c r="I285" s="20">
        <v>4633</v>
      </c>
      <c r="J285" s="65">
        <v>133.88</v>
      </c>
      <c r="K285" s="70"/>
    </row>
    <row r="286" spans="1:11" ht="18" customHeight="1" x14ac:dyDescent="0.2">
      <c r="A286" s="3" t="s">
        <v>30</v>
      </c>
      <c r="B286" s="19">
        <v>148545</v>
      </c>
      <c r="C286" s="20">
        <v>704290</v>
      </c>
      <c r="D286" s="20">
        <v>360363</v>
      </c>
      <c r="E286" s="20">
        <v>343927</v>
      </c>
      <c r="F286" s="21">
        <v>166.5</v>
      </c>
      <c r="G286" s="21">
        <v>104.8</v>
      </c>
      <c r="H286" s="22">
        <v>4.74</v>
      </c>
      <c r="I286" s="20">
        <v>5193</v>
      </c>
      <c r="J286" s="65">
        <v>135.63</v>
      </c>
      <c r="K286" s="70"/>
    </row>
    <row r="287" spans="1:11" ht="18" customHeight="1" x14ac:dyDescent="0.2">
      <c r="A287" s="3" t="s">
        <v>31</v>
      </c>
      <c r="B287" s="19">
        <v>198410</v>
      </c>
      <c r="C287" s="20">
        <v>968091</v>
      </c>
      <c r="D287" s="20">
        <v>503199</v>
      </c>
      <c r="E287" s="20">
        <v>464892</v>
      </c>
      <c r="F287" s="21">
        <v>228.9</v>
      </c>
      <c r="G287" s="21">
        <v>108.2</v>
      </c>
      <c r="H287" s="22">
        <v>4.88</v>
      </c>
      <c r="I287" s="20">
        <v>2414</v>
      </c>
      <c r="J287" s="65">
        <v>400.97</v>
      </c>
      <c r="K287" s="70"/>
    </row>
    <row r="288" spans="1:11" ht="18" customHeight="1" x14ac:dyDescent="0.2">
      <c r="A288" s="3" t="s">
        <v>32</v>
      </c>
      <c r="B288" s="19">
        <v>142074</v>
      </c>
      <c r="C288" s="20">
        <v>624994</v>
      </c>
      <c r="D288" s="20">
        <v>318145</v>
      </c>
      <c r="E288" s="20">
        <v>306849</v>
      </c>
      <c r="F288" s="21">
        <v>147.80000000000001</v>
      </c>
      <c r="G288" s="21">
        <v>103.7</v>
      </c>
      <c r="H288" s="22">
        <v>4.4000000000000004</v>
      </c>
      <c r="I288" s="20">
        <v>1559</v>
      </c>
      <c r="J288" s="65">
        <v>400.97</v>
      </c>
      <c r="K288" s="70"/>
    </row>
    <row r="289" spans="1:11" ht="18" customHeight="1" x14ac:dyDescent="0.2">
      <c r="A289" s="3" t="s">
        <v>33</v>
      </c>
      <c r="B289" s="19">
        <v>177892</v>
      </c>
      <c r="C289" s="20">
        <v>814379</v>
      </c>
      <c r="D289" s="20">
        <v>417193</v>
      </c>
      <c r="E289" s="20">
        <v>397186</v>
      </c>
      <c r="F289" s="21">
        <v>192.6</v>
      </c>
      <c r="G289" s="21">
        <v>105</v>
      </c>
      <c r="H289" s="22">
        <v>4.58</v>
      </c>
      <c r="I289" s="20">
        <v>2031</v>
      </c>
      <c r="J289" s="65">
        <v>400.97</v>
      </c>
      <c r="K289" s="70"/>
    </row>
    <row r="290" spans="1:11" ht="24.9" customHeight="1" x14ac:dyDescent="0.2">
      <c r="A290" s="3" t="s">
        <v>34</v>
      </c>
      <c r="B290" s="19">
        <v>210454</v>
      </c>
      <c r="C290" s="20">
        <v>951189</v>
      </c>
      <c r="D290" s="20">
        <v>480242</v>
      </c>
      <c r="E290" s="20">
        <v>470947</v>
      </c>
      <c r="F290" s="21">
        <v>224.9</v>
      </c>
      <c r="G290" s="21">
        <v>102</v>
      </c>
      <c r="H290" s="22">
        <v>4.5199999999999996</v>
      </c>
      <c r="I290" s="20">
        <v>2328</v>
      </c>
      <c r="J290" s="65">
        <v>408.66</v>
      </c>
      <c r="K290" s="70"/>
    </row>
    <row r="291" spans="1:11" ht="18" customHeight="1" x14ac:dyDescent="0.2">
      <c r="A291" s="3" t="s">
        <v>35</v>
      </c>
      <c r="B291" s="19">
        <v>255833</v>
      </c>
      <c r="C291" s="20">
        <v>1143687</v>
      </c>
      <c r="D291" s="20">
        <v>579774</v>
      </c>
      <c r="E291" s="20">
        <v>563913</v>
      </c>
      <c r="F291" s="21">
        <v>270.39999999999998</v>
      </c>
      <c r="G291" s="21">
        <v>102.8</v>
      </c>
      <c r="H291" s="22">
        <v>4.47</v>
      </c>
      <c r="I291" s="20">
        <v>2820</v>
      </c>
      <c r="J291" s="65">
        <v>405.56</v>
      </c>
      <c r="K291" s="70"/>
    </row>
    <row r="292" spans="1:11" ht="18" customHeight="1" x14ac:dyDescent="0.2">
      <c r="A292" s="3" t="s">
        <v>36</v>
      </c>
      <c r="B292" s="19">
        <v>343533</v>
      </c>
      <c r="C292" s="20">
        <v>1375710</v>
      </c>
      <c r="D292" s="20">
        <v>700727</v>
      </c>
      <c r="E292" s="20">
        <v>674983</v>
      </c>
      <c r="F292" s="21">
        <v>325.3</v>
      </c>
      <c r="G292" s="21">
        <v>103.8</v>
      </c>
      <c r="H292" s="22">
        <v>4</v>
      </c>
      <c r="I292" s="20">
        <v>3392</v>
      </c>
      <c r="J292" s="65">
        <v>405.6</v>
      </c>
      <c r="K292" s="70"/>
    </row>
    <row r="293" spans="1:11" ht="18" customHeight="1" x14ac:dyDescent="0.2">
      <c r="A293" s="3" t="s">
        <v>37</v>
      </c>
      <c r="B293" s="19">
        <v>481943</v>
      </c>
      <c r="C293" s="20">
        <v>1788915</v>
      </c>
      <c r="D293" s="20">
        <v>927970</v>
      </c>
      <c r="E293" s="20">
        <v>860945</v>
      </c>
      <c r="F293" s="21">
        <v>423</v>
      </c>
      <c r="G293" s="21">
        <v>107.8</v>
      </c>
      <c r="H293" s="22">
        <v>3.71</v>
      </c>
      <c r="I293" s="20">
        <v>4332</v>
      </c>
      <c r="J293" s="65">
        <v>412.94</v>
      </c>
      <c r="K293" s="70"/>
    </row>
    <row r="294" spans="1:11" ht="18" customHeight="1" x14ac:dyDescent="0.2">
      <c r="A294" s="3" t="s">
        <v>38</v>
      </c>
      <c r="B294" s="19">
        <v>643262</v>
      </c>
      <c r="C294" s="20">
        <v>2238264</v>
      </c>
      <c r="D294" s="20">
        <v>1160455</v>
      </c>
      <c r="E294" s="20">
        <v>1077809</v>
      </c>
      <c r="F294" s="21">
        <v>529.20000000000005</v>
      </c>
      <c r="G294" s="21">
        <v>107.7</v>
      </c>
      <c r="H294" s="22">
        <v>3.48</v>
      </c>
      <c r="I294" s="20">
        <v>5359</v>
      </c>
      <c r="J294" s="65">
        <v>417.63</v>
      </c>
      <c r="K294" s="70"/>
    </row>
    <row r="295" spans="1:11" ht="24.9" customHeight="1" x14ac:dyDescent="0.2">
      <c r="A295" s="3" t="s">
        <v>39</v>
      </c>
      <c r="B295" s="19">
        <v>796463</v>
      </c>
      <c r="C295" s="20">
        <v>2621771</v>
      </c>
      <c r="D295" s="20">
        <v>1349001</v>
      </c>
      <c r="E295" s="20">
        <v>1272770</v>
      </c>
      <c r="F295" s="21">
        <v>619.9</v>
      </c>
      <c r="G295" s="21">
        <v>106</v>
      </c>
      <c r="H295" s="22">
        <v>3.29</v>
      </c>
      <c r="I295" s="20">
        <v>6221</v>
      </c>
      <c r="J295" s="65">
        <v>421.46</v>
      </c>
      <c r="K295" s="70"/>
    </row>
    <row r="296" spans="1:11" ht="18" customHeight="1" x14ac:dyDescent="0.2">
      <c r="A296" s="3" t="s">
        <v>40</v>
      </c>
      <c r="B296" s="19">
        <v>925282</v>
      </c>
      <c r="C296" s="20">
        <v>2773674</v>
      </c>
      <c r="D296" s="20">
        <v>1417015</v>
      </c>
      <c r="E296" s="20">
        <v>1356659</v>
      </c>
      <c r="F296" s="21">
        <v>655.8</v>
      </c>
      <c r="G296" s="21">
        <v>104.4</v>
      </c>
      <c r="H296" s="22">
        <v>3</v>
      </c>
      <c r="I296" s="20">
        <v>6500</v>
      </c>
      <c r="J296" s="65">
        <v>426.72</v>
      </c>
      <c r="K296" s="70"/>
    </row>
    <row r="297" spans="1:11" ht="18" customHeight="1" x14ac:dyDescent="0.2">
      <c r="A297" s="3" t="s">
        <v>41</v>
      </c>
      <c r="B297" s="19">
        <v>1027090</v>
      </c>
      <c r="C297" s="20">
        <v>2992926</v>
      </c>
      <c r="D297" s="20">
        <v>1532758</v>
      </c>
      <c r="E297" s="20">
        <v>1460168</v>
      </c>
      <c r="F297" s="21">
        <v>707.7</v>
      </c>
      <c r="G297" s="21">
        <v>105</v>
      </c>
      <c r="H297" s="22">
        <v>2.91</v>
      </c>
      <c r="I297" s="20">
        <v>6948</v>
      </c>
      <c r="J297" s="65">
        <v>430.75</v>
      </c>
      <c r="K297" s="70"/>
    </row>
    <row r="298" spans="1:11" ht="18" customHeight="1" x14ac:dyDescent="0.2">
      <c r="A298" s="3" t="s">
        <v>42</v>
      </c>
      <c r="B298" s="19">
        <v>1170032</v>
      </c>
      <c r="C298" s="20">
        <v>3220331</v>
      </c>
      <c r="D298" s="20">
        <v>1651527</v>
      </c>
      <c r="E298" s="20">
        <v>1568804</v>
      </c>
      <c r="F298" s="21">
        <v>761.4</v>
      </c>
      <c r="G298" s="21">
        <v>105.3</v>
      </c>
      <c r="H298" s="22">
        <v>2.75</v>
      </c>
      <c r="I298" s="20">
        <v>7462</v>
      </c>
      <c r="J298" s="65">
        <v>431.57</v>
      </c>
      <c r="K298" s="70"/>
    </row>
    <row r="299" spans="1:11" ht="18" customHeight="1" x14ac:dyDescent="0.2">
      <c r="A299" s="3" t="s">
        <v>44</v>
      </c>
      <c r="B299" s="19">
        <v>1261330</v>
      </c>
      <c r="C299" s="20">
        <v>3307136</v>
      </c>
      <c r="D299" s="20">
        <v>1685332</v>
      </c>
      <c r="E299" s="20">
        <v>1621804</v>
      </c>
      <c r="F299" s="21">
        <v>781.9</v>
      </c>
      <c r="G299" s="21">
        <v>103.9</v>
      </c>
      <c r="H299" s="22">
        <v>2.62</v>
      </c>
      <c r="I299" s="20">
        <v>7634</v>
      </c>
      <c r="J299" s="65">
        <v>433.2</v>
      </c>
      <c r="K299" s="70"/>
    </row>
    <row r="300" spans="1:11" ht="24.9" customHeight="1" x14ac:dyDescent="0.2">
      <c r="A300" s="3" t="s">
        <v>77</v>
      </c>
      <c r="B300" s="19">
        <v>1278088</v>
      </c>
      <c r="C300" s="20">
        <v>3320087</v>
      </c>
      <c r="D300" s="20">
        <v>1689196</v>
      </c>
      <c r="E300" s="20">
        <v>1630891</v>
      </c>
      <c r="F300" s="21">
        <v>785</v>
      </c>
      <c r="G300" s="21">
        <v>103.6</v>
      </c>
      <c r="H300" s="22">
        <v>2.6</v>
      </c>
      <c r="I300" s="20">
        <v>7658</v>
      </c>
      <c r="J300" s="65">
        <v>433.54</v>
      </c>
      <c r="K300" s="70"/>
    </row>
    <row r="301" spans="1:11" ht="18" customHeight="1" x14ac:dyDescent="0.2">
      <c r="A301" s="3" t="s">
        <v>78</v>
      </c>
      <c r="B301" s="19">
        <v>1300794</v>
      </c>
      <c r="C301" s="20">
        <v>3339594</v>
      </c>
      <c r="D301" s="20">
        <v>1696410</v>
      </c>
      <c r="E301" s="20">
        <v>1643184</v>
      </c>
      <c r="F301" s="21">
        <v>789.6</v>
      </c>
      <c r="G301" s="21">
        <v>103.2</v>
      </c>
      <c r="H301" s="22">
        <v>2.57</v>
      </c>
      <c r="I301" s="20">
        <v>7701</v>
      </c>
      <c r="J301" s="65">
        <v>433.63</v>
      </c>
      <c r="K301" s="70"/>
    </row>
    <row r="302" spans="1:11" ht="18" customHeight="1" x14ac:dyDescent="0.2">
      <c r="A302" s="3" t="s">
        <v>79</v>
      </c>
      <c r="B302" s="19">
        <v>1327406</v>
      </c>
      <c r="C302" s="20">
        <v>3368939</v>
      </c>
      <c r="D302" s="20">
        <v>1709796</v>
      </c>
      <c r="E302" s="20">
        <v>1659143</v>
      </c>
      <c r="F302" s="21">
        <v>796.6</v>
      </c>
      <c r="G302" s="21">
        <v>103.1</v>
      </c>
      <c r="H302" s="22">
        <v>2.54</v>
      </c>
      <c r="I302" s="20">
        <v>7755</v>
      </c>
      <c r="J302" s="65">
        <v>434.43</v>
      </c>
      <c r="K302" s="70"/>
    </row>
    <row r="303" spans="1:11" ht="18" customHeight="1" x14ac:dyDescent="0.2">
      <c r="A303" s="3" t="s">
        <v>80</v>
      </c>
      <c r="B303" s="19">
        <v>1351166</v>
      </c>
      <c r="C303" s="20">
        <v>3392937</v>
      </c>
      <c r="D303" s="20">
        <v>1719908</v>
      </c>
      <c r="E303" s="20">
        <v>1673029</v>
      </c>
      <c r="F303" s="21">
        <v>802.2</v>
      </c>
      <c r="G303" s="21">
        <v>102.8</v>
      </c>
      <c r="H303" s="22">
        <v>2.5099999999999998</v>
      </c>
      <c r="I303" s="20">
        <v>7810</v>
      </c>
      <c r="J303" s="65">
        <v>434.45</v>
      </c>
      <c r="K303" s="70"/>
    </row>
    <row r="304" spans="1:11" ht="18" customHeight="1" x14ac:dyDescent="0.2">
      <c r="A304" s="3" t="s">
        <v>45</v>
      </c>
      <c r="B304" s="19">
        <v>1370346</v>
      </c>
      <c r="C304" s="20">
        <v>3426651</v>
      </c>
      <c r="D304" s="20">
        <v>1735392</v>
      </c>
      <c r="E304" s="20">
        <v>1691259</v>
      </c>
      <c r="F304" s="21">
        <v>810.2</v>
      </c>
      <c r="G304" s="21">
        <v>102.6</v>
      </c>
      <c r="H304" s="22">
        <v>2.5</v>
      </c>
      <c r="I304" s="20">
        <v>7883</v>
      </c>
      <c r="J304" s="65">
        <v>434.71</v>
      </c>
      <c r="K304" s="70"/>
    </row>
    <row r="305" spans="1:11" ht="24.9" customHeight="1" x14ac:dyDescent="0.2">
      <c r="A305" s="3" t="s">
        <v>46</v>
      </c>
      <c r="B305" s="19">
        <v>1400851</v>
      </c>
      <c r="C305" s="20">
        <v>3461545</v>
      </c>
      <c r="D305" s="20">
        <v>1751543</v>
      </c>
      <c r="E305" s="20">
        <v>1710002</v>
      </c>
      <c r="F305" s="21">
        <v>818.5</v>
      </c>
      <c r="G305" s="21">
        <v>102.4</v>
      </c>
      <c r="H305" s="22">
        <v>2.4700000000000002</v>
      </c>
      <c r="I305" s="20">
        <v>7963</v>
      </c>
      <c r="J305" s="65">
        <v>434.73</v>
      </c>
      <c r="K305" s="70"/>
    </row>
    <row r="306" spans="1:11" ht="18" customHeight="1" x14ac:dyDescent="0.2">
      <c r="A306" s="3" t="s">
        <v>47</v>
      </c>
      <c r="B306" s="19">
        <v>1433127</v>
      </c>
      <c r="C306" s="20">
        <v>3496927</v>
      </c>
      <c r="D306" s="20">
        <v>1767452</v>
      </c>
      <c r="E306" s="20">
        <v>1729475</v>
      </c>
      <c r="F306" s="21">
        <v>826.8</v>
      </c>
      <c r="G306" s="21">
        <v>102.2</v>
      </c>
      <c r="H306" s="22">
        <v>2.44</v>
      </c>
      <c r="I306" s="20">
        <v>8044</v>
      </c>
      <c r="J306" s="65">
        <v>434.73</v>
      </c>
      <c r="K306" s="70"/>
    </row>
    <row r="307" spans="1:11" ht="18" customHeight="1" x14ac:dyDescent="0.2">
      <c r="A307" s="3" t="s">
        <v>48</v>
      </c>
      <c r="B307" s="19">
        <v>1461030</v>
      </c>
      <c r="C307" s="20">
        <v>3527295</v>
      </c>
      <c r="D307" s="20">
        <v>1780570</v>
      </c>
      <c r="E307" s="20">
        <v>1746725</v>
      </c>
      <c r="F307" s="21">
        <v>834</v>
      </c>
      <c r="G307" s="21">
        <v>101.9</v>
      </c>
      <c r="H307" s="22">
        <v>2.41</v>
      </c>
      <c r="I307" s="20">
        <v>8110</v>
      </c>
      <c r="J307" s="65">
        <v>434.95</v>
      </c>
      <c r="K307" s="70"/>
    </row>
    <row r="308" spans="1:11" ht="18" customHeight="1" x14ac:dyDescent="0.2">
      <c r="A308" s="3" t="s">
        <v>49</v>
      </c>
      <c r="B308" s="19">
        <v>1486429</v>
      </c>
      <c r="C308" s="20">
        <v>3555473</v>
      </c>
      <c r="D308" s="20">
        <v>1792219</v>
      </c>
      <c r="E308" s="20">
        <v>1763254</v>
      </c>
      <c r="F308" s="21">
        <v>840.7</v>
      </c>
      <c r="G308" s="21">
        <v>101.6</v>
      </c>
      <c r="H308" s="22">
        <v>2.39</v>
      </c>
      <c r="I308" s="20">
        <v>8174</v>
      </c>
      <c r="J308" s="65">
        <v>434.98</v>
      </c>
      <c r="K308" s="70"/>
    </row>
    <row r="309" spans="1:11" ht="18" customHeight="1" x14ac:dyDescent="0.2">
      <c r="A309" s="3" t="s">
        <v>50</v>
      </c>
      <c r="B309" s="19">
        <v>1478104</v>
      </c>
      <c r="C309" s="20">
        <v>3579628</v>
      </c>
      <c r="D309" s="20">
        <v>1803579</v>
      </c>
      <c r="E309" s="20">
        <v>1776049</v>
      </c>
      <c r="F309" s="21">
        <v>846.4</v>
      </c>
      <c r="G309" s="21">
        <v>101.6</v>
      </c>
      <c r="H309" s="22">
        <v>2.42</v>
      </c>
      <c r="I309" s="20">
        <v>8229</v>
      </c>
      <c r="J309" s="65">
        <v>434.98</v>
      </c>
      <c r="K309" s="70"/>
    </row>
    <row r="310" spans="1:11" ht="24.9" customHeight="1" x14ac:dyDescent="0.2">
      <c r="A310" s="3" t="s">
        <v>51</v>
      </c>
      <c r="B310" s="19">
        <v>1503831</v>
      </c>
      <c r="C310" s="20">
        <v>3602263</v>
      </c>
      <c r="D310" s="20">
        <v>1813084</v>
      </c>
      <c r="E310" s="20">
        <v>1789179</v>
      </c>
      <c r="F310" s="21">
        <v>851.7</v>
      </c>
      <c r="G310" s="21">
        <v>101.3</v>
      </c>
      <c r="H310" s="22">
        <v>2.4</v>
      </c>
      <c r="I310" s="20">
        <v>8281</v>
      </c>
      <c r="J310" s="65">
        <v>434.98</v>
      </c>
      <c r="K310" s="70"/>
    </row>
    <row r="311" spans="1:11" ht="18" customHeight="1" x14ac:dyDescent="0.2">
      <c r="A311" s="3" t="s">
        <v>52</v>
      </c>
      <c r="B311" s="19">
        <v>1531033</v>
      </c>
      <c r="C311" s="20">
        <v>3627420</v>
      </c>
      <c r="D311" s="20">
        <v>1824256</v>
      </c>
      <c r="E311" s="20">
        <v>1803164</v>
      </c>
      <c r="F311" s="21">
        <v>857.7</v>
      </c>
      <c r="G311" s="21">
        <v>101.2</v>
      </c>
      <c r="H311" s="22">
        <v>2.37</v>
      </c>
      <c r="I311" s="20">
        <v>8339</v>
      </c>
      <c r="J311" s="65">
        <v>434.98</v>
      </c>
      <c r="K311" s="70"/>
    </row>
    <row r="312" spans="1:11" ht="24.9" customHeight="1" x14ac:dyDescent="0.2">
      <c r="A312" s="3" t="s">
        <v>81</v>
      </c>
      <c r="B312" s="19">
        <v>1556816</v>
      </c>
      <c r="C312" s="20">
        <v>3651428</v>
      </c>
      <c r="D312" s="20">
        <v>1834602</v>
      </c>
      <c r="E312" s="20">
        <v>1816826</v>
      </c>
      <c r="F312" s="21">
        <v>863.3</v>
      </c>
      <c r="G312" s="21">
        <v>101</v>
      </c>
      <c r="H312" s="22">
        <v>2.35</v>
      </c>
      <c r="I312" s="20">
        <v>8394</v>
      </c>
      <c r="J312" s="65">
        <v>434.98</v>
      </c>
      <c r="K312" s="70"/>
    </row>
    <row r="313" spans="1:11" ht="24.9" customHeight="1" x14ac:dyDescent="0.2">
      <c r="A313" s="3" t="s">
        <v>82</v>
      </c>
      <c r="B313" s="19">
        <v>1577579</v>
      </c>
      <c r="C313" s="20">
        <v>3671776</v>
      </c>
      <c r="D313" s="20">
        <v>1842613</v>
      </c>
      <c r="E313" s="20">
        <v>1829163</v>
      </c>
      <c r="F313" s="21">
        <v>868.2</v>
      </c>
      <c r="G313" s="21">
        <v>100.7</v>
      </c>
      <c r="H313" s="22">
        <v>2.33</v>
      </c>
      <c r="I313" s="20">
        <v>8441</v>
      </c>
      <c r="J313" s="65">
        <v>434.98</v>
      </c>
      <c r="K313" s="70"/>
    </row>
    <row r="314" spans="1:11" ht="24.9" customHeight="1" x14ac:dyDescent="0.2">
      <c r="A314" s="3" t="s">
        <v>58</v>
      </c>
      <c r="B314" s="19">
        <v>1559178</v>
      </c>
      <c r="C314" s="20">
        <v>3654427</v>
      </c>
      <c r="D314" s="20">
        <v>1835383</v>
      </c>
      <c r="E314" s="20">
        <v>1819044</v>
      </c>
      <c r="F314" s="21">
        <v>864.1</v>
      </c>
      <c r="G314" s="21">
        <v>100.9</v>
      </c>
      <c r="H314" s="22">
        <v>2.34</v>
      </c>
      <c r="I314" s="20">
        <v>8401</v>
      </c>
      <c r="J314" s="65">
        <v>434.98</v>
      </c>
      <c r="K314" s="70"/>
    </row>
    <row r="315" spans="1:11" ht="18" customHeight="1" x14ac:dyDescent="0.2">
      <c r="A315" s="3">
        <v>2</v>
      </c>
      <c r="B315" s="19">
        <v>1559152</v>
      </c>
      <c r="C315" s="20">
        <v>3654532</v>
      </c>
      <c r="D315" s="20">
        <v>1835201</v>
      </c>
      <c r="E315" s="20">
        <v>1819331</v>
      </c>
      <c r="F315" s="21">
        <v>864.1</v>
      </c>
      <c r="G315" s="21">
        <v>100.9</v>
      </c>
      <c r="H315" s="22">
        <v>2.34</v>
      </c>
      <c r="I315" s="20">
        <v>8402</v>
      </c>
      <c r="J315" s="65">
        <v>434.98</v>
      </c>
      <c r="K315" s="70"/>
    </row>
    <row r="316" spans="1:11" ht="18" customHeight="1" x14ac:dyDescent="0.2">
      <c r="A316" s="3">
        <v>3</v>
      </c>
      <c r="B316" s="19">
        <v>1559537</v>
      </c>
      <c r="C316" s="20">
        <v>3654429</v>
      </c>
      <c r="D316" s="20">
        <v>1834863</v>
      </c>
      <c r="E316" s="20">
        <v>1819566</v>
      </c>
      <c r="F316" s="21">
        <v>864.1</v>
      </c>
      <c r="G316" s="21">
        <v>100.8</v>
      </c>
      <c r="H316" s="22">
        <v>2.34</v>
      </c>
      <c r="I316" s="20">
        <v>8401</v>
      </c>
      <c r="J316" s="65">
        <v>434.98</v>
      </c>
      <c r="K316" s="70"/>
    </row>
    <row r="317" spans="1:11" ht="18" customHeight="1" x14ac:dyDescent="0.2">
      <c r="A317" s="3">
        <v>4</v>
      </c>
      <c r="B317" s="19">
        <v>1566960</v>
      </c>
      <c r="C317" s="20">
        <v>3659010</v>
      </c>
      <c r="D317" s="20">
        <v>1836826</v>
      </c>
      <c r="E317" s="20">
        <v>1822184</v>
      </c>
      <c r="F317" s="21">
        <v>865.1</v>
      </c>
      <c r="G317" s="21">
        <v>100.8</v>
      </c>
      <c r="H317" s="22">
        <v>2.34</v>
      </c>
      <c r="I317" s="20">
        <v>8412</v>
      </c>
      <c r="J317" s="65">
        <v>434.98</v>
      </c>
      <c r="K317" s="70"/>
    </row>
    <row r="318" spans="1:11" ht="18" customHeight="1" x14ac:dyDescent="0.2">
      <c r="A318" s="3">
        <v>5</v>
      </c>
      <c r="B318" s="19">
        <v>1574042</v>
      </c>
      <c r="C318" s="20">
        <v>3667418</v>
      </c>
      <c r="D318" s="20">
        <v>1841434</v>
      </c>
      <c r="E318" s="20">
        <v>1825984</v>
      </c>
      <c r="F318" s="21">
        <v>867.1</v>
      </c>
      <c r="G318" s="21">
        <v>100.8</v>
      </c>
      <c r="H318" s="22">
        <v>2.33</v>
      </c>
      <c r="I318" s="20">
        <v>8431</v>
      </c>
      <c r="J318" s="65">
        <v>434.98</v>
      </c>
      <c r="K318" s="70"/>
    </row>
    <row r="319" spans="1:11" ht="24.9" customHeight="1" x14ac:dyDescent="0.2">
      <c r="A319" s="3">
        <v>6</v>
      </c>
      <c r="B319" s="19">
        <v>1575218</v>
      </c>
      <c r="C319" s="20">
        <v>3668939</v>
      </c>
      <c r="D319" s="20">
        <v>1842005</v>
      </c>
      <c r="E319" s="20">
        <v>1826934</v>
      </c>
      <c r="F319" s="21">
        <v>867.5</v>
      </c>
      <c r="G319" s="21">
        <v>100.8</v>
      </c>
      <c r="H319" s="22">
        <v>2.33</v>
      </c>
      <c r="I319" s="20">
        <v>8435</v>
      </c>
      <c r="J319" s="65">
        <v>434.98</v>
      </c>
      <c r="K319" s="70"/>
    </row>
    <row r="320" spans="1:11" ht="18" customHeight="1" x14ac:dyDescent="0.2">
      <c r="A320" s="3">
        <v>7</v>
      </c>
      <c r="B320" s="19">
        <v>1576512</v>
      </c>
      <c r="C320" s="20">
        <v>3670411</v>
      </c>
      <c r="D320" s="20">
        <v>1842683</v>
      </c>
      <c r="E320" s="20">
        <v>1827728</v>
      </c>
      <c r="F320" s="21">
        <v>867.8</v>
      </c>
      <c r="G320" s="21">
        <v>100.8</v>
      </c>
      <c r="H320" s="22">
        <v>2.33</v>
      </c>
      <c r="I320" s="20">
        <v>8438</v>
      </c>
      <c r="J320" s="65">
        <v>434.98</v>
      </c>
      <c r="K320" s="70"/>
    </row>
    <row r="321" spans="1:11" ht="18" customHeight="1" x14ac:dyDescent="0.2">
      <c r="A321" s="3">
        <v>8</v>
      </c>
      <c r="B321" s="19">
        <v>1576718</v>
      </c>
      <c r="C321" s="20">
        <v>3670669</v>
      </c>
      <c r="D321" s="20">
        <v>1842609</v>
      </c>
      <c r="E321" s="20">
        <v>1828060</v>
      </c>
      <c r="F321" s="21">
        <v>867.9</v>
      </c>
      <c r="G321" s="21">
        <v>100.8</v>
      </c>
      <c r="H321" s="22">
        <v>2.33</v>
      </c>
      <c r="I321" s="20">
        <v>8439</v>
      </c>
      <c r="J321" s="65">
        <v>434.98</v>
      </c>
      <c r="K321" s="70"/>
    </row>
    <row r="322" spans="1:11" ht="18" customHeight="1" x14ac:dyDescent="0.2">
      <c r="A322" s="3">
        <v>9</v>
      </c>
      <c r="B322" s="19">
        <v>1577251</v>
      </c>
      <c r="C322" s="20">
        <v>3671611</v>
      </c>
      <c r="D322" s="20">
        <v>1842876</v>
      </c>
      <c r="E322" s="20">
        <v>1828735</v>
      </c>
      <c r="F322" s="21">
        <v>868.1</v>
      </c>
      <c r="G322" s="21">
        <v>100.8</v>
      </c>
      <c r="H322" s="22">
        <v>2.33</v>
      </c>
      <c r="I322" s="20">
        <v>8441</v>
      </c>
      <c r="J322" s="65">
        <v>434.98</v>
      </c>
      <c r="K322" s="70"/>
    </row>
    <row r="323" spans="1:11" ht="18" customHeight="1" x14ac:dyDescent="0.2">
      <c r="A323" s="3">
        <v>10</v>
      </c>
      <c r="B323" s="19">
        <v>1577579</v>
      </c>
      <c r="C323" s="20">
        <v>3671776</v>
      </c>
      <c r="D323" s="20">
        <v>1842613</v>
      </c>
      <c r="E323" s="20">
        <v>1829163</v>
      </c>
      <c r="F323" s="21">
        <v>868.2</v>
      </c>
      <c r="G323" s="21">
        <v>100.7</v>
      </c>
      <c r="H323" s="22">
        <v>2.33</v>
      </c>
      <c r="I323" s="20">
        <v>8441</v>
      </c>
      <c r="J323" s="65">
        <v>434.98</v>
      </c>
      <c r="K323" s="70"/>
    </row>
    <row r="324" spans="1:11" ht="24.9" customHeight="1" x14ac:dyDescent="0.2">
      <c r="A324" s="3">
        <v>11</v>
      </c>
      <c r="B324" s="19">
        <v>1578953</v>
      </c>
      <c r="C324" s="20">
        <v>3673094</v>
      </c>
      <c r="D324" s="20">
        <v>1843091</v>
      </c>
      <c r="E324" s="20">
        <v>1830003</v>
      </c>
      <c r="F324" s="21">
        <v>868.5</v>
      </c>
      <c r="G324" s="21">
        <v>100.7</v>
      </c>
      <c r="H324" s="22">
        <v>2.33</v>
      </c>
      <c r="I324" s="20">
        <v>8444</v>
      </c>
      <c r="J324" s="65">
        <v>434.98</v>
      </c>
      <c r="K324" s="12"/>
    </row>
    <row r="325" spans="1:11" ht="18" customHeight="1" x14ac:dyDescent="0.2">
      <c r="A325" s="3">
        <v>12</v>
      </c>
      <c r="B325" s="19">
        <v>1578817</v>
      </c>
      <c r="C325" s="20">
        <v>3673323</v>
      </c>
      <c r="D325" s="20">
        <v>1842934</v>
      </c>
      <c r="E325" s="20">
        <v>1830389</v>
      </c>
      <c r="F325" s="21">
        <v>868.5</v>
      </c>
      <c r="G325" s="21">
        <v>100.7</v>
      </c>
      <c r="H325" s="22">
        <v>2.33</v>
      </c>
      <c r="I325" s="20">
        <v>8445</v>
      </c>
      <c r="J325" s="65">
        <v>434.98</v>
      </c>
      <c r="K325" s="12"/>
    </row>
    <row r="326" spans="1:11" ht="6" customHeight="1" x14ac:dyDescent="0.2">
      <c r="A326" s="18"/>
    </row>
    <row r="327" spans="1:11" ht="21" x14ac:dyDescent="0.2">
      <c r="A327" s="16"/>
      <c r="B327" s="130" t="s">
        <v>111</v>
      </c>
      <c r="C327" s="131"/>
      <c r="D327" s="131"/>
      <c r="E327" s="131"/>
      <c r="F327" s="131"/>
      <c r="G327" s="131"/>
      <c r="H327" s="131"/>
      <c r="I327" s="131"/>
      <c r="J327" s="131"/>
    </row>
    <row r="328" spans="1:11" ht="18" customHeight="1" x14ac:dyDescent="0.2">
      <c r="A328" s="3" t="s">
        <v>26</v>
      </c>
      <c r="B328" s="19">
        <v>18965</v>
      </c>
      <c r="C328" s="20">
        <v>92130</v>
      </c>
      <c r="D328" s="20">
        <v>45435</v>
      </c>
      <c r="E328" s="20">
        <v>46695</v>
      </c>
      <c r="F328" s="21">
        <v>100</v>
      </c>
      <c r="G328" s="21">
        <v>97.301638291037591</v>
      </c>
      <c r="H328" s="22">
        <v>4.8578961244397574</v>
      </c>
      <c r="I328" s="20">
        <v>4461.5012106537533</v>
      </c>
      <c r="J328" s="65">
        <v>20.65</v>
      </c>
    </row>
    <row r="329" spans="1:11" ht="18" customHeight="1" x14ac:dyDescent="0.2">
      <c r="A329" s="14" t="s">
        <v>27</v>
      </c>
      <c r="B329" s="19">
        <v>22077</v>
      </c>
      <c r="C329" s="20">
        <v>108941</v>
      </c>
      <c r="D329" s="20">
        <v>53724</v>
      </c>
      <c r="E329" s="20">
        <v>55217</v>
      </c>
      <c r="F329" s="21">
        <v>118.24704222294584</v>
      </c>
      <c r="G329" s="21">
        <v>97.296122570947347</v>
      </c>
      <c r="H329" s="22">
        <v>4.9345925623952533</v>
      </c>
      <c r="I329" s="20">
        <v>5275.593220338983</v>
      </c>
      <c r="J329" s="65">
        <v>20.65</v>
      </c>
    </row>
    <row r="330" spans="1:11" ht="24.9" customHeight="1" x14ac:dyDescent="0.2">
      <c r="A330" s="3" t="s">
        <v>28</v>
      </c>
      <c r="B330" s="19">
        <v>24481</v>
      </c>
      <c r="C330" s="20">
        <v>125108</v>
      </c>
      <c r="D330" s="20">
        <v>61760</v>
      </c>
      <c r="E330" s="20">
        <v>63348</v>
      </c>
      <c r="F330" s="21">
        <v>135.79507218061434</v>
      </c>
      <c r="G330" s="21">
        <v>97.493212098250936</v>
      </c>
      <c r="H330" s="22">
        <v>5.1104121563661611</v>
      </c>
      <c r="I330" s="20">
        <v>6058.4987893462476</v>
      </c>
      <c r="J330" s="65">
        <v>20.65</v>
      </c>
    </row>
    <row r="331" spans="1:11" ht="18" customHeight="1" x14ac:dyDescent="0.2">
      <c r="A331" s="3" t="s">
        <v>30</v>
      </c>
      <c r="B331" s="19">
        <v>26319</v>
      </c>
      <c r="C331" s="20">
        <v>134992</v>
      </c>
      <c r="D331" s="20">
        <v>66370</v>
      </c>
      <c r="E331" s="20">
        <v>68622</v>
      </c>
      <c r="F331" s="21">
        <v>146.52339086074028</v>
      </c>
      <c r="G331" s="21">
        <v>96.71825362128763</v>
      </c>
      <c r="H331" s="22">
        <v>5.1290702534290817</v>
      </c>
      <c r="I331" s="20">
        <v>6537.1428571428578</v>
      </c>
      <c r="J331" s="65">
        <v>20.65</v>
      </c>
    </row>
    <row r="332" spans="1:11" ht="18" customHeight="1" x14ac:dyDescent="0.2">
      <c r="A332" s="3" t="s">
        <v>31</v>
      </c>
      <c r="B332" s="19">
        <v>29241</v>
      </c>
      <c r="C332" s="20">
        <v>150903</v>
      </c>
      <c r="D332" s="20">
        <v>74689</v>
      </c>
      <c r="E332" s="20">
        <v>76214</v>
      </c>
      <c r="F332" s="21">
        <v>163.79355258873332</v>
      </c>
      <c r="G332" s="21">
        <v>97.999055291678701</v>
      </c>
      <c r="H332" s="22">
        <v>5.1606648199445981</v>
      </c>
      <c r="I332" s="20">
        <v>7307.6513317191284</v>
      </c>
      <c r="J332" s="65">
        <v>20.65</v>
      </c>
    </row>
    <row r="333" spans="1:11" ht="18" customHeight="1" x14ac:dyDescent="0.2">
      <c r="A333" s="3" t="s">
        <v>32</v>
      </c>
      <c r="B333" s="19">
        <v>36032</v>
      </c>
      <c r="C333" s="20">
        <v>174170</v>
      </c>
      <c r="D333" s="20">
        <v>81916</v>
      </c>
      <c r="E333" s="20">
        <v>92254</v>
      </c>
      <c r="F333" s="21">
        <v>189.04808422880711</v>
      </c>
      <c r="G333" s="21">
        <v>88.79398183276605</v>
      </c>
      <c r="H333" s="22">
        <v>4.8337588809946714</v>
      </c>
      <c r="I333" s="20">
        <v>2400.6891798759475</v>
      </c>
      <c r="J333" s="65">
        <v>72.55</v>
      </c>
    </row>
    <row r="334" spans="1:11" ht="18" customHeight="1" x14ac:dyDescent="0.2">
      <c r="A334" s="3" t="s">
        <v>33</v>
      </c>
      <c r="B334" s="19">
        <v>42635</v>
      </c>
      <c r="C334" s="20">
        <v>204477</v>
      </c>
      <c r="D334" s="20">
        <v>99273</v>
      </c>
      <c r="E334" s="20">
        <v>105204</v>
      </c>
      <c r="F334" s="21">
        <v>221.94399218495602</v>
      </c>
      <c r="G334" s="21">
        <v>94.362381658492069</v>
      </c>
      <c r="H334" s="22">
        <v>4.7959892107423476</v>
      </c>
      <c r="I334" s="20">
        <v>2818.4286698828396</v>
      </c>
      <c r="J334" s="65">
        <v>72.55</v>
      </c>
    </row>
    <row r="335" spans="1:11" ht="24.9" customHeight="1" x14ac:dyDescent="0.2">
      <c r="A335" s="3" t="s">
        <v>34</v>
      </c>
      <c r="B335" s="19">
        <v>45631</v>
      </c>
      <c r="C335" s="20">
        <v>220901</v>
      </c>
      <c r="D335" s="20">
        <v>107781</v>
      </c>
      <c r="E335" s="20">
        <v>113120</v>
      </c>
      <c r="F335" s="21">
        <v>239.77097579507216</v>
      </c>
      <c r="G335" s="21">
        <v>95.280233380480908</v>
      </c>
      <c r="H335" s="22">
        <v>4.8410291249369948</v>
      </c>
      <c r="I335" s="20">
        <v>3044.8104755341146</v>
      </c>
      <c r="J335" s="65">
        <v>72.55</v>
      </c>
    </row>
    <row r="336" spans="1:11" ht="18" customHeight="1" x14ac:dyDescent="0.2">
      <c r="A336" s="3" t="s">
        <v>35</v>
      </c>
      <c r="B336" s="19">
        <v>53234</v>
      </c>
      <c r="C336" s="20">
        <v>261758</v>
      </c>
      <c r="D336" s="20">
        <v>128396</v>
      </c>
      <c r="E336" s="20">
        <v>133362</v>
      </c>
      <c r="F336" s="21">
        <v>284.11809399761205</v>
      </c>
      <c r="G336" s="21">
        <v>96.276300595371993</v>
      </c>
      <c r="H336" s="22">
        <v>4.91712063718676</v>
      </c>
      <c r="I336" s="20">
        <v>2134.3607305936075</v>
      </c>
      <c r="J336" s="65">
        <v>122.64</v>
      </c>
    </row>
    <row r="337" spans="1:10" ht="18" customHeight="1" x14ac:dyDescent="0.2">
      <c r="A337" s="3" t="s">
        <v>36</v>
      </c>
      <c r="B337" s="19">
        <v>70009</v>
      </c>
      <c r="C337" s="20">
        <v>314528</v>
      </c>
      <c r="D337" s="20">
        <v>153659</v>
      </c>
      <c r="E337" s="20">
        <v>160869</v>
      </c>
      <c r="F337" s="21">
        <v>341.39585368501031</v>
      </c>
      <c r="G337" s="21">
        <v>95.518092360865055</v>
      </c>
      <c r="H337" s="22">
        <v>4.4926795126340897</v>
      </c>
      <c r="I337" s="20">
        <v>1744.9542302357836</v>
      </c>
      <c r="J337" s="65">
        <v>180.25</v>
      </c>
    </row>
    <row r="338" spans="1:10" ht="18" customHeight="1" x14ac:dyDescent="0.2">
      <c r="A338" s="3" t="s">
        <v>37</v>
      </c>
      <c r="B338" s="19">
        <v>87439</v>
      </c>
      <c r="C338" s="20">
        <v>356302</v>
      </c>
      <c r="D338" s="20">
        <v>174235</v>
      </c>
      <c r="E338" s="20">
        <v>182067</v>
      </c>
      <c r="F338" s="21">
        <v>386.73830456962986</v>
      </c>
      <c r="G338" s="21">
        <v>95.698286894385035</v>
      </c>
      <c r="H338" s="22">
        <v>4.0748636192088199</v>
      </c>
      <c r="I338" s="20">
        <v>1710.1948737640396</v>
      </c>
      <c r="J338" s="65">
        <v>208.34</v>
      </c>
    </row>
    <row r="339" spans="1:10" ht="18" customHeight="1" x14ac:dyDescent="0.2">
      <c r="A339" s="3" t="s">
        <v>38</v>
      </c>
      <c r="B339" s="19">
        <v>103973</v>
      </c>
      <c r="C339" s="20">
        <v>383919</v>
      </c>
      <c r="D339" s="20">
        <v>186246</v>
      </c>
      <c r="E339" s="20">
        <v>197673</v>
      </c>
      <c r="F339" s="21">
        <v>416.71442526864217</v>
      </c>
      <c r="G339" s="21">
        <v>94.219240867493284</v>
      </c>
      <c r="H339" s="22">
        <v>3.6924874727092609</v>
      </c>
      <c r="I339" s="20">
        <v>1842.044909317724</v>
      </c>
      <c r="J339" s="65">
        <v>208.42</v>
      </c>
    </row>
    <row r="340" spans="1:10" ht="24.9" customHeight="1" x14ac:dyDescent="0.2">
      <c r="A340" s="3" t="s">
        <v>39</v>
      </c>
      <c r="B340" s="19">
        <v>124834</v>
      </c>
      <c r="C340" s="20">
        <v>423188</v>
      </c>
      <c r="D340" s="20">
        <v>206411</v>
      </c>
      <c r="E340" s="20">
        <v>216777</v>
      </c>
      <c r="F340" s="21">
        <v>459.33789210897646</v>
      </c>
      <c r="G340" s="21">
        <v>95.218127384362731</v>
      </c>
      <c r="H340" s="22">
        <v>3.3900059278722141</v>
      </c>
      <c r="I340" s="20">
        <v>2025.598315144553</v>
      </c>
      <c r="J340" s="65">
        <v>208.92</v>
      </c>
    </row>
    <row r="341" spans="1:10" ht="18" customHeight="1" x14ac:dyDescent="0.2">
      <c r="A341" s="3" t="s">
        <v>40</v>
      </c>
      <c r="B341" s="19">
        <v>145606</v>
      </c>
      <c r="C341" s="20">
        <v>457785</v>
      </c>
      <c r="D341" s="20">
        <v>224523</v>
      </c>
      <c r="E341" s="20">
        <v>233262</v>
      </c>
      <c r="F341" s="21">
        <v>496.89026375773369</v>
      </c>
      <c r="G341" s="21">
        <v>96.253568948221314</v>
      </c>
      <c r="H341" s="22">
        <v>3.1439981868879028</v>
      </c>
      <c r="I341" s="20">
        <v>2191.1975875933372</v>
      </c>
      <c r="J341" s="65">
        <v>208.92</v>
      </c>
    </row>
    <row r="342" spans="1:10" ht="18" customHeight="1" x14ac:dyDescent="0.2">
      <c r="A342" s="3" t="s">
        <v>41</v>
      </c>
      <c r="B342" s="19">
        <v>155113</v>
      </c>
      <c r="C342" s="20">
        <v>475630</v>
      </c>
      <c r="D342" s="20">
        <v>231997</v>
      </c>
      <c r="E342" s="20">
        <v>243633</v>
      </c>
      <c r="F342" s="21">
        <v>516.25963312710303</v>
      </c>
      <c r="G342" s="21">
        <v>95.223963912934622</v>
      </c>
      <c r="H342" s="22">
        <v>3.0663451806102646</v>
      </c>
      <c r="I342" s="20">
        <v>2278.0305570190144</v>
      </c>
      <c r="J342" s="65">
        <v>208.79</v>
      </c>
    </row>
    <row r="343" spans="1:10" ht="18" customHeight="1" x14ac:dyDescent="0.2">
      <c r="A343" s="3" t="s">
        <v>42</v>
      </c>
      <c r="B343" s="19">
        <v>166789</v>
      </c>
      <c r="C343" s="20">
        <v>486097</v>
      </c>
      <c r="D343" s="20">
        <v>235765</v>
      </c>
      <c r="E343" s="20">
        <v>250332</v>
      </c>
      <c r="F343" s="21">
        <v>527.62075328340381</v>
      </c>
      <c r="G343" s="21">
        <v>94.180927727977249</v>
      </c>
      <c r="H343" s="22">
        <v>2.9144427989855446</v>
      </c>
      <c r="I343" s="20">
        <v>2367.1633795958119</v>
      </c>
      <c r="J343" s="65">
        <v>205.35</v>
      </c>
    </row>
    <row r="344" spans="1:10" ht="18" customHeight="1" x14ac:dyDescent="0.2">
      <c r="A344" s="3" t="s">
        <v>44</v>
      </c>
      <c r="B344" s="19">
        <v>182534</v>
      </c>
      <c r="C344" s="20">
        <v>494769</v>
      </c>
      <c r="D344" s="20">
        <v>240403</v>
      </c>
      <c r="E344" s="20">
        <v>254366</v>
      </c>
      <c r="F344" s="21">
        <v>537.03353956366004</v>
      </c>
      <c r="G344" s="21">
        <v>94.510665733627917</v>
      </c>
      <c r="H344" s="22">
        <v>2.7105580330239847</v>
      </c>
      <c r="I344" s="20">
        <v>2403.0744572344456</v>
      </c>
      <c r="J344" s="65">
        <v>205.89</v>
      </c>
    </row>
    <row r="345" spans="1:10" ht="24.9" customHeight="1" x14ac:dyDescent="0.2">
      <c r="A345" s="3" t="s">
        <v>77</v>
      </c>
      <c r="B345" s="19">
        <v>178701</v>
      </c>
      <c r="C345" s="20">
        <v>496047</v>
      </c>
      <c r="D345" s="20">
        <v>241191</v>
      </c>
      <c r="E345" s="20">
        <v>254856</v>
      </c>
      <c r="F345" s="21">
        <v>538.4207098664931</v>
      </c>
      <c r="G345" s="21">
        <v>94.63814860156323</v>
      </c>
      <c r="H345" s="22">
        <v>2.7758490439337216</v>
      </c>
      <c r="I345" s="20">
        <v>2408.696707778965</v>
      </c>
      <c r="J345" s="65">
        <v>205.94</v>
      </c>
    </row>
    <row r="346" spans="1:10" ht="18" customHeight="1" x14ac:dyDescent="0.2">
      <c r="A346" s="3" t="s">
        <v>78</v>
      </c>
      <c r="B346" s="19">
        <v>181378</v>
      </c>
      <c r="C346" s="20">
        <v>497464</v>
      </c>
      <c r="D346" s="20">
        <v>241768</v>
      </c>
      <c r="E346" s="20">
        <v>255696</v>
      </c>
      <c r="F346" s="21">
        <v>539.95875393465758</v>
      </c>
      <c r="G346" s="21">
        <v>94.552906576559664</v>
      </c>
      <c r="H346" s="22">
        <v>2.7426920574711375</v>
      </c>
      <c r="I346" s="20">
        <v>2415.5773526269786</v>
      </c>
      <c r="J346" s="65">
        <v>205.94</v>
      </c>
    </row>
    <row r="347" spans="1:10" ht="18" customHeight="1" x14ac:dyDescent="0.2">
      <c r="A347" s="3" t="s">
        <v>79</v>
      </c>
      <c r="B347" s="19">
        <v>184121</v>
      </c>
      <c r="C347" s="20">
        <v>499065</v>
      </c>
      <c r="D347" s="20">
        <v>242333</v>
      </c>
      <c r="E347" s="20">
        <v>256732</v>
      </c>
      <c r="F347" s="21">
        <v>541.69651579290132</v>
      </c>
      <c r="G347" s="21">
        <v>94.391427636601591</v>
      </c>
      <c r="H347" s="22">
        <v>2.71052731627571</v>
      </c>
      <c r="I347" s="20">
        <v>2423.3514615907548</v>
      </c>
      <c r="J347" s="65">
        <v>205.94</v>
      </c>
    </row>
    <row r="348" spans="1:10" ht="18" customHeight="1" x14ac:dyDescent="0.2">
      <c r="A348" s="3" t="s">
        <v>80</v>
      </c>
      <c r="B348" s="19">
        <v>186296</v>
      </c>
      <c r="C348" s="20">
        <v>499516</v>
      </c>
      <c r="D348" s="20">
        <v>242309</v>
      </c>
      <c r="E348" s="20">
        <v>257207</v>
      </c>
      <c r="F348" s="21">
        <v>542.18604146314988</v>
      </c>
      <c r="G348" s="21">
        <v>94.207778170889597</v>
      </c>
      <c r="H348" s="22">
        <v>2.6813028728475117</v>
      </c>
      <c r="I348" s="20">
        <v>2425.5414198310186</v>
      </c>
      <c r="J348" s="65">
        <v>205.94</v>
      </c>
    </row>
    <row r="349" spans="1:10" ht="18" customHeight="1" x14ac:dyDescent="0.2">
      <c r="A349" s="3" t="s">
        <v>45</v>
      </c>
      <c r="B349" s="19">
        <v>195119</v>
      </c>
      <c r="C349" s="20">
        <v>501431</v>
      </c>
      <c r="D349" s="20">
        <v>243552</v>
      </c>
      <c r="E349" s="20">
        <v>257879</v>
      </c>
      <c r="F349" s="21">
        <v>544.26462607185499</v>
      </c>
      <c r="G349" s="21">
        <v>94.444293641591599</v>
      </c>
      <c r="H349" s="22">
        <v>2.569872744325258</v>
      </c>
      <c r="I349" s="20">
        <v>2434.8402447314752</v>
      </c>
      <c r="J349" s="65">
        <v>205.94</v>
      </c>
    </row>
    <row r="350" spans="1:10" ht="24.9" customHeight="1" x14ac:dyDescent="0.2">
      <c r="A350" s="3" t="s">
        <v>46</v>
      </c>
      <c r="B350" s="19">
        <v>199391</v>
      </c>
      <c r="C350" s="20">
        <v>528796</v>
      </c>
      <c r="D350" s="20">
        <v>256733</v>
      </c>
      <c r="E350" s="20">
        <v>272063</v>
      </c>
      <c r="F350" s="21">
        <v>573.9672202322804</v>
      </c>
      <c r="G350" s="21">
        <v>94.365275689821843</v>
      </c>
      <c r="H350" s="22">
        <v>2.6520555090249811</v>
      </c>
      <c r="I350" s="20">
        <v>2280.1776551248331</v>
      </c>
      <c r="J350" s="65">
        <v>231.91</v>
      </c>
    </row>
    <row r="351" spans="1:10" ht="18" customHeight="1" x14ac:dyDescent="0.2">
      <c r="A351" s="3" t="s">
        <v>47</v>
      </c>
      <c r="B351" s="19">
        <v>201484</v>
      </c>
      <c r="C351" s="20">
        <v>529468</v>
      </c>
      <c r="D351" s="20">
        <v>256707</v>
      </c>
      <c r="E351" s="20">
        <v>272761</v>
      </c>
      <c r="F351" s="21">
        <v>574.69662433517851</v>
      </c>
      <c r="G351" s="21">
        <v>94.114261203031219</v>
      </c>
      <c r="H351" s="22">
        <v>2.6278414166881738</v>
      </c>
      <c r="I351" s="20">
        <v>2283.0753309473503</v>
      </c>
      <c r="J351" s="65">
        <v>231.91</v>
      </c>
    </row>
    <row r="352" spans="1:10" ht="18" customHeight="1" x14ac:dyDescent="0.2">
      <c r="A352" s="3" t="s">
        <v>48</v>
      </c>
      <c r="B352" s="19">
        <v>203610</v>
      </c>
      <c r="C352" s="20">
        <v>529952</v>
      </c>
      <c r="D352" s="20">
        <v>256606</v>
      </c>
      <c r="E352" s="20">
        <v>273346</v>
      </c>
      <c r="F352" s="21">
        <v>575.22196895690877</v>
      </c>
      <c r="G352" s="21">
        <v>93.875893556152278</v>
      </c>
      <c r="H352" s="22">
        <v>2.6027798241736653</v>
      </c>
      <c r="I352" s="20">
        <v>2284.8667758903166</v>
      </c>
      <c r="J352" s="65">
        <v>231.94</v>
      </c>
    </row>
    <row r="353" spans="1:11" ht="18" customHeight="1" x14ac:dyDescent="0.2">
      <c r="A353" s="3" t="s">
        <v>49</v>
      </c>
      <c r="B353" s="19">
        <v>205762</v>
      </c>
      <c r="C353" s="20">
        <v>530270</v>
      </c>
      <c r="D353" s="20">
        <v>256571</v>
      </c>
      <c r="E353" s="20">
        <v>273699</v>
      </c>
      <c r="F353" s="21">
        <v>575.56713339845874</v>
      </c>
      <c r="G353" s="21">
        <v>93.74203047873759</v>
      </c>
      <c r="H353" s="22">
        <v>2.5771036440159021</v>
      </c>
      <c r="I353" s="20">
        <v>2286.2378201258948</v>
      </c>
      <c r="J353" s="65">
        <v>231.94</v>
      </c>
    </row>
    <row r="354" spans="1:11" ht="18" customHeight="1" x14ac:dyDescent="0.2">
      <c r="A354" s="3" t="s">
        <v>50</v>
      </c>
      <c r="B354" s="19">
        <v>291524</v>
      </c>
      <c r="C354" s="20">
        <v>785134</v>
      </c>
      <c r="D354" s="20">
        <v>378725</v>
      </c>
      <c r="E354" s="20">
        <v>406409</v>
      </c>
      <c r="F354" s="21">
        <v>852.20232280473238</v>
      </c>
      <c r="G354" s="21">
        <v>93.188142979117089</v>
      </c>
      <c r="H354" s="22">
        <v>2.6932053621657221</v>
      </c>
      <c r="I354" s="20">
        <v>1207.9727983260507</v>
      </c>
      <c r="J354" s="65">
        <v>649.96</v>
      </c>
    </row>
    <row r="355" spans="1:11" ht="24.9" customHeight="1" x14ac:dyDescent="0.2">
      <c r="A355" s="3" t="s">
        <v>51</v>
      </c>
      <c r="B355" s="19">
        <v>299152</v>
      </c>
      <c r="C355" s="20">
        <v>812631</v>
      </c>
      <c r="D355" s="20">
        <v>391640</v>
      </c>
      <c r="E355" s="20">
        <v>420991</v>
      </c>
      <c r="F355" s="21">
        <v>882.04819277108436</v>
      </c>
      <c r="G355" s="21">
        <v>93.028116990624497</v>
      </c>
      <c r="H355" s="22">
        <v>2.716448494410868</v>
      </c>
      <c r="I355" s="20">
        <v>1119.172290318138</v>
      </c>
      <c r="J355" s="65">
        <v>726.1</v>
      </c>
      <c r="K355" s="70"/>
    </row>
    <row r="356" spans="1:11" ht="18" customHeight="1" x14ac:dyDescent="0.2">
      <c r="A356" s="3" t="s">
        <v>52</v>
      </c>
      <c r="B356" s="19">
        <v>302733</v>
      </c>
      <c r="C356" s="20">
        <v>812783</v>
      </c>
      <c r="D356" s="20">
        <v>391571</v>
      </c>
      <c r="E356" s="20">
        <v>421212</v>
      </c>
      <c r="F356" s="21">
        <v>882.21317703245404</v>
      </c>
      <c r="G356" s="21">
        <v>92.962926032496696</v>
      </c>
      <c r="H356" s="22">
        <v>2.6848179749151893</v>
      </c>
      <c r="I356" s="20">
        <v>1119.3816278749482</v>
      </c>
      <c r="J356" s="65">
        <v>726.1</v>
      </c>
      <c r="K356" s="70"/>
    </row>
    <row r="357" spans="1:11" ht="24.9" customHeight="1" x14ac:dyDescent="0.2">
      <c r="A357" s="3" t="s">
        <v>81</v>
      </c>
      <c r="B357" s="19">
        <v>306052</v>
      </c>
      <c r="C357" s="20">
        <v>812034</v>
      </c>
      <c r="D357" s="20">
        <v>390877</v>
      </c>
      <c r="E357" s="20">
        <v>421157</v>
      </c>
      <c r="F357" s="21">
        <v>881.4</v>
      </c>
      <c r="G357" s="21">
        <v>92.8</v>
      </c>
      <c r="H357" s="22">
        <v>2.65</v>
      </c>
      <c r="I357" s="20">
        <v>1118</v>
      </c>
      <c r="J357" s="65">
        <v>726.1</v>
      </c>
      <c r="K357" s="70"/>
    </row>
    <row r="358" spans="1:11" ht="24.9" customHeight="1" x14ac:dyDescent="0.2">
      <c r="A358" s="3" t="s">
        <v>82</v>
      </c>
      <c r="B358" s="19">
        <v>309248</v>
      </c>
      <c r="C358" s="20">
        <v>812223</v>
      </c>
      <c r="D358" s="20">
        <v>390900</v>
      </c>
      <c r="E358" s="20">
        <v>421323</v>
      </c>
      <c r="F358" s="21">
        <v>881.60534028003906</v>
      </c>
      <c r="G358" s="21">
        <v>92.779174172784295</v>
      </c>
      <c r="H358" s="22">
        <v>2.6264454418460264</v>
      </c>
      <c r="I358" s="20">
        <v>1118.6103842445943</v>
      </c>
      <c r="J358" s="65">
        <v>726.1</v>
      </c>
      <c r="K358" s="70"/>
    </row>
    <row r="359" spans="1:11" ht="24.9" customHeight="1" x14ac:dyDescent="0.2">
      <c r="A359" s="3" t="s">
        <v>58</v>
      </c>
      <c r="B359" s="145">
        <v>306740</v>
      </c>
      <c r="C359" s="20">
        <v>812246</v>
      </c>
      <c r="D359" s="20">
        <v>390972</v>
      </c>
      <c r="E359" s="20">
        <v>421274</v>
      </c>
      <c r="F359" s="21">
        <v>881.63030500379898</v>
      </c>
      <c r="G359" s="21">
        <v>92.80705668994527</v>
      </c>
      <c r="H359" s="22">
        <v>2.6479950446632325</v>
      </c>
      <c r="I359" s="20">
        <v>1118.6420603222696</v>
      </c>
      <c r="J359" s="65">
        <v>726.1</v>
      </c>
      <c r="K359" s="70"/>
    </row>
    <row r="360" spans="1:11" ht="18" customHeight="1" x14ac:dyDescent="0.2">
      <c r="A360" s="3">
        <v>2</v>
      </c>
      <c r="B360" s="145">
        <v>306776</v>
      </c>
      <c r="C360" s="20">
        <v>812127</v>
      </c>
      <c r="D360" s="20">
        <v>390937</v>
      </c>
      <c r="E360" s="20">
        <v>421190</v>
      </c>
      <c r="F360" s="21">
        <v>881.50113969391077</v>
      </c>
      <c r="G360" s="21">
        <v>92.817255870272319</v>
      </c>
      <c r="H360" s="22">
        <v>2.6472963986752549</v>
      </c>
      <c r="I360" s="20">
        <v>1118.4781710508194</v>
      </c>
      <c r="J360" s="65">
        <v>726.1</v>
      </c>
      <c r="K360" s="70"/>
    </row>
    <row r="361" spans="1:11" ht="18" customHeight="1" x14ac:dyDescent="0.2">
      <c r="A361" s="3">
        <v>3</v>
      </c>
      <c r="B361" s="145">
        <v>306828</v>
      </c>
      <c r="C361" s="20">
        <v>811874</v>
      </c>
      <c r="D361" s="20">
        <v>390780</v>
      </c>
      <c r="E361" s="20">
        <v>421094</v>
      </c>
      <c r="F361" s="21">
        <v>881.22652773255186</v>
      </c>
      <c r="G361" s="21">
        <v>92.801132288752626</v>
      </c>
      <c r="H361" s="22">
        <v>2.6460231791101205</v>
      </c>
      <c r="I361" s="20">
        <v>1118.1297341963916</v>
      </c>
      <c r="J361" s="65">
        <v>726.1</v>
      </c>
      <c r="K361" s="70"/>
    </row>
    <row r="362" spans="1:11" ht="18" customHeight="1" x14ac:dyDescent="0.2">
      <c r="A362" s="3">
        <v>4</v>
      </c>
      <c r="B362" s="145">
        <v>306495</v>
      </c>
      <c r="C362" s="20">
        <v>809796</v>
      </c>
      <c r="D362" s="20">
        <v>389520</v>
      </c>
      <c r="E362" s="20">
        <v>420276</v>
      </c>
      <c r="F362" s="21">
        <v>878.97101921198305</v>
      </c>
      <c r="G362" s="21">
        <v>92.681951860206141</v>
      </c>
      <c r="H362" s="22">
        <v>2.6377719869706842</v>
      </c>
      <c r="I362" s="20">
        <v>1115.267869439471</v>
      </c>
      <c r="J362" s="65">
        <v>726.1</v>
      </c>
      <c r="K362" s="70"/>
    </row>
    <row r="363" spans="1:11" ht="18" customHeight="1" x14ac:dyDescent="0.2">
      <c r="A363" s="3">
        <v>5</v>
      </c>
      <c r="B363" s="145">
        <v>308082</v>
      </c>
      <c r="C363" s="20">
        <v>811775</v>
      </c>
      <c r="D363" s="20">
        <v>390705</v>
      </c>
      <c r="E363" s="20">
        <v>421070</v>
      </c>
      <c r="F363" s="21">
        <v>881.1190708781071</v>
      </c>
      <c r="G363" s="21">
        <v>92.788609969838745</v>
      </c>
      <c r="H363" s="22">
        <v>2.6349316091170532</v>
      </c>
      <c r="I363" s="20">
        <v>1117.9933893403113</v>
      </c>
      <c r="J363" s="65">
        <v>726.1</v>
      </c>
      <c r="K363" s="70"/>
    </row>
    <row r="364" spans="1:11" ht="24.9" customHeight="1" x14ac:dyDescent="0.2">
      <c r="A364" s="3">
        <v>6</v>
      </c>
      <c r="B364" s="145">
        <v>308387</v>
      </c>
      <c r="C364" s="20">
        <v>811810</v>
      </c>
      <c r="D364" s="20">
        <v>390722</v>
      </c>
      <c r="E364" s="20">
        <v>421088</v>
      </c>
      <c r="F364" s="21">
        <v>881.15706067513293</v>
      </c>
      <c r="G364" s="21">
        <v>92.788680750816937</v>
      </c>
      <c r="H364" s="22">
        <v>2.6324391105980474</v>
      </c>
      <c r="I364" s="20">
        <v>1118.0415920672083</v>
      </c>
      <c r="J364" s="65">
        <v>726.1</v>
      </c>
      <c r="K364" s="70"/>
    </row>
    <row r="365" spans="1:11" ht="18" customHeight="1" x14ac:dyDescent="0.2">
      <c r="A365" s="3">
        <v>7</v>
      </c>
      <c r="B365" s="145">
        <v>308591</v>
      </c>
      <c r="C365" s="20">
        <v>811834</v>
      </c>
      <c r="D365" s="20">
        <v>390723</v>
      </c>
      <c r="E365" s="20">
        <v>421111</v>
      </c>
      <c r="F365" s="21">
        <v>881.18311082166497</v>
      </c>
      <c r="G365" s="21">
        <v>92.783850338746788</v>
      </c>
      <c r="H365" s="22">
        <v>2.6307766590730126</v>
      </c>
      <c r="I365" s="20">
        <v>1118.074645365652</v>
      </c>
      <c r="J365" s="65">
        <v>726.1</v>
      </c>
      <c r="K365" s="70"/>
    </row>
    <row r="366" spans="1:11" ht="18" customHeight="1" x14ac:dyDescent="0.2">
      <c r="A366" s="3">
        <v>8</v>
      </c>
      <c r="B366" s="145">
        <v>308790</v>
      </c>
      <c r="C366" s="20">
        <v>811890</v>
      </c>
      <c r="D366" s="20">
        <v>390751</v>
      </c>
      <c r="E366" s="20">
        <v>421139</v>
      </c>
      <c r="F366" s="21">
        <v>881.24389449690648</v>
      </c>
      <c r="G366" s="21">
        <v>92.784330114285311</v>
      </c>
      <c r="H366" s="22">
        <v>2.6292626056543282</v>
      </c>
      <c r="I366" s="20">
        <v>1118.1517697286874</v>
      </c>
      <c r="J366" s="65">
        <v>726.1</v>
      </c>
      <c r="K366" s="70"/>
    </row>
    <row r="367" spans="1:11" ht="18" customHeight="1" x14ac:dyDescent="0.2">
      <c r="A367" s="3">
        <v>9</v>
      </c>
      <c r="B367" s="145">
        <v>309144</v>
      </c>
      <c r="C367" s="20">
        <v>812237</v>
      </c>
      <c r="D367" s="20">
        <v>390944</v>
      </c>
      <c r="E367" s="20">
        <v>421293</v>
      </c>
      <c r="F367" s="21">
        <v>881.62053619884944</v>
      </c>
      <c r="G367" s="21">
        <v>92.79622495507877</v>
      </c>
      <c r="H367" s="22">
        <v>2.6273063088707174</v>
      </c>
      <c r="I367" s="20">
        <v>1118.6296653353531</v>
      </c>
      <c r="J367" s="65">
        <v>726.1</v>
      </c>
      <c r="K367" s="70"/>
    </row>
    <row r="368" spans="1:11" ht="18" customHeight="1" x14ac:dyDescent="0.2">
      <c r="A368" s="3">
        <v>10</v>
      </c>
      <c r="B368" s="145">
        <v>309248</v>
      </c>
      <c r="C368" s="20">
        <v>812223</v>
      </c>
      <c r="D368" s="20">
        <v>390900</v>
      </c>
      <c r="E368" s="20">
        <v>421323</v>
      </c>
      <c r="F368" s="21">
        <v>881.60534028003906</v>
      </c>
      <c r="G368" s="21">
        <v>92.779174172784295</v>
      </c>
      <c r="H368" s="22">
        <v>2.6264454418460264</v>
      </c>
      <c r="I368" s="20">
        <v>1118.6103842445943</v>
      </c>
      <c r="J368" s="65">
        <v>726.1</v>
      </c>
      <c r="K368" s="70"/>
    </row>
    <row r="369" spans="1:11" ht="24.9" customHeight="1" x14ac:dyDescent="0.2">
      <c r="A369" s="3">
        <v>11</v>
      </c>
      <c r="B369" s="145">
        <v>309591</v>
      </c>
      <c r="C369" s="20">
        <v>812573</v>
      </c>
      <c r="D369" s="20">
        <v>391064</v>
      </c>
      <c r="E369" s="20">
        <v>421509</v>
      </c>
      <c r="F369" s="21">
        <v>881.98523825029849</v>
      </c>
      <c r="G369" s="21">
        <v>92.777141176107747</v>
      </c>
      <c r="H369" s="22">
        <v>2.6246660917145523</v>
      </c>
      <c r="I369" s="20">
        <v>1119.0924115135656</v>
      </c>
      <c r="J369" s="65">
        <v>726.1</v>
      </c>
      <c r="K369" s="12"/>
    </row>
    <row r="370" spans="1:11" ht="18" customHeight="1" x14ac:dyDescent="0.2">
      <c r="A370" s="3">
        <v>12</v>
      </c>
      <c r="B370" s="145">
        <v>309811</v>
      </c>
      <c r="C370" s="20">
        <v>812652</v>
      </c>
      <c r="D370" s="20">
        <v>391126</v>
      </c>
      <c r="E370" s="20">
        <v>421526</v>
      </c>
      <c r="F370" s="21">
        <v>882.07098664929993</v>
      </c>
      <c r="G370" s="21">
        <v>92.788107969615169</v>
      </c>
      <c r="H370" s="22">
        <v>2.6230572833114381</v>
      </c>
      <c r="I370" s="20">
        <v>1119.2012119542762</v>
      </c>
      <c r="J370" s="65">
        <v>726.1</v>
      </c>
      <c r="K370" s="70"/>
    </row>
    <row r="371" spans="1:11" ht="6" customHeight="1" x14ac:dyDescent="0.2">
      <c r="A371" s="18"/>
    </row>
    <row r="372" spans="1:11" ht="21" x14ac:dyDescent="0.2">
      <c r="A372" s="16"/>
      <c r="B372" s="130" t="s">
        <v>112</v>
      </c>
      <c r="C372" s="131"/>
      <c r="D372" s="131"/>
      <c r="E372" s="131"/>
      <c r="F372" s="131"/>
      <c r="G372" s="131"/>
      <c r="H372" s="131"/>
      <c r="I372" s="131"/>
      <c r="J372" s="131"/>
    </row>
    <row r="373" spans="1:11" ht="18" customHeight="1" x14ac:dyDescent="0.2">
      <c r="A373" s="3" t="s">
        <v>26</v>
      </c>
      <c r="B373" s="19">
        <v>14543</v>
      </c>
      <c r="C373" s="20">
        <v>74093</v>
      </c>
      <c r="D373" s="20">
        <v>38091</v>
      </c>
      <c r="E373" s="20">
        <v>36002</v>
      </c>
      <c r="F373" s="21">
        <v>100</v>
      </c>
      <c r="G373" s="21">
        <v>105.8</v>
      </c>
      <c r="H373" s="22">
        <v>5.09</v>
      </c>
      <c r="I373" s="20">
        <v>12067</v>
      </c>
      <c r="J373" s="65">
        <v>6.14</v>
      </c>
      <c r="K373" s="11"/>
    </row>
    <row r="374" spans="1:11" ht="18" customHeight="1" x14ac:dyDescent="0.2">
      <c r="A374" s="14" t="s">
        <v>27</v>
      </c>
      <c r="B374" s="19">
        <v>25577</v>
      </c>
      <c r="C374" s="20">
        <v>131111</v>
      </c>
      <c r="D374" s="20">
        <v>68246</v>
      </c>
      <c r="E374" s="20">
        <v>62865</v>
      </c>
      <c r="F374" s="21">
        <v>177</v>
      </c>
      <c r="G374" s="21">
        <v>108.6</v>
      </c>
      <c r="H374" s="22">
        <v>5.13</v>
      </c>
      <c r="I374" s="20">
        <v>4165</v>
      </c>
      <c r="J374" s="65">
        <v>31.48</v>
      </c>
      <c r="K374" s="11"/>
    </row>
    <row r="375" spans="1:11" ht="24.9" customHeight="1" x14ac:dyDescent="0.2">
      <c r="A375" s="3" t="s">
        <v>28</v>
      </c>
      <c r="B375" s="19">
        <v>37060</v>
      </c>
      <c r="C375" s="20">
        <v>192145</v>
      </c>
      <c r="D375" s="20">
        <v>98231</v>
      </c>
      <c r="E375" s="20">
        <v>93914</v>
      </c>
      <c r="F375" s="21">
        <v>259.3</v>
      </c>
      <c r="G375" s="21">
        <v>104.6</v>
      </c>
      <c r="H375" s="22">
        <v>5.18</v>
      </c>
      <c r="I375" s="20">
        <v>3036</v>
      </c>
      <c r="J375" s="65">
        <v>63.28</v>
      </c>
      <c r="K375" s="11"/>
    </row>
    <row r="376" spans="1:11" ht="18" customHeight="1" x14ac:dyDescent="0.2">
      <c r="A376" s="3" t="s">
        <v>30</v>
      </c>
      <c r="B376" s="19">
        <v>48121</v>
      </c>
      <c r="C376" s="20">
        <v>261859</v>
      </c>
      <c r="D376" s="20">
        <v>131620</v>
      </c>
      <c r="E376" s="20">
        <v>130239</v>
      </c>
      <c r="F376" s="21">
        <v>353.4</v>
      </c>
      <c r="G376" s="21">
        <v>101.14</v>
      </c>
      <c r="H376" s="22">
        <v>5.44</v>
      </c>
      <c r="I376" s="20">
        <v>1512</v>
      </c>
      <c r="J376" s="65">
        <v>173.22</v>
      </c>
      <c r="K376" s="11"/>
    </row>
    <row r="377" spans="1:11" ht="18" customHeight="1" x14ac:dyDescent="0.2">
      <c r="A377" s="3" t="s">
        <v>31</v>
      </c>
      <c r="B377" s="19">
        <v>51439</v>
      </c>
      <c r="C377" s="20">
        <v>280815</v>
      </c>
      <c r="D377" s="20">
        <v>140044</v>
      </c>
      <c r="E377" s="20">
        <v>140771</v>
      </c>
      <c r="F377" s="21">
        <v>379</v>
      </c>
      <c r="G377" s="21">
        <v>99.5</v>
      </c>
      <c r="H377" s="22">
        <v>5.46</v>
      </c>
      <c r="I377" s="20">
        <v>1621</v>
      </c>
      <c r="J377" s="65">
        <v>173.22</v>
      </c>
      <c r="K377" s="11"/>
    </row>
    <row r="378" spans="1:11" ht="18" customHeight="1" x14ac:dyDescent="0.2">
      <c r="A378" s="3" t="s">
        <v>32</v>
      </c>
      <c r="B378" s="19">
        <v>45292</v>
      </c>
      <c r="C378" s="20">
        <v>226354</v>
      </c>
      <c r="D378" s="20">
        <v>109010</v>
      </c>
      <c r="E378" s="20">
        <v>117344</v>
      </c>
      <c r="F378" s="21">
        <v>305.5</v>
      </c>
      <c r="G378" s="21">
        <v>92.9</v>
      </c>
      <c r="H378" s="22">
        <v>5</v>
      </c>
      <c r="I378" s="20">
        <v>1307</v>
      </c>
      <c r="J378" s="65">
        <v>173.22</v>
      </c>
      <c r="K378" s="11"/>
    </row>
    <row r="379" spans="1:11" ht="18" customHeight="1" x14ac:dyDescent="0.2">
      <c r="A379" s="3" t="s">
        <v>33</v>
      </c>
      <c r="B379" s="19">
        <v>56298</v>
      </c>
      <c r="C379" s="20">
        <v>286252</v>
      </c>
      <c r="D379" s="20">
        <v>141756</v>
      </c>
      <c r="E379" s="20">
        <v>144496</v>
      </c>
      <c r="F379" s="21">
        <v>386.3</v>
      </c>
      <c r="G379" s="21">
        <v>98.1</v>
      </c>
      <c r="H379" s="22">
        <v>5.08</v>
      </c>
      <c r="I379" s="20">
        <v>1653</v>
      </c>
      <c r="J379" s="65">
        <v>173.22</v>
      </c>
      <c r="K379" s="11"/>
    </row>
    <row r="380" spans="1:11" ht="24.9" customHeight="1" x14ac:dyDescent="0.2">
      <c r="A380" s="3" t="s">
        <v>34</v>
      </c>
      <c r="B380" s="19">
        <v>63508</v>
      </c>
      <c r="C380" s="20">
        <v>327101</v>
      </c>
      <c r="D380" s="20">
        <v>160762</v>
      </c>
      <c r="E380" s="20">
        <v>166339</v>
      </c>
      <c r="F380" s="21">
        <v>441.5</v>
      </c>
      <c r="G380" s="21">
        <v>96.6</v>
      </c>
      <c r="H380" s="22">
        <v>5.15</v>
      </c>
      <c r="I380" s="20">
        <v>1765</v>
      </c>
      <c r="J380" s="65">
        <v>185.3</v>
      </c>
      <c r="K380" s="11"/>
    </row>
    <row r="381" spans="1:11" ht="18" customHeight="1" x14ac:dyDescent="0.2">
      <c r="A381" s="3" t="s">
        <v>35</v>
      </c>
      <c r="B381" s="19">
        <v>80804</v>
      </c>
      <c r="C381" s="20">
        <v>421758</v>
      </c>
      <c r="D381" s="20">
        <v>208732</v>
      </c>
      <c r="E381" s="20">
        <v>213026</v>
      </c>
      <c r="F381" s="21">
        <v>569.20000000000005</v>
      </c>
      <c r="G381" s="21">
        <v>98</v>
      </c>
      <c r="H381" s="22">
        <v>5.22</v>
      </c>
      <c r="I381" s="20">
        <v>1207</v>
      </c>
      <c r="J381" s="65">
        <v>349.39</v>
      </c>
      <c r="K381" s="11"/>
    </row>
    <row r="382" spans="1:11" ht="18" customHeight="1" x14ac:dyDescent="0.2">
      <c r="A382" s="3" t="s">
        <v>36</v>
      </c>
      <c r="B382" s="19">
        <v>100607</v>
      </c>
      <c r="C382" s="20">
        <v>471802</v>
      </c>
      <c r="D382" s="20">
        <v>233434</v>
      </c>
      <c r="E382" s="20">
        <v>238368</v>
      </c>
      <c r="F382" s="21">
        <v>636.79999999999995</v>
      </c>
      <c r="G382" s="21">
        <v>97.9</v>
      </c>
      <c r="H382" s="22">
        <v>4.6900000000000004</v>
      </c>
      <c r="I382" s="20">
        <v>1350</v>
      </c>
      <c r="J382" s="65">
        <v>349.58</v>
      </c>
      <c r="K382" s="11"/>
    </row>
    <row r="383" spans="1:11" ht="18" customHeight="1" x14ac:dyDescent="0.2">
      <c r="A383" s="3" t="s">
        <v>37</v>
      </c>
      <c r="B383" s="19">
        <v>138087</v>
      </c>
      <c r="C383" s="20">
        <v>586264</v>
      </c>
      <c r="D383" s="20">
        <v>291486</v>
      </c>
      <c r="E383" s="20">
        <v>294778</v>
      </c>
      <c r="F383" s="21">
        <v>791.3</v>
      </c>
      <c r="G383" s="21">
        <v>98.9</v>
      </c>
      <c r="H383" s="22">
        <v>4.25</v>
      </c>
      <c r="I383" s="20">
        <v>1122</v>
      </c>
      <c r="J383" s="65">
        <v>522.70000000000005</v>
      </c>
      <c r="K383" s="11"/>
    </row>
    <row r="384" spans="1:11" ht="18" customHeight="1" x14ac:dyDescent="0.2">
      <c r="A384" s="3" t="s">
        <v>38</v>
      </c>
      <c r="B384" s="19">
        <v>168742</v>
      </c>
      <c r="C384" s="20">
        <v>651344</v>
      </c>
      <c r="D384" s="20">
        <v>323182</v>
      </c>
      <c r="E384" s="20">
        <v>328162</v>
      </c>
      <c r="F384" s="21">
        <v>879.1</v>
      </c>
      <c r="G384" s="21">
        <v>98.5</v>
      </c>
      <c r="H384" s="22">
        <v>3.86</v>
      </c>
      <c r="I384" s="20">
        <v>475</v>
      </c>
      <c r="J384" s="65">
        <v>1372.52</v>
      </c>
      <c r="K384" s="11"/>
    </row>
    <row r="385" spans="1:11" ht="24.9" customHeight="1" x14ac:dyDescent="0.2">
      <c r="A385" s="3" t="s">
        <v>39</v>
      </c>
      <c r="B385" s="19">
        <v>192261</v>
      </c>
      <c r="C385" s="20">
        <v>690001</v>
      </c>
      <c r="D385" s="20">
        <v>341476</v>
      </c>
      <c r="E385" s="20">
        <v>348525</v>
      </c>
      <c r="F385" s="21">
        <v>931.3</v>
      </c>
      <c r="G385" s="21">
        <v>98</v>
      </c>
      <c r="H385" s="22">
        <v>3.59</v>
      </c>
      <c r="I385" s="20">
        <v>503</v>
      </c>
      <c r="J385" s="65">
        <v>1372.52</v>
      </c>
      <c r="K385" s="11"/>
    </row>
    <row r="386" spans="1:11" ht="18" customHeight="1" x14ac:dyDescent="0.2">
      <c r="A386" s="3" t="s">
        <v>40</v>
      </c>
      <c r="B386" s="19">
        <v>207102</v>
      </c>
      <c r="C386" s="20">
        <v>699917</v>
      </c>
      <c r="D386" s="20">
        <v>344179</v>
      </c>
      <c r="E386" s="20">
        <v>355738</v>
      </c>
      <c r="F386" s="21">
        <v>944.6</v>
      </c>
      <c r="G386" s="21">
        <v>96.8</v>
      </c>
      <c r="H386" s="22">
        <v>3.38</v>
      </c>
      <c r="I386" s="20">
        <v>509</v>
      </c>
      <c r="J386" s="65">
        <v>1373.88</v>
      </c>
      <c r="K386" s="11"/>
    </row>
    <row r="387" spans="1:11" ht="18" customHeight="1" x14ac:dyDescent="0.2">
      <c r="A387" s="3" t="s">
        <v>41</v>
      </c>
      <c r="B387" s="19">
        <v>215965</v>
      </c>
      <c r="C387" s="20">
        <v>710528</v>
      </c>
      <c r="D387" s="20">
        <v>348085</v>
      </c>
      <c r="E387" s="20">
        <v>362443</v>
      </c>
      <c r="F387" s="21">
        <v>959</v>
      </c>
      <c r="G387" s="21">
        <v>96</v>
      </c>
      <c r="H387" s="22">
        <v>3.29</v>
      </c>
      <c r="I387" s="20">
        <v>517</v>
      </c>
      <c r="J387" s="65">
        <v>1374.13</v>
      </c>
      <c r="K387" s="11"/>
    </row>
    <row r="388" spans="1:11" ht="18" customHeight="1" x14ac:dyDescent="0.2">
      <c r="A388" s="3" t="s">
        <v>42</v>
      </c>
      <c r="B388" s="19">
        <v>230382</v>
      </c>
      <c r="C388" s="20">
        <v>713719</v>
      </c>
      <c r="D388" s="20">
        <v>349653</v>
      </c>
      <c r="E388" s="20">
        <v>364066</v>
      </c>
      <c r="F388" s="21">
        <v>963.3</v>
      </c>
      <c r="G388" s="21">
        <v>96</v>
      </c>
      <c r="H388" s="22">
        <v>3.1</v>
      </c>
      <c r="I388" s="20">
        <v>520</v>
      </c>
      <c r="J388" s="65">
        <v>1373.59</v>
      </c>
      <c r="K388" s="11"/>
    </row>
    <row r="389" spans="1:11" ht="18" customHeight="1" x14ac:dyDescent="0.2">
      <c r="A389" s="3" t="s">
        <v>44</v>
      </c>
      <c r="B389" s="19">
        <v>245449</v>
      </c>
      <c r="C389" s="20">
        <v>714266</v>
      </c>
      <c r="D389" s="20">
        <v>350073</v>
      </c>
      <c r="E389" s="20">
        <v>364193</v>
      </c>
      <c r="F389" s="21">
        <v>964</v>
      </c>
      <c r="G389" s="21">
        <v>96.1</v>
      </c>
      <c r="H389" s="22">
        <v>2.91</v>
      </c>
      <c r="I389" s="20">
        <v>520</v>
      </c>
      <c r="J389" s="65">
        <v>1373.61</v>
      </c>
      <c r="K389" s="11"/>
    </row>
    <row r="390" spans="1:11" ht="24.9" customHeight="1" x14ac:dyDescent="0.2">
      <c r="A390" s="3" t="s">
        <v>77</v>
      </c>
      <c r="B390" s="19">
        <v>248702</v>
      </c>
      <c r="C390" s="20">
        <v>714064</v>
      </c>
      <c r="D390" s="20">
        <v>350010</v>
      </c>
      <c r="E390" s="20">
        <v>364054</v>
      </c>
      <c r="F390" s="21">
        <v>963.7</v>
      </c>
      <c r="G390" s="21">
        <v>96.1</v>
      </c>
      <c r="H390" s="22">
        <v>2.87</v>
      </c>
      <c r="I390" s="20">
        <v>520</v>
      </c>
      <c r="J390" s="65">
        <v>1373.61</v>
      </c>
      <c r="K390" s="11"/>
    </row>
    <row r="391" spans="1:11" ht="18" customHeight="1" x14ac:dyDescent="0.2">
      <c r="A391" s="3" t="s">
        <v>78</v>
      </c>
      <c r="B391" s="19">
        <v>251365</v>
      </c>
      <c r="C391" s="20">
        <v>713580</v>
      </c>
      <c r="D391" s="20">
        <v>349680</v>
      </c>
      <c r="E391" s="20">
        <v>363900</v>
      </c>
      <c r="F391" s="21">
        <v>963.1</v>
      </c>
      <c r="G391" s="21">
        <v>96.1</v>
      </c>
      <c r="H391" s="22">
        <v>2.84</v>
      </c>
      <c r="I391" s="20">
        <v>519</v>
      </c>
      <c r="J391" s="65">
        <v>1373.779</v>
      </c>
      <c r="K391" s="11"/>
    </row>
    <row r="392" spans="1:11" ht="18" customHeight="1" x14ac:dyDescent="0.2">
      <c r="A392" s="3" t="s">
        <v>79</v>
      </c>
      <c r="B392" s="19">
        <v>254019</v>
      </c>
      <c r="C392" s="20">
        <v>713041</v>
      </c>
      <c r="D392" s="20">
        <v>349458</v>
      </c>
      <c r="E392" s="20">
        <v>363583</v>
      </c>
      <c r="F392" s="21">
        <v>962.4</v>
      </c>
      <c r="G392" s="21">
        <v>96.1</v>
      </c>
      <c r="H392" s="22">
        <v>2.81</v>
      </c>
      <c r="I392" s="20">
        <v>519</v>
      </c>
      <c r="J392" s="65">
        <v>1373.78</v>
      </c>
      <c r="K392" s="11"/>
    </row>
    <row r="393" spans="1:11" ht="18" customHeight="1" x14ac:dyDescent="0.2">
      <c r="A393" s="3" t="s">
        <v>80</v>
      </c>
      <c r="B393" s="19">
        <v>256535</v>
      </c>
      <c r="C393" s="20">
        <v>712123</v>
      </c>
      <c r="D393" s="20">
        <v>348921</v>
      </c>
      <c r="E393" s="20">
        <v>363202</v>
      </c>
      <c r="F393" s="21">
        <v>961.1</v>
      </c>
      <c r="G393" s="21">
        <v>96.1</v>
      </c>
      <c r="H393" s="22">
        <v>2.78</v>
      </c>
      <c r="I393" s="20">
        <v>518</v>
      </c>
      <c r="J393" s="65">
        <v>1373.79</v>
      </c>
      <c r="K393" s="11"/>
    </row>
    <row r="394" spans="1:11" ht="18" customHeight="1" x14ac:dyDescent="0.2">
      <c r="A394" s="3" t="s">
        <v>45</v>
      </c>
      <c r="B394" s="19">
        <v>254523</v>
      </c>
      <c r="C394" s="20">
        <v>706513</v>
      </c>
      <c r="D394" s="20">
        <v>345254</v>
      </c>
      <c r="E394" s="20">
        <v>361259</v>
      </c>
      <c r="F394" s="21">
        <v>953.5</v>
      </c>
      <c r="G394" s="21">
        <v>95.6</v>
      </c>
      <c r="H394" s="22">
        <v>2.78</v>
      </c>
      <c r="I394" s="20">
        <v>514</v>
      </c>
      <c r="J394" s="65">
        <v>1373.79</v>
      </c>
      <c r="K394" s="11"/>
    </row>
    <row r="395" spans="1:11" ht="24.9" customHeight="1" x14ac:dyDescent="0.2">
      <c r="A395" s="3" t="s">
        <v>46</v>
      </c>
      <c r="B395" s="19">
        <v>257810</v>
      </c>
      <c r="C395" s="20">
        <v>705408</v>
      </c>
      <c r="D395" s="20">
        <v>344360</v>
      </c>
      <c r="E395" s="20">
        <v>361048</v>
      </c>
      <c r="F395" s="21">
        <v>952.1</v>
      </c>
      <c r="G395" s="21">
        <v>95.4</v>
      </c>
      <c r="H395" s="22">
        <v>2.74</v>
      </c>
      <c r="I395" s="20">
        <v>513</v>
      </c>
      <c r="J395" s="65">
        <v>1373.85</v>
      </c>
      <c r="K395" s="11"/>
    </row>
    <row r="396" spans="1:11" ht="18" customHeight="1" x14ac:dyDescent="0.2">
      <c r="A396" s="3" t="s">
        <v>47</v>
      </c>
      <c r="B396" s="19">
        <v>260470</v>
      </c>
      <c r="C396" s="20">
        <v>704411</v>
      </c>
      <c r="D396" s="20">
        <v>343631</v>
      </c>
      <c r="E396" s="20">
        <v>360780</v>
      </c>
      <c r="F396" s="21">
        <v>950.7</v>
      </c>
      <c r="G396" s="21">
        <v>95.2</v>
      </c>
      <c r="H396" s="22">
        <v>2.7</v>
      </c>
      <c r="I396" s="20">
        <v>513</v>
      </c>
      <c r="J396" s="65">
        <v>1374.05</v>
      </c>
      <c r="K396" s="11"/>
    </row>
    <row r="397" spans="1:11" ht="18" customHeight="1" x14ac:dyDescent="0.2">
      <c r="A397" s="3" t="s">
        <v>48</v>
      </c>
      <c r="B397" s="19">
        <v>262197</v>
      </c>
      <c r="C397" s="20">
        <v>703194</v>
      </c>
      <c r="D397" s="20">
        <v>342576</v>
      </c>
      <c r="E397" s="20">
        <v>360618</v>
      </c>
      <c r="F397" s="21">
        <v>949.1</v>
      </c>
      <c r="G397" s="21">
        <v>95</v>
      </c>
      <c r="H397" s="22">
        <v>2.68</v>
      </c>
      <c r="I397" s="20">
        <v>512</v>
      </c>
      <c r="J397" s="65">
        <v>1374.05</v>
      </c>
      <c r="K397" s="11"/>
    </row>
    <row r="398" spans="1:11" ht="18" customHeight="1" x14ac:dyDescent="0.2">
      <c r="A398" s="3" t="s">
        <v>49</v>
      </c>
      <c r="B398" s="19">
        <v>265372</v>
      </c>
      <c r="C398" s="20">
        <v>702499</v>
      </c>
      <c r="D398" s="20">
        <v>342148</v>
      </c>
      <c r="E398" s="20">
        <v>360351</v>
      </c>
      <c r="F398" s="21">
        <v>948.1</v>
      </c>
      <c r="G398" s="21">
        <v>94.9</v>
      </c>
      <c r="H398" s="22">
        <v>2.65</v>
      </c>
      <c r="I398" s="20">
        <v>511</v>
      </c>
      <c r="J398" s="65">
        <v>1374.05</v>
      </c>
      <c r="K398" s="11"/>
    </row>
    <row r="399" spans="1:11" ht="18" customHeight="1" x14ac:dyDescent="0.2">
      <c r="A399" s="3" t="s">
        <v>50</v>
      </c>
      <c r="B399" s="19">
        <v>264073</v>
      </c>
      <c r="C399" s="20">
        <v>700886</v>
      </c>
      <c r="D399" s="20">
        <v>340999</v>
      </c>
      <c r="E399" s="20">
        <v>359887</v>
      </c>
      <c r="F399" s="21">
        <v>946</v>
      </c>
      <c r="G399" s="21">
        <v>94.8</v>
      </c>
      <c r="H399" s="22">
        <v>2.65</v>
      </c>
      <c r="I399" s="20">
        <v>510</v>
      </c>
      <c r="J399" s="65">
        <v>1374.05</v>
      </c>
      <c r="K399" s="11"/>
    </row>
    <row r="400" spans="1:11" ht="24.9" customHeight="1" x14ac:dyDescent="0.2">
      <c r="A400" s="3" t="s">
        <v>51</v>
      </c>
      <c r="B400" s="19">
        <v>270996</v>
      </c>
      <c r="C400" s="20">
        <v>712170</v>
      </c>
      <c r="D400" s="20">
        <v>346549</v>
      </c>
      <c r="E400" s="20">
        <v>365621</v>
      </c>
      <c r="F400" s="21">
        <v>961.2</v>
      </c>
      <c r="G400" s="21">
        <v>94.8</v>
      </c>
      <c r="H400" s="22">
        <v>2.63</v>
      </c>
      <c r="I400" s="20">
        <v>513</v>
      </c>
      <c r="J400" s="65">
        <v>1388.78</v>
      </c>
      <c r="K400" s="11"/>
    </row>
    <row r="401" spans="1:11" ht="18" customHeight="1" x14ac:dyDescent="0.2">
      <c r="A401" s="3" t="s">
        <v>52</v>
      </c>
      <c r="B401" s="19">
        <v>273645</v>
      </c>
      <c r="C401" s="20">
        <v>710749</v>
      </c>
      <c r="D401" s="20">
        <v>345618</v>
      </c>
      <c r="E401" s="20">
        <v>365131</v>
      </c>
      <c r="F401" s="21">
        <v>959.26605752230307</v>
      </c>
      <c r="G401" s="21">
        <v>94.654824406449151</v>
      </c>
      <c r="H401" s="22">
        <v>2.5973396188492388</v>
      </c>
      <c r="I401" s="20">
        <v>511.77940350523482</v>
      </c>
      <c r="J401" s="65">
        <v>1388.78</v>
      </c>
      <c r="K401" s="11"/>
    </row>
    <row r="402" spans="1:11" ht="24.9" customHeight="1" x14ac:dyDescent="0.2">
      <c r="A402" s="3" t="s">
        <v>81</v>
      </c>
      <c r="B402" s="19">
        <v>276467</v>
      </c>
      <c r="C402" s="20">
        <v>709673</v>
      </c>
      <c r="D402" s="20">
        <v>345026</v>
      </c>
      <c r="E402" s="20">
        <v>364647</v>
      </c>
      <c r="F402" s="21">
        <v>957.81382856680113</v>
      </c>
      <c r="G402" s="21">
        <v>94.619179644971709</v>
      </c>
      <c r="H402" s="22">
        <v>2.5669356559734071</v>
      </c>
      <c r="I402" s="20">
        <v>511.00462276242456</v>
      </c>
      <c r="J402" s="65">
        <v>1388.78</v>
      </c>
      <c r="K402" s="11"/>
    </row>
    <row r="403" spans="1:11" ht="24.9" customHeight="1" x14ac:dyDescent="0.2">
      <c r="A403" s="3" t="s">
        <v>82</v>
      </c>
      <c r="B403" s="19">
        <v>281879</v>
      </c>
      <c r="C403" s="20">
        <v>717198</v>
      </c>
      <c r="D403" s="20">
        <v>348533</v>
      </c>
      <c r="E403" s="20">
        <v>368665</v>
      </c>
      <c r="F403" s="21">
        <v>967.97</v>
      </c>
      <c r="G403" s="21">
        <v>94.54</v>
      </c>
      <c r="H403" s="22">
        <v>2.54</v>
      </c>
      <c r="I403" s="20">
        <v>508</v>
      </c>
      <c r="J403" s="65">
        <v>1411.82</v>
      </c>
      <c r="K403" s="11"/>
    </row>
    <row r="404" spans="1:11" ht="24.9" customHeight="1" x14ac:dyDescent="0.2">
      <c r="A404" s="3" t="s">
        <v>58</v>
      </c>
      <c r="B404" s="19">
        <v>279985</v>
      </c>
      <c r="C404" s="20">
        <v>718695</v>
      </c>
      <c r="D404" s="20">
        <v>349207</v>
      </c>
      <c r="E404" s="20">
        <v>369488</v>
      </c>
      <c r="F404" s="21">
        <v>969.99</v>
      </c>
      <c r="G404" s="21">
        <v>94.51</v>
      </c>
      <c r="H404" s="22">
        <v>2.57</v>
      </c>
      <c r="I404" s="20">
        <v>509.06</v>
      </c>
      <c r="J404" s="65">
        <v>1411.82</v>
      </c>
      <c r="K404" s="11"/>
    </row>
    <row r="405" spans="1:11" ht="18" customHeight="1" x14ac:dyDescent="0.2">
      <c r="A405" s="3">
        <v>2</v>
      </c>
      <c r="B405" s="19">
        <v>280048</v>
      </c>
      <c r="C405" s="20">
        <v>718488</v>
      </c>
      <c r="D405" s="20">
        <v>349095</v>
      </c>
      <c r="E405" s="20">
        <v>369393</v>
      </c>
      <c r="F405" s="21">
        <v>969.71</v>
      </c>
      <c r="G405" s="21">
        <v>94.51</v>
      </c>
      <c r="H405" s="22">
        <v>2.57</v>
      </c>
      <c r="I405" s="20">
        <v>508.91</v>
      </c>
      <c r="J405" s="65">
        <v>1411.82</v>
      </c>
      <c r="K405" s="11"/>
    </row>
    <row r="406" spans="1:11" ht="18" customHeight="1" x14ac:dyDescent="0.2">
      <c r="A406" s="3">
        <v>3</v>
      </c>
      <c r="B406" s="19">
        <v>280118</v>
      </c>
      <c r="C406" s="20">
        <v>718327</v>
      </c>
      <c r="D406" s="20">
        <v>349037</v>
      </c>
      <c r="E406" s="20">
        <v>369290</v>
      </c>
      <c r="F406" s="21">
        <v>969.49</v>
      </c>
      <c r="G406" s="21">
        <v>94.52</v>
      </c>
      <c r="H406" s="22">
        <v>2.56</v>
      </c>
      <c r="I406" s="20">
        <v>508.8</v>
      </c>
      <c r="J406" s="65">
        <v>1411.82</v>
      </c>
      <c r="K406" s="11"/>
    </row>
    <row r="407" spans="1:11" ht="18" customHeight="1" x14ac:dyDescent="0.2">
      <c r="A407" s="3">
        <v>4</v>
      </c>
      <c r="B407" s="19">
        <v>280139</v>
      </c>
      <c r="C407" s="20">
        <v>717207</v>
      </c>
      <c r="D407" s="20">
        <v>348399</v>
      </c>
      <c r="E407" s="20">
        <v>368808</v>
      </c>
      <c r="F407" s="21">
        <v>967.98</v>
      </c>
      <c r="G407" s="21">
        <v>94.47</v>
      </c>
      <c r="H407" s="22">
        <v>2.56</v>
      </c>
      <c r="I407" s="20">
        <v>508.22</v>
      </c>
      <c r="J407" s="65">
        <v>1411.82</v>
      </c>
      <c r="K407" s="11"/>
    </row>
    <row r="408" spans="1:11" ht="18" customHeight="1" x14ac:dyDescent="0.2">
      <c r="A408" s="3">
        <v>5</v>
      </c>
      <c r="B408" s="19">
        <v>281170</v>
      </c>
      <c r="C408" s="20">
        <v>717515</v>
      </c>
      <c r="D408" s="20">
        <v>348684</v>
      </c>
      <c r="E408" s="20">
        <v>368831</v>
      </c>
      <c r="F408" s="21">
        <v>968.4</v>
      </c>
      <c r="G408" s="21">
        <v>94.54</v>
      </c>
      <c r="H408" s="22">
        <v>2.5499999999999998</v>
      </c>
      <c r="I408" s="20">
        <v>508.23</v>
      </c>
      <c r="J408" s="65">
        <v>1411.82</v>
      </c>
      <c r="K408" s="11"/>
    </row>
    <row r="409" spans="1:11" ht="24.9" customHeight="1" x14ac:dyDescent="0.2">
      <c r="A409" s="3">
        <v>6</v>
      </c>
      <c r="B409" s="19">
        <v>281400</v>
      </c>
      <c r="C409" s="20">
        <v>717532</v>
      </c>
      <c r="D409" s="20">
        <v>348692</v>
      </c>
      <c r="E409" s="20">
        <v>368840</v>
      </c>
      <c r="F409" s="21">
        <v>968.42</v>
      </c>
      <c r="G409" s="21">
        <v>94.54</v>
      </c>
      <c r="H409" s="22">
        <v>2.5499999999999998</v>
      </c>
      <c r="I409" s="20">
        <v>508.15</v>
      </c>
      <c r="J409" s="65">
        <v>1411.82</v>
      </c>
      <c r="K409" s="11"/>
    </row>
    <row r="410" spans="1:11" ht="18" customHeight="1" x14ac:dyDescent="0.2">
      <c r="A410" s="3">
        <v>7</v>
      </c>
      <c r="B410" s="19">
        <v>281569</v>
      </c>
      <c r="C410" s="20">
        <v>717420</v>
      </c>
      <c r="D410" s="20">
        <v>348601</v>
      </c>
      <c r="E410" s="20">
        <v>368819</v>
      </c>
      <c r="F410" s="21">
        <v>968.27</v>
      </c>
      <c r="G410" s="21">
        <v>94.52</v>
      </c>
      <c r="H410" s="22">
        <v>2.5499999999999998</v>
      </c>
      <c r="I410" s="20">
        <v>508.09</v>
      </c>
      <c r="J410" s="65">
        <v>1411.82</v>
      </c>
      <c r="K410" s="11"/>
    </row>
    <row r="411" spans="1:11" ht="18" customHeight="1" x14ac:dyDescent="0.2">
      <c r="A411" s="3">
        <v>8</v>
      </c>
      <c r="B411" s="19">
        <v>281669</v>
      </c>
      <c r="C411" s="20">
        <v>717332</v>
      </c>
      <c r="D411" s="20">
        <v>348546</v>
      </c>
      <c r="E411" s="20">
        <v>368786</v>
      </c>
      <c r="F411" s="21">
        <v>968.15</v>
      </c>
      <c r="G411" s="21">
        <v>94.51</v>
      </c>
      <c r="H411" s="22">
        <v>2.5499999999999998</v>
      </c>
      <c r="I411" s="20">
        <v>508.09</v>
      </c>
      <c r="J411" s="65">
        <v>1411.82</v>
      </c>
      <c r="K411" s="11"/>
    </row>
    <row r="412" spans="1:11" ht="18" customHeight="1" x14ac:dyDescent="0.2">
      <c r="A412" s="3">
        <v>9</v>
      </c>
      <c r="B412" s="19">
        <v>281836</v>
      </c>
      <c r="C412" s="20">
        <v>717337</v>
      </c>
      <c r="D412" s="20">
        <v>348556</v>
      </c>
      <c r="E412" s="20">
        <v>368781</v>
      </c>
      <c r="F412" s="21">
        <v>968.16</v>
      </c>
      <c r="G412" s="21">
        <v>94.52</v>
      </c>
      <c r="H412" s="22">
        <v>2.5499999999999998</v>
      </c>
      <c r="I412" s="20">
        <v>508</v>
      </c>
      <c r="J412" s="65">
        <v>1411.82</v>
      </c>
      <c r="K412" s="11"/>
    </row>
    <row r="413" spans="1:11" ht="18" customHeight="1" x14ac:dyDescent="0.2">
      <c r="A413" s="3">
        <v>10</v>
      </c>
      <c r="B413" s="19">
        <v>281879</v>
      </c>
      <c r="C413" s="20">
        <v>717198</v>
      </c>
      <c r="D413" s="20">
        <v>348533</v>
      </c>
      <c r="E413" s="20">
        <v>368665</v>
      </c>
      <c r="F413" s="21">
        <v>967.97</v>
      </c>
      <c r="G413" s="21">
        <v>94.54</v>
      </c>
      <c r="H413" s="22">
        <v>2.54</v>
      </c>
      <c r="I413" s="20">
        <v>507.98</v>
      </c>
      <c r="J413" s="65">
        <v>1411.82</v>
      </c>
      <c r="K413" s="11"/>
    </row>
    <row r="414" spans="1:11" ht="24.9" customHeight="1" x14ac:dyDescent="0.2">
      <c r="A414" s="3">
        <v>11</v>
      </c>
      <c r="B414" s="19">
        <v>282103</v>
      </c>
      <c r="C414" s="20">
        <v>717178</v>
      </c>
      <c r="D414" s="20">
        <v>348509</v>
      </c>
      <c r="E414" s="20">
        <v>368669</v>
      </c>
      <c r="F414" s="21">
        <v>967.94</v>
      </c>
      <c r="G414" s="21">
        <v>94.53</v>
      </c>
      <c r="H414" s="22">
        <v>2.54</v>
      </c>
      <c r="I414" s="20">
        <v>507.98</v>
      </c>
      <c r="J414" s="65">
        <v>1411.82</v>
      </c>
      <c r="K414" s="12"/>
    </row>
    <row r="415" spans="1:11" ht="18" customHeight="1" x14ac:dyDescent="0.2">
      <c r="A415" s="3">
        <v>12</v>
      </c>
      <c r="B415" s="19">
        <v>282286</v>
      </c>
      <c r="C415" s="20">
        <v>717185</v>
      </c>
      <c r="D415" s="20">
        <v>348528</v>
      </c>
      <c r="E415" s="20">
        <v>368657</v>
      </c>
      <c r="F415" s="21">
        <v>967.95</v>
      </c>
      <c r="G415" s="21">
        <v>94.54</v>
      </c>
      <c r="H415" s="22">
        <v>2.54</v>
      </c>
      <c r="I415" s="20">
        <v>507.99</v>
      </c>
      <c r="J415" s="65">
        <v>1411.82</v>
      </c>
      <c r="K415" s="11"/>
    </row>
    <row r="416" spans="1:11" ht="6" customHeight="1" x14ac:dyDescent="0.2">
      <c r="A416" s="18"/>
    </row>
    <row r="417" spans="1:11" ht="21" x14ac:dyDescent="0.2">
      <c r="A417" s="16"/>
      <c r="B417" s="130" t="s">
        <v>113</v>
      </c>
      <c r="C417" s="131"/>
      <c r="D417" s="131"/>
      <c r="E417" s="131"/>
      <c r="F417" s="131"/>
      <c r="G417" s="131"/>
      <c r="H417" s="131"/>
      <c r="I417" s="131"/>
      <c r="J417" s="131"/>
    </row>
    <row r="418" spans="1:11" ht="18" customHeight="1" x14ac:dyDescent="0.2">
      <c r="A418" s="3" t="s">
        <v>26</v>
      </c>
      <c r="B418" s="19">
        <v>12394</v>
      </c>
      <c r="C418" s="20">
        <v>64749</v>
      </c>
      <c r="D418" s="20">
        <v>32524</v>
      </c>
      <c r="E418" s="20">
        <v>32225</v>
      </c>
      <c r="F418" s="21">
        <v>100</v>
      </c>
      <c r="G418" s="21">
        <v>100.9</v>
      </c>
      <c r="H418" s="22">
        <v>5.22</v>
      </c>
      <c r="I418" s="20">
        <v>5234</v>
      </c>
      <c r="J418" s="65">
        <v>12.37</v>
      </c>
      <c r="K418" s="70"/>
    </row>
    <row r="419" spans="1:11" ht="18" customHeight="1" x14ac:dyDescent="0.2">
      <c r="A419" s="14" t="s">
        <v>27</v>
      </c>
      <c r="B419" s="19">
        <v>18925</v>
      </c>
      <c r="C419" s="20">
        <v>84772</v>
      </c>
      <c r="D419" s="20">
        <v>44392</v>
      </c>
      <c r="E419" s="20">
        <v>40380</v>
      </c>
      <c r="F419" s="21">
        <v>130.9</v>
      </c>
      <c r="G419" s="21">
        <v>109.9</v>
      </c>
      <c r="H419" s="22">
        <v>4.4800000000000004</v>
      </c>
      <c r="I419" s="20">
        <v>5786</v>
      </c>
      <c r="J419" s="65">
        <v>14.65</v>
      </c>
      <c r="K419" s="70"/>
    </row>
    <row r="420" spans="1:11" ht="24.9" customHeight="1" x14ac:dyDescent="0.2">
      <c r="A420" s="3" t="s">
        <v>28</v>
      </c>
      <c r="B420" s="19">
        <v>22284</v>
      </c>
      <c r="C420" s="20">
        <v>109475</v>
      </c>
      <c r="D420" s="20">
        <v>54824</v>
      </c>
      <c r="E420" s="20">
        <v>54651</v>
      </c>
      <c r="F420" s="21">
        <v>169.1</v>
      </c>
      <c r="G420" s="21">
        <v>100.3</v>
      </c>
      <c r="H420" s="22">
        <v>4.91</v>
      </c>
      <c r="I420" s="20">
        <v>7473</v>
      </c>
      <c r="J420" s="65">
        <v>14.65</v>
      </c>
      <c r="K420" s="70"/>
    </row>
    <row r="421" spans="1:11" ht="18" customHeight="1" x14ac:dyDescent="0.2">
      <c r="A421" s="3" t="s">
        <v>30</v>
      </c>
      <c r="B421" s="19">
        <v>25702</v>
      </c>
      <c r="C421" s="20">
        <v>133336</v>
      </c>
      <c r="D421" s="20">
        <v>65362</v>
      </c>
      <c r="E421" s="20">
        <v>67974</v>
      </c>
      <c r="F421" s="21">
        <v>205.9</v>
      </c>
      <c r="G421" s="21">
        <v>96.2</v>
      </c>
      <c r="H421" s="22">
        <v>5.19</v>
      </c>
      <c r="I421" s="20">
        <v>9101</v>
      </c>
      <c r="J421" s="65">
        <v>14.65</v>
      </c>
      <c r="K421" s="70"/>
    </row>
    <row r="422" spans="1:11" ht="18" customHeight="1" x14ac:dyDescent="0.2">
      <c r="A422" s="3" t="s">
        <v>31</v>
      </c>
      <c r="B422" s="19">
        <v>32760</v>
      </c>
      <c r="C422" s="20">
        <v>166346</v>
      </c>
      <c r="D422" s="20">
        <v>80628</v>
      </c>
      <c r="E422" s="20">
        <v>85718</v>
      </c>
      <c r="F422" s="21">
        <v>256.89999999999998</v>
      </c>
      <c r="G422" s="21">
        <v>94.1</v>
      </c>
      <c r="H422" s="22">
        <v>5.08</v>
      </c>
      <c r="I422" s="20">
        <v>3517</v>
      </c>
      <c r="J422" s="65">
        <v>47.3</v>
      </c>
      <c r="K422" s="70"/>
    </row>
    <row r="423" spans="1:11" ht="18" customHeight="1" x14ac:dyDescent="0.2">
      <c r="A423" s="3" t="s">
        <v>32</v>
      </c>
      <c r="B423" s="19" t="s">
        <v>7</v>
      </c>
      <c r="C423" s="20" t="s">
        <v>7</v>
      </c>
      <c r="D423" s="20" t="s">
        <v>7</v>
      </c>
      <c r="E423" s="20" t="s">
        <v>7</v>
      </c>
      <c r="F423" s="21" t="s">
        <v>7</v>
      </c>
      <c r="G423" s="21" t="s">
        <v>7</v>
      </c>
      <c r="H423" s="20" t="s">
        <v>7</v>
      </c>
      <c r="I423" s="20" t="s">
        <v>7</v>
      </c>
      <c r="J423" s="65">
        <v>47.3</v>
      </c>
      <c r="K423" s="70"/>
    </row>
    <row r="424" spans="1:11" ht="18" customHeight="1" x14ac:dyDescent="0.2">
      <c r="A424" s="3" t="s">
        <v>33</v>
      </c>
      <c r="B424" s="19">
        <v>26880</v>
      </c>
      <c r="C424" s="20">
        <v>125443</v>
      </c>
      <c r="D424" s="20">
        <v>61150</v>
      </c>
      <c r="E424" s="20">
        <v>64293</v>
      </c>
      <c r="F424" s="21">
        <v>193.7</v>
      </c>
      <c r="G424" s="21">
        <v>95.1</v>
      </c>
      <c r="H424" s="22">
        <v>4.67</v>
      </c>
      <c r="I424" s="20">
        <v>2652</v>
      </c>
      <c r="J424" s="65">
        <v>47.3</v>
      </c>
      <c r="K424" s="70"/>
    </row>
    <row r="425" spans="1:11" ht="24.9" customHeight="1" x14ac:dyDescent="0.2">
      <c r="A425" s="3" t="s">
        <v>34</v>
      </c>
      <c r="B425" s="19">
        <v>31483</v>
      </c>
      <c r="C425" s="20">
        <v>152028</v>
      </c>
      <c r="D425" s="20">
        <v>73796</v>
      </c>
      <c r="E425" s="20">
        <v>78232</v>
      </c>
      <c r="F425" s="21">
        <v>234.8</v>
      </c>
      <c r="G425" s="21">
        <v>94.3</v>
      </c>
      <c r="H425" s="22">
        <v>4.83</v>
      </c>
      <c r="I425" s="20">
        <v>3098</v>
      </c>
      <c r="J425" s="65">
        <v>49.08</v>
      </c>
      <c r="K425" s="70"/>
    </row>
    <row r="426" spans="1:11" ht="18" customHeight="1" x14ac:dyDescent="0.2">
      <c r="A426" s="3" t="s">
        <v>35</v>
      </c>
      <c r="B426" s="19">
        <v>52541</v>
      </c>
      <c r="C426" s="20">
        <v>268792</v>
      </c>
      <c r="D426" s="20">
        <v>131328</v>
      </c>
      <c r="E426" s="20">
        <v>137464</v>
      </c>
      <c r="F426" s="21">
        <v>415.1</v>
      </c>
      <c r="G426" s="21">
        <v>95.5</v>
      </c>
      <c r="H426" s="22">
        <v>5.12</v>
      </c>
      <c r="I426" s="20">
        <v>1504</v>
      </c>
      <c r="J426" s="65">
        <v>178.68</v>
      </c>
      <c r="K426" s="70"/>
    </row>
    <row r="427" spans="1:11" ht="18" customHeight="1" x14ac:dyDescent="0.2">
      <c r="A427" s="3" t="s">
        <v>36</v>
      </c>
      <c r="B427" s="19">
        <v>70285</v>
      </c>
      <c r="C427" s="20">
        <v>333009</v>
      </c>
      <c r="D427" s="20">
        <v>163685</v>
      </c>
      <c r="E427" s="20">
        <v>169324</v>
      </c>
      <c r="F427" s="21">
        <v>514.29999999999995</v>
      </c>
      <c r="G427" s="21">
        <v>96.7</v>
      </c>
      <c r="H427" s="22">
        <v>4.74</v>
      </c>
      <c r="I427" s="20">
        <v>1500</v>
      </c>
      <c r="J427" s="65">
        <v>222.06</v>
      </c>
      <c r="K427" s="70"/>
    </row>
    <row r="428" spans="1:11" ht="18" customHeight="1" x14ac:dyDescent="0.2">
      <c r="A428" s="3" t="s">
        <v>37</v>
      </c>
      <c r="B428" s="19">
        <v>90717</v>
      </c>
      <c r="C428" s="20">
        <v>392632</v>
      </c>
      <c r="D428" s="20">
        <v>192146</v>
      </c>
      <c r="E428" s="20">
        <v>200486</v>
      </c>
      <c r="F428" s="21">
        <v>606.4</v>
      </c>
      <c r="G428" s="21">
        <v>95.8</v>
      </c>
      <c r="H428" s="22">
        <v>4.33</v>
      </c>
      <c r="I428" s="20">
        <v>1569</v>
      </c>
      <c r="J428" s="65">
        <v>250.32</v>
      </c>
      <c r="K428" s="70"/>
    </row>
    <row r="429" spans="1:11" ht="18" customHeight="1" x14ac:dyDescent="0.2">
      <c r="A429" s="3" t="s">
        <v>38</v>
      </c>
      <c r="B429" s="19">
        <v>107794</v>
      </c>
      <c r="C429" s="20">
        <v>432221</v>
      </c>
      <c r="D429" s="20">
        <v>212372</v>
      </c>
      <c r="E429" s="20">
        <v>219849</v>
      </c>
      <c r="F429" s="21">
        <v>667.5</v>
      </c>
      <c r="G429" s="21">
        <v>96.6</v>
      </c>
      <c r="H429" s="22">
        <v>4.01</v>
      </c>
      <c r="I429" s="20">
        <v>1727</v>
      </c>
      <c r="J429" s="65">
        <v>250.32</v>
      </c>
      <c r="K429" s="70"/>
    </row>
    <row r="430" spans="1:11" ht="24.9" customHeight="1" x14ac:dyDescent="0.2">
      <c r="A430" s="3" t="s">
        <v>39</v>
      </c>
      <c r="B430" s="19">
        <v>125718</v>
      </c>
      <c r="C430" s="20">
        <v>468884</v>
      </c>
      <c r="D430" s="20">
        <v>230697</v>
      </c>
      <c r="E430" s="20">
        <v>238187</v>
      </c>
      <c r="F430" s="21">
        <v>724.2</v>
      </c>
      <c r="G430" s="21">
        <v>96.9</v>
      </c>
      <c r="H430" s="22">
        <v>3.73</v>
      </c>
      <c r="I430" s="20">
        <v>1873</v>
      </c>
      <c r="J430" s="65">
        <v>250.32</v>
      </c>
      <c r="K430" s="70"/>
    </row>
    <row r="431" spans="1:11" ht="18" customHeight="1" x14ac:dyDescent="0.2">
      <c r="A431" s="3" t="s">
        <v>40</v>
      </c>
      <c r="B431" s="19">
        <v>143177</v>
      </c>
      <c r="C431" s="20">
        <v>490824</v>
      </c>
      <c r="D431" s="20">
        <v>242403</v>
      </c>
      <c r="E431" s="20">
        <v>248421</v>
      </c>
      <c r="F431" s="21">
        <v>758</v>
      </c>
      <c r="G431" s="21">
        <v>97.6</v>
      </c>
      <c r="H431" s="22">
        <v>3.43</v>
      </c>
      <c r="I431" s="20">
        <v>1960</v>
      </c>
      <c r="J431" s="65">
        <v>250.38</v>
      </c>
      <c r="K431" s="70"/>
    </row>
    <row r="432" spans="1:11" ht="18" customHeight="1" x14ac:dyDescent="0.2">
      <c r="A432" s="3" t="s">
        <v>41</v>
      </c>
      <c r="B432" s="19">
        <v>153914</v>
      </c>
      <c r="C432" s="20">
        <v>514118</v>
      </c>
      <c r="D432" s="20">
        <v>254614</v>
      </c>
      <c r="E432" s="20">
        <v>259504</v>
      </c>
      <c r="F432" s="21">
        <v>794</v>
      </c>
      <c r="G432" s="21">
        <v>98.1</v>
      </c>
      <c r="H432" s="22">
        <v>3.34</v>
      </c>
      <c r="I432" s="20">
        <v>2053</v>
      </c>
      <c r="J432" s="65">
        <v>250.39</v>
      </c>
      <c r="K432" s="70"/>
    </row>
    <row r="433" spans="1:11" ht="18" customHeight="1" x14ac:dyDescent="0.2">
      <c r="A433" s="3" t="s">
        <v>42</v>
      </c>
      <c r="B433" s="19">
        <v>169744</v>
      </c>
      <c r="C433" s="20">
        <v>534620</v>
      </c>
      <c r="D433" s="20">
        <v>265375</v>
      </c>
      <c r="E433" s="20">
        <v>269245</v>
      </c>
      <c r="F433" s="21">
        <v>825.7</v>
      </c>
      <c r="G433" s="21">
        <v>98.6</v>
      </c>
      <c r="H433" s="22">
        <v>3.15</v>
      </c>
      <c r="I433" s="20">
        <v>2135</v>
      </c>
      <c r="J433" s="65">
        <v>250.39</v>
      </c>
      <c r="K433" s="70"/>
    </row>
    <row r="434" spans="1:11" ht="18" customHeight="1" x14ac:dyDescent="0.2">
      <c r="A434" s="3" t="s">
        <v>44</v>
      </c>
      <c r="B434" s="19">
        <v>188210</v>
      </c>
      <c r="C434" s="20">
        <v>561606</v>
      </c>
      <c r="D434" s="20">
        <v>278523</v>
      </c>
      <c r="E434" s="20">
        <v>283083</v>
      </c>
      <c r="F434" s="21">
        <v>867.4</v>
      </c>
      <c r="G434" s="21">
        <v>98.4</v>
      </c>
      <c r="H434" s="22">
        <v>2.98</v>
      </c>
      <c r="I434" s="20">
        <v>2207</v>
      </c>
      <c r="J434" s="65">
        <v>254.5</v>
      </c>
      <c r="K434" s="70"/>
    </row>
    <row r="435" spans="1:11" ht="24.9" customHeight="1" x14ac:dyDescent="0.2">
      <c r="A435" s="3" t="s">
        <v>77</v>
      </c>
      <c r="B435" s="19">
        <v>190570</v>
      </c>
      <c r="C435" s="20">
        <v>564422</v>
      </c>
      <c r="D435" s="20">
        <v>279867</v>
      </c>
      <c r="E435" s="20">
        <v>284555</v>
      </c>
      <c r="F435" s="21">
        <v>871.7</v>
      </c>
      <c r="G435" s="21">
        <v>98.4</v>
      </c>
      <c r="H435" s="22">
        <v>2.96</v>
      </c>
      <c r="I435" s="20">
        <v>2198</v>
      </c>
      <c r="J435" s="65">
        <v>256.74</v>
      </c>
      <c r="K435" s="70"/>
    </row>
    <row r="436" spans="1:11" ht="18" customHeight="1" x14ac:dyDescent="0.2">
      <c r="A436" s="3" t="s">
        <v>78</v>
      </c>
      <c r="B436" s="19">
        <v>194491</v>
      </c>
      <c r="C436" s="20">
        <v>568796</v>
      </c>
      <c r="D436" s="20">
        <v>282169</v>
      </c>
      <c r="E436" s="20">
        <v>286627</v>
      </c>
      <c r="F436" s="21">
        <v>878.5</v>
      </c>
      <c r="G436" s="21">
        <v>98.4</v>
      </c>
      <c r="H436" s="22">
        <v>2.92</v>
      </c>
      <c r="I436" s="20">
        <v>2215</v>
      </c>
      <c r="J436" s="65">
        <v>256.74</v>
      </c>
      <c r="K436" s="70"/>
    </row>
    <row r="437" spans="1:11" ht="18" customHeight="1" x14ac:dyDescent="0.2">
      <c r="A437" s="3" t="s">
        <v>79</v>
      </c>
      <c r="B437" s="19">
        <v>198380</v>
      </c>
      <c r="C437" s="20">
        <v>573651</v>
      </c>
      <c r="D437" s="20">
        <v>284880</v>
      </c>
      <c r="E437" s="20">
        <v>288771</v>
      </c>
      <c r="F437" s="21">
        <v>886</v>
      </c>
      <c r="G437" s="21">
        <v>98.7</v>
      </c>
      <c r="H437" s="22">
        <v>2.89</v>
      </c>
      <c r="I437" s="20">
        <v>2234</v>
      </c>
      <c r="J437" s="65">
        <v>256.74</v>
      </c>
      <c r="K437" s="70"/>
    </row>
    <row r="438" spans="1:11" ht="18" customHeight="1" x14ac:dyDescent="0.2">
      <c r="A438" s="3" t="s">
        <v>80</v>
      </c>
      <c r="B438" s="19">
        <v>202078</v>
      </c>
      <c r="C438" s="20">
        <v>577489</v>
      </c>
      <c r="D438" s="20">
        <v>287118</v>
      </c>
      <c r="E438" s="20">
        <v>290371</v>
      </c>
      <c r="F438" s="21">
        <v>891.9</v>
      </c>
      <c r="G438" s="21">
        <v>98.9</v>
      </c>
      <c r="H438" s="22">
        <v>2.86</v>
      </c>
      <c r="I438" s="20">
        <v>2249</v>
      </c>
      <c r="J438" s="65">
        <v>256.74</v>
      </c>
      <c r="K438" s="70"/>
    </row>
    <row r="439" spans="1:11" ht="18" customHeight="1" x14ac:dyDescent="0.2">
      <c r="A439" s="3" t="s">
        <v>45</v>
      </c>
      <c r="B439" s="19">
        <v>207539</v>
      </c>
      <c r="C439" s="20">
        <v>582095</v>
      </c>
      <c r="D439" s="20">
        <v>290256</v>
      </c>
      <c r="E439" s="20">
        <v>291839</v>
      </c>
      <c r="F439" s="21">
        <v>899</v>
      </c>
      <c r="G439" s="21">
        <v>99.5</v>
      </c>
      <c r="H439" s="22">
        <v>2.8</v>
      </c>
      <c r="I439" s="20">
        <v>2267</v>
      </c>
      <c r="J439" s="65">
        <v>256.74</v>
      </c>
      <c r="K439" s="70"/>
    </row>
    <row r="440" spans="1:11" ht="24.9" customHeight="1" x14ac:dyDescent="0.2">
      <c r="A440" s="3" t="s">
        <v>46</v>
      </c>
      <c r="B440" s="19">
        <v>211806</v>
      </c>
      <c r="C440" s="20">
        <v>587048</v>
      </c>
      <c r="D440" s="20">
        <v>292687</v>
      </c>
      <c r="E440" s="20">
        <v>294361</v>
      </c>
      <c r="F440" s="21">
        <v>906.7</v>
      </c>
      <c r="G440" s="21">
        <v>99.4</v>
      </c>
      <c r="H440" s="22">
        <v>2.77</v>
      </c>
      <c r="I440" s="20">
        <v>2287</v>
      </c>
      <c r="J440" s="65">
        <v>256.74</v>
      </c>
      <c r="K440" s="70"/>
    </row>
    <row r="441" spans="1:11" ht="18" customHeight="1" x14ac:dyDescent="0.2">
      <c r="A441" s="3" t="s">
        <v>47</v>
      </c>
      <c r="B441" s="19">
        <v>215903</v>
      </c>
      <c r="C441" s="20">
        <v>591088</v>
      </c>
      <c r="D441" s="20">
        <v>294757</v>
      </c>
      <c r="E441" s="20">
        <v>296331</v>
      </c>
      <c r="F441" s="21">
        <v>912.9</v>
      </c>
      <c r="G441" s="21">
        <v>99.5</v>
      </c>
      <c r="H441" s="22">
        <v>2.74</v>
      </c>
      <c r="I441" s="20">
        <v>2301</v>
      </c>
      <c r="J441" s="65">
        <v>256.88</v>
      </c>
      <c r="K441" s="70"/>
    </row>
    <row r="442" spans="1:11" ht="18" customHeight="1" x14ac:dyDescent="0.2">
      <c r="A442" s="3" t="s">
        <v>48</v>
      </c>
      <c r="B442" s="19">
        <v>219833</v>
      </c>
      <c r="C442" s="20">
        <v>595475</v>
      </c>
      <c r="D442" s="20">
        <v>296946</v>
      </c>
      <c r="E442" s="20">
        <v>298529</v>
      </c>
      <c r="F442" s="21">
        <v>919.7</v>
      </c>
      <c r="G442" s="21">
        <v>99.5</v>
      </c>
      <c r="H442" s="22">
        <v>2.71</v>
      </c>
      <c r="I442" s="20">
        <v>2318</v>
      </c>
      <c r="J442" s="65">
        <v>256.88</v>
      </c>
      <c r="K442" s="70"/>
    </row>
    <row r="443" spans="1:11" ht="18" customHeight="1" x14ac:dyDescent="0.2">
      <c r="A443" s="3" t="s">
        <v>49</v>
      </c>
      <c r="B443" s="19">
        <v>223650</v>
      </c>
      <c r="C443" s="20">
        <v>599388</v>
      </c>
      <c r="D443" s="20">
        <v>298804</v>
      </c>
      <c r="E443" s="20">
        <v>300584</v>
      </c>
      <c r="F443" s="21">
        <v>925.7</v>
      </c>
      <c r="G443" s="21">
        <v>99.4</v>
      </c>
      <c r="H443" s="22">
        <v>2.68</v>
      </c>
      <c r="I443" s="20">
        <v>2333</v>
      </c>
      <c r="J443" s="65">
        <v>256.88</v>
      </c>
      <c r="K443" s="70"/>
    </row>
    <row r="444" spans="1:11" ht="18" customHeight="1" x14ac:dyDescent="0.2">
      <c r="A444" s="3" t="s">
        <v>50</v>
      </c>
      <c r="B444" s="19">
        <v>289521</v>
      </c>
      <c r="C444" s="20">
        <v>804032</v>
      </c>
      <c r="D444" s="20">
        <v>399704</v>
      </c>
      <c r="E444" s="20">
        <v>404328</v>
      </c>
      <c r="F444" s="21">
        <v>1241.8</v>
      </c>
      <c r="G444" s="21">
        <v>98.9</v>
      </c>
      <c r="H444" s="22">
        <v>2.78</v>
      </c>
      <c r="I444" s="20">
        <v>532</v>
      </c>
      <c r="J444" s="65">
        <v>1511.17</v>
      </c>
      <c r="K444" s="70"/>
    </row>
    <row r="445" spans="1:11" ht="24.9" customHeight="1" x14ac:dyDescent="0.2">
      <c r="A445" s="3" t="s">
        <v>51</v>
      </c>
      <c r="B445" s="19">
        <v>293892</v>
      </c>
      <c r="C445" s="20">
        <v>807073</v>
      </c>
      <c r="D445" s="20">
        <v>402011</v>
      </c>
      <c r="E445" s="20">
        <v>405062</v>
      </c>
      <c r="F445" s="21">
        <v>1246.5</v>
      </c>
      <c r="G445" s="21">
        <v>99.2</v>
      </c>
      <c r="H445" s="22">
        <v>2.75</v>
      </c>
      <c r="I445" s="20">
        <v>534</v>
      </c>
      <c r="J445" s="65">
        <v>1511.17</v>
      </c>
      <c r="K445" s="70"/>
    </row>
    <row r="446" spans="1:11" ht="18" customHeight="1" x14ac:dyDescent="0.2">
      <c r="A446" s="3" t="s">
        <v>52</v>
      </c>
      <c r="B446" s="19">
        <v>301028</v>
      </c>
      <c r="C446" s="20">
        <v>810646</v>
      </c>
      <c r="D446" s="20">
        <v>404017</v>
      </c>
      <c r="E446" s="20">
        <v>406629</v>
      </c>
      <c r="F446" s="21">
        <v>1252</v>
      </c>
      <c r="G446" s="21">
        <v>99.4</v>
      </c>
      <c r="H446" s="22">
        <v>2.69</v>
      </c>
      <c r="I446" s="20">
        <v>536</v>
      </c>
      <c r="J446" s="65">
        <v>1511.17</v>
      </c>
      <c r="K446" s="70"/>
    </row>
    <row r="447" spans="1:11" ht="24.9" customHeight="1" x14ac:dyDescent="0.2">
      <c r="A447" s="3" t="s">
        <v>81</v>
      </c>
      <c r="B447" s="19">
        <v>304594</v>
      </c>
      <c r="C447" s="20">
        <v>813184</v>
      </c>
      <c r="D447" s="20">
        <v>405461</v>
      </c>
      <c r="E447" s="20">
        <v>407723</v>
      </c>
      <c r="F447" s="21">
        <v>1255.9000000000001</v>
      </c>
      <c r="G447" s="21">
        <v>99.4</v>
      </c>
      <c r="H447" s="22">
        <v>2.67</v>
      </c>
      <c r="I447" s="20">
        <v>538</v>
      </c>
      <c r="J447" s="65">
        <v>1511.17</v>
      </c>
      <c r="K447" s="70"/>
    </row>
    <row r="448" spans="1:11" ht="24.9" customHeight="1" x14ac:dyDescent="0.2">
      <c r="A448" s="3" t="s">
        <v>82</v>
      </c>
      <c r="B448" s="19">
        <v>306036</v>
      </c>
      <c r="C448" s="20">
        <v>811397</v>
      </c>
      <c r="D448" s="20">
        <v>404283</v>
      </c>
      <c r="E448" s="20">
        <v>407114</v>
      </c>
      <c r="F448" s="21">
        <v>1253.0999999999999</v>
      </c>
      <c r="G448" s="21">
        <v>99.3</v>
      </c>
      <c r="H448" s="22">
        <v>2.65</v>
      </c>
      <c r="I448" s="20">
        <v>537</v>
      </c>
      <c r="J448" s="65">
        <v>1511.17</v>
      </c>
      <c r="K448" s="70"/>
    </row>
    <row r="449" spans="1:11" ht="24.9" customHeight="1" x14ac:dyDescent="0.2">
      <c r="A449" s="3" t="s">
        <v>58</v>
      </c>
      <c r="B449" s="19">
        <v>305010</v>
      </c>
      <c r="C449" s="20">
        <v>813542</v>
      </c>
      <c r="D449" s="20">
        <v>405627</v>
      </c>
      <c r="E449" s="20">
        <v>407915</v>
      </c>
      <c r="F449" s="21">
        <v>1256.5</v>
      </c>
      <c r="G449" s="21">
        <v>99.4</v>
      </c>
      <c r="H449" s="22">
        <v>2.67</v>
      </c>
      <c r="I449" s="20">
        <v>538</v>
      </c>
      <c r="J449" s="65">
        <v>1511.17</v>
      </c>
      <c r="K449" s="70"/>
    </row>
    <row r="450" spans="1:11" ht="18" customHeight="1" x14ac:dyDescent="0.2">
      <c r="A450" s="3">
        <v>2</v>
      </c>
      <c r="B450" s="19">
        <v>305024</v>
      </c>
      <c r="C450" s="20">
        <v>813369</v>
      </c>
      <c r="D450" s="20">
        <v>405568</v>
      </c>
      <c r="E450" s="20">
        <v>407801</v>
      </c>
      <c r="F450" s="21">
        <v>1256.2</v>
      </c>
      <c r="G450" s="21">
        <v>99.5</v>
      </c>
      <c r="H450" s="22">
        <v>2.67</v>
      </c>
      <c r="I450" s="20">
        <v>538</v>
      </c>
      <c r="J450" s="65">
        <v>1511.17</v>
      </c>
      <c r="K450" s="70"/>
    </row>
    <row r="451" spans="1:11" ht="18" customHeight="1" x14ac:dyDescent="0.2">
      <c r="A451" s="3">
        <v>3</v>
      </c>
      <c r="B451" s="19">
        <v>304913</v>
      </c>
      <c r="C451" s="20">
        <v>813105</v>
      </c>
      <c r="D451" s="20">
        <v>405431</v>
      </c>
      <c r="E451" s="20">
        <v>407674</v>
      </c>
      <c r="F451" s="21">
        <v>1255.8</v>
      </c>
      <c r="G451" s="21">
        <v>99.4</v>
      </c>
      <c r="H451" s="22">
        <v>2.67</v>
      </c>
      <c r="I451" s="20">
        <v>538</v>
      </c>
      <c r="J451" s="65">
        <v>1511.17</v>
      </c>
      <c r="K451" s="70"/>
    </row>
    <row r="452" spans="1:11" ht="18" customHeight="1" x14ac:dyDescent="0.2">
      <c r="A452" s="3">
        <v>4</v>
      </c>
      <c r="B452" s="19">
        <v>304956</v>
      </c>
      <c r="C452" s="20">
        <v>812014</v>
      </c>
      <c r="D452" s="20">
        <v>404694</v>
      </c>
      <c r="E452" s="20">
        <v>407320</v>
      </c>
      <c r="F452" s="21">
        <v>1254.0999999999999</v>
      </c>
      <c r="G452" s="21">
        <v>99.4</v>
      </c>
      <c r="H452" s="22">
        <v>2.66</v>
      </c>
      <c r="I452" s="20">
        <v>537</v>
      </c>
      <c r="J452" s="65">
        <v>1511.17</v>
      </c>
      <c r="K452" s="70"/>
    </row>
    <row r="453" spans="1:11" ht="18" customHeight="1" x14ac:dyDescent="0.2">
      <c r="A453" s="3">
        <v>5</v>
      </c>
      <c r="B453" s="19">
        <v>306020</v>
      </c>
      <c r="C453" s="20">
        <v>812412</v>
      </c>
      <c r="D453" s="20">
        <v>405038</v>
      </c>
      <c r="E453" s="20">
        <v>407374</v>
      </c>
      <c r="F453" s="21">
        <v>1254.7</v>
      </c>
      <c r="G453" s="21">
        <v>99.4</v>
      </c>
      <c r="H453" s="22">
        <v>2.65</v>
      </c>
      <c r="I453" s="20">
        <v>538</v>
      </c>
      <c r="J453" s="65">
        <v>1511.17</v>
      </c>
      <c r="K453" s="70"/>
    </row>
    <row r="454" spans="1:11" ht="24.9" customHeight="1" x14ac:dyDescent="0.2">
      <c r="A454" s="3">
        <v>6</v>
      </c>
      <c r="B454" s="19">
        <v>305988</v>
      </c>
      <c r="C454" s="20">
        <v>812147</v>
      </c>
      <c r="D454" s="20">
        <v>404816</v>
      </c>
      <c r="E454" s="20">
        <v>407331</v>
      </c>
      <c r="F454" s="21">
        <v>1254.3</v>
      </c>
      <c r="G454" s="21">
        <v>99.4</v>
      </c>
      <c r="H454" s="22">
        <v>2.65</v>
      </c>
      <c r="I454" s="20">
        <v>537</v>
      </c>
      <c r="J454" s="65">
        <v>1511.17</v>
      </c>
      <c r="K454" s="70"/>
    </row>
    <row r="455" spans="1:11" ht="18" customHeight="1" x14ac:dyDescent="0.2">
      <c r="A455" s="3">
        <v>7</v>
      </c>
      <c r="B455" s="19">
        <v>305958</v>
      </c>
      <c r="C455" s="20">
        <v>811904</v>
      </c>
      <c r="D455" s="20">
        <v>404634</v>
      </c>
      <c r="E455" s="20">
        <v>407270</v>
      </c>
      <c r="F455" s="21">
        <v>1253.9000000000001</v>
      </c>
      <c r="G455" s="21">
        <v>99.4</v>
      </c>
      <c r="H455" s="22">
        <v>2.65</v>
      </c>
      <c r="I455" s="20">
        <v>537</v>
      </c>
      <c r="J455" s="65">
        <v>1511.17</v>
      </c>
      <c r="K455" s="70"/>
    </row>
    <row r="456" spans="1:11" ht="18" customHeight="1" x14ac:dyDescent="0.2">
      <c r="A456" s="3">
        <v>8</v>
      </c>
      <c r="B456" s="19">
        <v>306116</v>
      </c>
      <c r="C456" s="20">
        <v>811819</v>
      </c>
      <c r="D456" s="20">
        <v>404542</v>
      </c>
      <c r="E456" s="20">
        <v>407277</v>
      </c>
      <c r="F456" s="21">
        <v>1253.8</v>
      </c>
      <c r="G456" s="21">
        <v>99.3</v>
      </c>
      <c r="H456" s="22">
        <v>2.65</v>
      </c>
      <c r="I456" s="20">
        <v>537</v>
      </c>
      <c r="J456" s="65">
        <v>1511.17</v>
      </c>
      <c r="K456" s="70"/>
    </row>
    <row r="457" spans="1:11" ht="18" customHeight="1" x14ac:dyDescent="0.2">
      <c r="A457" s="3">
        <v>9</v>
      </c>
      <c r="B457" s="19">
        <v>306172</v>
      </c>
      <c r="C457" s="20">
        <v>811673</v>
      </c>
      <c r="D457" s="20">
        <v>404507</v>
      </c>
      <c r="E457" s="20">
        <v>407166</v>
      </c>
      <c r="F457" s="21">
        <v>1253.5999999999999</v>
      </c>
      <c r="G457" s="21">
        <v>99.3</v>
      </c>
      <c r="H457" s="22">
        <v>2.65</v>
      </c>
      <c r="I457" s="20">
        <v>537</v>
      </c>
      <c r="J457" s="65">
        <v>1511.17</v>
      </c>
      <c r="K457" s="70"/>
    </row>
    <row r="458" spans="1:11" ht="18" customHeight="1" x14ac:dyDescent="0.2">
      <c r="A458" s="3">
        <v>10</v>
      </c>
      <c r="B458" s="19">
        <v>306036</v>
      </c>
      <c r="C458" s="20">
        <v>811397</v>
      </c>
      <c r="D458" s="20">
        <v>404283</v>
      </c>
      <c r="E458" s="20">
        <v>407114</v>
      </c>
      <c r="F458" s="21">
        <v>1253.0999999999999</v>
      </c>
      <c r="G458" s="21">
        <v>99.3</v>
      </c>
      <c r="H458" s="22">
        <v>2.65</v>
      </c>
      <c r="I458" s="20">
        <v>537</v>
      </c>
      <c r="J458" s="65">
        <v>1511.17</v>
      </c>
      <c r="K458" s="70"/>
    </row>
    <row r="459" spans="1:11" ht="24.9" customHeight="1" x14ac:dyDescent="0.2">
      <c r="A459" s="3">
        <v>11</v>
      </c>
      <c r="B459" s="19">
        <v>306138</v>
      </c>
      <c r="C459" s="20">
        <v>811085</v>
      </c>
      <c r="D459" s="20">
        <v>404071</v>
      </c>
      <c r="E459" s="20">
        <v>407014</v>
      </c>
      <c r="F459" s="21">
        <v>1252.7</v>
      </c>
      <c r="G459" s="21">
        <v>99.3</v>
      </c>
      <c r="H459" s="22">
        <v>2.65</v>
      </c>
      <c r="I459" s="20">
        <v>537</v>
      </c>
      <c r="J459" s="65">
        <v>1511.17</v>
      </c>
      <c r="K459" s="12"/>
    </row>
    <row r="460" spans="1:11" ht="18" customHeight="1" x14ac:dyDescent="0.2">
      <c r="A460" s="3">
        <v>12</v>
      </c>
      <c r="B460" s="19">
        <v>305888</v>
      </c>
      <c r="C460" s="20">
        <v>810585</v>
      </c>
      <c r="D460" s="20">
        <v>403729</v>
      </c>
      <c r="E460" s="20">
        <v>406856</v>
      </c>
      <c r="F460" s="21">
        <v>1251.9000000000001</v>
      </c>
      <c r="G460" s="21">
        <v>99.2</v>
      </c>
      <c r="H460" s="22">
        <v>2.65</v>
      </c>
      <c r="I460" s="20">
        <v>536</v>
      </c>
      <c r="J460" s="65">
        <v>1511.17</v>
      </c>
      <c r="K460" s="12"/>
    </row>
    <row r="461" spans="1:11" ht="6" customHeight="1" x14ac:dyDescent="0.2">
      <c r="A461" s="18"/>
    </row>
    <row r="462" spans="1:11" ht="21" x14ac:dyDescent="0.2">
      <c r="A462" s="16"/>
      <c r="B462" s="130" t="s">
        <v>114</v>
      </c>
      <c r="C462" s="131"/>
      <c r="D462" s="131"/>
      <c r="E462" s="131"/>
      <c r="F462" s="131"/>
      <c r="G462" s="131"/>
      <c r="H462" s="131"/>
      <c r="I462" s="131"/>
      <c r="J462" s="131"/>
    </row>
    <row r="463" spans="1:11" ht="18" customHeight="1" x14ac:dyDescent="0.2">
      <c r="A463" s="3" t="s">
        <v>26</v>
      </c>
      <c r="B463" s="19">
        <v>92461</v>
      </c>
      <c r="C463" s="20">
        <v>429997</v>
      </c>
      <c r="D463" s="20">
        <v>220280</v>
      </c>
      <c r="E463" s="20">
        <v>209717</v>
      </c>
      <c r="F463" s="21">
        <v>100</v>
      </c>
      <c r="G463" s="21">
        <v>105</v>
      </c>
      <c r="H463" s="22">
        <v>4.6500000000000004</v>
      </c>
      <c r="I463" s="20">
        <v>11513</v>
      </c>
      <c r="J463" s="65">
        <v>37.35</v>
      </c>
      <c r="K463" s="70"/>
    </row>
    <row r="464" spans="1:11" ht="18" customHeight="1" x14ac:dyDescent="0.2">
      <c r="A464" s="14" t="s">
        <v>27</v>
      </c>
      <c r="B464" s="19">
        <v>164141</v>
      </c>
      <c r="C464" s="20">
        <v>768558</v>
      </c>
      <c r="D464" s="20">
        <v>392513</v>
      </c>
      <c r="E464" s="20">
        <v>376045</v>
      </c>
      <c r="F464" s="21">
        <v>178.7</v>
      </c>
      <c r="G464" s="21">
        <v>104.4</v>
      </c>
      <c r="H464" s="22">
        <v>4.68</v>
      </c>
      <c r="I464" s="20">
        <v>5139</v>
      </c>
      <c r="J464" s="65">
        <v>149.56</v>
      </c>
      <c r="K464" s="70"/>
    </row>
    <row r="465" spans="1:11" ht="24.9" customHeight="1" x14ac:dyDescent="0.2">
      <c r="A465" s="3" t="s">
        <v>28</v>
      </c>
      <c r="B465" s="19">
        <v>190379</v>
      </c>
      <c r="C465" s="20">
        <v>907404</v>
      </c>
      <c r="D465" s="20">
        <v>467031</v>
      </c>
      <c r="E465" s="20">
        <v>440373</v>
      </c>
      <c r="F465" s="21">
        <v>211</v>
      </c>
      <c r="G465" s="21">
        <v>106.1</v>
      </c>
      <c r="H465" s="22">
        <v>4.7699999999999996</v>
      </c>
      <c r="I465" s="20">
        <v>6020</v>
      </c>
      <c r="J465" s="65">
        <v>150.74</v>
      </c>
      <c r="K465" s="70"/>
    </row>
    <row r="466" spans="1:11" ht="18" customHeight="1" x14ac:dyDescent="0.2">
      <c r="A466" s="3" t="s">
        <v>30</v>
      </c>
      <c r="B466" s="19">
        <v>219737</v>
      </c>
      <c r="C466" s="20">
        <v>1082816</v>
      </c>
      <c r="D466" s="20">
        <v>554929</v>
      </c>
      <c r="E466" s="20">
        <v>527887</v>
      </c>
      <c r="F466" s="21">
        <v>251.8</v>
      </c>
      <c r="G466" s="21">
        <v>105.1</v>
      </c>
      <c r="H466" s="22">
        <v>4.93</v>
      </c>
      <c r="I466" s="20">
        <v>7167</v>
      </c>
      <c r="J466" s="65">
        <v>151.09</v>
      </c>
      <c r="K466" s="70"/>
    </row>
    <row r="467" spans="1:11" ht="18" customHeight="1" x14ac:dyDescent="0.2">
      <c r="A467" s="3" t="s">
        <v>31</v>
      </c>
      <c r="B467" s="19">
        <v>269511</v>
      </c>
      <c r="C467" s="20">
        <v>1328084</v>
      </c>
      <c r="D467" s="20">
        <v>687852</v>
      </c>
      <c r="E467" s="20">
        <v>640232</v>
      </c>
      <c r="F467" s="21">
        <v>308.89999999999998</v>
      </c>
      <c r="G467" s="21">
        <v>107.4</v>
      </c>
      <c r="H467" s="22">
        <v>4.93</v>
      </c>
      <c r="I467" s="20">
        <v>8244</v>
      </c>
      <c r="J467" s="65">
        <v>161.09</v>
      </c>
      <c r="K467" s="70"/>
    </row>
    <row r="468" spans="1:11" ht="18" customHeight="1" x14ac:dyDescent="0.2">
      <c r="A468" s="3" t="s">
        <v>32</v>
      </c>
      <c r="B468" s="19">
        <v>153370</v>
      </c>
      <c r="C468" s="20">
        <v>597941</v>
      </c>
      <c r="D468" s="20">
        <v>299281</v>
      </c>
      <c r="E468" s="20">
        <v>298660</v>
      </c>
      <c r="F468" s="21">
        <v>139.1</v>
      </c>
      <c r="G468" s="21">
        <v>100.2</v>
      </c>
      <c r="H468" s="22">
        <v>3.9</v>
      </c>
      <c r="I468" s="20">
        <v>3696</v>
      </c>
      <c r="J468" s="65">
        <v>161.76</v>
      </c>
      <c r="K468" s="70"/>
    </row>
    <row r="469" spans="1:11" ht="18" customHeight="1" x14ac:dyDescent="0.2">
      <c r="A469" s="3" t="s">
        <v>33</v>
      </c>
      <c r="B469" s="19">
        <v>195054</v>
      </c>
      <c r="C469" s="20">
        <v>853085</v>
      </c>
      <c r="D469" s="20">
        <v>422973</v>
      </c>
      <c r="E469" s="20">
        <v>430112</v>
      </c>
      <c r="F469" s="21">
        <v>198.4</v>
      </c>
      <c r="G469" s="21">
        <v>98.3</v>
      </c>
      <c r="H469" s="22">
        <v>4.37</v>
      </c>
      <c r="I469" s="20">
        <v>5274</v>
      </c>
      <c r="J469" s="65">
        <v>161.76</v>
      </c>
      <c r="K469" s="70"/>
    </row>
    <row r="470" spans="1:11" ht="24.9" customHeight="1" x14ac:dyDescent="0.2">
      <c r="A470" s="3" t="s">
        <v>34</v>
      </c>
      <c r="B470" s="19">
        <v>226597</v>
      </c>
      <c r="C470" s="20">
        <v>1030635</v>
      </c>
      <c r="D470" s="20">
        <v>511149</v>
      </c>
      <c r="E470" s="20">
        <v>519486</v>
      </c>
      <c r="F470" s="21">
        <v>239.7</v>
      </c>
      <c r="G470" s="21">
        <v>98.4</v>
      </c>
      <c r="H470" s="22">
        <v>4.55</v>
      </c>
      <c r="I470" s="20">
        <v>6271</v>
      </c>
      <c r="J470" s="65">
        <v>164.35</v>
      </c>
      <c r="K470" s="70"/>
    </row>
    <row r="471" spans="1:11" ht="18" customHeight="1" x14ac:dyDescent="0.2">
      <c r="A471" s="3" t="s">
        <v>35</v>
      </c>
      <c r="B471" s="19">
        <v>284451</v>
      </c>
      <c r="C471" s="20">
        <v>1336780</v>
      </c>
      <c r="D471" s="20">
        <v>671523</v>
      </c>
      <c r="E471" s="20">
        <v>665257</v>
      </c>
      <c r="F471" s="21">
        <v>310.89999999999998</v>
      </c>
      <c r="G471" s="21">
        <v>100.9</v>
      </c>
      <c r="H471" s="22">
        <v>4.7</v>
      </c>
      <c r="I471" s="20">
        <v>5346</v>
      </c>
      <c r="J471" s="65">
        <v>250.07</v>
      </c>
      <c r="K471" s="70"/>
    </row>
    <row r="472" spans="1:11" ht="18" customHeight="1" x14ac:dyDescent="0.2">
      <c r="A472" s="3" t="s">
        <v>36</v>
      </c>
      <c r="B472" s="19">
        <v>371347</v>
      </c>
      <c r="C472" s="20">
        <v>1591935</v>
      </c>
      <c r="D472" s="20">
        <v>815963</v>
      </c>
      <c r="E472" s="20">
        <v>775972</v>
      </c>
      <c r="F472" s="21">
        <v>370.2</v>
      </c>
      <c r="G472" s="21">
        <v>105.2</v>
      </c>
      <c r="H472" s="22">
        <v>4.29</v>
      </c>
      <c r="I472" s="20">
        <v>6347</v>
      </c>
      <c r="J472" s="65">
        <v>250.81</v>
      </c>
      <c r="K472" s="70"/>
    </row>
    <row r="473" spans="1:11" ht="18" customHeight="1" x14ac:dyDescent="0.2">
      <c r="A473" s="3" t="s">
        <v>37</v>
      </c>
      <c r="B473" s="19">
        <v>495200</v>
      </c>
      <c r="C473" s="20">
        <v>1935430</v>
      </c>
      <c r="D473" s="20">
        <v>987969</v>
      </c>
      <c r="E473" s="20">
        <v>947461</v>
      </c>
      <c r="F473" s="21">
        <v>450.1</v>
      </c>
      <c r="G473" s="21">
        <v>104.3</v>
      </c>
      <c r="H473" s="22">
        <v>3.91</v>
      </c>
      <c r="I473" s="20">
        <v>5952</v>
      </c>
      <c r="J473" s="65">
        <v>325.19</v>
      </c>
      <c r="K473" s="70"/>
    </row>
    <row r="474" spans="1:11" ht="18" customHeight="1" x14ac:dyDescent="0.2">
      <c r="A474" s="3" t="s">
        <v>38</v>
      </c>
      <c r="B474" s="19">
        <v>575987</v>
      </c>
      <c r="C474" s="20">
        <v>2036053</v>
      </c>
      <c r="D474" s="20">
        <v>1033153</v>
      </c>
      <c r="E474" s="20">
        <v>1002900</v>
      </c>
      <c r="F474" s="21">
        <v>473.5</v>
      </c>
      <c r="G474" s="21">
        <v>103</v>
      </c>
      <c r="H474" s="22">
        <v>3.53</v>
      </c>
      <c r="I474" s="20">
        <v>6252</v>
      </c>
      <c r="J474" s="65">
        <v>325.66000000000003</v>
      </c>
      <c r="K474" s="70"/>
    </row>
    <row r="475" spans="1:11" ht="24.9" customHeight="1" x14ac:dyDescent="0.2">
      <c r="A475" s="3" t="s">
        <v>39</v>
      </c>
      <c r="B475" s="19">
        <v>634794</v>
      </c>
      <c r="C475" s="20">
        <v>2079740</v>
      </c>
      <c r="D475" s="20">
        <v>1047004</v>
      </c>
      <c r="E475" s="20">
        <v>1032736</v>
      </c>
      <c r="F475" s="21">
        <v>483.7</v>
      </c>
      <c r="G475" s="21">
        <v>101.4</v>
      </c>
      <c r="H475" s="22">
        <v>3.28</v>
      </c>
      <c r="I475" s="20">
        <v>6375</v>
      </c>
      <c r="J475" s="65">
        <v>326.25</v>
      </c>
      <c r="K475" s="70"/>
    </row>
    <row r="476" spans="1:11" ht="18" customHeight="1" x14ac:dyDescent="0.2">
      <c r="A476" s="3" t="s">
        <v>40</v>
      </c>
      <c r="B476" s="19">
        <v>705323</v>
      </c>
      <c r="C476" s="20">
        <v>2087902</v>
      </c>
      <c r="D476" s="20">
        <v>1045892</v>
      </c>
      <c r="E476" s="20">
        <v>1042010</v>
      </c>
      <c r="F476" s="21">
        <v>485.6</v>
      </c>
      <c r="G476" s="21">
        <v>100.4</v>
      </c>
      <c r="H476" s="22">
        <v>2.96</v>
      </c>
      <c r="I476" s="20">
        <v>6374</v>
      </c>
      <c r="J476" s="65">
        <v>327.56</v>
      </c>
      <c r="K476" s="70"/>
    </row>
    <row r="477" spans="1:11" ht="18" customHeight="1" x14ac:dyDescent="0.2">
      <c r="A477" s="3" t="s">
        <v>41</v>
      </c>
      <c r="B477" s="19">
        <v>730666</v>
      </c>
      <c r="C477" s="20">
        <v>2116381</v>
      </c>
      <c r="D477" s="20">
        <v>1057339</v>
      </c>
      <c r="E477" s="20">
        <v>1059042</v>
      </c>
      <c r="F477" s="21">
        <v>492.2</v>
      </c>
      <c r="G477" s="21">
        <v>99.8</v>
      </c>
      <c r="H477" s="22">
        <v>2.9</v>
      </c>
      <c r="I477" s="20">
        <v>6454</v>
      </c>
      <c r="J477" s="65">
        <v>327.91</v>
      </c>
      <c r="K477" s="70"/>
    </row>
    <row r="478" spans="1:11" ht="18" customHeight="1" x14ac:dyDescent="0.2">
      <c r="A478" s="3" t="s">
        <v>42</v>
      </c>
      <c r="B478" s="19">
        <v>792080</v>
      </c>
      <c r="C478" s="20">
        <v>2154793</v>
      </c>
      <c r="D478" s="20">
        <v>1077602</v>
      </c>
      <c r="E478" s="20">
        <v>1077191</v>
      </c>
      <c r="F478" s="21">
        <v>501.1</v>
      </c>
      <c r="G478" s="21">
        <v>100</v>
      </c>
      <c r="H478" s="22">
        <v>2.72</v>
      </c>
      <c r="I478" s="20">
        <v>6602</v>
      </c>
      <c r="J478" s="65">
        <v>326.37</v>
      </c>
      <c r="K478" s="70"/>
    </row>
    <row r="479" spans="1:11" ht="18" customHeight="1" x14ac:dyDescent="0.2">
      <c r="A479" s="3" t="s">
        <v>44</v>
      </c>
      <c r="B479" s="19">
        <v>841083</v>
      </c>
      <c r="C479" s="20">
        <v>2152184</v>
      </c>
      <c r="D479" s="20">
        <v>1073655</v>
      </c>
      <c r="E479" s="20">
        <v>1078529</v>
      </c>
      <c r="F479" s="21">
        <v>500.5</v>
      </c>
      <c r="G479" s="21">
        <v>99.5</v>
      </c>
      <c r="H479" s="22">
        <v>2.56</v>
      </c>
      <c r="I479" s="20">
        <v>6594</v>
      </c>
      <c r="J479" s="65">
        <v>326.37</v>
      </c>
      <c r="K479" s="70"/>
    </row>
    <row r="480" spans="1:11" ht="24.9" customHeight="1" x14ac:dyDescent="0.2">
      <c r="A480" s="3" t="s">
        <v>77</v>
      </c>
      <c r="B480" s="19">
        <v>851083</v>
      </c>
      <c r="C480" s="20">
        <v>2151084</v>
      </c>
      <c r="D480" s="20">
        <v>1072916</v>
      </c>
      <c r="E480" s="20">
        <v>1078168</v>
      </c>
      <c r="F480" s="21">
        <v>500.3</v>
      </c>
      <c r="G480" s="21">
        <v>99.5</v>
      </c>
      <c r="H480" s="22">
        <v>2.5299999999999998</v>
      </c>
      <c r="I480" s="20">
        <v>6591</v>
      </c>
      <c r="J480" s="65">
        <v>326.35000000000002</v>
      </c>
      <c r="K480" s="70"/>
    </row>
    <row r="481" spans="1:11" ht="18" customHeight="1" x14ac:dyDescent="0.2">
      <c r="A481" s="3" t="s">
        <v>78</v>
      </c>
      <c r="B481" s="19">
        <v>862348</v>
      </c>
      <c r="C481" s="20">
        <v>2154376</v>
      </c>
      <c r="D481" s="20">
        <v>1074510</v>
      </c>
      <c r="E481" s="20">
        <v>1079866</v>
      </c>
      <c r="F481" s="21">
        <v>501</v>
      </c>
      <c r="G481" s="21">
        <v>99.5</v>
      </c>
      <c r="H481" s="22">
        <v>2.5</v>
      </c>
      <c r="I481" s="20">
        <v>6601</v>
      </c>
      <c r="J481" s="65">
        <v>326.35000000000002</v>
      </c>
      <c r="K481" s="70"/>
    </row>
    <row r="482" spans="1:11" ht="18" customHeight="1" x14ac:dyDescent="0.2">
      <c r="A482" s="3" t="s">
        <v>79</v>
      </c>
      <c r="B482" s="19">
        <v>875242</v>
      </c>
      <c r="C482" s="20">
        <v>2161680</v>
      </c>
      <c r="D482" s="20">
        <v>1077911</v>
      </c>
      <c r="E482" s="20">
        <v>1083769</v>
      </c>
      <c r="F482" s="21">
        <v>502.7</v>
      </c>
      <c r="G482" s="21">
        <v>99.5</v>
      </c>
      <c r="H482" s="22">
        <v>2.4700000000000002</v>
      </c>
      <c r="I482" s="20">
        <v>6623.8087942393131</v>
      </c>
      <c r="J482" s="65">
        <v>326.35000000000002</v>
      </c>
      <c r="K482" s="70"/>
    </row>
    <row r="483" spans="1:11" ht="18" customHeight="1" x14ac:dyDescent="0.2">
      <c r="A483" s="3" t="s">
        <v>80</v>
      </c>
      <c r="B483" s="19">
        <v>886435</v>
      </c>
      <c r="C483" s="20">
        <v>2167327</v>
      </c>
      <c r="D483" s="20">
        <v>1080129</v>
      </c>
      <c r="E483" s="20">
        <v>1087198</v>
      </c>
      <c r="F483" s="21">
        <v>504</v>
      </c>
      <c r="G483" s="21">
        <v>99.3</v>
      </c>
      <c r="H483" s="22">
        <v>2.44</v>
      </c>
      <c r="I483" s="20">
        <v>6639.0779598713434</v>
      </c>
      <c r="J483" s="65">
        <v>326.45</v>
      </c>
      <c r="K483" s="70"/>
    </row>
    <row r="484" spans="1:11" ht="18" customHeight="1" x14ac:dyDescent="0.2">
      <c r="A484" s="3" t="s">
        <v>45</v>
      </c>
      <c r="B484" s="19">
        <v>897932</v>
      </c>
      <c r="C484" s="20">
        <v>2171557</v>
      </c>
      <c r="D484" s="20">
        <v>1081094</v>
      </c>
      <c r="E484" s="20">
        <v>1090463</v>
      </c>
      <c r="F484" s="21">
        <v>505</v>
      </c>
      <c r="G484" s="21">
        <v>99.1</v>
      </c>
      <c r="H484" s="22">
        <v>2.42</v>
      </c>
      <c r="I484" s="20">
        <v>6652</v>
      </c>
      <c r="J484" s="65">
        <v>326.45</v>
      </c>
      <c r="K484" s="70"/>
    </row>
    <row r="485" spans="1:11" ht="24.9" customHeight="1" x14ac:dyDescent="0.2">
      <c r="A485" s="3" t="s">
        <v>46</v>
      </c>
      <c r="B485" s="19">
        <v>909232</v>
      </c>
      <c r="C485" s="20">
        <v>2177451</v>
      </c>
      <c r="D485" s="20">
        <v>1082741</v>
      </c>
      <c r="E485" s="20">
        <v>1094710</v>
      </c>
      <c r="F485" s="21">
        <v>506.4</v>
      </c>
      <c r="G485" s="21">
        <v>98.9</v>
      </c>
      <c r="H485" s="22">
        <v>2.39</v>
      </c>
      <c r="I485" s="20">
        <v>6670</v>
      </c>
      <c r="J485" s="65">
        <v>326.45</v>
      </c>
      <c r="K485" s="70"/>
    </row>
    <row r="486" spans="1:11" ht="18" customHeight="1" x14ac:dyDescent="0.2">
      <c r="A486" s="3" t="s">
        <v>47</v>
      </c>
      <c r="B486" s="19">
        <v>921994</v>
      </c>
      <c r="C486" s="20">
        <v>2186075</v>
      </c>
      <c r="D486" s="20">
        <v>1086280</v>
      </c>
      <c r="E486" s="20">
        <v>1099795</v>
      </c>
      <c r="F486" s="21">
        <v>508.4</v>
      </c>
      <c r="G486" s="21">
        <v>98.8</v>
      </c>
      <c r="H486" s="22">
        <v>2.37</v>
      </c>
      <c r="I486" s="20">
        <v>6697</v>
      </c>
      <c r="J486" s="65">
        <v>326.45</v>
      </c>
      <c r="K486" s="70"/>
    </row>
    <row r="487" spans="1:11" ht="18" customHeight="1" x14ac:dyDescent="0.2">
      <c r="A487" s="3" t="s">
        <v>48</v>
      </c>
      <c r="B487" s="19">
        <v>932891</v>
      </c>
      <c r="C487" s="20">
        <v>2193376</v>
      </c>
      <c r="D487" s="20">
        <v>1089186</v>
      </c>
      <c r="E487" s="20">
        <v>1104190</v>
      </c>
      <c r="F487" s="21">
        <v>510.09100063488813</v>
      </c>
      <c r="G487" s="21">
        <v>98.6</v>
      </c>
      <c r="H487" s="22">
        <v>2.35</v>
      </c>
      <c r="I487" s="20">
        <v>6719</v>
      </c>
      <c r="J487" s="65">
        <v>326.45</v>
      </c>
      <c r="K487" s="70"/>
    </row>
    <row r="488" spans="1:11" ht="18" customHeight="1" x14ac:dyDescent="0.2">
      <c r="A488" s="3" t="s">
        <v>49</v>
      </c>
      <c r="B488" s="19">
        <v>945328</v>
      </c>
      <c r="C488" s="20">
        <v>2202111</v>
      </c>
      <c r="D488" s="20">
        <v>1092926</v>
      </c>
      <c r="E488" s="20">
        <v>1109185</v>
      </c>
      <c r="F488" s="21">
        <v>512.12241015634993</v>
      </c>
      <c r="G488" s="21">
        <v>98.534148947199967</v>
      </c>
      <c r="H488" s="22">
        <v>2.329467655670836</v>
      </c>
      <c r="I488" s="20">
        <v>6745.6302649716654</v>
      </c>
      <c r="J488" s="65">
        <v>326.45</v>
      </c>
      <c r="K488" s="70"/>
    </row>
    <row r="489" spans="1:11" ht="18" customHeight="1" x14ac:dyDescent="0.2">
      <c r="A489" s="3" t="s">
        <v>50</v>
      </c>
      <c r="B489" s="19">
        <v>955851</v>
      </c>
      <c r="C489" s="20">
        <v>2215062</v>
      </c>
      <c r="D489" s="20">
        <v>1099582</v>
      </c>
      <c r="E489" s="20">
        <v>1115480</v>
      </c>
      <c r="F489" s="21">
        <v>515.13429163459307</v>
      </c>
      <c r="G489" s="21">
        <v>98.6</v>
      </c>
      <c r="H489" s="22">
        <v>2.3199999999999998</v>
      </c>
      <c r="I489" s="20">
        <v>6785</v>
      </c>
      <c r="J489" s="65">
        <v>326.45</v>
      </c>
      <c r="K489" s="70"/>
    </row>
    <row r="490" spans="1:11" ht="24.9" customHeight="1" x14ac:dyDescent="0.2">
      <c r="A490" s="3" t="s">
        <v>51</v>
      </c>
      <c r="B490" s="19">
        <v>969528</v>
      </c>
      <c r="C490" s="20">
        <v>2223148</v>
      </c>
      <c r="D490" s="20">
        <v>1104274</v>
      </c>
      <c r="E490" s="20">
        <v>1118874</v>
      </c>
      <c r="F490" s="21">
        <v>517</v>
      </c>
      <c r="G490" s="21">
        <v>98.7</v>
      </c>
      <c r="H490" s="22">
        <v>2.29</v>
      </c>
      <c r="I490" s="20">
        <v>6810</v>
      </c>
      <c r="J490" s="65">
        <v>326.45</v>
      </c>
      <c r="K490" s="70"/>
    </row>
    <row r="491" spans="1:11" ht="18" customHeight="1" x14ac:dyDescent="0.2">
      <c r="A491" s="3" t="s">
        <v>52</v>
      </c>
      <c r="B491" s="19">
        <v>985322</v>
      </c>
      <c r="C491" s="20">
        <v>2236561</v>
      </c>
      <c r="D491" s="20">
        <v>1111329</v>
      </c>
      <c r="E491" s="20">
        <v>1125232</v>
      </c>
      <c r="F491" s="21">
        <v>520.13409395879512</v>
      </c>
      <c r="G491" s="21">
        <v>98.8</v>
      </c>
      <c r="H491" s="22">
        <v>2.27</v>
      </c>
      <c r="I491" s="20">
        <v>6851</v>
      </c>
      <c r="J491" s="65">
        <v>326.45</v>
      </c>
      <c r="K491" s="70"/>
    </row>
    <row r="492" spans="1:11" ht="24.9" customHeight="1" x14ac:dyDescent="0.2">
      <c r="A492" s="3" t="s">
        <v>81</v>
      </c>
      <c r="B492" s="19">
        <v>999717</v>
      </c>
      <c r="C492" s="20">
        <v>2247752</v>
      </c>
      <c r="D492" s="20">
        <v>1117043</v>
      </c>
      <c r="E492" s="20">
        <v>1130709</v>
      </c>
      <c r="F492" s="21">
        <v>522.70000000000005</v>
      </c>
      <c r="G492" s="21">
        <v>98.8</v>
      </c>
      <c r="H492" s="22">
        <v>2.25</v>
      </c>
      <c r="I492" s="20">
        <v>6886</v>
      </c>
      <c r="J492" s="65">
        <v>326.43</v>
      </c>
      <c r="K492" s="70"/>
    </row>
    <row r="493" spans="1:11" ht="24.9" customHeight="1" x14ac:dyDescent="0.2">
      <c r="A493" s="3" t="s">
        <v>82</v>
      </c>
      <c r="B493" s="19">
        <v>1012259</v>
      </c>
      <c r="C493" s="20">
        <v>2257888</v>
      </c>
      <c r="D493" s="20">
        <v>1122284</v>
      </c>
      <c r="E493" s="20">
        <v>1135604</v>
      </c>
      <c r="F493" s="21">
        <v>525.1</v>
      </c>
      <c r="G493" s="21">
        <v>98.8</v>
      </c>
      <c r="H493" s="22">
        <v>2.23</v>
      </c>
      <c r="I493" s="20">
        <v>6917</v>
      </c>
      <c r="J493" s="65">
        <v>326.43</v>
      </c>
      <c r="K493" s="70"/>
    </row>
    <row r="494" spans="1:11" ht="24.9" customHeight="1" x14ac:dyDescent="0.2">
      <c r="A494" s="3" t="s">
        <v>58</v>
      </c>
      <c r="B494" s="19">
        <v>1001830</v>
      </c>
      <c r="C494" s="20">
        <v>2250234</v>
      </c>
      <c r="D494" s="20">
        <v>1118225</v>
      </c>
      <c r="E494" s="20">
        <v>1132009</v>
      </c>
      <c r="F494" s="21">
        <v>523.29999999999995</v>
      </c>
      <c r="G494" s="21">
        <v>98.8</v>
      </c>
      <c r="H494" s="22">
        <v>2.25</v>
      </c>
      <c r="I494" s="20">
        <v>6893</v>
      </c>
      <c r="J494" s="65">
        <v>326.43</v>
      </c>
      <c r="K494" s="70"/>
    </row>
    <row r="495" spans="1:11" ht="18" customHeight="1" x14ac:dyDescent="0.2">
      <c r="A495" s="3">
        <v>2</v>
      </c>
      <c r="B495" s="19">
        <v>1001935</v>
      </c>
      <c r="C495" s="20">
        <v>2250569</v>
      </c>
      <c r="D495" s="20">
        <v>1118497</v>
      </c>
      <c r="E495" s="20">
        <v>1132072</v>
      </c>
      <c r="F495" s="21">
        <v>523.4</v>
      </c>
      <c r="G495" s="21">
        <v>98.8</v>
      </c>
      <c r="H495" s="22">
        <v>2.25</v>
      </c>
      <c r="I495" s="20">
        <v>6894</v>
      </c>
      <c r="J495" s="65">
        <v>326.43</v>
      </c>
      <c r="K495" s="70"/>
    </row>
    <row r="496" spans="1:11" ht="18" customHeight="1" x14ac:dyDescent="0.2">
      <c r="A496" s="3">
        <v>3</v>
      </c>
      <c r="B496" s="19">
        <v>1002063</v>
      </c>
      <c r="C496" s="20">
        <v>2250614</v>
      </c>
      <c r="D496" s="20">
        <v>1118512</v>
      </c>
      <c r="E496" s="20">
        <v>1132102</v>
      </c>
      <c r="F496" s="21">
        <v>523.4</v>
      </c>
      <c r="G496" s="21">
        <v>98.8</v>
      </c>
      <c r="H496" s="22">
        <v>2.25</v>
      </c>
      <c r="I496" s="20">
        <v>6894</v>
      </c>
      <c r="J496" s="65">
        <v>326.43</v>
      </c>
      <c r="K496" s="70"/>
    </row>
    <row r="497" spans="1:20" ht="18" customHeight="1" x14ac:dyDescent="0.2">
      <c r="A497" s="3">
        <v>4</v>
      </c>
      <c r="B497" s="19">
        <v>1004690</v>
      </c>
      <c r="C497" s="20">
        <v>2249315</v>
      </c>
      <c r="D497" s="20">
        <v>1117341</v>
      </c>
      <c r="E497" s="20">
        <v>1131974</v>
      </c>
      <c r="F497" s="21">
        <v>523.1</v>
      </c>
      <c r="G497" s="21">
        <v>98.7</v>
      </c>
      <c r="H497" s="22">
        <v>2.2400000000000002</v>
      </c>
      <c r="I497" s="20">
        <v>6891</v>
      </c>
      <c r="J497" s="65">
        <v>326.43</v>
      </c>
      <c r="K497" s="70"/>
    </row>
    <row r="498" spans="1:20" ht="18" customHeight="1" x14ac:dyDescent="0.2">
      <c r="A498" s="3">
        <v>5</v>
      </c>
      <c r="B498" s="19">
        <v>1009566</v>
      </c>
      <c r="C498" s="20">
        <v>2255010</v>
      </c>
      <c r="D498" s="20">
        <v>1120806</v>
      </c>
      <c r="E498" s="20">
        <v>1134204</v>
      </c>
      <c r="F498" s="21">
        <v>524.4</v>
      </c>
      <c r="G498" s="21">
        <v>98.8</v>
      </c>
      <c r="H498" s="22">
        <v>2.23</v>
      </c>
      <c r="I498" s="20">
        <v>6908</v>
      </c>
      <c r="J498" s="65">
        <v>326.43</v>
      </c>
      <c r="K498" s="70"/>
    </row>
    <row r="499" spans="1:20" ht="24.9" customHeight="1" x14ac:dyDescent="0.2">
      <c r="A499" s="3">
        <v>6</v>
      </c>
      <c r="B499" s="19">
        <v>1010989</v>
      </c>
      <c r="C499" s="20">
        <v>2256761</v>
      </c>
      <c r="D499" s="20">
        <v>1121822</v>
      </c>
      <c r="E499" s="20">
        <v>1134939</v>
      </c>
      <c r="F499" s="21">
        <v>524.79999999999995</v>
      </c>
      <c r="G499" s="21">
        <v>98.8</v>
      </c>
      <c r="H499" s="22">
        <v>2.23</v>
      </c>
      <c r="I499" s="20">
        <v>6913</v>
      </c>
      <c r="J499" s="65">
        <v>326.43</v>
      </c>
      <c r="K499" s="70"/>
    </row>
    <row r="500" spans="1:20" ht="18" customHeight="1" x14ac:dyDescent="0.2">
      <c r="A500" s="3">
        <v>7</v>
      </c>
      <c r="B500" s="19">
        <v>1011729</v>
      </c>
      <c r="C500" s="20">
        <v>2257426</v>
      </c>
      <c r="D500" s="20">
        <v>1122228</v>
      </c>
      <c r="E500" s="20">
        <v>1135198</v>
      </c>
      <c r="F500" s="21">
        <v>525</v>
      </c>
      <c r="G500" s="21">
        <v>98.9</v>
      </c>
      <c r="H500" s="22">
        <v>2.23</v>
      </c>
      <c r="I500" s="20">
        <v>6915</v>
      </c>
      <c r="J500" s="65">
        <v>326.43</v>
      </c>
      <c r="K500" s="70"/>
    </row>
    <row r="501" spans="1:20" ht="18" customHeight="1" x14ac:dyDescent="0.2">
      <c r="A501" s="3">
        <v>8</v>
      </c>
      <c r="B501" s="19">
        <v>1012120</v>
      </c>
      <c r="C501" s="20">
        <v>2257978</v>
      </c>
      <c r="D501" s="20">
        <v>1122530</v>
      </c>
      <c r="E501" s="20">
        <v>1135448</v>
      </c>
      <c r="F501" s="21">
        <v>525.1</v>
      </c>
      <c r="G501" s="21">
        <v>98.9</v>
      </c>
      <c r="H501" s="22">
        <v>2.23</v>
      </c>
      <c r="I501" s="20">
        <v>6917</v>
      </c>
      <c r="J501" s="65">
        <v>326.43</v>
      </c>
      <c r="K501" s="70"/>
    </row>
    <row r="502" spans="1:20" ht="18" customHeight="1" x14ac:dyDescent="0.2">
      <c r="A502" s="3">
        <v>9</v>
      </c>
      <c r="B502" s="19">
        <v>1012277</v>
      </c>
      <c r="C502" s="20">
        <v>2258185</v>
      </c>
      <c r="D502" s="20">
        <v>1122590</v>
      </c>
      <c r="E502" s="20">
        <v>1135595</v>
      </c>
      <c r="F502" s="21">
        <v>525.20000000000005</v>
      </c>
      <c r="G502" s="21">
        <v>98.9</v>
      </c>
      <c r="H502" s="22">
        <v>2.23</v>
      </c>
      <c r="I502" s="20">
        <v>6918</v>
      </c>
      <c r="J502" s="65">
        <v>326.43</v>
      </c>
      <c r="K502" s="70"/>
    </row>
    <row r="503" spans="1:20" ht="18" customHeight="1" x14ac:dyDescent="0.2">
      <c r="A503" s="3">
        <v>10</v>
      </c>
      <c r="B503" s="19">
        <v>1012259</v>
      </c>
      <c r="C503" s="20">
        <v>2257888</v>
      </c>
      <c r="D503" s="20">
        <v>1122284</v>
      </c>
      <c r="E503" s="20">
        <v>1135604</v>
      </c>
      <c r="F503" s="21">
        <v>525.1</v>
      </c>
      <c r="G503" s="21">
        <v>98.8</v>
      </c>
      <c r="H503" s="22">
        <v>2.23</v>
      </c>
      <c r="I503" s="20">
        <v>6917</v>
      </c>
      <c r="J503" s="65">
        <v>326.43</v>
      </c>
      <c r="K503" s="70"/>
    </row>
    <row r="504" spans="1:20" ht="24.9" customHeight="1" x14ac:dyDescent="0.2">
      <c r="A504" s="3">
        <v>11</v>
      </c>
      <c r="B504" s="19">
        <v>1013096</v>
      </c>
      <c r="C504" s="20">
        <v>2258767</v>
      </c>
      <c r="D504" s="20">
        <v>1122832</v>
      </c>
      <c r="E504" s="20">
        <v>1135935</v>
      </c>
      <c r="F504" s="21">
        <v>525.29999999999995</v>
      </c>
      <c r="G504" s="21">
        <v>98.8</v>
      </c>
      <c r="H504" s="22">
        <v>2.23</v>
      </c>
      <c r="I504" s="20">
        <v>6920</v>
      </c>
      <c r="J504" s="65">
        <v>326.43</v>
      </c>
      <c r="K504" s="132" t="s">
        <v>6</v>
      </c>
      <c r="L504" s="133"/>
      <c r="M504" s="133"/>
      <c r="N504" s="133"/>
      <c r="O504" s="133"/>
      <c r="P504" s="133"/>
      <c r="Q504" s="133"/>
      <c r="R504" s="133"/>
      <c r="S504" s="133"/>
      <c r="T504" s="133"/>
    </row>
    <row r="505" spans="1:20" ht="18" customHeight="1" x14ac:dyDescent="0.2">
      <c r="A505" s="3">
        <v>12</v>
      </c>
      <c r="B505" s="19">
        <v>1013485</v>
      </c>
      <c r="C505" s="20">
        <v>2259173</v>
      </c>
      <c r="D505" s="20">
        <v>1122970</v>
      </c>
      <c r="E505" s="20">
        <v>1136203</v>
      </c>
      <c r="F505" s="21">
        <v>525.4</v>
      </c>
      <c r="G505" s="21">
        <v>98.8</v>
      </c>
      <c r="H505" s="22">
        <v>2.23</v>
      </c>
      <c r="I505" s="20">
        <v>6921</v>
      </c>
      <c r="J505" s="65">
        <v>326.43</v>
      </c>
      <c r="K505" s="12"/>
      <c r="L505" s="11"/>
      <c r="M505" s="11"/>
      <c r="N505" s="11"/>
      <c r="O505" s="11"/>
      <c r="P505" s="11"/>
      <c r="Q505" s="11"/>
      <c r="R505" s="11"/>
      <c r="S505" s="11"/>
      <c r="T505" s="11"/>
    </row>
    <row r="506" spans="1:20" ht="6" customHeight="1" x14ac:dyDescent="0.2">
      <c r="A506" s="18"/>
    </row>
    <row r="507" spans="1:20" ht="21" x14ac:dyDescent="0.2">
      <c r="A507" s="16"/>
      <c r="B507" s="130" t="s">
        <v>115</v>
      </c>
      <c r="C507" s="131"/>
      <c r="D507" s="131"/>
      <c r="E507" s="131"/>
      <c r="F507" s="131"/>
      <c r="G507" s="131"/>
      <c r="H507" s="131"/>
      <c r="I507" s="131"/>
      <c r="J507" s="131"/>
    </row>
    <row r="508" spans="1:20" ht="18" customHeight="1" x14ac:dyDescent="0.2">
      <c r="A508" s="3" t="s">
        <v>26</v>
      </c>
      <c r="B508" s="19">
        <v>128893</v>
      </c>
      <c r="C508" s="20">
        <v>591323</v>
      </c>
      <c r="D508" s="20">
        <v>299686</v>
      </c>
      <c r="E508" s="20">
        <v>291637</v>
      </c>
      <c r="F508" s="21">
        <v>100</v>
      </c>
      <c r="G508" s="21">
        <v>102.8</v>
      </c>
      <c r="H508" s="22">
        <v>4.59</v>
      </c>
      <c r="I508" s="20">
        <v>9785</v>
      </c>
      <c r="J508" s="65">
        <v>60.43</v>
      </c>
    </row>
    <row r="509" spans="1:20" ht="18" customHeight="1" x14ac:dyDescent="0.2">
      <c r="A509" s="14" t="s">
        <v>27</v>
      </c>
      <c r="B509" s="19">
        <v>148672</v>
      </c>
      <c r="C509" s="20">
        <v>679963</v>
      </c>
      <c r="D509" s="20">
        <v>350759</v>
      </c>
      <c r="E509" s="20">
        <v>329204</v>
      </c>
      <c r="F509" s="21">
        <v>115</v>
      </c>
      <c r="G509" s="21">
        <v>106.5</v>
      </c>
      <c r="H509" s="22">
        <v>4.57</v>
      </c>
      <c r="I509" s="20">
        <v>11252</v>
      </c>
      <c r="J509" s="65">
        <v>60.43</v>
      </c>
    </row>
    <row r="510" spans="1:20" ht="24.9" customHeight="1" x14ac:dyDescent="0.2">
      <c r="A510" s="3" t="s">
        <v>28</v>
      </c>
      <c r="B510" s="19">
        <v>162075</v>
      </c>
      <c r="C510" s="20">
        <v>765142</v>
      </c>
      <c r="D510" s="20">
        <v>396756</v>
      </c>
      <c r="E510" s="20">
        <v>368386</v>
      </c>
      <c r="F510" s="21">
        <v>129.4</v>
      </c>
      <c r="G510" s="21">
        <v>107.7</v>
      </c>
      <c r="H510" s="22">
        <v>4.72</v>
      </c>
      <c r="I510" s="20">
        <v>12662</v>
      </c>
      <c r="J510" s="65">
        <v>60.43</v>
      </c>
    </row>
    <row r="511" spans="1:20" ht="18" customHeight="1" x14ac:dyDescent="0.2">
      <c r="A511" s="3" t="s">
        <v>30</v>
      </c>
      <c r="B511" s="19">
        <v>224663</v>
      </c>
      <c r="C511" s="20">
        <v>1080593</v>
      </c>
      <c r="D511" s="20">
        <v>555792</v>
      </c>
      <c r="E511" s="20">
        <v>524801</v>
      </c>
      <c r="F511" s="21">
        <v>182.7</v>
      </c>
      <c r="G511" s="21">
        <v>105.9</v>
      </c>
      <c r="H511" s="22">
        <v>4.8099999999999996</v>
      </c>
      <c r="I511" s="20">
        <v>3744</v>
      </c>
      <c r="J511" s="65">
        <v>288.64999999999998</v>
      </c>
    </row>
    <row r="512" spans="1:20" ht="18" customHeight="1" x14ac:dyDescent="0.2">
      <c r="A512" s="3" t="s">
        <v>31</v>
      </c>
      <c r="B512" s="19">
        <v>235259</v>
      </c>
      <c r="C512" s="20">
        <v>1089726</v>
      </c>
      <c r="D512" s="20">
        <v>545107</v>
      </c>
      <c r="E512" s="20">
        <v>544619</v>
      </c>
      <c r="F512" s="21">
        <v>184.3</v>
      </c>
      <c r="G512" s="21">
        <v>100.1</v>
      </c>
      <c r="H512" s="22">
        <v>4.63</v>
      </c>
      <c r="I512" s="20">
        <v>3775</v>
      </c>
      <c r="J512" s="65">
        <v>288.64999999999998</v>
      </c>
    </row>
    <row r="513" spans="1:10" ht="18" customHeight="1" x14ac:dyDescent="0.2">
      <c r="A513" s="3" t="s">
        <v>32</v>
      </c>
      <c r="B513" s="19">
        <v>221576</v>
      </c>
      <c r="C513" s="20">
        <v>866153</v>
      </c>
      <c r="D513" s="20">
        <v>407238</v>
      </c>
      <c r="E513" s="20">
        <v>458915</v>
      </c>
      <c r="F513" s="21">
        <v>146.5</v>
      </c>
      <c r="G513" s="21">
        <v>88.7</v>
      </c>
      <c r="H513" s="22">
        <v>3.91</v>
      </c>
      <c r="I513" s="20">
        <v>3001</v>
      </c>
      <c r="J513" s="65">
        <v>288.64999999999998</v>
      </c>
    </row>
    <row r="514" spans="1:10" ht="18" customHeight="1" x14ac:dyDescent="0.2">
      <c r="A514" s="3" t="s">
        <v>33</v>
      </c>
      <c r="B514" s="19">
        <v>249436</v>
      </c>
      <c r="C514" s="20">
        <v>999660</v>
      </c>
      <c r="D514" s="20">
        <v>483028</v>
      </c>
      <c r="E514" s="20">
        <v>516632</v>
      </c>
      <c r="F514" s="21">
        <v>169.1</v>
      </c>
      <c r="G514" s="21">
        <v>93.5</v>
      </c>
      <c r="H514" s="22">
        <v>4.01</v>
      </c>
      <c r="I514" s="20">
        <v>3463</v>
      </c>
      <c r="J514" s="65">
        <v>288.64999999999998</v>
      </c>
    </row>
    <row r="515" spans="1:10" ht="24.9" customHeight="1" x14ac:dyDescent="0.2">
      <c r="A515" s="3" t="s">
        <v>34</v>
      </c>
      <c r="B515" s="19">
        <v>263729</v>
      </c>
      <c r="C515" s="20">
        <v>1101854</v>
      </c>
      <c r="D515" s="20">
        <v>533426</v>
      </c>
      <c r="E515" s="20">
        <v>568428</v>
      </c>
      <c r="F515" s="21">
        <v>186.3</v>
      </c>
      <c r="G515" s="21">
        <v>93.8</v>
      </c>
      <c r="H515" s="22">
        <v>4.18</v>
      </c>
      <c r="I515" s="20">
        <v>2054</v>
      </c>
      <c r="J515" s="65">
        <v>536.45000000000005</v>
      </c>
    </row>
    <row r="516" spans="1:10" ht="18" customHeight="1" x14ac:dyDescent="0.2">
      <c r="A516" s="3" t="s">
        <v>35</v>
      </c>
      <c r="B516" s="19">
        <v>274878</v>
      </c>
      <c r="C516" s="20">
        <v>1204084</v>
      </c>
      <c r="D516" s="20">
        <v>585963</v>
      </c>
      <c r="E516" s="20">
        <v>618121</v>
      </c>
      <c r="F516" s="21">
        <v>203.6</v>
      </c>
      <c r="G516" s="21">
        <v>94.8</v>
      </c>
      <c r="H516" s="22">
        <v>4.38</v>
      </c>
      <c r="I516" s="20">
        <v>2188</v>
      </c>
      <c r="J516" s="65">
        <v>550.27</v>
      </c>
    </row>
    <row r="517" spans="1:10" ht="18" customHeight="1" x14ac:dyDescent="0.2">
      <c r="A517" s="3" t="s">
        <v>36</v>
      </c>
      <c r="B517" s="19">
        <v>317059</v>
      </c>
      <c r="C517" s="20">
        <v>1284818</v>
      </c>
      <c r="D517" s="20">
        <v>628250</v>
      </c>
      <c r="E517" s="20">
        <v>656568</v>
      </c>
      <c r="F517" s="21">
        <v>217.3</v>
      </c>
      <c r="G517" s="21">
        <v>95.7</v>
      </c>
      <c r="H517" s="22">
        <v>4.05</v>
      </c>
      <c r="I517" s="20">
        <v>2104</v>
      </c>
      <c r="J517" s="65">
        <v>610.61</v>
      </c>
    </row>
    <row r="518" spans="1:10" ht="18" customHeight="1" x14ac:dyDescent="0.2">
      <c r="A518" s="3" t="s">
        <v>37</v>
      </c>
      <c r="B518" s="19">
        <v>363905</v>
      </c>
      <c r="C518" s="20">
        <v>1365007</v>
      </c>
      <c r="D518" s="20">
        <v>670157</v>
      </c>
      <c r="E518" s="20">
        <v>694850</v>
      </c>
      <c r="F518" s="21">
        <v>230.8</v>
      </c>
      <c r="G518" s="21">
        <v>96.4</v>
      </c>
      <c r="H518" s="22">
        <v>3.75</v>
      </c>
      <c r="I518" s="20">
        <v>2235</v>
      </c>
      <c r="J518" s="65">
        <v>610.61</v>
      </c>
    </row>
    <row r="519" spans="1:10" ht="18" customHeight="1" x14ac:dyDescent="0.2">
      <c r="A519" s="3" t="s">
        <v>38</v>
      </c>
      <c r="B519" s="19">
        <v>420768</v>
      </c>
      <c r="C519" s="20">
        <v>1419165</v>
      </c>
      <c r="D519" s="20">
        <v>697418</v>
      </c>
      <c r="E519" s="20">
        <v>721747</v>
      </c>
      <c r="F519" s="21">
        <v>240</v>
      </c>
      <c r="G519" s="21">
        <v>96.6</v>
      </c>
      <c r="H519" s="22">
        <v>3.37</v>
      </c>
      <c r="I519" s="20">
        <v>2324</v>
      </c>
      <c r="J519" s="65">
        <v>610.61</v>
      </c>
    </row>
    <row r="520" spans="1:10" ht="24.9" customHeight="1" x14ac:dyDescent="0.2">
      <c r="A520" s="3" t="s">
        <v>39</v>
      </c>
      <c r="B520" s="19">
        <v>476336</v>
      </c>
      <c r="C520" s="20">
        <v>1461059</v>
      </c>
      <c r="D520" s="20">
        <v>718213</v>
      </c>
      <c r="E520" s="20">
        <v>742846</v>
      </c>
      <c r="F520" s="21">
        <v>247.1</v>
      </c>
      <c r="G520" s="21">
        <v>96.7</v>
      </c>
      <c r="H520" s="22">
        <v>3.07</v>
      </c>
      <c r="I520" s="20">
        <v>2393</v>
      </c>
      <c r="J520" s="65">
        <v>610.61</v>
      </c>
    </row>
    <row r="521" spans="1:10" ht="18" customHeight="1" x14ac:dyDescent="0.2">
      <c r="A521" s="3" t="s">
        <v>40</v>
      </c>
      <c r="B521" s="19">
        <v>523708</v>
      </c>
      <c r="C521" s="20">
        <v>1473065</v>
      </c>
      <c r="D521" s="20">
        <v>721402</v>
      </c>
      <c r="E521" s="20">
        <v>751663</v>
      </c>
      <c r="F521" s="21">
        <v>249.1</v>
      </c>
      <c r="G521" s="21">
        <v>96</v>
      </c>
      <c r="H521" s="22">
        <v>2.81</v>
      </c>
      <c r="I521" s="20">
        <v>2412</v>
      </c>
      <c r="J521" s="65">
        <v>610.61</v>
      </c>
    </row>
    <row r="522" spans="1:10" ht="18" customHeight="1" x14ac:dyDescent="0.2">
      <c r="A522" s="3" t="s">
        <v>41</v>
      </c>
      <c r="B522" s="19">
        <v>534821</v>
      </c>
      <c r="C522" s="20">
        <v>1479218</v>
      </c>
      <c r="D522" s="20">
        <v>721281</v>
      </c>
      <c r="E522" s="20">
        <v>757937</v>
      </c>
      <c r="F522" s="21">
        <v>250.2</v>
      </c>
      <c r="G522" s="21">
        <v>95.2</v>
      </c>
      <c r="H522" s="22">
        <v>2.77</v>
      </c>
      <c r="I522" s="20">
        <v>2423</v>
      </c>
      <c r="J522" s="65">
        <v>610.61</v>
      </c>
    </row>
    <row r="523" spans="1:10" ht="18" customHeight="1" x14ac:dyDescent="0.2">
      <c r="A523" s="3" t="s">
        <v>42</v>
      </c>
      <c r="B523" s="19">
        <v>552325</v>
      </c>
      <c r="C523" s="20">
        <v>1461103</v>
      </c>
      <c r="D523" s="20">
        <v>708601</v>
      </c>
      <c r="E523" s="20">
        <v>752502</v>
      </c>
      <c r="F523" s="21">
        <v>247.1</v>
      </c>
      <c r="G523" s="21">
        <v>94.2</v>
      </c>
      <c r="H523" s="22">
        <v>2.65</v>
      </c>
      <c r="I523" s="20">
        <v>2394</v>
      </c>
      <c r="J523" s="65">
        <v>610.21</v>
      </c>
    </row>
    <row r="524" spans="1:10" ht="18" customHeight="1" x14ac:dyDescent="0.2">
      <c r="A524" s="3" t="s">
        <v>44</v>
      </c>
      <c r="B524" s="19">
        <v>586647</v>
      </c>
      <c r="C524" s="20">
        <v>1463822</v>
      </c>
      <c r="D524" s="20">
        <v>706859</v>
      </c>
      <c r="E524" s="20">
        <v>756963</v>
      </c>
      <c r="F524" s="21">
        <v>247.6</v>
      </c>
      <c r="G524" s="21">
        <v>93.4</v>
      </c>
      <c r="H524" s="22">
        <v>2.5</v>
      </c>
      <c r="I524" s="20">
        <v>2399</v>
      </c>
      <c r="J524" s="65">
        <v>610.21</v>
      </c>
    </row>
    <row r="525" spans="1:10" ht="24.9" customHeight="1" x14ac:dyDescent="0.2">
      <c r="A525" s="3" t="s">
        <v>77</v>
      </c>
      <c r="B525" s="19">
        <v>594004</v>
      </c>
      <c r="C525" s="20">
        <v>1465560</v>
      </c>
      <c r="D525" s="20">
        <v>707112</v>
      </c>
      <c r="E525" s="20">
        <v>758448</v>
      </c>
      <c r="F525" s="21">
        <v>247.8</v>
      </c>
      <c r="G525" s="21">
        <v>93.2</v>
      </c>
      <c r="H525" s="22">
        <v>2.4700000000000002</v>
      </c>
      <c r="I525" s="20">
        <v>2402</v>
      </c>
      <c r="J525" s="65">
        <v>610.22</v>
      </c>
    </row>
    <row r="526" spans="1:10" ht="18" customHeight="1" x14ac:dyDescent="0.2">
      <c r="A526" s="3" t="s">
        <v>78</v>
      </c>
      <c r="B526" s="19">
        <v>600225</v>
      </c>
      <c r="C526" s="20">
        <v>1465454</v>
      </c>
      <c r="D526" s="20">
        <v>706298</v>
      </c>
      <c r="E526" s="20">
        <v>759156</v>
      </c>
      <c r="F526" s="21">
        <v>247.8</v>
      </c>
      <c r="G526" s="21">
        <v>93</v>
      </c>
      <c r="H526" s="22">
        <v>2.44</v>
      </c>
      <c r="I526" s="20">
        <v>2402</v>
      </c>
      <c r="J526" s="65">
        <v>610.22</v>
      </c>
    </row>
    <row r="527" spans="1:10" ht="18" customHeight="1" x14ac:dyDescent="0.2">
      <c r="A527" s="3" t="s">
        <v>79</v>
      </c>
      <c r="B527" s="19">
        <v>607312</v>
      </c>
      <c r="C527" s="20">
        <v>1466555</v>
      </c>
      <c r="D527" s="20">
        <v>705634</v>
      </c>
      <c r="E527" s="20">
        <v>760921</v>
      </c>
      <c r="F527" s="21">
        <v>248</v>
      </c>
      <c r="G527" s="21">
        <v>92.7</v>
      </c>
      <c r="H527" s="22">
        <v>2.41</v>
      </c>
      <c r="I527" s="20">
        <v>2403</v>
      </c>
      <c r="J527" s="65">
        <v>610.22</v>
      </c>
    </row>
    <row r="528" spans="1:10" ht="18" customHeight="1" x14ac:dyDescent="0.2">
      <c r="A528" s="3" t="s">
        <v>80</v>
      </c>
      <c r="B528" s="19">
        <v>613125</v>
      </c>
      <c r="C528" s="20">
        <v>1466675</v>
      </c>
      <c r="D528" s="20">
        <v>704718</v>
      </c>
      <c r="E528" s="20">
        <v>761957</v>
      </c>
      <c r="F528" s="21">
        <v>248</v>
      </c>
      <c r="G528" s="21">
        <v>92.5</v>
      </c>
      <c r="H528" s="22">
        <v>2.39</v>
      </c>
      <c r="I528" s="20">
        <v>2404</v>
      </c>
      <c r="J528" s="65">
        <v>610.22</v>
      </c>
    </row>
    <row r="529" spans="1:10" ht="18" customHeight="1" x14ac:dyDescent="0.2">
      <c r="A529" s="3" t="s">
        <v>45</v>
      </c>
      <c r="B529" s="19">
        <v>620327</v>
      </c>
      <c r="C529" s="20">
        <v>1467785</v>
      </c>
      <c r="D529" s="20">
        <v>704281</v>
      </c>
      <c r="E529" s="20">
        <v>763504</v>
      </c>
      <c r="F529" s="21">
        <v>248.2</v>
      </c>
      <c r="G529" s="21">
        <v>92.2</v>
      </c>
      <c r="H529" s="22">
        <v>2.37</v>
      </c>
      <c r="I529" s="20">
        <v>2405</v>
      </c>
      <c r="J529" s="65">
        <v>610.22</v>
      </c>
    </row>
    <row r="530" spans="1:10" ht="24.9" customHeight="1" x14ac:dyDescent="0.2">
      <c r="A530" s="3" t="s">
        <v>46</v>
      </c>
      <c r="B530" s="19">
        <v>627020</v>
      </c>
      <c r="C530" s="20">
        <v>1468743</v>
      </c>
      <c r="D530" s="20">
        <v>703881</v>
      </c>
      <c r="E530" s="20">
        <v>764862</v>
      </c>
      <c r="F530" s="21">
        <v>248.38252528651853</v>
      </c>
      <c r="G530" s="21">
        <v>92.027189218447248</v>
      </c>
      <c r="H530" s="22">
        <v>2.34</v>
      </c>
      <c r="I530" s="20">
        <v>2406.9073448920062</v>
      </c>
      <c r="J530" s="65">
        <v>610.22</v>
      </c>
    </row>
    <row r="531" spans="1:10" ht="18" customHeight="1" x14ac:dyDescent="0.2">
      <c r="A531" s="3" t="s">
        <v>47</v>
      </c>
      <c r="B531" s="19">
        <v>633152</v>
      </c>
      <c r="C531" s="20">
        <v>1469061</v>
      </c>
      <c r="D531" s="20">
        <v>703099</v>
      </c>
      <c r="E531" s="20">
        <v>765962</v>
      </c>
      <c r="F531" s="21">
        <v>248.43630300191265</v>
      </c>
      <c r="G531" s="21">
        <v>91.792934897553664</v>
      </c>
      <c r="H531" s="22">
        <v>2.3199999999999998</v>
      </c>
      <c r="I531" s="20">
        <v>2407.4284684212248</v>
      </c>
      <c r="J531" s="65">
        <v>610.22</v>
      </c>
    </row>
    <row r="532" spans="1:10" ht="18" customHeight="1" x14ac:dyDescent="0.2">
      <c r="A532" s="3" t="s">
        <v>48</v>
      </c>
      <c r="B532" s="19">
        <v>639745</v>
      </c>
      <c r="C532" s="20">
        <v>1468944</v>
      </c>
      <c r="D532" s="20">
        <v>702195</v>
      </c>
      <c r="E532" s="20">
        <v>766749</v>
      </c>
      <c r="F532" s="21">
        <v>248.41651686134313</v>
      </c>
      <c r="G532" s="21">
        <v>91.580817190501719</v>
      </c>
      <c r="H532" s="22">
        <v>2.2999999999999998</v>
      </c>
      <c r="I532" s="20">
        <v>2407.23673429255</v>
      </c>
      <c r="J532" s="65">
        <v>610.22</v>
      </c>
    </row>
    <row r="533" spans="1:10" ht="18" customHeight="1" x14ac:dyDescent="0.2">
      <c r="A533" s="3" t="s">
        <v>49</v>
      </c>
      <c r="B533" s="19">
        <v>646051</v>
      </c>
      <c r="C533" s="20">
        <v>1468401</v>
      </c>
      <c r="D533" s="20">
        <v>700966</v>
      </c>
      <c r="E533" s="20">
        <v>767435</v>
      </c>
      <c r="F533" s="21">
        <v>248.32468887562297</v>
      </c>
      <c r="G533" s="21">
        <v>91.338810453002537</v>
      </c>
      <c r="H533" s="22">
        <v>2.27</v>
      </c>
      <c r="I533" s="20">
        <v>2406.3468912851104</v>
      </c>
      <c r="J533" s="65">
        <v>610.22</v>
      </c>
    </row>
    <row r="534" spans="1:10" ht="18" customHeight="1" x14ac:dyDescent="0.2">
      <c r="A534" s="3" t="s">
        <v>50</v>
      </c>
      <c r="B534" s="19">
        <v>653860</v>
      </c>
      <c r="C534" s="20">
        <v>1474811</v>
      </c>
      <c r="D534" s="20">
        <v>703210</v>
      </c>
      <c r="E534" s="20">
        <v>771601</v>
      </c>
      <c r="F534" s="21">
        <v>249.40869879913348</v>
      </c>
      <c r="G534" s="21">
        <v>91.136481160599843</v>
      </c>
      <c r="H534" s="22">
        <v>2.2555455296240785</v>
      </c>
      <c r="I534" s="20">
        <v>1781.3878487740067</v>
      </c>
      <c r="J534" s="65">
        <v>827.9</v>
      </c>
    </row>
    <row r="535" spans="1:10" ht="24.9" customHeight="1" x14ac:dyDescent="0.2">
      <c r="A535" s="3" t="s">
        <v>51</v>
      </c>
      <c r="B535" s="19">
        <v>660638</v>
      </c>
      <c r="C535" s="20">
        <v>1472511</v>
      </c>
      <c r="D535" s="20">
        <v>701695</v>
      </c>
      <c r="E535" s="20">
        <v>770816</v>
      </c>
      <c r="F535" s="21">
        <v>249.01974048024513</v>
      </c>
      <c r="G535" s="21">
        <v>91.032749709398871</v>
      </c>
      <c r="H535" s="22">
        <v>2.2289226475013546</v>
      </c>
      <c r="I535" s="20">
        <v>1778.609735475299</v>
      </c>
      <c r="J535" s="65">
        <v>827.9</v>
      </c>
    </row>
    <row r="536" spans="1:10" ht="18" customHeight="1" x14ac:dyDescent="0.2">
      <c r="A536" s="3" t="s">
        <v>52</v>
      </c>
      <c r="B536" s="19">
        <v>665348</v>
      </c>
      <c r="C536" s="20">
        <v>1468588</v>
      </c>
      <c r="D536" s="20">
        <v>698946</v>
      </c>
      <c r="E536" s="20">
        <v>769642</v>
      </c>
      <c r="F536" s="21">
        <v>248.35631287807169</v>
      </c>
      <c r="G536" s="21">
        <v>90.81</v>
      </c>
      <c r="H536" s="22">
        <v>2.21</v>
      </c>
      <c r="I536" s="20">
        <v>1774</v>
      </c>
      <c r="J536" s="65">
        <v>827.9</v>
      </c>
    </row>
    <row r="537" spans="1:10" ht="24.9" customHeight="1" x14ac:dyDescent="0.2">
      <c r="A537" s="3" t="s">
        <v>81</v>
      </c>
      <c r="B537" s="19">
        <v>671261</v>
      </c>
      <c r="C537" s="20">
        <v>1467313</v>
      </c>
      <c r="D537" s="20">
        <v>697656</v>
      </c>
      <c r="E537" s="20">
        <v>769657</v>
      </c>
      <c r="F537" s="21">
        <v>248.1</v>
      </c>
      <c r="G537" s="21">
        <v>90.645053575813648</v>
      </c>
      <c r="H537" s="22">
        <v>2.185905333394909</v>
      </c>
      <c r="I537" s="20">
        <v>1772.3311994202199</v>
      </c>
      <c r="J537" s="65">
        <v>827.9</v>
      </c>
    </row>
    <row r="538" spans="1:10" ht="24.9" customHeight="1" x14ac:dyDescent="0.2">
      <c r="A538" s="3" t="s">
        <v>82</v>
      </c>
      <c r="B538" s="19">
        <v>676023</v>
      </c>
      <c r="C538" s="20">
        <v>1465816</v>
      </c>
      <c r="D538" s="20">
        <v>696750</v>
      </c>
      <c r="E538" s="20">
        <v>769066</v>
      </c>
      <c r="F538" s="21">
        <v>247.9</v>
      </c>
      <c r="G538" s="21">
        <v>90.596905857234617</v>
      </c>
      <c r="H538" s="22">
        <v>2.1682930906196978</v>
      </c>
      <c r="I538" s="20">
        <v>1770.5230100253655</v>
      </c>
      <c r="J538" s="65">
        <v>827.9</v>
      </c>
    </row>
    <row r="539" spans="1:10" ht="24.9" customHeight="1" x14ac:dyDescent="0.2">
      <c r="A539" s="3" t="s">
        <v>58</v>
      </c>
      <c r="B539" s="19">
        <v>672454</v>
      </c>
      <c r="C539" s="20">
        <v>1467398</v>
      </c>
      <c r="D539" s="20">
        <v>697602</v>
      </c>
      <c r="E539" s="20">
        <v>769796</v>
      </c>
      <c r="F539" s="21">
        <v>248.2</v>
      </c>
      <c r="G539" s="21">
        <v>90.621671196005181</v>
      </c>
      <c r="H539" s="22">
        <v>2.1821537235260702</v>
      </c>
      <c r="I539" s="20">
        <v>1772.4338688247374</v>
      </c>
      <c r="J539" s="65">
        <v>827.9</v>
      </c>
    </row>
    <row r="540" spans="1:10" ht="18" customHeight="1" x14ac:dyDescent="0.2">
      <c r="A540" s="3">
        <v>2</v>
      </c>
      <c r="B540" s="19">
        <v>672200</v>
      </c>
      <c r="C540" s="20">
        <v>1466599</v>
      </c>
      <c r="D540" s="20">
        <v>697283</v>
      </c>
      <c r="E540" s="20">
        <v>769316</v>
      </c>
      <c r="F540" s="21">
        <v>248</v>
      </c>
      <c r="G540" s="21">
        <v>90.636747448382721</v>
      </c>
      <c r="H540" s="22">
        <v>2.1817896459387085</v>
      </c>
      <c r="I540" s="20">
        <v>1771.4687764222733</v>
      </c>
      <c r="J540" s="65">
        <v>827.9</v>
      </c>
    </row>
    <row r="541" spans="1:10" ht="18" customHeight="1" x14ac:dyDescent="0.2">
      <c r="A541" s="3">
        <v>3</v>
      </c>
      <c r="B541" s="19">
        <v>671959</v>
      </c>
      <c r="C541" s="20">
        <v>1465698</v>
      </c>
      <c r="D541" s="20">
        <v>696848</v>
      </c>
      <c r="E541" s="20">
        <v>768850</v>
      </c>
      <c r="F541" s="21">
        <v>247.9</v>
      </c>
      <c r="G541" s="21">
        <v>90.635104376666447</v>
      </c>
      <c r="H541" s="22">
        <v>2.1812312953617705</v>
      </c>
      <c r="I541" s="20">
        <v>1770.3804807343884</v>
      </c>
      <c r="J541" s="65">
        <v>827.9</v>
      </c>
    </row>
    <row r="542" spans="1:10" ht="18" customHeight="1" x14ac:dyDescent="0.2">
      <c r="A542" s="3">
        <v>4</v>
      </c>
      <c r="B542" s="19">
        <v>672452</v>
      </c>
      <c r="C542" s="20">
        <v>1464018</v>
      </c>
      <c r="D542" s="20">
        <v>695545</v>
      </c>
      <c r="E542" s="20">
        <v>768473</v>
      </c>
      <c r="F542" s="21">
        <v>247.6</v>
      </c>
      <c r="G542" s="21">
        <v>90.510011412242193</v>
      </c>
      <c r="H542" s="22">
        <v>2.177133832600691</v>
      </c>
      <c r="I542" s="20">
        <v>1768.3512501509845</v>
      </c>
      <c r="J542" s="65">
        <v>827.9</v>
      </c>
    </row>
    <row r="543" spans="1:10" ht="18" customHeight="1" x14ac:dyDescent="0.2">
      <c r="A543" s="3">
        <v>5</v>
      </c>
      <c r="B543" s="19">
        <v>675475</v>
      </c>
      <c r="C543" s="20">
        <v>1466855</v>
      </c>
      <c r="D543" s="20">
        <v>697096</v>
      </c>
      <c r="E543" s="20">
        <v>769759</v>
      </c>
      <c r="F543" s="21">
        <v>248.1</v>
      </c>
      <c r="G543" s="21">
        <v>90.560292247313768</v>
      </c>
      <c r="H543" s="22">
        <v>2.1715903623376143</v>
      </c>
      <c r="I543" s="20">
        <v>1771.7779925111729</v>
      </c>
      <c r="J543" s="65">
        <v>827.9</v>
      </c>
    </row>
    <row r="544" spans="1:10" ht="24.9" customHeight="1" x14ac:dyDescent="0.2">
      <c r="A544" s="3">
        <v>6</v>
      </c>
      <c r="B544" s="19">
        <v>675620</v>
      </c>
      <c r="C544" s="20">
        <v>1466647</v>
      </c>
      <c r="D544" s="20">
        <v>697017</v>
      </c>
      <c r="E544" s="20">
        <v>769630</v>
      </c>
      <c r="F544" s="21">
        <v>248</v>
      </c>
      <c r="G544" s="21">
        <v>90.565206657744625</v>
      </c>
      <c r="H544" s="22">
        <v>2.1708164352742667</v>
      </c>
      <c r="I544" s="20">
        <v>1771.5267544389419</v>
      </c>
      <c r="J544" s="65">
        <v>827.9</v>
      </c>
    </row>
    <row r="545" spans="1:11" ht="18" customHeight="1" x14ac:dyDescent="0.2">
      <c r="A545" s="3">
        <v>7</v>
      </c>
      <c r="B545" s="19">
        <v>675913</v>
      </c>
      <c r="C545" s="20">
        <v>1466641</v>
      </c>
      <c r="D545" s="20">
        <v>696985</v>
      </c>
      <c r="E545" s="20">
        <v>769656</v>
      </c>
      <c r="F545" s="21">
        <v>248</v>
      </c>
      <c r="G545" s="21">
        <v>90.557989543380415</v>
      </c>
      <c r="H545" s="22">
        <v>2.1698665360778682</v>
      </c>
      <c r="I545" s="20">
        <v>1771.5195071868584</v>
      </c>
      <c r="J545" s="65">
        <v>827.9</v>
      </c>
    </row>
    <row r="546" spans="1:11" ht="18" customHeight="1" x14ac:dyDescent="0.2">
      <c r="A546" s="3">
        <v>8</v>
      </c>
      <c r="B546" s="19">
        <v>675459</v>
      </c>
      <c r="C546" s="20">
        <v>1466232</v>
      </c>
      <c r="D546" s="20">
        <v>696850</v>
      </c>
      <c r="E546" s="20">
        <v>769382</v>
      </c>
      <c r="F546" s="21">
        <v>248</v>
      </c>
      <c r="G546" s="21">
        <v>90.572693408475899</v>
      </c>
      <c r="H546" s="22">
        <v>2.170719466318459</v>
      </c>
      <c r="I546" s="20">
        <v>1771.0254861698272</v>
      </c>
      <c r="J546" s="65">
        <v>827.9</v>
      </c>
    </row>
    <row r="547" spans="1:11" ht="18" customHeight="1" x14ac:dyDescent="0.2">
      <c r="A547" s="3">
        <v>9</v>
      </c>
      <c r="B547" s="19">
        <v>675468</v>
      </c>
      <c r="C547" s="20">
        <v>1465917</v>
      </c>
      <c r="D547" s="20">
        <v>696746</v>
      </c>
      <c r="E547" s="20">
        <v>769171</v>
      </c>
      <c r="F547" s="21">
        <v>247.9</v>
      </c>
      <c r="G547" s="21">
        <v>90.584018378227995</v>
      </c>
      <c r="H547" s="22">
        <v>2.1702242001101459</v>
      </c>
      <c r="I547" s="20">
        <v>1770.6450054354391</v>
      </c>
      <c r="J547" s="65">
        <v>827.9</v>
      </c>
    </row>
    <row r="548" spans="1:11" ht="18" customHeight="1" x14ac:dyDescent="0.2">
      <c r="A548" s="3">
        <v>10</v>
      </c>
      <c r="B548" s="19">
        <v>676023</v>
      </c>
      <c r="C548" s="20">
        <v>1465816</v>
      </c>
      <c r="D548" s="20">
        <v>696750</v>
      </c>
      <c r="E548" s="20">
        <v>769066</v>
      </c>
      <c r="F548" s="21">
        <v>247.9</v>
      </c>
      <c r="G548" s="21">
        <v>90.596905857234617</v>
      </c>
      <c r="H548" s="22">
        <v>2.1682930906196978</v>
      </c>
      <c r="I548" s="20">
        <v>1770.5230100253655</v>
      </c>
      <c r="J548" s="65">
        <v>827.9</v>
      </c>
    </row>
    <row r="549" spans="1:11" ht="24.9" customHeight="1" x14ac:dyDescent="0.2">
      <c r="A549" s="3">
        <v>11</v>
      </c>
      <c r="B549" s="19">
        <v>676685</v>
      </c>
      <c r="C549" s="20">
        <v>1466042</v>
      </c>
      <c r="D549" s="20">
        <v>696844</v>
      </c>
      <c r="E549" s="20">
        <v>769198</v>
      </c>
      <c r="F549" s="21">
        <v>247.9</v>
      </c>
      <c r="G549" s="21">
        <v>90.593579286477606</v>
      </c>
      <c r="H549" s="22">
        <v>2.1665058335857896</v>
      </c>
      <c r="I549" s="20">
        <v>1770.7959898538472</v>
      </c>
      <c r="J549" s="65">
        <v>827.9</v>
      </c>
      <c r="K549" s="12"/>
    </row>
    <row r="550" spans="1:11" ht="18" customHeight="1" x14ac:dyDescent="0.2">
      <c r="A550" s="3">
        <v>12</v>
      </c>
      <c r="B550" s="19">
        <v>676891</v>
      </c>
      <c r="C550" s="20">
        <v>1465736</v>
      </c>
      <c r="D550" s="20">
        <v>696707</v>
      </c>
      <c r="E550" s="20">
        <v>769029</v>
      </c>
      <c r="F550" s="21">
        <v>247.9</v>
      </c>
      <c r="G550" s="21">
        <v>90.595673245092186</v>
      </c>
      <c r="H550" s="22">
        <v>2.1653944283496163</v>
      </c>
      <c r="I550" s="20">
        <v>1770.4263799975843</v>
      </c>
      <c r="J550" s="65">
        <v>827.9</v>
      </c>
    </row>
    <row r="551" spans="1:11" ht="6" customHeight="1" x14ac:dyDescent="0.2">
      <c r="A551" s="18"/>
    </row>
    <row r="552" spans="1:11" ht="21" x14ac:dyDescent="0.2">
      <c r="A552" s="16"/>
      <c r="B552" s="130" t="s">
        <v>116</v>
      </c>
      <c r="C552" s="131"/>
      <c r="D552" s="131"/>
      <c r="E552" s="131"/>
      <c r="F552" s="131"/>
      <c r="G552" s="131"/>
      <c r="H552" s="131"/>
      <c r="I552" s="131"/>
      <c r="J552" s="131"/>
    </row>
    <row r="553" spans="1:11" ht="18" customHeight="1" x14ac:dyDescent="0.2">
      <c r="A553" s="3" t="s">
        <v>26</v>
      </c>
      <c r="B553" s="19">
        <v>276347</v>
      </c>
      <c r="C553" s="20">
        <v>1252983</v>
      </c>
      <c r="D553" s="20">
        <v>673648</v>
      </c>
      <c r="E553" s="20">
        <v>579335</v>
      </c>
      <c r="F553" s="21">
        <v>100</v>
      </c>
      <c r="G553" s="21">
        <v>116.3</v>
      </c>
      <c r="H553" s="22">
        <v>4.53</v>
      </c>
      <c r="I553" s="20">
        <v>21437</v>
      </c>
      <c r="J553" s="65">
        <v>58.45</v>
      </c>
      <c r="K553" s="70"/>
    </row>
    <row r="554" spans="1:11" ht="18" customHeight="1" x14ac:dyDescent="0.2">
      <c r="A554" s="14" t="s">
        <v>27</v>
      </c>
      <c r="B554" s="19">
        <v>483990</v>
      </c>
      <c r="C554" s="20">
        <v>2114804</v>
      </c>
      <c r="D554" s="20">
        <v>1126256</v>
      </c>
      <c r="E554" s="20">
        <v>988548</v>
      </c>
      <c r="F554" s="21">
        <v>168.8</v>
      </c>
      <c r="G554" s="21">
        <v>113.9</v>
      </c>
      <c r="H554" s="22">
        <v>4.37</v>
      </c>
      <c r="I554" s="20">
        <v>11640</v>
      </c>
      <c r="J554" s="65">
        <v>181.68</v>
      </c>
      <c r="K554" s="70"/>
    </row>
    <row r="555" spans="1:11" ht="24.9" customHeight="1" x14ac:dyDescent="0.2">
      <c r="A555" s="3" t="s">
        <v>28</v>
      </c>
      <c r="B555" s="19">
        <v>541033</v>
      </c>
      <c r="C555" s="20">
        <v>2453573</v>
      </c>
      <c r="D555" s="20">
        <v>1303862</v>
      </c>
      <c r="E555" s="20">
        <v>1149711</v>
      </c>
      <c r="F555" s="21">
        <v>195.8</v>
      </c>
      <c r="G555" s="21">
        <v>113.4</v>
      </c>
      <c r="H555" s="22">
        <v>4.53</v>
      </c>
      <c r="I555" s="20">
        <v>13253</v>
      </c>
      <c r="J555" s="65">
        <v>185.13</v>
      </c>
      <c r="K555" s="70"/>
    </row>
    <row r="556" spans="1:11" ht="18" customHeight="1" x14ac:dyDescent="0.2">
      <c r="A556" s="3" t="s">
        <v>30</v>
      </c>
      <c r="B556" s="19">
        <v>630232</v>
      </c>
      <c r="C556" s="20">
        <v>2989874</v>
      </c>
      <c r="D556" s="20">
        <v>1594176</v>
      </c>
      <c r="E556" s="20">
        <v>1395698</v>
      </c>
      <c r="F556" s="21">
        <v>238.6</v>
      </c>
      <c r="G556" s="21">
        <v>114.2</v>
      </c>
      <c r="H556" s="22">
        <v>4.74</v>
      </c>
      <c r="I556" s="20">
        <v>15960</v>
      </c>
      <c r="J556" s="65">
        <v>187.33</v>
      </c>
      <c r="K556" s="70"/>
    </row>
    <row r="557" spans="1:11" ht="18" customHeight="1" x14ac:dyDescent="0.2">
      <c r="A557" s="3" t="s">
        <v>31</v>
      </c>
      <c r="B557" s="19">
        <v>725730</v>
      </c>
      <c r="C557" s="20">
        <v>3252340</v>
      </c>
      <c r="D557" s="20">
        <v>1691176</v>
      </c>
      <c r="E557" s="20">
        <v>1561164</v>
      </c>
      <c r="F557" s="21">
        <v>259.60000000000002</v>
      </c>
      <c r="G557" s="21">
        <v>108.3</v>
      </c>
      <c r="H557" s="22">
        <v>4.4800000000000004</v>
      </c>
      <c r="I557" s="20">
        <v>17351</v>
      </c>
      <c r="J557" s="65">
        <v>187.44</v>
      </c>
      <c r="K557" s="70"/>
    </row>
    <row r="558" spans="1:11" ht="18" customHeight="1" x14ac:dyDescent="0.2">
      <c r="A558" s="3" t="s">
        <v>32</v>
      </c>
      <c r="B558" s="19">
        <v>301816</v>
      </c>
      <c r="C558" s="20">
        <v>1102959</v>
      </c>
      <c r="D558" s="20">
        <v>553697</v>
      </c>
      <c r="E558" s="20">
        <v>549262</v>
      </c>
      <c r="F558" s="21">
        <v>88</v>
      </c>
      <c r="G558" s="21">
        <v>100.8</v>
      </c>
      <c r="H558" s="22">
        <v>3.65</v>
      </c>
      <c r="I558" s="20">
        <v>5884</v>
      </c>
      <c r="J558" s="65">
        <v>187.44</v>
      </c>
      <c r="K558" s="70"/>
    </row>
    <row r="559" spans="1:11" ht="18" customHeight="1" x14ac:dyDescent="0.2">
      <c r="A559" s="3" t="s">
        <v>33</v>
      </c>
      <c r="B559" s="19">
        <v>407299</v>
      </c>
      <c r="C559" s="20">
        <v>1559310</v>
      </c>
      <c r="D559" s="20">
        <v>781177</v>
      </c>
      <c r="E559" s="20">
        <v>778133</v>
      </c>
      <c r="F559" s="21">
        <v>124.4</v>
      </c>
      <c r="G559" s="21">
        <v>100.4</v>
      </c>
      <c r="H559" s="22">
        <v>3.83</v>
      </c>
      <c r="I559" s="20">
        <v>8319</v>
      </c>
      <c r="J559" s="65">
        <v>187.44</v>
      </c>
      <c r="K559" s="70"/>
    </row>
    <row r="560" spans="1:11" ht="24.9" customHeight="1" x14ac:dyDescent="0.2">
      <c r="A560" s="3" t="s">
        <v>34</v>
      </c>
      <c r="B560" s="19">
        <v>471208</v>
      </c>
      <c r="C560" s="20">
        <v>1956136</v>
      </c>
      <c r="D560" s="20">
        <v>975547</v>
      </c>
      <c r="E560" s="20">
        <v>980589</v>
      </c>
      <c r="F560" s="21">
        <v>156.1</v>
      </c>
      <c r="G560" s="21">
        <v>99.5</v>
      </c>
      <c r="H560" s="22">
        <v>4.1500000000000004</v>
      </c>
      <c r="I560" s="20">
        <v>10564</v>
      </c>
      <c r="J560" s="65">
        <v>185.17</v>
      </c>
      <c r="K560" s="70"/>
    </row>
    <row r="561" spans="1:11" ht="18" customHeight="1" x14ac:dyDescent="0.2">
      <c r="A561" s="3" t="s">
        <v>35</v>
      </c>
      <c r="B561" s="19">
        <v>580006</v>
      </c>
      <c r="C561" s="20">
        <v>2547316</v>
      </c>
      <c r="D561" s="20">
        <v>1281416</v>
      </c>
      <c r="E561" s="20">
        <v>1265900</v>
      </c>
      <c r="F561" s="21">
        <v>203.3</v>
      </c>
      <c r="G561" s="21">
        <v>101.2</v>
      </c>
      <c r="H561" s="22">
        <v>4.3899999999999997</v>
      </c>
      <c r="I561" s="20">
        <v>12591</v>
      </c>
      <c r="J561" s="65">
        <v>202.31</v>
      </c>
      <c r="K561" s="70"/>
    </row>
    <row r="562" spans="1:11" ht="18" customHeight="1" x14ac:dyDescent="0.2">
      <c r="A562" s="3" t="s">
        <v>36</v>
      </c>
      <c r="B562" s="19">
        <v>735525</v>
      </c>
      <c r="C562" s="20">
        <v>3011563</v>
      </c>
      <c r="D562" s="20">
        <v>1542833</v>
      </c>
      <c r="E562" s="20">
        <v>1468730</v>
      </c>
      <c r="F562" s="21">
        <v>240.4</v>
      </c>
      <c r="G562" s="21">
        <v>105</v>
      </c>
      <c r="H562" s="22">
        <v>4.09</v>
      </c>
      <c r="I562" s="20">
        <v>14895</v>
      </c>
      <c r="J562" s="65">
        <v>202.18</v>
      </c>
      <c r="K562" s="70"/>
    </row>
    <row r="563" spans="1:11" ht="18" customHeight="1" x14ac:dyDescent="0.2">
      <c r="A563" s="3" t="s">
        <v>37</v>
      </c>
      <c r="B563" s="19">
        <v>852825</v>
      </c>
      <c r="C563" s="20">
        <v>3156222</v>
      </c>
      <c r="D563" s="20">
        <v>1598376</v>
      </c>
      <c r="E563" s="20">
        <v>1557846</v>
      </c>
      <c r="F563" s="21">
        <v>251.9</v>
      </c>
      <c r="G563" s="21">
        <v>102.6</v>
      </c>
      <c r="H563" s="22">
        <v>3.7</v>
      </c>
      <c r="I563" s="20">
        <v>15545</v>
      </c>
      <c r="J563" s="65">
        <v>203.04</v>
      </c>
      <c r="K563" s="70"/>
    </row>
    <row r="564" spans="1:11" ht="18" customHeight="1" x14ac:dyDescent="0.2">
      <c r="A564" s="3" t="s">
        <v>38</v>
      </c>
      <c r="B564" s="19">
        <v>891966</v>
      </c>
      <c r="C564" s="20">
        <v>2980487</v>
      </c>
      <c r="D564" s="20">
        <v>1490779</v>
      </c>
      <c r="E564" s="20">
        <v>1489708</v>
      </c>
      <c r="F564" s="21">
        <v>237.9</v>
      </c>
      <c r="G564" s="21">
        <v>100.1</v>
      </c>
      <c r="H564" s="22">
        <v>3.34</v>
      </c>
      <c r="I564" s="20">
        <v>14497</v>
      </c>
      <c r="J564" s="65">
        <v>205.6</v>
      </c>
      <c r="K564" s="70"/>
    </row>
    <row r="565" spans="1:11" ht="24.9" customHeight="1" x14ac:dyDescent="0.2">
      <c r="A565" s="3" t="s">
        <v>39</v>
      </c>
      <c r="B565" s="19">
        <v>906749</v>
      </c>
      <c r="C565" s="20">
        <v>2778987</v>
      </c>
      <c r="D565" s="20">
        <v>1378287</v>
      </c>
      <c r="E565" s="20">
        <v>1400700</v>
      </c>
      <c r="F565" s="21">
        <v>221.8</v>
      </c>
      <c r="G565" s="21">
        <v>98.4</v>
      </c>
      <c r="H565" s="22">
        <v>3.06</v>
      </c>
      <c r="I565" s="20">
        <v>13353</v>
      </c>
      <c r="J565" s="65">
        <v>208.11</v>
      </c>
      <c r="K565" s="70"/>
    </row>
    <row r="566" spans="1:11" ht="18" customHeight="1" x14ac:dyDescent="0.2">
      <c r="A566" s="3" t="s">
        <v>40</v>
      </c>
      <c r="B566" s="19">
        <v>938541</v>
      </c>
      <c r="C566" s="20">
        <v>2648180</v>
      </c>
      <c r="D566" s="20">
        <v>1304599</v>
      </c>
      <c r="E566" s="20">
        <v>1343581</v>
      </c>
      <c r="F566" s="21">
        <v>211.4</v>
      </c>
      <c r="G566" s="21">
        <v>97.1</v>
      </c>
      <c r="H566" s="22">
        <v>2.82</v>
      </c>
      <c r="I566" s="20">
        <v>12554</v>
      </c>
      <c r="J566" s="65">
        <v>210.95</v>
      </c>
      <c r="K566" s="70"/>
    </row>
    <row r="567" spans="1:11" ht="18" customHeight="1" x14ac:dyDescent="0.2">
      <c r="A567" s="3" t="s">
        <v>41</v>
      </c>
      <c r="B567" s="19">
        <v>976978</v>
      </c>
      <c r="C567" s="20">
        <v>2636249</v>
      </c>
      <c r="D567" s="20">
        <v>1295771</v>
      </c>
      <c r="E567" s="20">
        <v>1340478</v>
      </c>
      <c r="F567" s="21">
        <v>210.4</v>
      </c>
      <c r="G567" s="21">
        <v>96.7</v>
      </c>
      <c r="H567" s="22">
        <v>2.7</v>
      </c>
      <c r="I567" s="20">
        <v>12372</v>
      </c>
      <c r="J567" s="65">
        <v>213.08</v>
      </c>
      <c r="K567" s="70"/>
    </row>
    <row r="568" spans="1:11" ht="18" customHeight="1" x14ac:dyDescent="0.2">
      <c r="A568" s="3" t="s">
        <v>42</v>
      </c>
      <c r="B568" s="19">
        <v>1050560</v>
      </c>
      <c r="C568" s="20">
        <v>2623801</v>
      </c>
      <c r="D568" s="20">
        <v>1292747</v>
      </c>
      <c r="E568" s="20">
        <v>1331054</v>
      </c>
      <c r="F568" s="21">
        <v>209.4</v>
      </c>
      <c r="G568" s="21">
        <v>97.1</v>
      </c>
      <c r="H568" s="22">
        <v>2.5</v>
      </c>
      <c r="I568" s="20">
        <v>11906</v>
      </c>
      <c r="J568" s="65">
        <v>220.37</v>
      </c>
      <c r="K568" s="70"/>
    </row>
    <row r="569" spans="1:11" ht="18" customHeight="1" x14ac:dyDescent="0.2">
      <c r="A569" s="3" t="s">
        <v>44</v>
      </c>
      <c r="B569" s="19">
        <v>1105351</v>
      </c>
      <c r="C569" s="20">
        <v>2602421</v>
      </c>
      <c r="D569" s="20">
        <v>1278212</v>
      </c>
      <c r="E569" s="20">
        <v>1324209</v>
      </c>
      <c r="F569" s="21">
        <v>207.7</v>
      </c>
      <c r="G569" s="21">
        <v>96.5</v>
      </c>
      <c r="H569" s="22">
        <v>2.35</v>
      </c>
      <c r="I569" s="20">
        <v>11794</v>
      </c>
      <c r="J569" s="65">
        <v>220.66</v>
      </c>
      <c r="K569" s="70"/>
    </row>
    <row r="570" spans="1:11" ht="24.9" customHeight="1" x14ac:dyDescent="0.2">
      <c r="A570" s="3" t="s">
        <v>77</v>
      </c>
      <c r="B570" s="19">
        <v>1116813</v>
      </c>
      <c r="C570" s="20">
        <v>2600058</v>
      </c>
      <c r="D570" s="20">
        <v>1276407</v>
      </c>
      <c r="E570" s="20">
        <v>1323651</v>
      </c>
      <c r="F570" s="21">
        <v>207.5</v>
      </c>
      <c r="G570" s="21">
        <v>96.4</v>
      </c>
      <c r="H570" s="22">
        <v>2.33</v>
      </c>
      <c r="I570" s="20">
        <v>11751</v>
      </c>
      <c r="J570" s="65">
        <v>221.27</v>
      </c>
      <c r="K570" s="70"/>
    </row>
    <row r="571" spans="1:11" ht="18" customHeight="1" x14ac:dyDescent="0.2">
      <c r="A571" s="3" t="s">
        <v>78</v>
      </c>
      <c r="B571" s="19">
        <v>1128947</v>
      </c>
      <c r="C571" s="20">
        <v>2596502</v>
      </c>
      <c r="D571" s="20">
        <v>1273988</v>
      </c>
      <c r="E571" s="20">
        <v>1322514</v>
      </c>
      <c r="F571" s="21">
        <v>207.2</v>
      </c>
      <c r="G571" s="21">
        <v>96.3</v>
      </c>
      <c r="H571" s="22">
        <v>2.2999999999999998</v>
      </c>
      <c r="I571" s="20">
        <v>11735</v>
      </c>
      <c r="J571" s="65">
        <v>221.27</v>
      </c>
      <c r="K571" s="70"/>
    </row>
    <row r="572" spans="1:11" ht="18" customHeight="1" x14ac:dyDescent="0.2">
      <c r="A572" s="3" t="s">
        <v>79</v>
      </c>
      <c r="B572" s="19">
        <v>1141825</v>
      </c>
      <c r="C572" s="20">
        <v>2596276</v>
      </c>
      <c r="D572" s="20">
        <v>1273255</v>
      </c>
      <c r="E572" s="20">
        <v>1323021</v>
      </c>
      <c r="F572" s="21">
        <v>207.2</v>
      </c>
      <c r="G572" s="21">
        <v>96.2</v>
      </c>
      <c r="H572" s="22">
        <v>2.27</v>
      </c>
      <c r="I572" s="20">
        <v>11734</v>
      </c>
      <c r="J572" s="65">
        <v>221.27</v>
      </c>
      <c r="K572" s="70"/>
    </row>
    <row r="573" spans="1:11" ht="18" customHeight="1" x14ac:dyDescent="0.2">
      <c r="A573" s="3" t="s">
        <v>80</v>
      </c>
      <c r="B573" s="19">
        <v>1154482</v>
      </c>
      <c r="C573" s="20">
        <v>2595155</v>
      </c>
      <c r="D573" s="20">
        <v>1272025</v>
      </c>
      <c r="E573" s="20">
        <v>1323130</v>
      </c>
      <c r="F573" s="21">
        <v>207.1</v>
      </c>
      <c r="G573" s="21">
        <v>96.1</v>
      </c>
      <c r="H573" s="22">
        <v>2.25</v>
      </c>
      <c r="I573" s="20">
        <v>11728</v>
      </c>
      <c r="J573" s="65">
        <v>221.27</v>
      </c>
      <c r="K573" s="70"/>
    </row>
    <row r="574" spans="1:11" ht="18" customHeight="1" x14ac:dyDescent="0.2">
      <c r="A574" s="3" t="s">
        <v>45</v>
      </c>
      <c r="B574" s="19">
        <v>1169621</v>
      </c>
      <c r="C574" s="20">
        <v>2598774</v>
      </c>
      <c r="D574" s="20">
        <v>1273121</v>
      </c>
      <c r="E574" s="20">
        <v>1325653</v>
      </c>
      <c r="F574" s="21">
        <v>207.4</v>
      </c>
      <c r="G574" s="21">
        <v>96</v>
      </c>
      <c r="H574" s="22">
        <v>2.2200000000000002</v>
      </c>
      <c r="I574" s="20">
        <v>11743</v>
      </c>
      <c r="J574" s="65">
        <v>221.3</v>
      </c>
      <c r="K574" s="70"/>
    </row>
    <row r="575" spans="1:11" ht="24.9" customHeight="1" x14ac:dyDescent="0.2">
      <c r="A575" s="3" t="s">
        <v>46</v>
      </c>
      <c r="B575" s="19">
        <v>1187131</v>
      </c>
      <c r="C575" s="20">
        <v>2607059</v>
      </c>
      <c r="D575" s="20">
        <v>1275786</v>
      </c>
      <c r="E575" s="20">
        <v>1331273</v>
      </c>
      <c r="F575" s="21">
        <v>208.1</v>
      </c>
      <c r="G575" s="21">
        <v>95.8</v>
      </c>
      <c r="H575" s="22">
        <v>2.2000000000000002</v>
      </c>
      <c r="I575" s="20">
        <v>11765</v>
      </c>
      <c r="J575" s="65">
        <v>221.59</v>
      </c>
      <c r="K575" s="70"/>
    </row>
    <row r="576" spans="1:11" ht="18" customHeight="1" x14ac:dyDescent="0.2">
      <c r="A576" s="3" t="s">
        <v>47</v>
      </c>
      <c r="B576" s="19">
        <v>1203898</v>
      </c>
      <c r="C576" s="20">
        <v>2614875</v>
      </c>
      <c r="D576" s="20">
        <v>1278203</v>
      </c>
      <c r="E576" s="20">
        <v>1336672</v>
      </c>
      <c r="F576" s="21">
        <v>208.7</v>
      </c>
      <c r="G576" s="21">
        <v>95.6</v>
      </c>
      <c r="H576" s="22">
        <v>2.17</v>
      </c>
      <c r="I576" s="20">
        <v>11788</v>
      </c>
      <c r="J576" s="65">
        <v>221.82</v>
      </c>
      <c r="K576" s="70"/>
    </row>
    <row r="577" spans="1:11" ht="18" customHeight="1" x14ac:dyDescent="0.2">
      <c r="A577" s="3" t="s">
        <v>48</v>
      </c>
      <c r="B577" s="19">
        <v>1218313</v>
      </c>
      <c r="C577" s="20">
        <v>2619955</v>
      </c>
      <c r="D577" s="20">
        <v>1279217</v>
      </c>
      <c r="E577" s="20">
        <v>1340738</v>
      </c>
      <c r="F577" s="21">
        <v>209.1</v>
      </c>
      <c r="G577" s="21">
        <v>95.4</v>
      </c>
      <c r="H577" s="22">
        <v>2.15</v>
      </c>
      <c r="I577" s="20">
        <v>11804</v>
      </c>
      <c r="J577" s="65">
        <v>221.96</v>
      </c>
      <c r="K577" s="70"/>
    </row>
    <row r="578" spans="1:11" ht="18" customHeight="1" x14ac:dyDescent="0.2">
      <c r="A578" s="3" t="s">
        <v>49</v>
      </c>
      <c r="B578" s="19">
        <v>1232982</v>
      </c>
      <c r="C578" s="20">
        <v>2624775</v>
      </c>
      <c r="D578" s="20">
        <v>1280023</v>
      </c>
      <c r="E578" s="20">
        <v>1344752</v>
      </c>
      <c r="F578" s="21">
        <v>209.5</v>
      </c>
      <c r="G578" s="21">
        <v>95.2</v>
      </c>
      <c r="H578" s="22">
        <v>2.13</v>
      </c>
      <c r="I578" s="20">
        <v>11825</v>
      </c>
      <c r="J578" s="65">
        <v>221.96</v>
      </c>
      <c r="K578" s="70"/>
    </row>
    <row r="579" spans="1:11" ht="18" customHeight="1" x14ac:dyDescent="0.2">
      <c r="A579" s="3" t="s">
        <v>50</v>
      </c>
      <c r="B579" s="19">
        <v>1245012</v>
      </c>
      <c r="C579" s="20">
        <v>2628811</v>
      </c>
      <c r="D579" s="20">
        <v>1280325</v>
      </c>
      <c r="E579" s="20">
        <v>1348486</v>
      </c>
      <c r="F579" s="21">
        <v>209.8</v>
      </c>
      <c r="G579" s="21">
        <v>94.9</v>
      </c>
      <c r="H579" s="22">
        <v>2.11</v>
      </c>
      <c r="I579" s="20">
        <v>11836</v>
      </c>
      <c r="J579" s="65">
        <v>222.11</v>
      </c>
      <c r="K579" s="70"/>
    </row>
    <row r="580" spans="1:11" ht="24.9" customHeight="1" x14ac:dyDescent="0.2">
      <c r="A580" s="3" t="s">
        <v>51</v>
      </c>
      <c r="B580" s="19">
        <v>1260991</v>
      </c>
      <c r="C580" s="20">
        <v>2635420</v>
      </c>
      <c r="D580" s="20">
        <v>1283390</v>
      </c>
      <c r="E580" s="20">
        <v>1352030</v>
      </c>
      <c r="F580" s="21">
        <v>210.3</v>
      </c>
      <c r="G580" s="21">
        <v>94.9</v>
      </c>
      <c r="H580" s="22">
        <v>2.09</v>
      </c>
      <c r="I580" s="20">
        <v>11865</v>
      </c>
      <c r="J580" s="65">
        <v>222.11</v>
      </c>
      <c r="K580" s="70"/>
    </row>
    <row r="581" spans="1:11" ht="18" customHeight="1" x14ac:dyDescent="0.2">
      <c r="A581" s="3" t="s">
        <v>52</v>
      </c>
      <c r="B581" s="19">
        <v>1273480</v>
      </c>
      <c r="C581" s="20">
        <v>2643805</v>
      </c>
      <c r="D581" s="20">
        <v>1287626</v>
      </c>
      <c r="E581" s="20">
        <v>1356179</v>
      </c>
      <c r="F581" s="21">
        <v>211</v>
      </c>
      <c r="G581" s="21">
        <v>94.9</v>
      </c>
      <c r="H581" s="22">
        <v>2.08</v>
      </c>
      <c r="I581" s="20">
        <v>11893</v>
      </c>
      <c r="J581" s="65">
        <v>222.3</v>
      </c>
      <c r="K581" s="70"/>
    </row>
    <row r="582" spans="1:11" ht="24.9" customHeight="1" x14ac:dyDescent="0.2">
      <c r="A582" s="3" t="s">
        <v>81</v>
      </c>
      <c r="B582" s="19">
        <v>1289388</v>
      </c>
      <c r="C582" s="20">
        <v>2652099</v>
      </c>
      <c r="D582" s="20">
        <v>1291975</v>
      </c>
      <c r="E582" s="20">
        <v>1360124</v>
      </c>
      <c r="F582" s="21">
        <v>211.7</v>
      </c>
      <c r="G582" s="21">
        <v>95</v>
      </c>
      <c r="H582" s="22">
        <v>2.06</v>
      </c>
      <c r="I582" s="20">
        <v>11930</v>
      </c>
      <c r="J582" s="65">
        <v>222.3</v>
      </c>
      <c r="K582" s="70"/>
    </row>
    <row r="583" spans="1:11" ht="24.9" customHeight="1" x14ac:dyDescent="0.2">
      <c r="A583" s="3" t="s">
        <v>82</v>
      </c>
      <c r="B583" s="19">
        <v>1305154</v>
      </c>
      <c r="C583" s="20">
        <v>2661700</v>
      </c>
      <c r="D583" s="20">
        <v>1298011</v>
      </c>
      <c r="E583" s="20">
        <v>1363689</v>
      </c>
      <c r="F583" s="21">
        <v>212.42905929290342</v>
      </c>
      <c r="G583" s="21">
        <v>95.183799238682724</v>
      </c>
      <c r="H583" s="22">
        <v>2.0393761962189902</v>
      </c>
      <c r="I583" s="20">
        <v>11973</v>
      </c>
      <c r="J583" s="65">
        <v>222.3</v>
      </c>
      <c r="K583" s="70"/>
    </row>
    <row r="584" spans="1:11" ht="24.9" customHeight="1" x14ac:dyDescent="0.2">
      <c r="A584" s="3" t="s">
        <v>58</v>
      </c>
      <c r="B584" s="19">
        <v>1291337</v>
      </c>
      <c r="C584" s="20">
        <v>2653981</v>
      </c>
      <c r="D584" s="20">
        <v>1293087</v>
      </c>
      <c r="E584" s="20">
        <v>1360894</v>
      </c>
      <c r="F584" s="21">
        <v>211.81300943428602</v>
      </c>
      <c r="G584" s="21">
        <v>95.017466459547919</v>
      </c>
      <c r="H584" s="22">
        <v>2.0552195127995248</v>
      </c>
      <c r="I584" s="20">
        <v>11939</v>
      </c>
      <c r="J584" s="65">
        <v>222.3</v>
      </c>
      <c r="K584" s="70"/>
    </row>
    <row r="585" spans="1:11" ht="18" customHeight="1" x14ac:dyDescent="0.2">
      <c r="A585" s="3">
        <v>2</v>
      </c>
      <c r="B585" s="19">
        <v>1291278</v>
      </c>
      <c r="C585" s="20">
        <v>2653552</v>
      </c>
      <c r="D585" s="20">
        <v>1292989</v>
      </c>
      <c r="E585" s="20">
        <v>1360563</v>
      </c>
      <c r="F585" s="21">
        <v>211.77877114055019</v>
      </c>
      <c r="G585" s="21">
        <v>95.033379564195116</v>
      </c>
      <c r="H585" s="22">
        <v>2.0549811891784726</v>
      </c>
      <c r="I585" s="20">
        <v>11937</v>
      </c>
      <c r="J585" s="65">
        <v>222.3</v>
      </c>
      <c r="K585" s="70"/>
    </row>
    <row r="586" spans="1:11" ht="18" customHeight="1" x14ac:dyDescent="0.2">
      <c r="A586" s="3">
        <v>3</v>
      </c>
      <c r="B586" s="19">
        <v>1291737</v>
      </c>
      <c r="C586" s="20">
        <v>2653407</v>
      </c>
      <c r="D586" s="20">
        <v>1293025</v>
      </c>
      <c r="E586" s="20">
        <v>1360382</v>
      </c>
      <c r="F586" s="21">
        <v>211.76719875688656</v>
      </c>
      <c r="G586" s="21">
        <v>95.048670152942336</v>
      </c>
      <c r="H586" s="22">
        <v>2.0541387294782143</v>
      </c>
      <c r="I586" s="20">
        <v>11936</v>
      </c>
      <c r="J586" s="65">
        <v>222.3</v>
      </c>
      <c r="K586" s="70"/>
    </row>
    <row r="587" spans="1:11" ht="18" customHeight="1" x14ac:dyDescent="0.2">
      <c r="A587" s="3">
        <v>4</v>
      </c>
      <c r="B587" s="19">
        <v>1295641</v>
      </c>
      <c r="C587" s="20">
        <v>2654575</v>
      </c>
      <c r="D587" s="20">
        <v>1293078</v>
      </c>
      <c r="E587" s="20">
        <v>1361497</v>
      </c>
      <c r="F587" s="21">
        <v>211.86041630253564</v>
      </c>
      <c r="G587" s="21">
        <v>94.974722676583198</v>
      </c>
      <c r="H587" s="22">
        <v>2.0488507233099291</v>
      </c>
      <c r="I587" s="20">
        <v>11941</v>
      </c>
      <c r="J587" s="65">
        <v>222.3</v>
      </c>
      <c r="K587" s="70"/>
    </row>
    <row r="588" spans="1:11" ht="18" customHeight="1" x14ac:dyDescent="0.2">
      <c r="A588" s="3">
        <v>5</v>
      </c>
      <c r="B588" s="19">
        <v>1299621</v>
      </c>
      <c r="C588" s="20">
        <v>2659015</v>
      </c>
      <c r="D588" s="20">
        <v>1295556</v>
      </c>
      <c r="E588" s="20">
        <v>1363459</v>
      </c>
      <c r="F588" s="21">
        <v>212.21477067127009</v>
      </c>
      <c r="G588" s="21">
        <v>95.019798908511362</v>
      </c>
      <c r="H588" s="22">
        <v>2.0459926393925612</v>
      </c>
      <c r="I588" s="20">
        <v>11961</v>
      </c>
      <c r="J588" s="65">
        <v>222.3</v>
      </c>
      <c r="K588" s="70"/>
    </row>
    <row r="589" spans="1:11" ht="24.9" customHeight="1" x14ac:dyDescent="0.2">
      <c r="A589" s="3">
        <v>6</v>
      </c>
      <c r="B589" s="19">
        <v>1301171</v>
      </c>
      <c r="C589" s="20">
        <v>2660159</v>
      </c>
      <c r="D589" s="20">
        <v>1296339</v>
      </c>
      <c r="E589" s="20">
        <v>1363820</v>
      </c>
      <c r="F589" s="21">
        <v>212.30607278789896</v>
      </c>
      <c r="G589" s="21">
        <v>95.052059655966332</v>
      </c>
      <c r="H589" s="22">
        <v>2.0444345900730956</v>
      </c>
      <c r="I589" s="20">
        <v>11967</v>
      </c>
      <c r="J589" s="65">
        <v>222.3</v>
      </c>
      <c r="K589" s="70"/>
    </row>
    <row r="590" spans="1:11" ht="18" customHeight="1" x14ac:dyDescent="0.2">
      <c r="A590" s="3">
        <v>7</v>
      </c>
      <c r="B590" s="19">
        <v>1302442</v>
      </c>
      <c r="C590" s="20">
        <v>2660584</v>
      </c>
      <c r="D590" s="20">
        <v>1296877</v>
      </c>
      <c r="E590" s="20">
        <v>1363707</v>
      </c>
      <c r="F590" s="21">
        <v>212.33999184346476</v>
      </c>
      <c r="G590" s="21">
        <v>95.099387185077148</v>
      </c>
      <c r="H590" s="22">
        <v>2.0427658198983143</v>
      </c>
      <c r="I590" s="20">
        <v>11968</v>
      </c>
      <c r="J590" s="65">
        <v>222.3</v>
      </c>
      <c r="K590" s="70"/>
    </row>
    <row r="591" spans="1:11" ht="18" customHeight="1" x14ac:dyDescent="0.2">
      <c r="A591" s="3">
        <v>8</v>
      </c>
      <c r="B591" s="19">
        <v>1303454</v>
      </c>
      <c r="C591" s="20">
        <v>2660946</v>
      </c>
      <c r="D591" s="20">
        <v>1297397</v>
      </c>
      <c r="E591" s="20">
        <v>1363549</v>
      </c>
      <c r="F591" s="21">
        <v>212.36888289785256</v>
      </c>
      <c r="G591" s="21">
        <v>95.148542516623905</v>
      </c>
      <c r="H591" s="22">
        <v>2.0414575428055</v>
      </c>
      <c r="I591" s="20">
        <v>11970</v>
      </c>
      <c r="J591" s="65">
        <v>222.3</v>
      </c>
      <c r="K591" s="70"/>
    </row>
    <row r="592" spans="1:11" ht="18" customHeight="1" x14ac:dyDescent="0.2">
      <c r="A592" s="3">
        <v>9</v>
      </c>
      <c r="B592" s="19">
        <v>1304527</v>
      </c>
      <c r="C592" s="20">
        <v>2661556</v>
      </c>
      <c r="D592" s="20">
        <v>1297942</v>
      </c>
      <c r="E592" s="20">
        <v>1363614</v>
      </c>
      <c r="F592" s="21">
        <v>212.4175667187823</v>
      </c>
      <c r="G592" s="21">
        <v>95.183974350512685</v>
      </c>
      <c r="H592" s="22">
        <v>2.0402460048737971</v>
      </c>
      <c r="I592" s="20">
        <v>11973</v>
      </c>
      <c r="J592" s="65">
        <v>222.3</v>
      </c>
      <c r="K592" s="70"/>
    </row>
    <row r="593" spans="1:20" ht="18" customHeight="1" x14ac:dyDescent="0.2">
      <c r="A593" s="3">
        <v>10</v>
      </c>
      <c r="B593" s="19">
        <v>1305154</v>
      </c>
      <c r="C593" s="20">
        <v>2661700</v>
      </c>
      <c r="D593" s="20">
        <v>1298011</v>
      </c>
      <c r="E593" s="20">
        <v>1363689</v>
      </c>
      <c r="F593" s="21">
        <v>212.42905929290342</v>
      </c>
      <c r="G593" s="21">
        <v>95.183799238682724</v>
      </c>
      <c r="H593" s="22">
        <v>2.0393761962189902</v>
      </c>
      <c r="I593" s="20">
        <v>11973</v>
      </c>
      <c r="J593" s="65">
        <v>222.3</v>
      </c>
      <c r="K593" s="134" t="s">
        <v>6</v>
      </c>
      <c r="L593" s="135"/>
      <c r="M593" s="135"/>
      <c r="N593" s="135"/>
      <c r="O593" s="135"/>
      <c r="P593" s="135"/>
      <c r="Q593" s="135"/>
      <c r="R593" s="135"/>
      <c r="S593" s="135"/>
      <c r="T593" s="135"/>
    </row>
    <row r="594" spans="1:20" ht="24.9" customHeight="1" x14ac:dyDescent="0.2">
      <c r="A594" s="3">
        <v>11</v>
      </c>
      <c r="B594" s="19">
        <v>1306299</v>
      </c>
      <c r="C594" s="20">
        <v>2663096</v>
      </c>
      <c r="D594" s="20">
        <v>1298958</v>
      </c>
      <c r="E594" s="20">
        <v>1364138</v>
      </c>
      <c r="F594" s="21">
        <v>212.54047341424425</v>
      </c>
      <c r="G594" s="21">
        <v>95.221891040349291</v>
      </c>
      <c r="H594" s="22">
        <v>2.0386573058694832</v>
      </c>
      <c r="I594" s="20">
        <v>11980</v>
      </c>
      <c r="J594" s="65">
        <v>222.3</v>
      </c>
      <c r="K594" s="12"/>
      <c r="L594" s="11"/>
      <c r="M594" s="11"/>
      <c r="N594" s="11"/>
      <c r="O594" s="11"/>
      <c r="P594" s="11"/>
      <c r="Q594" s="11"/>
      <c r="R594" s="11"/>
      <c r="S594" s="11"/>
      <c r="T594" s="11"/>
    </row>
    <row r="595" spans="1:20" ht="18" customHeight="1" x14ac:dyDescent="0.2">
      <c r="A595" s="3">
        <v>12</v>
      </c>
      <c r="B595" s="19">
        <v>1306826</v>
      </c>
      <c r="C595" s="20">
        <v>2663167</v>
      </c>
      <c r="D595" s="20">
        <v>1299094</v>
      </c>
      <c r="E595" s="20">
        <v>1364073</v>
      </c>
      <c r="F595" s="21">
        <v>212.54613989176229</v>
      </c>
      <c r="G595" s="21">
        <v>95.236398638489291</v>
      </c>
      <c r="H595" s="22">
        <v>2.037889512452308</v>
      </c>
      <c r="I595" s="20">
        <v>11980</v>
      </c>
      <c r="J595" s="65">
        <v>222.3</v>
      </c>
      <c r="K595" s="70"/>
    </row>
    <row r="596" spans="1:20" ht="6" customHeight="1" x14ac:dyDescent="0.2">
      <c r="A596" s="18"/>
    </row>
    <row r="597" spans="1:20" ht="21" x14ac:dyDescent="0.2">
      <c r="A597" s="16"/>
      <c r="B597" s="130" t="s">
        <v>75</v>
      </c>
      <c r="C597" s="131"/>
      <c r="D597" s="131"/>
      <c r="E597" s="131"/>
      <c r="F597" s="131"/>
      <c r="G597" s="131"/>
      <c r="H597" s="131"/>
      <c r="I597" s="131"/>
      <c r="J597" s="131"/>
    </row>
    <row r="598" spans="1:20" ht="18" customHeight="1" x14ac:dyDescent="0.2">
      <c r="A598" s="3" t="s">
        <v>26</v>
      </c>
      <c r="B598" s="19">
        <v>18325</v>
      </c>
      <c r="C598" s="20">
        <v>84999</v>
      </c>
      <c r="D598" s="20">
        <v>43258</v>
      </c>
      <c r="E598" s="20">
        <v>41741</v>
      </c>
      <c r="F598" s="21">
        <v>100</v>
      </c>
      <c r="G598" s="21">
        <v>103.6</v>
      </c>
      <c r="H598" s="22">
        <v>4.6399999999999997</v>
      </c>
      <c r="I598" s="20">
        <v>10035</v>
      </c>
      <c r="J598" s="65">
        <v>8.4700000000000006</v>
      </c>
    </row>
    <row r="599" spans="1:20" ht="18" customHeight="1" x14ac:dyDescent="0.2">
      <c r="A599" s="14" t="s">
        <v>27</v>
      </c>
      <c r="B599" s="19">
        <v>23145</v>
      </c>
      <c r="C599" s="20">
        <v>105009</v>
      </c>
      <c r="D599" s="20">
        <v>52420</v>
      </c>
      <c r="E599" s="20">
        <v>52589</v>
      </c>
      <c r="F599" s="21">
        <v>123.5</v>
      </c>
      <c r="G599" s="21">
        <v>99.7</v>
      </c>
      <c r="H599" s="22">
        <v>4.54</v>
      </c>
      <c r="I599" s="20">
        <v>9342</v>
      </c>
      <c r="J599" s="65">
        <v>11.24</v>
      </c>
    </row>
    <row r="600" spans="1:20" ht="24.9" customHeight="1" x14ac:dyDescent="0.2">
      <c r="A600" s="3" t="s">
        <v>28</v>
      </c>
      <c r="B600" s="19">
        <v>26318</v>
      </c>
      <c r="C600" s="20">
        <v>120348</v>
      </c>
      <c r="D600" s="20">
        <v>61197</v>
      </c>
      <c r="E600" s="20">
        <v>59151</v>
      </c>
      <c r="F600" s="21">
        <v>141.6</v>
      </c>
      <c r="G600" s="21">
        <v>103.5</v>
      </c>
      <c r="H600" s="22">
        <v>4.57</v>
      </c>
      <c r="I600" s="20">
        <v>7641</v>
      </c>
      <c r="J600" s="65">
        <v>15.75</v>
      </c>
    </row>
    <row r="601" spans="1:20" ht="18" customHeight="1" x14ac:dyDescent="0.2">
      <c r="A601" s="3" t="s">
        <v>30</v>
      </c>
      <c r="B601" s="19">
        <v>29518</v>
      </c>
      <c r="C601" s="20">
        <v>141286</v>
      </c>
      <c r="D601" s="20">
        <v>72334</v>
      </c>
      <c r="E601" s="20">
        <v>68952</v>
      </c>
      <c r="F601" s="21">
        <v>166.2</v>
      </c>
      <c r="G601" s="21">
        <v>104.9</v>
      </c>
      <c r="H601" s="22">
        <v>4.79</v>
      </c>
      <c r="I601" s="20">
        <v>8971</v>
      </c>
      <c r="J601" s="65">
        <v>15.75</v>
      </c>
    </row>
    <row r="602" spans="1:20" ht="18" customHeight="1" x14ac:dyDescent="0.2">
      <c r="A602" s="3" t="s">
        <v>31</v>
      </c>
      <c r="B602" s="19">
        <v>39455</v>
      </c>
      <c r="C602" s="20">
        <v>182147</v>
      </c>
      <c r="D602" s="20">
        <v>92766</v>
      </c>
      <c r="E602" s="20">
        <v>89381</v>
      </c>
      <c r="F602" s="21">
        <v>214.3</v>
      </c>
      <c r="G602" s="21">
        <v>103.8</v>
      </c>
      <c r="H602" s="22">
        <v>4.62</v>
      </c>
      <c r="I602" s="20">
        <v>5816</v>
      </c>
      <c r="J602" s="65">
        <v>31.32</v>
      </c>
    </row>
    <row r="603" spans="1:20" ht="18" customHeight="1" x14ac:dyDescent="0.2">
      <c r="A603" s="3" t="s">
        <v>32</v>
      </c>
      <c r="B603" s="19">
        <v>40971</v>
      </c>
      <c r="C603" s="20">
        <v>168348</v>
      </c>
      <c r="D603" s="20">
        <v>81271</v>
      </c>
      <c r="E603" s="20">
        <v>87077</v>
      </c>
      <c r="F603" s="21">
        <v>198.1</v>
      </c>
      <c r="G603" s="21">
        <v>93.3</v>
      </c>
      <c r="H603" s="22">
        <v>4.1100000000000003</v>
      </c>
      <c r="I603" s="20">
        <v>3203</v>
      </c>
      <c r="J603" s="65">
        <v>52.56</v>
      </c>
    </row>
    <row r="604" spans="1:20" ht="18" customHeight="1" x14ac:dyDescent="0.2">
      <c r="A604" s="3" t="s">
        <v>33</v>
      </c>
      <c r="B604" s="19">
        <v>46004</v>
      </c>
      <c r="C604" s="20">
        <v>194048</v>
      </c>
      <c r="D604" s="20">
        <v>99796</v>
      </c>
      <c r="E604" s="20">
        <v>94252</v>
      </c>
      <c r="F604" s="21">
        <v>228.3</v>
      </c>
      <c r="G604" s="21">
        <v>105.9</v>
      </c>
      <c r="H604" s="22">
        <v>4.22</v>
      </c>
      <c r="I604" s="20">
        <v>3692</v>
      </c>
      <c r="J604" s="65">
        <v>52.56</v>
      </c>
    </row>
    <row r="605" spans="1:20" ht="24.9" customHeight="1" x14ac:dyDescent="0.2">
      <c r="A605" s="3" t="s">
        <v>34</v>
      </c>
      <c r="B605" s="19">
        <v>47709</v>
      </c>
      <c r="C605" s="20">
        <v>213688</v>
      </c>
      <c r="D605" s="20">
        <v>107107</v>
      </c>
      <c r="E605" s="20">
        <v>106581</v>
      </c>
      <c r="F605" s="21">
        <v>251.4</v>
      </c>
      <c r="G605" s="21">
        <v>100.5</v>
      </c>
      <c r="H605" s="22">
        <v>4.4800000000000004</v>
      </c>
      <c r="I605" s="20">
        <v>4066</v>
      </c>
      <c r="J605" s="65">
        <v>52.56</v>
      </c>
    </row>
    <row r="606" spans="1:20" ht="18" customHeight="1" x14ac:dyDescent="0.2">
      <c r="A606" s="3" t="s">
        <v>35</v>
      </c>
      <c r="B606" s="19">
        <v>55237</v>
      </c>
      <c r="C606" s="20">
        <v>251793</v>
      </c>
      <c r="D606" s="20">
        <v>125603</v>
      </c>
      <c r="E606" s="20">
        <v>126190</v>
      </c>
      <c r="F606" s="21">
        <v>296.2</v>
      </c>
      <c r="G606" s="21">
        <v>99.5</v>
      </c>
      <c r="H606" s="22">
        <v>4.5599999999999996</v>
      </c>
      <c r="I606" s="20">
        <v>4798</v>
      </c>
      <c r="J606" s="65">
        <v>52.48</v>
      </c>
    </row>
    <row r="607" spans="1:20" ht="18" customHeight="1" x14ac:dyDescent="0.2">
      <c r="A607" s="3" t="s">
        <v>36</v>
      </c>
      <c r="B607" s="19">
        <v>77583</v>
      </c>
      <c r="C607" s="20">
        <v>339863</v>
      </c>
      <c r="D607" s="20">
        <v>171065</v>
      </c>
      <c r="E607" s="20">
        <v>168798</v>
      </c>
      <c r="F607" s="21">
        <v>399.8</v>
      </c>
      <c r="G607" s="21">
        <v>101.3</v>
      </c>
      <c r="H607" s="22">
        <v>4.38</v>
      </c>
      <c r="I607" s="20">
        <v>3510</v>
      </c>
      <c r="J607" s="65">
        <v>96.83</v>
      </c>
    </row>
    <row r="608" spans="1:20" ht="18" customHeight="1" x14ac:dyDescent="0.2">
      <c r="A608" s="3" t="s">
        <v>37</v>
      </c>
      <c r="B608" s="19">
        <v>117293</v>
      </c>
      <c r="C608" s="20">
        <v>466412</v>
      </c>
      <c r="D608" s="20">
        <v>237020</v>
      </c>
      <c r="E608" s="20">
        <v>229392</v>
      </c>
      <c r="F608" s="21">
        <v>548.70000000000005</v>
      </c>
      <c r="G608" s="21">
        <v>103.3</v>
      </c>
      <c r="H608" s="22">
        <v>3.98</v>
      </c>
      <c r="I608" s="20">
        <v>3625</v>
      </c>
      <c r="J608" s="65">
        <v>128.68</v>
      </c>
    </row>
    <row r="609" spans="1:10" ht="18" customHeight="1" x14ac:dyDescent="0.2">
      <c r="A609" s="3" t="s">
        <v>38</v>
      </c>
      <c r="B609" s="19">
        <v>163468</v>
      </c>
      <c r="C609" s="20">
        <v>594367</v>
      </c>
      <c r="D609" s="20">
        <v>299992</v>
      </c>
      <c r="E609" s="20">
        <v>294375</v>
      </c>
      <c r="F609" s="21">
        <v>699.3</v>
      </c>
      <c r="G609" s="21">
        <v>101.9</v>
      </c>
      <c r="H609" s="22">
        <v>3.64</v>
      </c>
      <c r="I609" s="20">
        <v>4500</v>
      </c>
      <c r="J609" s="65">
        <v>132.09</v>
      </c>
    </row>
    <row r="610" spans="1:10" ht="24.9" customHeight="1" x14ac:dyDescent="0.2">
      <c r="A610" s="3" t="s">
        <v>39</v>
      </c>
      <c r="B610" s="19">
        <v>221454</v>
      </c>
      <c r="C610" s="20">
        <v>750688</v>
      </c>
      <c r="D610" s="20">
        <v>376248</v>
      </c>
      <c r="E610" s="20">
        <v>374440</v>
      </c>
      <c r="F610" s="21">
        <v>883.2</v>
      </c>
      <c r="G610" s="21">
        <v>100.5</v>
      </c>
      <c r="H610" s="22">
        <v>3.39</v>
      </c>
      <c r="I610" s="20">
        <v>5648</v>
      </c>
      <c r="J610" s="65">
        <v>132.91999999999999</v>
      </c>
    </row>
    <row r="611" spans="1:10" ht="18" customHeight="1" x14ac:dyDescent="0.2">
      <c r="A611" s="3" t="s">
        <v>40</v>
      </c>
      <c r="B611" s="19">
        <v>251954</v>
      </c>
      <c r="C611" s="20">
        <v>810106</v>
      </c>
      <c r="D611" s="20">
        <v>401887</v>
      </c>
      <c r="E611" s="20">
        <v>408219</v>
      </c>
      <c r="F611" s="21">
        <v>953.1</v>
      </c>
      <c r="G611" s="21">
        <v>98.4</v>
      </c>
      <c r="H611" s="22">
        <v>3.22</v>
      </c>
      <c r="I611" s="20">
        <v>6078</v>
      </c>
      <c r="J611" s="65">
        <v>133.28</v>
      </c>
    </row>
    <row r="612" spans="1:10" ht="18" customHeight="1" x14ac:dyDescent="0.2">
      <c r="A612" s="3" t="s">
        <v>41</v>
      </c>
      <c r="B612" s="19">
        <v>258768</v>
      </c>
      <c r="C612" s="20">
        <v>818271</v>
      </c>
      <c r="D612" s="20">
        <v>404149</v>
      </c>
      <c r="E612" s="20">
        <v>414122</v>
      </c>
      <c r="F612" s="21">
        <v>962.7</v>
      </c>
      <c r="G612" s="21">
        <v>97.6</v>
      </c>
      <c r="H612" s="22">
        <v>3.16</v>
      </c>
      <c r="I612" s="20">
        <v>6100</v>
      </c>
      <c r="J612" s="65">
        <v>134.13999999999999</v>
      </c>
    </row>
    <row r="613" spans="1:10" ht="18" customHeight="1" x14ac:dyDescent="0.2">
      <c r="A613" s="3" t="s">
        <v>42</v>
      </c>
      <c r="B613" s="19">
        <v>267972</v>
      </c>
      <c r="C613" s="20">
        <v>807765</v>
      </c>
      <c r="D613" s="20">
        <v>397078</v>
      </c>
      <c r="E613" s="20">
        <v>410687</v>
      </c>
      <c r="F613" s="21">
        <v>950.3</v>
      </c>
      <c r="G613" s="21">
        <v>96.7</v>
      </c>
      <c r="H613" s="22">
        <v>3.01</v>
      </c>
      <c r="I613" s="20">
        <v>5906</v>
      </c>
      <c r="J613" s="65">
        <v>136.77000000000001</v>
      </c>
    </row>
    <row r="614" spans="1:10" ht="18" customHeight="1" x14ac:dyDescent="0.2">
      <c r="A614" s="3" t="s">
        <v>44</v>
      </c>
      <c r="B614" s="19">
        <v>283762</v>
      </c>
      <c r="C614" s="20">
        <v>802993</v>
      </c>
      <c r="D614" s="20">
        <v>392887</v>
      </c>
      <c r="E614" s="20">
        <v>410106</v>
      </c>
      <c r="F614" s="21">
        <v>944.7</v>
      </c>
      <c r="G614" s="21">
        <v>95.8</v>
      </c>
      <c r="H614" s="22">
        <v>2.83</v>
      </c>
      <c r="I614" s="20">
        <v>5870</v>
      </c>
      <c r="J614" s="65">
        <v>136.79</v>
      </c>
    </row>
    <row r="615" spans="1:10" ht="24.9" customHeight="1" x14ac:dyDescent="0.2">
      <c r="A615" s="3" t="s">
        <v>77</v>
      </c>
      <c r="B615" s="19">
        <v>284722</v>
      </c>
      <c r="C615" s="20">
        <v>803528</v>
      </c>
      <c r="D615" s="20">
        <v>393058</v>
      </c>
      <c r="E615" s="20">
        <v>410470</v>
      </c>
      <c r="F615" s="21">
        <v>945.3</v>
      </c>
      <c r="G615" s="21">
        <v>95.8</v>
      </c>
      <c r="H615" s="22">
        <v>2.82</v>
      </c>
      <c r="I615" s="20">
        <v>5874</v>
      </c>
      <c r="J615" s="65">
        <v>136.79</v>
      </c>
    </row>
    <row r="616" spans="1:10" ht="18" customHeight="1" x14ac:dyDescent="0.2">
      <c r="A616" s="3" t="s">
        <v>78</v>
      </c>
      <c r="B616" s="19">
        <v>287439</v>
      </c>
      <c r="C616" s="20">
        <v>800177</v>
      </c>
      <c r="D616" s="20">
        <v>391069</v>
      </c>
      <c r="E616" s="20">
        <v>409108</v>
      </c>
      <c r="F616" s="21">
        <v>941.4</v>
      </c>
      <c r="G616" s="21">
        <v>95.6</v>
      </c>
      <c r="H616" s="22">
        <v>2.78</v>
      </c>
      <c r="I616" s="20">
        <v>5850</v>
      </c>
      <c r="J616" s="65">
        <v>136.79</v>
      </c>
    </row>
    <row r="617" spans="1:10" ht="18" customHeight="1" x14ac:dyDescent="0.2">
      <c r="A617" s="3" t="s">
        <v>79</v>
      </c>
      <c r="B617" s="19">
        <v>290878</v>
      </c>
      <c r="C617" s="20">
        <v>797611</v>
      </c>
      <c r="D617" s="20">
        <v>389180</v>
      </c>
      <c r="E617" s="20">
        <v>408431</v>
      </c>
      <c r="F617" s="21">
        <v>938.4</v>
      </c>
      <c r="G617" s="21">
        <v>95.3</v>
      </c>
      <c r="H617" s="22">
        <v>2.74</v>
      </c>
      <c r="I617" s="20">
        <v>5831</v>
      </c>
      <c r="J617" s="65">
        <v>136.79</v>
      </c>
    </row>
    <row r="618" spans="1:10" ht="18" customHeight="1" x14ac:dyDescent="0.2">
      <c r="A618" s="3" t="s">
        <v>80</v>
      </c>
      <c r="B618" s="19">
        <v>294973</v>
      </c>
      <c r="C618" s="20">
        <v>796725</v>
      </c>
      <c r="D618" s="20">
        <v>388172</v>
      </c>
      <c r="E618" s="20">
        <v>408553</v>
      </c>
      <c r="F618" s="21">
        <v>937.3</v>
      </c>
      <c r="G618" s="21">
        <v>95</v>
      </c>
      <c r="H618" s="22">
        <v>2.7</v>
      </c>
      <c r="I618" s="20">
        <v>5824</v>
      </c>
      <c r="J618" s="65">
        <v>136.79</v>
      </c>
    </row>
    <row r="619" spans="1:10" ht="18" customHeight="1" x14ac:dyDescent="0.2">
      <c r="A619" s="3" t="s">
        <v>45</v>
      </c>
      <c r="B619" s="19">
        <v>297532</v>
      </c>
      <c r="C619" s="20">
        <v>792018</v>
      </c>
      <c r="D619" s="20">
        <v>384381</v>
      </c>
      <c r="E619" s="20">
        <v>407637</v>
      </c>
      <c r="F619" s="21">
        <v>931.8</v>
      </c>
      <c r="G619" s="21">
        <v>94.3</v>
      </c>
      <c r="H619" s="22">
        <v>2.66</v>
      </c>
      <c r="I619" s="20">
        <v>5790.0285108560574</v>
      </c>
      <c r="J619" s="65">
        <v>136.79</v>
      </c>
    </row>
    <row r="620" spans="1:10" ht="24.9" customHeight="1" x14ac:dyDescent="0.2">
      <c r="A620" s="3" t="s">
        <v>46</v>
      </c>
      <c r="B620" s="19">
        <v>298459</v>
      </c>
      <c r="C620" s="20">
        <v>792373</v>
      </c>
      <c r="D620" s="20">
        <v>384504</v>
      </c>
      <c r="E620" s="20">
        <v>407869</v>
      </c>
      <c r="F620" s="21">
        <v>932.2</v>
      </c>
      <c r="G620" s="21">
        <v>94.3</v>
      </c>
      <c r="H620" s="22">
        <v>2.65</v>
      </c>
      <c r="I620" s="20">
        <v>5792.6237298048109</v>
      </c>
      <c r="J620" s="65">
        <v>136.79</v>
      </c>
    </row>
    <row r="621" spans="1:10" ht="18" customHeight="1" x14ac:dyDescent="0.2">
      <c r="A621" s="3" t="s">
        <v>47</v>
      </c>
      <c r="B621" s="19">
        <v>302923</v>
      </c>
      <c r="C621" s="20">
        <v>793847</v>
      </c>
      <c r="D621" s="20">
        <v>384604</v>
      </c>
      <c r="E621" s="20">
        <v>409243</v>
      </c>
      <c r="F621" s="21">
        <v>933.9</v>
      </c>
      <c r="G621" s="21">
        <v>94</v>
      </c>
      <c r="H621" s="22">
        <v>2.62</v>
      </c>
      <c r="I621" s="20">
        <v>5803</v>
      </c>
      <c r="J621" s="65">
        <v>136.79</v>
      </c>
    </row>
    <row r="622" spans="1:10" ht="18" customHeight="1" x14ac:dyDescent="0.2">
      <c r="A622" s="3" t="s">
        <v>48</v>
      </c>
      <c r="B622" s="19">
        <v>306273</v>
      </c>
      <c r="C622" s="20">
        <v>793376</v>
      </c>
      <c r="D622" s="20">
        <v>383510</v>
      </c>
      <c r="E622" s="20">
        <v>409866</v>
      </c>
      <c r="F622" s="21">
        <v>933.4</v>
      </c>
      <c r="G622" s="21">
        <v>93.6</v>
      </c>
      <c r="H622" s="22">
        <v>2.59</v>
      </c>
      <c r="I622" s="20">
        <v>5800</v>
      </c>
      <c r="J622" s="65">
        <v>136.79</v>
      </c>
    </row>
    <row r="623" spans="1:10" ht="18" customHeight="1" x14ac:dyDescent="0.2">
      <c r="A623" s="3" t="s">
        <v>49</v>
      </c>
      <c r="B623" s="19">
        <v>309850</v>
      </c>
      <c r="C623" s="20">
        <v>793400</v>
      </c>
      <c r="D623" s="20">
        <v>382993</v>
      </c>
      <c r="E623" s="20">
        <v>410407</v>
      </c>
      <c r="F623" s="21">
        <v>933.4</v>
      </c>
      <c r="G623" s="21">
        <v>93.3</v>
      </c>
      <c r="H623" s="22">
        <v>2.56</v>
      </c>
      <c r="I623" s="20">
        <v>5800</v>
      </c>
      <c r="J623" s="65">
        <v>136.79</v>
      </c>
    </row>
    <row r="624" spans="1:10" ht="18" customHeight="1" x14ac:dyDescent="0.2">
      <c r="A624" s="3" t="s">
        <v>50</v>
      </c>
      <c r="B624" s="19">
        <v>322936</v>
      </c>
      <c r="C624" s="20">
        <v>830966</v>
      </c>
      <c r="D624" s="20">
        <v>400294</v>
      </c>
      <c r="E624" s="20">
        <v>430672</v>
      </c>
      <c r="F624" s="21">
        <v>977.6</v>
      </c>
      <c r="G624" s="21">
        <v>92.9</v>
      </c>
      <c r="H624" s="22">
        <v>2.57</v>
      </c>
      <c r="I624" s="20">
        <v>5540</v>
      </c>
      <c r="J624" s="65">
        <v>149.99</v>
      </c>
    </row>
    <row r="625" spans="1:11" ht="24.9" customHeight="1" x14ac:dyDescent="0.2">
      <c r="A625" s="3" t="s">
        <v>51</v>
      </c>
      <c r="B625" s="19">
        <v>328449</v>
      </c>
      <c r="C625" s="20">
        <v>832142</v>
      </c>
      <c r="D625" s="20">
        <v>400533</v>
      </c>
      <c r="E625" s="20">
        <v>431609</v>
      </c>
      <c r="F625" s="21">
        <v>979</v>
      </c>
      <c r="G625" s="21">
        <v>92.8</v>
      </c>
      <c r="H625" s="22">
        <v>2.5299999999999998</v>
      </c>
      <c r="I625" s="20">
        <v>5548</v>
      </c>
      <c r="J625" s="65">
        <v>149.99</v>
      </c>
    </row>
    <row r="626" spans="1:11" ht="18" customHeight="1" x14ac:dyDescent="0.2">
      <c r="A626" s="3" t="s">
        <v>52</v>
      </c>
      <c r="B626" s="19">
        <v>333757</v>
      </c>
      <c r="C626" s="20">
        <v>834668</v>
      </c>
      <c r="D626" s="20">
        <v>401509</v>
      </c>
      <c r="E626" s="20">
        <v>433159</v>
      </c>
      <c r="F626" s="21">
        <v>981.97390557535971</v>
      </c>
      <c r="G626" s="21">
        <v>92.6932142700486</v>
      </c>
      <c r="H626" s="22">
        <v>2.5008254508519672</v>
      </c>
      <c r="I626" s="20">
        <v>5565</v>
      </c>
      <c r="J626" s="65">
        <v>149.99</v>
      </c>
    </row>
    <row r="627" spans="1:11" ht="24.9" customHeight="1" x14ac:dyDescent="0.2">
      <c r="A627" s="3" t="s">
        <v>81</v>
      </c>
      <c r="B627" s="19">
        <v>338611</v>
      </c>
      <c r="C627" s="20">
        <v>836098</v>
      </c>
      <c r="D627" s="20">
        <v>402056</v>
      </c>
      <c r="E627" s="20">
        <v>434042</v>
      </c>
      <c r="F627" s="21">
        <v>983.65627830000005</v>
      </c>
      <c r="G627" s="21">
        <v>92.650667069999997</v>
      </c>
      <c r="H627" s="22">
        <v>2.4691991689999999</v>
      </c>
      <c r="I627" s="20">
        <v>5574</v>
      </c>
      <c r="J627" s="65">
        <v>149.99</v>
      </c>
    </row>
    <row r="628" spans="1:11" ht="24.9" customHeight="1" x14ac:dyDescent="0.2">
      <c r="A628" s="3" t="s">
        <v>82</v>
      </c>
      <c r="B628" s="19">
        <v>342953</v>
      </c>
      <c r="C628" s="20">
        <v>837853</v>
      </c>
      <c r="D628" s="20">
        <v>402793</v>
      </c>
      <c r="E628" s="20">
        <v>435060</v>
      </c>
      <c r="F628" s="21">
        <v>985.7210084824527</v>
      </c>
      <c r="G628" s="21">
        <v>92.583321840665661</v>
      </c>
      <c r="H628" s="22">
        <v>2.4430548792400124</v>
      </c>
      <c r="I628" s="20">
        <v>5586</v>
      </c>
      <c r="J628" s="65">
        <v>149.99</v>
      </c>
    </row>
    <row r="629" spans="1:11" ht="24.9" customHeight="1" x14ac:dyDescent="0.2">
      <c r="A629" s="3" t="s">
        <v>58</v>
      </c>
      <c r="B629" s="19">
        <v>339424</v>
      </c>
      <c r="C629" s="20">
        <v>836581</v>
      </c>
      <c r="D629" s="20">
        <v>402328</v>
      </c>
      <c r="E629" s="20">
        <v>434253</v>
      </c>
      <c r="F629" s="21">
        <v>984.22452028847397</v>
      </c>
      <c r="G629" s="21">
        <v>92.648294888003079</v>
      </c>
      <c r="H629" s="22">
        <v>2.46470785801829</v>
      </c>
      <c r="I629" s="20">
        <v>5578</v>
      </c>
      <c r="J629" s="65">
        <v>149.99</v>
      </c>
    </row>
    <row r="630" spans="1:11" ht="18" customHeight="1" x14ac:dyDescent="0.2">
      <c r="A630" s="3">
        <v>2</v>
      </c>
      <c r="B630" s="19">
        <v>339501</v>
      </c>
      <c r="C630" s="20">
        <v>836590</v>
      </c>
      <c r="D630" s="20">
        <v>402284</v>
      </c>
      <c r="E630" s="20">
        <v>434306</v>
      </c>
      <c r="F630" s="21">
        <v>984.23510864833702</v>
      </c>
      <c r="G630" s="21">
        <v>92.626857561258646</v>
      </c>
      <c r="H630" s="22">
        <v>2.4641753632537164</v>
      </c>
      <c r="I630" s="20">
        <v>5578</v>
      </c>
      <c r="J630" s="65">
        <v>149.99</v>
      </c>
    </row>
    <row r="631" spans="1:11" ht="18" customHeight="1" x14ac:dyDescent="0.2">
      <c r="A631" s="3">
        <v>3</v>
      </c>
      <c r="B631" s="19">
        <v>339649</v>
      </c>
      <c r="C631" s="20">
        <v>836510</v>
      </c>
      <c r="D631" s="20">
        <v>402213</v>
      </c>
      <c r="E631" s="20">
        <v>434297</v>
      </c>
      <c r="F631" s="21">
        <v>984.14098989399872</v>
      </c>
      <c r="G631" s="21">
        <v>92.61242882175101</v>
      </c>
      <c r="H631" s="22">
        <v>2.4628660764495112</v>
      </c>
      <c r="I631" s="20">
        <v>5577</v>
      </c>
      <c r="J631" s="65">
        <v>149.99</v>
      </c>
    </row>
    <row r="632" spans="1:11" ht="18" customHeight="1" x14ac:dyDescent="0.2">
      <c r="A632" s="3">
        <v>4</v>
      </c>
      <c r="B632" s="19">
        <v>340493</v>
      </c>
      <c r="C632" s="20">
        <v>836673</v>
      </c>
      <c r="D632" s="20">
        <v>402269</v>
      </c>
      <c r="E632" s="20">
        <v>434404</v>
      </c>
      <c r="F632" s="21">
        <v>984.332756855963</v>
      </c>
      <c r="G632" s="21">
        <v>92.602508264196459</v>
      </c>
      <c r="H632" s="22">
        <v>2.4572399432587453</v>
      </c>
      <c r="I632" s="20">
        <v>5578</v>
      </c>
      <c r="J632" s="65">
        <v>149.99</v>
      </c>
    </row>
    <row r="633" spans="1:11" ht="18" customHeight="1" x14ac:dyDescent="0.2">
      <c r="A633" s="3">
        <v>5</v>
      </c>
      <c r="B633" s="19">
        <v>341347</v>
      </c>
      <c r="C633" s="20">
        <v>837178</v>
      </c>
      <c r="D633" s="20">
        <v>402453</v>
      </c>
      <c r="E633" s="20">
        <v>434725</v>
      </c>
      <c r="F633" s="21">
        <v>984.9268814927234</v>
      </c>
      <c r="G633" s="21">
        <v>92.576456380470418</v>
      </c>
      <c r="H633" s="22">
        <v>2.4525717232024888</v>
      </c>
      <c r="I633" s="20">
        <v>5582</v>
      </c>
      <c r="J633" s="65">
        <v>149.99</v>
      </c>
    </row>
    <row r="634" spans="1:11" ht="24.9" customHeight="1" x14ac:dyDescent="0.2">
      <c r="A634" s="3">
        <v>6</v>
      </c>
      <c r="B634" s="19">
        <v>341611</v>
      </c>
      <c r="C634" s="20">
        <v>837060</v>
      </c>
      <c r="D634" s="20">
        <v>402354</v>
      </c>
      <c r="E634" s="20">
        <v>434706</v>
      </c>
      <c r="F634" s="21">
        <v>984.78805633007448</v>
      </c>
      <c r="G634" s="21">
        <v>92.557728671791963</v>
      </c>
      <c r="H634" s="22">
        <v>2.4503309319664766</v>
      </c>
      <c r="I634" s="20">
        <v>5581</v>
      </c>
      <c r="J634" s="65">
        <v>149.99</v>
      </c>
    </row>
    <row r="635" spans="1:11" ht="18" customHeight="1" x14ac:dyDescent="0.2">
      <c r="A635" s="3">
        <v>7</v>
      </c>
      <c r="B635" s="19">
        <v>342074</v>
      </c>
      <c r="C635" s="20">
        <v>837352</v>
      </c>
      <c r="D635" s="20">
        <v>402517</v>
      </c>
      <c r="E635" s="20">
        <v>434835</v>
      </c>
      <c r="F635" s="21">
        <v>985.13158978340925</v>
      </c>
      <c r="G635" s="21">
        <v>92.567755585451948</v>
      </c>
      <c r="H635" s="22">
        <v>2.4478680051684725</v>
      </c>
      <c r="I635" s="20">
        <v>5583</v>
      </c>
      <c r="J635" s="65">
        <v>149.99</v>
      </c>
    </row>
    <row r="636" spans="1:11" ht="18" customHeight="1" x14ac:dyDescent="0.2">
      <c r="A636" s="3">
        <v>8</v>
      </c>
      <c r="B636" s="19">
        <v>342486</v>
      </c>
      <c r="C636" s="20">
        <v>837621</v>
      </c>
      <c r="D636" s="20">
        <v>402661</v>
      </c>
      <c r="E636" s="20">
        <v>434960</v>
      </c>
      <c r="F636" s="21">
        <v>985.44806409487171</v>
      </c>
      <c r="G636" s="21">
        <v>92.574259702041573</v>
      </c>
      <c r="H636" s="22">
        <v>2.4457087296999003</v>
      </c>
      <c r="I636" s="20">
        <v>5585</v>
      </c>
      <c r="J636" s="65">
        <v>149.99</v>
      </c>
    </row>
    <row r="637" spans="1:11" ht="18" customHeight="1" x14ac:dyDescent="0.2">
      <c r="A637" s="3">
        <v>9</v>
      </c>
      <c r="B637" s="19">
        <v>342715</v>
      </c>
      <c r="C637" s="20">
        <v>837756</v>
      </c>
      <c r="D637" s="20">
        <v>402759</v>
      </c>
      <c r="E637" s="20">
        <v>434997</v>
      </c>
      <c r="F637" s="21">
        <v>985.60688949281757</v>
      </c>
      <c r="G637" s="21">
        <v>92.588914406306245</v>
      </c>
      <c r="H637" s="22">
        <v>2.4444684358723721</v>
      </c>
      <c r="I637" s="20">
        <v>5585</v>
      </c>
      <c r="J637" s="65">
        <v>149.99</v>
      </c>
    </row>
    <row r="638" spans="1:11" ht="18" customHeight="1" x14ac:dyDescent="0.2">
      <c r="A638" s="3">
        <v>10</v>
      </c>
      <c r="B638" s="19">
        <v>342953</v>
      </c>
      <c r="C638" s="20">
        <v>837853</v>
      </c>
      <c r="D638" s="20">
        <v>402793</v>
      </c>
      <c r="E638" s="20">
        <v>435060</v>
      </c>
      <c r="F638" s="21">
        <v>985.7210084824527</v>
      </c>
      <c r="G638" s="21">
        <v>92.583321840665661</v>
      </c>
      <c r="H638" s="22">
        <v>2.4430548792400124</v>
      </c>
      <c r="I638" s="20">
        <v>5586</v>
      </c>
      <c r="J638" s="65">
        <v>149.99</v>
      </c>
    </row>
    <row r="639" spans="1:11" ht="24.9" customHeight="1" x14ac:dyDescent="0.2">
      <c r="A639" s="3">
        <v>11</v>
      </c>
      <c r="B639" s="19">
        <v>343340</v>
      </c>
      <c r="C639" s="20">
        <v>838177</v>
      </c>
      <c r="D639" s="20">
        <v>402993</v>
      </c>
      <c r="E639" s="20">
        <v>435184</v>
      </c>
      <c r="F639" s="21">
        <v>986.10218943752284</v>
      </c>
      <c r="G639" s="21">
        <v>92.602899003639834</v>
      </c>
      <c r="H639" s="22">
        <v>2.4412448301974718</v>
      </c>
      <c r="I639" s="20">
        <v>5588</v>
      </c>
      <c r="J639" s="65">
        <v>149.99</v>
      </c>
      <c r="K639" s="12"/>
    </row>
    <row r="640" spans="1:11" ht="18" customHeight="1" x14ac:dyDescent="0.2">
      <c r="A640" s="3">
        <v>12</v>
      </c>
      <c r="B640" s="19">
        <v>343510</v>
      </c>
      <c r="C640" s="20">
        <v>838213</v>
      </c>
      <c r="D640" s="20">
        <v>403004</v>
      </c>
      <c r="E640" s="20">
        <v>435209</v>
      </c>
      <c r="F640" s="21">
        <v>986.14454287697504</v>
      </c>
      <c r="G640" s="21">
        <v>92.600107074991556</v>
      </c>
      <c r="H640" s="22">
        <v>2.4401414805973625</v>
      </c>
      <c r="I640" s="20">
        <v>5588</v>
      </c>
      <c r="J640" s="65">
        <v>149.99</v>
      </c>
    </row>
    <row r="641" spans="1:10" ht="6" customHeight="1" x14ac:dyDescent="0.2">
      <c r="A641" s="18"/>
    </row>
    <row r="642" spans="1:10" ht="21" x14ac:dyDescent="0.2">
      <c r="A642" s="16"/>
      <c r="B642" s="130" t="s">
        <v>117</v>
      </c>
      <c r="C642" s="131"/>
      <c r="D642" s="131"/>
      <c r="E642" s="131"/>
      <c r="F642" s="131"/>
      <c r="G642" s="131"/>
      <c r="H642" s="131"/>
      <c r="I642" s="131"/>
      <c r="J642" s="131"/>
    </row>
    <row r="643" spans="1:10" ht="18" customHeight="1" x14ac:dyDescent="0.2">
      <c r="A643" s="3" t="s">
        <v>26</v>
      </c>
      <c r="B643" s="19">
        <v>138970</v>
      </c>
      <c r="C643" s="20">
        <v>608644</v>
      </c>
      <c r="D643" s="20">
        <v>323946</v>
      </c>
      <c r="E643" s="20">
        <v>284698</v>
      </c>
      <c r="F643" s="21">
        <v>100</v>
      </c>
      <c r="G643" s="21">
        <v>113.8</v>
      </c>
      <c r="H643" s="22">
        <v>4.38</v>
      </c>
      <c r="I643" s="20">
        <v>9573</v>
      </c>
      <c r="J643" s="65">
        <v>63.58</v>
      </c>
    </row>
    <row r="644" spans="1:10" ht="18" customHeight="1" x14ac:dyDescent="0.2">
      <c r="A644" s="14" t="s">
        <v>27</v>
      </c>
      <c r="B644" s="19">
        <v>151505</v>
      </c>
      <c r="C644" s="20">
        <v>644212</v>
      </c>
      <c r="D644" s="20">
        <v>335762</v>
      </c>
      <c r="E644" s="20">
        <v>308450</v>
      </c>
      <c r="F644" s="21">
        <v>105.8</v>
      </c>
      <c r="G644" s="21">
        <v>108.9</v>
      </c>
      <c r="H644" s="22">
        <v>4.25</v>
      </c>
      <c r="I644" s="20">
        <v>10132</v>
      </c>
      <c r="J644" s="65">
        <v>63.58</v>
      </c>
    </row>
    <row r="645" spans="1:10" ht="24.9" customHeight="1" x14ac:dyDescent="0.2">
      <c r="A645" s="3" t="s">
        <v>28</v>
      </c>
      <c r="B645" s="19">
        <v>178325</v>
      </c>
      <c r="C645" s="20">
        <v>787616</v>
      </c>
      <c r="D645" s="20">
        <v>406348</v>
      </c>
      <c r="E645" s="20">
        <v>381268</v>
      </c>
      <c r="F645" s="21">
        <v>129.4</v>
      </c>
      <c r="G645" s="21">
        <v>106.6</v>
      </c>
      <c r="H645" s="22">
        <v>4.42</v>
      </c>
      <c r="I645" s="20">
        <v>9482</v>
      </c>
      <c r="J645" s="65">
        <v>83.06</v>
      </c>
    </row>
    <row r="646" spans="1:10" ht="18" customHeight="1" x14ac:dyDescent="0.2">
      <c r="A646" s="3" t="s">
        <v>30</v>
      </c>
      <c r="B646" s="19">
        <v>196018</v>
      </c>
      <c r="C646" s="20">
        <v>912179</v>
      </c>
      <c r="D646" s="20">
        <v>467945</v>
      </c>
      <c r="E646" s="20">
        <v>444234</v>
      </c>
      <c r="F646" s="21">
        <v>149.9</v>
      </c>
      <c r="G646" s="21">
        <v>105.3</v>
      </c>
      <c r="H646" s="22">
        <v>4.6500000000000004</v>
      </c>
      <c r="I646" s="20">
        <v>10982</v>
      </c>
      <c r="J646" s="65">
        <v>83.06</v>
      </c>
    </row>
    <row r="647" spans="1:10" ht="18" customHeight="1" x14ac:dyDescent="0.2">
      <c r="A647" s="3" t="s">
        <v>31</v>
      </c>
      <c r="B647" s="19">
        <v>216076</v>
      </c>
      <c r="C647" s="20">
        <v>967234</v>
      </c>
      <c r="D647" s="20">
        <v>491553</v>
      </c>
      <c r="E647" s="20">
        <v>475681</v>
      </c>
      <c r="F647" s="21">
        <v>158.9</v>
      </c>
      <c r="G647" s="21">
        <v>103.3</v>
      </c>
      <c r="H647" s="22">
        <v>4.4800000000000004</v>
      </c>
      <c r="I647" s="20">
        <v>11645</v>
      </c>
      <c r="J647" s="65">
        <v>83.06</v>
      </c>
    </row>
    <row r="648" spans="1:10" ht="18" customHeight="1" x14ac:dyDescent="0.2">
      <c r="A648" s="3" t="s">
        <v>32</v>
      </c>
      <c r="B648" s="19">
        <v>103451</v>
      </c>
      <c r="C648" s="20">
        <v>378592</v>
      </c>
      <c r="D648" s="20">
        <v>192388</v>
      </c>
      <c r="E648" s="20">
        <v>186204</v>
      </c>
      <c r="F648" s="21">
        <v>62.2</v>
      </c>
      <c r="G648" s="21">
        <v>103.3</v>
      </c>
      <c r="H648" s="22">
        <v>3.66</v>
      </c>
      <c r="I648" s="20">
        <v>3291</v>
      </c>
      <c r="J648" s="65">
        <v>115.05</v>
      </c>
    </row>
    <row r="649" spans="1:10" ht="18" customHeight="1" x14ac:dyDescent="0.2">
      <c r="A649" s="3" t="s">
        <v>33</v>
      </c>
      <c r="B649" s="19">
        <v>149347</v>
      </c>
      <c r="C649" s="20">
        <v>607079</v>
      </c>
      <c r="D649" s="20">
        <v>307772</v>
      </c>
      <c r="E649" s="20">
        <v>299307</v>
      </c>
      <c r="F649" s="21">
        <v>99.7</v>
      </c>
      <c r="G649" s="21">
        <v>102.8</v>
      </c>
      <c r="H649" s="22">
        <v>4.0599999999999996</v>
      </c>
      <c r="I649" s="20">
        <v>1555</v>
      </c>
      <c r="J649" s="65">
        <v>390.5</v>
      </c>
    </row>
    <row r="650" spans="1:10" ht="24.9" customHeight="1" x14ac:dyDescent="0.2">
      <c r="A650" s="3" t="s">
        <v>34</v>
      </c>
      <c r="B650" s="19">
        <v>192977</v>
      </c>
      <c r="C650" s="20">
        <v>804501</v>
      </c>
      <c r="D650" s="20">
        <v>400225</v>
      </c>
      <c r="E650" s="20">
        <v>404276</v>
      </c>
      <c r="F650" s="21">
        <v>132.19999999999999</v>
      </c>
      <c r="G650" s="21">
        <v>99</v>
      </c>
      <c r="H650" s="22">
        <v>4.17</v>
      </c>
      <c r="I650" s="20">
        <v>1913</v>
      </c>
      <c r="J650" s="65">
        <v>420.64</v>
      </c>
    </row>
    <row r="651" spans="1:10" ht="18" customHeight="1" x14ac:dyDescent="0.2">
      <c r="A651" s="3" t="s">
        <v>35</v>
      </c>
      <c r="B651" s="19">
        <v>231874</v>
      </c>
      <c r="C651" s="20">
        <v>981318</v>
      </c>
      <c r="D651" s="20">
        <v>484604</v>
      </c>
      <c r="E651" s="20">
        <v>496714</v>
      </c>
      <c r="F651" s="21">
        <v>161.19999999999999</v>
      </c>
      <c r="G651" s="21">
        <v>97.6</v>
      </c>
      <c r="H651" s="22">
        <v>4.2300000000000004</v>
      </c>
      <c r="I651" s="20">
        <v>1992</v>
      </c>
      <c r="J651" s="65">
        <v>492.6</v>
      </c>
    </row>
    <row r="652" spans="1:10" ht="18" customHeight="1" x14ac:dyDescent="0.2">
      <c r="A652" s="3" t="s">
        <v>36</v>
      </c>
      <c r="B652" s="19">
        <v>279599</v>
      </c>
      <c r="C652" s="20">
        <v>1113977</v>
      </c>
      <c r="D652" s="20">
        <v>550321</v>
      </c>
      <c r="E652" s="20">
        <v>563656</v>
      </c>
      <c r="F652" s="21">
        <v>183</v>
      </c>
      <c r="G652" s="21">
        <v>97.6</v>
      </c>
      <c r="H652" s="22">
        <v>3.98</v>
      </c>
      <c r="I652" s="20">
        <v>2100</v>
      </c>
      <c r="J652" s="65">
        <v>530.44000000000005</v>
      </c>
    </row>
    <row r="653" spans="1:10" ht="18" customHeight="1" x14ac:dyDescent="0.2">
      <c r="A653" s="3" t="s">
        <v>37</v>
      </c>
      <c r="B653" s="19">
        <v>331388</v>
      </c>
      <c r="C653" s="20">
        <v>1216666</v>
      </c>
      <c r="D653" s="20">
        <v>601846</v>
      </c>
      <c r="E653" s="20">
        <v>614820</v>
      </c>
      <c r="F653" s="21">
        <v>199.9</v>
      </c>
      <c r="G653" s="21">
        <v>97.9</v>
      </c>
      <c r="H653" s="22">
        <v>3.67</v>
      </c>
      <c r="I653" s="20">
        <v>2280</v>
      </c>
      <c r="J653" s="65">
        <v>533.72</v>
      </c>
    </row>
    <row r="654" spans="1:10" ht="18" customHeight="1" x14ac:dyDescent="0.2">
      <c r="A654" s="3" t="s">
        <v>38</v>
      </c>
      <c r="B654" s="19">
        <v>377473</v>
      </c>
      <c r="C654" s="20">
        <v>1288937</v>
      </c>
      <c r="D654" s="20">
        <v>636846</v>
      </c>
      <c r="E654" s="20">
        <v>652091</v>
      </c>
      <c r="F654" s="21">
        <v>211.8</v>
      </c>
      <c r="G654" s="21">
        <v>97.7</v>
      </c>
      <c r="H654" s="22">
        <v>3.41</v>
      </c>
      <c r="I654" s="20">
        <v>2399</v>
      </c>
      <c r="J654" s="65">
        <v>537.17999999999995</v>
      </c>
    </row>
    <row r="655" spans="1:10" ht="24.9" customHeight="1" x14ac:dyDescent="0.2">
      <c r="A655" s="3" t="s">
        <v>39</v>
      </c>
      <c r="B655" s="19">
        <v>427031</v>
      </c>
      <c r="C655" s="20">
        <v>1360605</v>
      </c>
      <c r="D655" s="20">
        <v>667893</v>
      </c>
      <c r="E655" s="20">
        <v>692712</v>
      </c>
      <c r="F655" s="21">
        <v>223.5</v>
      </c>
      <c r="G655" s="21">
        <v>96.4</v>
      </c>
      <c r="H655" s="22">
        <v>3.19</v>
      </c>
      <c r="I655" s="20">
        <v>2520</v>
      </c>
      <c r="J655" s="65">
        <v>539.98</v>
      </c>
    </row>
    <row r="656" spans="1:10" ht="18" customHeight="1" x14ac:dyDescent="0.2">
      <c r="A656" s="3" t="s">
        <v>40</v>
      </c>
      <c r="B656" s="19">
        <v>462281</v>
      </c>
      <c r="C656" s="20">
        <v>1367390</v>
      </c>
      <c r="D656" s="20">
        <v>665029</v>
      </c>
      <c r="E656" s="20">
        <v>702361</v>
      </c>
      <c r="F656" s="21">
        <v>224.7</v>
      </c>
      <c r="G656" s="21">
        <v>94.7</v>
      </c>
      <c r="H656" s="22">
        <v>2.96</v>
      </c>
      <c r="I656" s="20">
        <v>2521</v>
      </c>
      <c r="J656" s="65">
        <v>542.35</v>
      </c>
    </row>
    <row r="657" spans="1:11" ht="18" customHeight="1" x14ac:dyDescent="0.2">
      <c r="A657" s="3" t="s">
        <v>41</v>
      </c>
      <c r="B657" s="19">
        <v>487849</v>
      </c>
      <c r="C657" s="20">
        <v>1410834</v>
      </c>
      <c r="D657" s="20">
        <v>681810</v>
      </c>
      <c r="E657" s="20">
        <v>729024</v>
      </c>
      <c r="F657" s="21">
        <v>231.8</v>
      </c>
      <c r="G657" s="21">
        <v>93.5</v>
      </c>
      <c r="H657" s="22">
        <v>2.89</v>
      </c>
      <c r="I657" s="20">
        <v>2593</v>
      </c>
      <c r="J657" s="65">
        <v>544.16999999999996</v>
      </c>
    </row>
    <row r="658" spans="1:11" ht="18" customHeight="1" x14ac:dyDescent="0.2">
      <c r="A658" s="3" t="s">
        <v>42</v>
      </c>
      <c r="B658" s="19">
        <v>539151</v>
      </c>
      <c r="C658" s="20">
        <v>1477410</v>
      </c>
      <c r="D658" s="20">
        <v>712594</v>
      </c>
      <c r="E658" s="20">
        <v>764816</v>
      </c>
      <c r="F658" s="21">
        <v>242.7</v>
      </c>
      <c r="G658" s="21">
        <v>93.2</v>
      </c>
      <c r="H658" s="22">
        <v>2.74</v>
      </c>
      <c r="I658" s="20">
        <v>2713</v>
      </c>
      <c r="J658" s="65">
        <v>544.54999999999995</v>
      </c>
    </row>
    <row r="659" spans="1:11" ht="18" customHeight="1" x14ac:dyDescent="0.2">
      <c r="A659" s="3" t="s">
        <v>44</v>
      </c>
      <c r="B659" s="19">
        <v>536508</v>
      </c>
      <c r="C659" s="20">
        <v>1423792</v>
      </c>
      <c r="D659" s="20">
        <v>683228</v>
      </c>
      <c r="E659" s="20">
        <v>740564</v>
      </c>
      <c r="F659" s="21">
        <v>233.9</v>
      </c>
      <c r="G659" s="21">
        <v>92.3</v>
      </c>
      <c r="H659" s="22">
        <v>2.65</v>
      </c>
      <c r="I659" s="20">
        <v>2601</v>
      </c>
      <c r="J659" s="65">
        <v>547.4</v>
      </c>
    </row>
    <row r="660" spans="1:11" ht="24.9" customHeight="1" x14ac:dyDescent="0.2">
      <c r="A660" s="3" t="s">
        <v>77</v>
      </c>
      <c r="B660" s="19">
        <v>541190</v>
      </c>
      <c r="C660" s="20">
        <v>1434572</v>
      </c>
      <c r="D660" s="20">
        <v>689976</v>
      </c>
      <c r="E660" s="20">
        <v>744596</v>
      </c>
      <c r="F660" s="21">
        <v>235.7</v>
      </c>
      <c r="G660" s="21">
        <v>92.7</v>
      </c>
      <c r="H660" s="22">
        <v>2.65</v>
      </c>
      <c r="I660" s="20">
        <v>2617</v>
      </c>
      <c r="J660" s="65">
        <v>548.21</v>
      </c>
    </row>
    <row r="661" spans="1:11" ht="18" customHeight="1" x14ac:dyDescent="0.2">
      <c r="A661" s="3" t="s">
        <v>78</v>
      </c>
      <c r="B661" s="19">
        <v>552091</v>
      </c>
      <c r="C661" s="20">
        <v>1454632</v>
      </c>
      <c r="D661" s="20">
        <v>700409</v>
      </c>
      <c r="E661" s="20">
        <v>754223</v>
      </c>
      <c r="F661" s="21">
        <v>239</v>
      </c>
      <c r="G661" s="21">
        <v>92.9</v>
      </c>
      <c r="H661" s="22">
        <v>2.63</v>
      </c>
      <c r="I661" s="20">
        <v>2648</v>
      </c>
      <c r="J661" s="65">
        <v>549.42999999999995</v>
      </c>
    </row>
    <row r="662" spans="1:11" ht="18" customHeight="1" x14ac:dyDescent="0.2">
      <c r="A662" s="3" t="s">
        <v>79</v>
      </c>
      <c r="B662" s="19">
        <v>563811</v>
      </c>
      <c r="C662" s="20">
        <v>1475342</v>
      </c>
      <c r="D662" s="20">
        <v>711173</v>
      </c>
      <c r="E662" s="20">
        <v>764169</v>
      </c>
      <c r="F662" s="21">
        <v>242.4</v>
      </c>
      <c r="G662" s="21">
        <v>93.1</v>
      </c>
      <c r="H662" s="22">
        <v>2.62</v>
      </c>
      <c r="I662" s="20">
        <v>2684</v>
      </c>
      <c r="J662" s="65">
        <v>549.59</v>
      </c>
    </row>
    <row r="663" spans="1:11" ht="18" customHeight="1" x14ac:dyDescent="0.2">
      <c r="A663" s="3" t="s">
        <v>80</v>
      </c>
      <c r="B663" s="19">
        <v>584761</v>
      </c>
      <c r="C663" s="20">
        <v>1483655</v>
      </c>
      <c r="D663" s="20">
        <v>712137</v>
      </c>
      <c r="E663" s="20">
        <v>771518</v>
      </c>
      <c r="F663" s="21">
        <v>243.8</v>
      </c>
      <c r="G663" s="21">
        <v>92.3</v>
      </c>
      <c r="H663" s="22">
        <v>2.54</v>
      </c>
      <c r="I663" s="20">
        <v>2698</v>
      </c>
      <c r="J663" s="65">
        <v>549.92999999999995</v>
      </c>
    </row>
    <row r="664" spans="1:11" ht="18" customHeight="1" x14ac:dyDescent="0.2">
      <c r="A664" s="3" t="s">
        <v>45</v>
      </c>
      <c r="B664" s="19">
        <v>606162</v>
      </c>
      <c r="C664" s="20">
        <v>1493398</v>
      </c>
      <c r="D664" s="20">
        <v>713684</v>
      </c>
      <c r="E664" s="20">
        <v>779714</v>
      </c>
      <c r="F664" s="21">
        <v>245.4</v>
      </c>
      <c r="G664" s="21">
        <v>91.5</v>
      </c>
      <c r="H664" s="22">
        <v>2.46</v>
      </c>
      <c r="I664" s="20">
        <v>2716</v>
      </c>
      <c r="J664" s="65">
        <v>549.94000000000005</v>
      </c>
    </row>
    <row r="665" spans="1:11" ht="24.9" customHeight="1" x14ac:dyDescent="0.2">
      <c r="A665" s="3" t="s">
        <v>46</v>
      </c>
      <c r="B665" s="19">
        <v>616444</v>
      </c>
      <c r="C665" s="20">
        <v>1503480</v>
      </c>
      <c r="D665" s="20">
        <v>717295</v>
      </c>
      <c r="E665" s="20">
        <v>786185</v>
      </c>
      <c r="F665" s="21">
        <v>247</v>
      </c>
      <c r="G665" s="21">
        <v>91.2</v>
      </c>
      <c r="H665" s="22">
        <v>2.44</v>
      </c>
      <c r="I665" s="20">
        <v>2734</v>
      </c>
      <c r="J665" s="65">
        <v>549.98</v>
      </c>
    </row>
    <row r="666" spans="1:11" ht="18" customHeight="1" x14ac:dyDescent="0.2">
      <c r="A666" s="3" t="s">
        <v>47</v>
      </c>
      <c r="B666" s="19">
        <v>624685</v>
      </c>
      <c r="C666" s="20">
        <v>1510662</v>
      </c>
      <c r="D666" s="20">
        <v>719827</v>
      </c>
      <c r="E666" s="20">
        <v>790835</v>
      </c>
      <c r="F666" s="21">
        <v>248.2</v>
      </c>
      <c r="G666" s="21">
        <v>91</v>
      </c>
      <c r="H666" s="22">
        <v>2.42</v>
      </c>
      <c r="I666" s="20">
        <v>2745</v>
      </c>
      <c r="J666" s="65">
        <v>550.28</v>
      </c>
    </row>
    <row r="667" spans="1:11" ht="18" customHeight="1" x14ac:dyDescent="0.2">
      <c r="A667" s="3" t="s">
        <v>48</v>
      </c>
      <c r="B667" s="19">
        <v>631611</v>
      </c>
      <c r="C667" s="20">
        <v>1516155</v>
      </c>
      <c r="D667" s="20">
        <v>721654</v>
      </c>
      <c r="E667" s="20">
        <v>794501</v>
      </c>
      <c r="F667" s="21">
        <v>249.1</v>
      </c>
      <c r="G667" s="21">
        <v>90.8</v>
      </c>
      <c r="H667" s="22">
        <v>2.4</v>
      </c>
      <c r="I667" s="20">
        <v>2753</v>
      </c>
      <c r="J667" s="65">
        <v>550.70000000000005</v>
      </c>
    </row>
    <row r="668" spans="1:11" ht="18" customHeight="1" x14ac:dyDescent="0.2">
      <c r="A668" s="3" t="s">
        <v>49</v>
      </c>
      <c r="B668" s="19">
        <v>637183</v>
      </c>
      <c r="C668" s="20">
        <v>1520267</v>
      </c>
      <c r="D668" s="20">
        <v>722755</v>
      </c>
      <c r="E668" s="20">
        <v>797512</v>
      </c>
      <c r="F668" s="21">
        <v>249.8</v>
      </c>
      <c r="G668" s="21">
        <v>90.6</v>
      </c>
      <c r="H668" s="22">
        <v>2.39</v>
      </c>
      <c r="I668" s="20">
        <v>2757</v>
      </c>
      <c r="J668" s="65">
        <v>551.4</v>
      </c>
    </row>
    <row r="669" spans="1:11" ht="18" customHeight="1" x14ac:dyDescent="0.2">
      <c r="A669" s="3" t="s">
        <v>50</v>
      </c>
      <c r="B669" s="19">
        <v>643351</v>
      </c>
      <c r="C669" s="20">
        <v>1525393</v>
      </c>
      <c r="D669" s="20">
        <v>724427</v>
      </c>
      <c r="E669" s="20">
        <v>800966</v>
      </c>
      <c r="F669" s="21">
        <v>250.6</v>
      </c>
      <c r="G669" s="21">
        <v>90.4</v>
      </c>
      <c r="H669" s="22">
        <v>2.37</v>
      </c>
      <c r="I669" s="20">
        <v>2762</v>
      </c>
      <c r="J669" s="65">
        <v>552.19000000000005</v>
      </c>
    </row>
    <row r="670" spans="1:11" ht="24.9" customHeight="1" x14ac:dyDescent="0.2">
      <c r="A670" s="3" t="s">
        <v>51</v>
      </c>
      <c r="B670" s="19">
        <v>651992</v>
      </c>
      <c r="C670" s="20">
        <v>1528687</v>
      </c>
      <c r="D670" s="20">
        <v>725180</v>
      </c>
      <c r="E670" s="20">
        <v>803507</v>
      </c>
      <c r="F670" s="21">
        <v>251.2</v>
      </c>
      <c r="G670" s="21">
        <v>90.3</v>
      </c>
      <c r="H670" s="22">
        <v>2.34</v>
      </c>
      <c r="I670" s="20">
        <v>2766</v>
      </c>
      <c r="J670" s="65">
        <v>552.72</v>
      </c>
      <c r="K670" s="70"/>
    </row>
    <row r="671" spans="1:11" ht="18" customHeight="1" x14ac:dyDescent="0.2">
      <c r="A671" s="3" t="s">
        <v>52</v>
      </c>
      <c r="B671" s="19">
        <v>659078</v>
      </c>
      <c r="C671" s="20">
        <v>1530168</v>
      </c>
      <c r="D671" s="20">
        <v>725549</v>
      </c>
      <c r="E671" s="20">
        <v>804619</v>
      </c>
      <c r="F671" s="21">
        <v>251.4</v>
      </c>
      <c r="G671" s="21">
        <v>90.2</v>
      </c>
      <c r="H671" s="22">
        <v>2.3199999999999998</v>
      </c>
      <c r="I671" s="20">
        <v>2768</v>
      </c>
      <c r="J671" s="65">
        <v>552.79999999999995</v>
      </c>
      <c r="K671" s="70"/>
    </row>
    <row r="672" spans="1:11" ht="24.9" customHeight="1" x14ac:dyDescent="0.2">
      <c r="A672" s="3" t="s">
        <v>81</v>
      </c>
      <c r="B672" s="19">
        <v>667425</v>
      </c>
      <c r="C672" s="20">
        <v>1533034</v>
      </c>
      <c r="D672" s="20">
        <v>726406</v>
      </c>
      <c r="E672" s="20">
        <v>806628</v>
      </c>
      <c r="F672" s="21">
        <v>251.9</v>
      </c>
      <c r="G672" s="21">
        <v>90.1</v>
      </c>
      <c r="H672" s="22">
        <v>2.2999999999999998</v>
      </c>
      <c r="I672" s="20">
        <v>2773</v>
      </c>
      <c r="J672" s="65">
        <v>552.79999999999995</v>
      </c>
      <c r="K672" s="70"/>
    </row>
    <row r="673" spans="1:20" ht="24.9" customHeight="1" x14ac:dyDescent="0.2">
      <c r="A673" s="3" t="s">
        <v>82</v>
      </c>
      <c r="B673" s="19">
        <v>676547</v>
      </c>
      <c r="C673" s="20">
        <v>1536685</v>
      </c>
      <c r="D673" s="20">
        <v>728047</v>
      </c>
      <c r="E673" s="20">
        <v>808638</v>
      </c>
      <c r="F673" s="21">
        <v>252.5</v>
      </c>
      <c r="G673" s="21">
        <v>90</v>
      </c>
      <c r="H673" s="22">
        <v>2.27</v>
      </c>
      <c r="I673" s="20">
        <v>2780</v>
      </c>
      <c r="J673" s="65">
        <v>552.79999999999995</v>
      </c>
      <c r="K673" s="70"/>
    </row>
    <row r="674" spans="1:20" ht="24.9" customHeight="1" x14ac:dyDescent="0.2">
      <c r="A674" s="3" t="s">
        <v>58</v>
      </c>
      <c r="B674" s="19">
        <v>669243</v>
      </c>
      <c r="C674" s="20">
        <v>1534157</v>
      </c>
      <c r="D674" s="20">
        <v>727055</v>
      </c>
      <c r="E674" s="20">
        <v>807102</v>
      </c>
      <c r="F674" s="21">
        <v>252.1</v>
      </c>
      <c r="G674" s="21">
        <v>90.1</v>
      </c>
      <c r="H674" s="22">
        <v>2.29</v>
      </c>
      <c r="I674" s="20">
        <v>2775</v>
      </c>
      <c r="J674" s="65">
        <v>552.79999999999995</v>
      </c>
      <c r="K674" s="70"/>
    </row>
    <row r="675" spans="1:20" ht="18" customHeight="1" x14ac:dyDescent="0.2">
      <c r="A675" s="3">
        <v>2</v>
      </c>
      <c r="B675" s="19">
        <v>669327</v>
      </c>
      <c r="C675" s="20">
        <v>1534067</v>
      </c>
      <c r="D675" s="20">
        <v>727000</v>
      </c>
      <c r="E675" s="20">
        <v>807067</v>
      </c>
      <c r="F675" s="21">
        <v>252</v>
      </c>
      <c r="G675" s="21">
        <v>90.1</v>
      </c>
      <c r="H675" s="22">
        <v>2.29</v>
      </c>
      <c r="I675" s="20">
        <v>2775</v>
      </c>
      <c r="J675" s="65">
        <v>552.79999999999995</v>
      </c>
      <c r="K675" s="70"/>
    </row>
    <row r="676" spans="1:20" ht="18" customHeight="1" x14ac:dyDescent="0.2">
      <c r="A676" s="3">
        <v>3</v>
      </c>
      <c r="B676" s="19">
        <v>669508</v>
      </c>
      <c r="C676" s="20">
        <v>1533824</v>
      </c>
      <c r="D676" s="20">
        <v>726881</v>
      </c>
      <c r="E676" s="20">
        <v>806943</v>
      </c>
      <c r="F676" s="21">
        <v>252</v>
      </c>
      <c r="G676" s="21">
        <v>90.1</v>
      </c>
      <c r="H676" s="22">
        <v>2.29</v>
      </c>
      <c r="I676" s="20">
        <v>2775</v>
      </c>
      <c r="J676" s="65">
        <v>552.79999999999995</v>
      </c>
      <c r="K676" s="70"/>
    </row>
    <row r="677" spans="1:20" ht="18" customHeight="1" x14ac:dyDescent="0.2">
      <c r="A677" s="3">
        <v>4</v>
      </c>
      <c r="B677" s="19">
        <v>670642</v>
      </c>
      <c r="C677" s="20">
        <v>1532534</v>
      </c>
      <c r="D677" s="20">
        <v>725694</v>
      </c>
      <c r="E677" s="20">
        <v>806840</v>
      </c>
      <c r="F677" s="21">
        <v>251.8</v>
      </c>
      <c r="G677" s="21">
        <v>89.9</v>
      </c>
      <c r="H677" s="22">
        <v>2.29</v>
      </c>
      <c r="I677" s="20">
        <v>2772</v>
      </c>
      <c r="J677" s="65">
        <v>552.79999999999995</v>
      </c>
      <c r="K677" s="70"/>
    </row>
    <row r="678" spans="1:20" ht="18" customHeight="1" x14ac:dyDescent="0.2">
      <c r="A678" s="3">
        <v>5</v>
      </c>
      <c r="B678" s="19">
        <v>674236</v>
      </c>
      <c r="C678" s="20">
        <v>1536093</v>
      </c>
      <c r="D678" s="20">
        <v>727793</v>
      </c>
      <c r="E678" s="20">
        <v>808300</v>
      </c>
      <c r="F678" s="21">
        <v>252.4</v>
      </c>
      <c r="G678" s="21">
        <v>90</v>
      </c>
      <c r="H678" s="22">
        <v>2.2799999999999998</v>
      </c>
      <c r="I678" s="20">
        <v>2779</v>
      </c>
      <c r="J678" s="65">
        <v>552.79999999999995</v>
      </c>
      <c r="K678" s="70"/>
    </row>
    <row r="679" spans="1:20" ht="24.9" customHeight="1" x14ac:dyDescent="0.2">
      <c r="A679" s="3">
        <v>6</v>
      </c>
      <c r="B679" s="19">
        <v>674584</v>
      </c>
      <c r="C679" s="20">
        <v>1536125</v>
      </c>
      <c r="D679" s="20">
        <v>727727</v>
      </c>
      <c r="E679" s="20">
        <v>808398</v>
      </c>
      <c r="F679" s="21">
        <v>252.4</v>
      </c>
      <c r="G679" s="21">
        <v>90</v>
      </c>
      <c r="H679" s="22">
        <v>2.2799999999999998</v>
      </c>
      <c r="I679" s="20">
        <v>2779</v>
      </c>
      <c r="J679" s="65">
        <v>552.79999999999995</v>
      </c>
      <c r="K679" s="70"/>
    </row>
    <row r="680" spans="1:20" ht="18" customHeight="1" x14ac:dyDescent="0.2">
      <c r="A680" s="3">
        <v>7</v>
      </c>
      <c r="B680" s="19">
        <v>675196</v>
      </c>
      <c r="C680" s="20">
        <v>1536229</v>
      </c>
      <c r="D680" s="20">
        <v>727778</v>
      </c>
      <c r="E680" s="20">
        <v>808451</v>
      </c>
      <c r="F680" s="21">
        <v>252.4</v>
      </c>
      <c r="G680" s="21">
        <v>90</v>
      </c>
      <c r="H680" s="22">
        <v>2.2799999999999998</v>
      </c>
      <c r="I680" s="20">
        <v>2779</v>
      </c>
      <c r="J680" s="65">
        <v>552.79999999999995</v>
      </c>
      <c r="K680" s="70"/>
    </row>
    <row r="681" spans="1:20" ht="18" customHeight="1" x14ac:dyDescent="0.2">
      <c r="A681" s="3">
        <v>8</v>
      </c>
      <c r="B681" s="19">
        <v>675642</v>
      </c>
      <c r="C681" s="20">
        <v>1536351</v>
      </c>
      <c r="D681" s="20">
        <v>727826</v>
      </c>
      <c r="E681" s="20">
        <v>808525</v>
      </c>
      <c r="F681" s="21">
        <v>252.4</v>
      </c>
      <c r="G681" s="21">
        <v>90</v>
      </c>
      <c r="H681" s="22">
        <v>2.27</v>
      </c>
      <c r="I681" s="20">
        <v>2779</v>
      </c>
      <c r="J681" s="65">
        <v>552.79999999999995</v>
      </c>
      <c r="K681" s="70"/>
    </row>
    <row r="682" spans="1:20" ht="18" customHeight="1" x14ac:dyDescent="0.2">
      <c r="A682" s="3">
        <v>9</v>
      </c>
      <c r="B682" s="19">
        <v>675977</v>
      </c>
      <c r="C682" s="20">
        <v>1536395</v>
      </c>
      <c r="D682" s="20">
        <v>727907</v>
      </c>
      <c r="E682" s="20">
        <v>808488</v>
      </c>
      <c r="F682" s="21">
        <v>252.4</v>
      </c>
      <c r="G682" s="21">
        <v>90</v>
      </c>
      <c r="H682" s="22">
        <v>2.27</v>
      </c>
      <c r="I682" s="20">
        <v>2779</v>
      </c>
      <c r="J682" s="65">
        <v>552.79999999999995</v>
      </c>
      <c r="K682" s="70"/>
    </row>
    <row r="683" spans="1:20" ht="18" customHeight="1" x14ac:dyDescent="0.2">
      <c r="A683" s="3">
        <v>10</v>
      </c>
      <c r="B683" s="19">
        <v>676547</v>
      </c>
      <c r="C683" s="20">
        <v>1536685</v>
      </c>
      <c r="D683" s="20">
        <v>728047</v>
      </c>
      <c r="E683" s="20">
        <v>808638</v>
      </c>
      <c r="F683" s="21">
        <v>252.5</v>
      </c>
      <c r="G683" s="21">
        <v>90</v>
      </c>
      <c r="H683" s="22">
        <v>2.27</v>
      </c>
      <c r="I683" s="20">
        <v>2780</v>
      </c>
      <c r="J683" s="65">
        <v>552.79999999999995</v>
      </c>
      <c r="K683" s="132" t="s">
        <v>6</v>
      </c>
      <c r="L683" s="133"/>
      <c r="M683" s="133"/>
      <c r="N683" s="133"/>
      <c r="O683" s="133"/>
      <c r="P683" s="133"/>
      <c r="Q683" s="133"/>
      <c r="R683" s="133"/>
      <c r="S683" s="133"/>
      <c r="T683" s="133"/>
    </row>
    <row r="684" spans="1:20" ht="24.9" customHeight="1" x14ac:dyDescent="0.2">
      <c r="A684" s="3">
        <v>11</v>
      </c>
      <c r="B684" s="19">
        <v>677479</v>
      </c>
      <c r="C684" s="20">
        <v>1537515</v>
      </c>
      <c r="D684" s="20">
        <v>728496</v>
      </c>
      <c r="E684" s="20">
        <v>809019</v>
      </c>
      <c r="F684" s="21">
        <v>252.6</v>
      </c>
      <c r="G684" s="21">
        <v>90</v>
      </c>
      <c r="H684" s="22">
        <v>2.27</v>
      </c>
      <c r="I684" s="20">
        <v>2781</v>
      </c>
      <c r="J684" s="65">
        <v>552.79999999999995</v>
      </c>
      <c r="K684" s="12"/>
      <c r="L684" s="11"/>
      <c r="M684" s="11"/>
      <c r="N684" s="11"/>
      <c r="O684" s="11"/>
      <c r="P684" s="11"/>
      <c r="Q684" s="11"/>
      <c r="R684" s="11"/>
      <c r="S684" s="11"/>
      <c r="T684" s="11"/>
    </row>
    <row r="685" spans="1:20" ht="18" customHeight="1" x14ac:dyDescent="0.2">
      <c r="A685" s="3">
        <v>12</v>
      </c>
      <c r="B685" s="19">
        <v>677762</v>
      </c>
      <c r="C685" s="20">
        <v>1537642</v>
      </c>
      <c r="D685" s="20">
        <v>728527</v>
      </c>
      <c r="E685" s="20">
        <v>809115</v>
      </c>
      <c r="F685" s="21">
        <v>252.6</v>
      </c>
      <c r="G685" s="21">
        <v>90</v>
      </c>
      <c r="H685" s="22">
        <v>2.27</v>
      </c>
      <c r="I685" s="20">
        <v>2782</v>
      </c>
      <c r="J685" s="65">
        <v>552.79999999999995</v>
      </c>
      <c r="K685" s="70"/>
    </row>
    <row r="686" spans="1:20" ht="6" customHeight="1" x14ac:dyDescent="0.2">
      <c r="A686" s="18"/>
    </row>
    <row r="687" spans="1:20" ht="21" x14ac:dyDescent="0.2">
      <c r="A687" s="16"/>
      <c r="B687" s="130" t="s">
        <v>118</v>
      </c>
      <c r="C687" s="131"/>
      <c r="D687" s="131"/>
      <c r="E687" s="131"/>
      <c r="F687" s="131"/>
      <c r="G687" s="131"/>
      <c r="H687" s="131"/>
      <c r="I687" s="131"/>
      <c r="J687" s="131"/>
    </row>
    <row r="688" spans="1:20" ht="18" customHeight="1" x14ac:dyDescent="0.2">
      <c r="A688" s="3" t="s">
        <v>26</v>
      </c>
      <c r="B688" s="19">
        <v>21423</v>
      </c>
      <c r="C688" s="20">
        <v>94585</v>
      </c>
      <c r="D688" s="20">
        <v>45779</v>
      </c>
      <c r="E688" s="20">
        <v>48806</v>
      </c>
      <c r="F688" s="21">
        <v>100</v>
      </c>
      <c r="G688" s="21">
        <v>93.8</v>
      </c>
      <c r="H688" s="22">
        <v>4.42</v>
      </c>
      <c r="I688" s="20">
        <v>9791</v>
      </c>
      <c r="J688" s="65">
        <v>9.66</v>
      </c>
      <c r="K688" s="70"/>
    </row>
    <row r="689" spans="1:11" ht="18" customHeight="1" x14ac:dyDescent="0.2">
      <c r="A689" s="14" t="s">
        <v>27</v>
      </c>
      <c r="B689" s="19">
        <v>28005</v>
      </c>
      <c r="C689" s="20">
        <v>124521</v>
      </c>
      <c r="D689" s="20">
        <v>61267</v>
      </c>
      <c r="E689" s="20">
        <v>63254</v>
      </c>
      <c r="F689" s="21">
        <v>131.6</v>
      </c>
      <c r="G689" s="21">
        <v>96.9</v>
      </c>
      <c r="H689" s="22">
        <v>4.45</v>
      </c>
      <c r="I689" s="20">
        <v>5294</v>
      </c>
      <c r="J689" s="65">
        <v>23.52</v>
      </c>
      <c r="K689" s="70"/>
    </row>
    <row r="690" spans="1:11" ht="24.9" customHeight="1" x14ac:dyDescent="0.2">
      <c r="A690" s="3" t="s">
        <v>28</v>
      </c>
      <c r="B690" s="19">
        <v>33083</v>
      </c>
      <c r="C690" s="20">
        <v>139222</v>
      </c>
      <c r="D690" s="20">
        <v>69290</v>
      </c>
      <c r="E690" s="20">
        <v>69932</v>
      </c>
      <c r="F690" s="21">
        <v>147.19999999999999</v>
      </c>
      <c r="G690" s="21">
        <v>99.1</v>
      </c>
      <c r="H690" s="22">
        <v>4.21</v>
      </c>
      <c r="I690" s="20">
        <v>5919</v>
      </c>
      <c r="J690" s="65">
        <v>23.52</v>
      </c>
      <c r="K690" s="70"/>
    </row>
    <row r="691" spans="1:11" ht="18" customHeight="1" x14ac:dyDescent="0.2">
      <c r="A691" s="3" t="s">
        <v>30</v>
      </c>
      <c r="B691" s="19">
        <v>35837</v>
      </c>
      <c r="C691" s="20">
        <v>166144</v>
      </c>
      <c r="D691" s="20">
        <v>81594</v>
      </c>
      <c r="E691" s="20">
        <v>84550</v>
      </c>
      <c r="F691" s="21">
        <v>175.7</v>
      </c>
      <c r="G691" s="21">
        <v>96.5</v>
      </c>
      <c r="H691" s="22">
        <v>4.6399999999999997</v>
      </c>
      <c r="I691" s="20">
        <v>3499</v>
      </c>
      <c r="J691" s="65">
        <v>47.49</v>
      </c>
      <c r="K691" s="70"/>
    </row>
    <row r="692" spans="1:11" ht="18" customHeight="1" x14ac:dyDescent="0.2">
      <c r="A692" s="3" t="s">
        <v>31</v>
      </c>
      <c r="B692" s="19">
        <v>36496</v>
      </c>
      <c r="C692" s="20">
        <v>163552</v>
      </c>
      <c r="D692" s="20">
        <v>77381</v>
      </c>
      <c r="E692" s="20">
        <v>86171</v>
      </c>
      <c r="F692" s="21">
        <v>172.9</v>
      </c>
      <c r="G692" s="21">
        <v>89.8</v>
      </c>
      <c r="H692" s="22">
        <v>4.4800000000000004</v>
      </c>
      <c r="I692" s="20">
        <v>3444</v>
      </c>
      <c r="J692" s="65">
        <v>47.49</v>
      </c>
      <c r="K692" s="70"/>
    </row>
    <row r="693" spans="1:11" ht="18" customHeight="1" x14ac:dyDescent="0.2">
      <c r="A693" s="3" t="s">
        <v>32</v>
      </c>
      <c r="B693" s="19">
        <v>22213</v>
      </c>
      <c r="C693" s="20">
        <v>92862</v>
      </c>
      <c r="D693" s="20">
        <v>45165</v>
      </c>
      <c r="E693" s="20">
        <v>47697</v>
      </c>
      <c r="F693" s="21">
        <v>98.178358090606338</v>
      </c>
      <c r="G693" s="21">
        <v>94.691490030819551</v>
      </c>
      <c r="H693" s="22">
        <v>4.1805249178409039</v>
      </c>
      <c r="I693" s="20">
        <v>1955.4011370814908</v>
      </c>
      <c r="J693" s="65">
        <v>47.49</v>
      </c>
      <c r="K693" s="70"/>
    </row>
    <row r="694" spans="1:11" ht="18" customHeight="1" x14ac:dyDescent="0.2">
      <c r="A694" s="3" t="s">
        <v>33</v>
      </c>
      <c r="B694" s="19">
        <v>34226</v>
      </c>
      <c r="C694" s="20">
        <v>140631</v>
      </c>
      <c r="D694" s="20">
        <v>69079</v>
      </c>
      <c r="E694" s="20">
        <v>71552</v>
      </c>
      <c r="F694" s="21">
        <v>148.69999999999999</v>
      </c>
      <c r="G694" s="21">
        <v>96.5</v>
      </c>
      <c r="H694" s="22">
        <v>4.1100000000000003</v>
      </c>
      <c r="I694" s="20">
        <v>2961</v>
      </c>
      <c r="J694" s="65">
        <v>47.49</v>
      </c>
      <c r="K694" s="70"/>
    </row>
    <row r="695" spans="1:11" ht="24.9" customHeight="1" x14ac:dyDescent="0.2">
      <c r="A695" s="3" t="s">
        <v>34</v>
      </c>
      <c r="B695" s="19">
        <v>38958</v>
      </c>
      <c r="C695" s="20">
        <v>162904</v>
      </c>
      <c r="D695" s="20">
        <v>78400</v>
      </c>
      <c r="E695" s="20">
        <v>84504</v>
      </c>
      <c r="F695" s="21">
        <v>172.2</v>
      </c>
      <c r="G695" s="21">
        <v>92.8</v>
      </c>
      <c r="H695" s="22">
        <v>4.18</v>
      </c>
      <c r="I695" s="20">
        <v>3430</v>
      </c>
      <c r="J695" s="65">
        <v>47.49</v>
      </c>
      <c r="K695" s="70"/>
    </row>
    <row r="696" spans="1:11" ht="18" customHeight="1" x14ac:dyDescent="0.2">
      <c r="A696" s="3" t="s">
        <v>35</v>
      </c>
      <c r="B696" s="19">
        <v>54710</v>
      </c>
      <c r="C696" s="20">
        <v>235754</v>
      </c>
      <c r="D696" s="20">
        <v>113306</v>
      </c>
      <c r="E696" s="20">
        <v>122448</v>
      </c>
      <c r="F696" s="21">
        <v>249.3</v>
      </c>
      <c r="G696" s="21">
        <v>92.5</v>
      </c>
      <c r="H696" s="22">
        <v>4.3099999999999996</v>
      </c>
      <c r="I696" s="20">
        <v>1537</v>
      </c>
      <c r="J696" s="65">
        <v>153.43</v>
      </c>
      <c r="K696" s="70"/>
    </row>
    <row r="697" spans="1:11" ht="18" customHeight="1" x14ac:dyDescent="0.2">
      <c r="A697" s="3" t="s">
        <v>36</v>
      </c>
      <c r="B697" s="19">
        <v>65949</v>
      </c>
      <c r="C697" s="20">
        <v>260773</v>
      </c>
      <c r="D697" s="20">
        <v>124681</v>
      </c>
      <c r="E697" s="20">
        <v>136092</v>
      </c>
      <c r="F697" s="21">
        <v>275.7</v>
      </c>
      <c r="G697" s="21">
        <v>91.6</v>
      </c>
      <c r="H697" s="22">
        <v>3.95</v>
      </c>
      <c r="I697" s="20">
        <v>1700</v>
      </c>
      <c r="J697" s="65">
        <v>153.43</v>
      </c>
      <c r="K697" s="70"/>
    </row>
    <row r="698" spans="1:11" ht="18" customHeight="1" x14ac:dyDescent="0.2">
      <c r="A698" s="3" t="s">
        <v>37</v>
      </c>
      <c r="B698" s="19">
        <v>81016</v>
      </c>
      <c r="C698" s="20">
        <v>291825</v>
      </c>
      <c r="D698" s="20">
        <v>139348</v>
      </c>
      <c r="E698" s="20">
        <v>152477</v>
      </c>
      <c r="F698" s="21">
        <v>308.5</v>
      </c>
      <c r="G698" s="21">
        <v>91.4</v>
      </c>
      <c r="H698" s="22">
        <v>3.6</v>
      </c>
      <c r="I698" s="20">
        <v>1836</v>
      </c>
      <c r="J698" s="65">
        <v>158.97</v>
      </c>
      <c r="K698" s="70"/>
    </row>
    <row r="699" spans="1:11" ht="18" customHeight="1" x14ac:dyDescent="0.2">
      <c r="A699" s="3" t="s">
        <v>38</v>
      </c>
      <c r="B699" s="19">
        <v>111265</v>
      </c>
      <c r="C699" s="20">
        <v>375106</v>
      </c>
      <c r="D699" s="20">
        <v>180456</v>
      </c>
      <c r="E699" s="20">
        <v>194650</v>
      </c>
      <c r="F699" s="21">
        <v>396.6</v>
      </c>
      <c r="G699" s="21">
        <v>92.7</v>
      </c>
      <c r="H699" s="22">
        <v>3.37</v>
      </c>
      <c r="I699" s="20">
        <v>1504</v>
      </c>
      <c r="J699" s="65">
        <v>249.36</v>
      </c>
      <c r="K699" s="70"/>
    </row>
    <row r="700" spans="1:11" ht="24.9" customHeight="1" x14ac:dyDescent="0.2">
      <c r="A700" s="3" t="s">
        <v>39</v>
      </c>
      <c r="B700" s="19">
        <v>156933</v>
      </c>
      <c r="C700" s="20">
        <v>513471</v>
      </c>
      <c r="D700" s="20">
        <v>248453</v>
      </c>
      <c r="E700" s="20">
        <v>265018</v>
      </c>
      <c r="F700" s="21">
        <v>542.9</v>
      </c>
      <c r="G700" s="21">
        <v>93.7</v>
      </c>
      <c r="H700" s="22">
        <v>3.27</v>
      </c>
      <c r="I700" s="20">
        <v>1006</v>
      </c>
      <c r="J700" s="65">
        <v>510.46</v>
      </c>
      <c r="K700" s="70"/>
    </row>
    <row r="701" spans="1:11" ht="18" customHeight="1" x14ac:dyDescent="0.2">
      <c r="A701" s="3" t="s">
        <v>40</v>
      </c>
      <c r="B701" s="19">
        <v>178929</v>
      </c>
      <c r="C701" s="20">
        <v>545765</v>
      </c>
      <c r="D701" s="20">
        <v>264648</v>
      </c>
      <c r="E701" s="20">
        <v>281117</v>
      </c>
      <c r="F701" s="21">
        <v>577</v>
      </c>
      <c r="G701" s="21">
        <v>94.1</v>
      </c>
      <c r="H701" s="22">
        <v>3.05</v>
      </c>
      <c r="I701" s="20">
        <v>1069</v>
      </c>
      <c r="J701" s="65">
        <v>510.6</v>
      </c>
      <c r="K701" s="70"/>
    </row>
    <row r="702" spans="1:11" ht="18" customHeight="1" x14ac:dyDescent="0.2">
      <c r="A702" s="3" t="s">
        <v>41</v>
      </c>
      <c r="B702" s="19">
        <v>191318</v>
      </c>
      <c r="C702" s="20">
        <v>572479</v>
      </c>
      <c r="D702" s="20">
        <v>277727</v>
      </c>
      <c r="E702" s="20">
        <v>294752</v>
      </c>
      <c r="F702" s="21">
        <v>605.29999999999995</v>
      </c>
      <c r="G702" s="21">
        <v>94.2</v>
      </c>
      <c r="H702" s="22">
        <v>2.99</v>
      </c>
      <c r="I702" s="20">
        <v>1121</v>
      </c>
      <c r="J702" s="65">
        <v>510.72</v>
      </c>
      <c r="K702" s="70"/>
    </row>
    <row r="703" spans="1:11" ht="18" customHeight="1" x14ac:dyDescent="0.2">
      <c r="A703" s="3" t="s">
        <v>42</v>
      </c>
      <c r="B703" s="19">
        <v>207731</v>
      </c>
      <c r="C703" s="20">
        <v>593730</v>
      </c>
      <c r="D703" s="20">
        <v>287368</v>
      </c>
      <c r="E703" s="20">
        <v>306362</v>
      </c>
      <c r="F703" s="21">
        <v>627.70000000000005</v>
      </c>
      <c r="G703" s="21">
        <v>93.8</v>
      </c>
      <c r="H703" s="22">
        <v>2.86</v>
      </c>
      <c r="I703" s="20">
        <v>1157</v>
      </c>
      <c r="J703" s="65">
        <v>513.26</v>
      </c>
      <c r="K703" s="70"/>
    </row>
    <row r="704" spans="1:11" ht="18" customHeight="1" x14ac:dyDescent="0.2">
      <c r="A704" s="3" t="s">
        <v>44</v>
      </c>
      <c r="B704" s="19">
        <v>231678</v>
      </c>
      <c r="C704" s="20">
        <v>615757</v>
      </c>
      <c r="D704" s="20">
        <v>298231</v>
      </c>
      <c r="E704" s="20">
        <v>317526</v>
      </c>
      <c r="F704" s="21">
        <v>651</v>
      </c>
      <c r="G704" s="21">
        <v>93.9</v>
      </c>
      <c r="H704" s="22">
        <v>2.66</v>
      </c>
      <c r="I704" s="20">
        <v>1200</v>
      </c>
      <c r="J704" s="65">
        <v>513.26</v>
      </c>
      <c r="K704" s="70"/>
    </row>
    <row r="705" spans="1:11" ht="24.9" customHeight="1" x14ac:dyDescent="0.2">
      <c r="A705" s="3" t="s">
        <v>77</v>
      </c>
      <c r="B705" s="19" t="s">
        <v>8</v>
      </c>
      <c r="C705" s="20">
        <v>619883</v>
      </c>
      <c r="D705" s="20">
        <v>300157</v>
      </c>
      <c r="E705" s="20">
        <v>319726</v>
      </c>
      <c r="F705" s="21">
        <v>655.37135909499386</v>
      </c>
      <c r="G705" s="21">
        <v>93.879446776302217</v>
      </c>
      <c r="H705" s="22" t="s">
        <v>8</v>
      </c>
      <c r="I705" s="20">
        <v>1207.6897599750623</v>
      </c>
      <c r="J705" s="65">
        <v>513.28</v>
      </c>
      <c r="K705" s="70"/>
    </row>
    <row r="706" spans="1:11" ht="18" customHeight="1" x14ac:dyDescent="0.2">
      <c r="A706" s="3" t="s">
        <v>78</v>
      </c>
      <c r="B706" s="19" t="s">
        <v>8</v>
      </c>
      <c r="C706" s="20">
        <v>624269</v>
      </c>
      <c r="D706" s="20">
        <v>302301</v>
      </c>
      <c r="E706" s="20">
        <v>321968</v>
      </c>
      <c r="F706" s="21">
        <v>660.00845800074012</v>
      </c>
      <c r="G706" s="21">
        <v>93.891628981762167</v>
      </c>
      <c r="H706" s="22" t="s">
        <v>8</v>
      </c>
      <c r="I706" s="20">
        <v>1216.2348036159601</v>
      </c>
      <c r="J706" s="65">
        <v>513.28</v>
      </c>
      <c r="K706" s="70"/>
    </row>
    <row r="707" spans="1:11" ht="18" customHeight="1" x14ac:dyDescent="0.2">
      <c r="A707" s="3" t="s">
        <v>79</v>
      </c>
      <c r="B707" s="19" t="s">
        <v>8</v>
      </c>
      <c r="C707" s="20">
        <v>627650</v>
      </c>
      <c r="D707" s="20">
        <v>303900</v>
      </c>
      <c r="E707" s="20">
        <v>323750</v>
      </c>
      <c r="F707" s="21">
        <v>663.58302056351431</v>
      </c>
      <c r="G707" s="21">
        <v>93.868725868725861</v>
      </c>
      <c r="H707" s="22" t="s">
        <v>8</v>
      </c>
      <c r="I707" s="20">
        <v>1222.8218516209477</v>
      </c>
      <c r="J707" s="65">
        <v>513.28</v>
      </c>
      <c r="K707" s="70"/>
    </row>
    <row r="708" spans="1:11" ht="18" customHeight="1" x14ac:dyDescent="0.2">
      <c r="A708" s="3" t="s">
        <v>80</v>
      </c>
      <c r="B708" s="19" t="s">
        <v>8</v>
      </c>
      <c r="C708" s="20">
        <v>629805</v>
      </c>
      <c r="D708" s="20">
        <v>304748</v>
      </c>
      <c r="E708" s="20">
        <v>325057</v>
      </c>
      <c r="F708" s="21">
        <v>665.86139451287204</v>
      </c>
      <c r="G708" s="21">
        <v>93.752172695865639</v>
      </c>
      <c r="H708" s="22" t="s">
        <v>8</v>
      </c>
      <c r="I708" s="20">
        <v>1227.0203397755611</v>
      </c>
      <c r="J708" s="65">
        <v>513.28</v>
      </c>
      <c r="K708" s="70"/>
    </row>
    <row r="709" spans="1:11" ht="18" customHeight="1" x14ac:dyDescent="0.2">
      <c r="A709" s="3" t="s">
        <v>45</v>
      </c>
      <c r="B709" s="19">
        <v>244010</v>
      </c>
      <c r="C709" s="20">
        <v>626642</v>
      </c>
      <c r="D709" s="20">
        <v>302339</v>
      </c>
      <c r="E709" s="20">
        <v>324303</v>
      </c>
      <c r="F709" s="21">
        <v>662.5</v>
      </c>
      <c r="G709" s="21">
        <v>93.2</v>
      </c>
      <c r="H709" s="22">
        <v>2.57</v>
      </c>
      <c r="I709" s="20">
        <v>1221</v>
      </c>
      <c r="J709" s="65">
        <v>513.28</v>
      </c>
      <c r="K709" s="70"/>
    </row>
    <row r="710" spans="1:11" ht="24.9" customHeight="1" x14ac:dyDescent="0.2">
      <c r="A710" s="3" t="s">
        <v>46</v>
      </c>
      <c r="B710" s="19" t="s">
        <v>8</v>
      </c>
      <c r="C710" s="20">
        <v>628953</v>
      </c>
      <c r="D710" s="20">
        <v>302966</v>
      </c>
      <c r="E710" s="20">
        <v>325987</v>
      </c>
      <c r="F710" s="21">
        <v>664.96061743405403</v>
      </c>
      <c r="G710" s="21">
        <v>92.938061947255562</v>
      </c>
      <c r="H710" s="22" t="s">
        <v>8</v>
      </c>
      <c r="I710" s="20">
        <v>1225.3604270573567</v>
      </c>
      <c r="J710" s="65">
        <v>513.28</v>
      </c>
      <c r="K710" s="70"/>
    </row>
    <row r="711" spans="1:11" ht="18" customHeight="1" x14ac:dyDescent="0.2">
      <c r="A711" s="3" t="s">
        <v>47</v>
      </c>
      <c r="B711" s="19" t="s">
        <v>8</v>
      </c>
      <c r="C711" s="20">
        <v>631903</v>
      </c>
      <c r="D711" s="20">
        <v>304044</v>
      </c>
      <c r="E711" s="20">
        <v>327859</v>
      </c>
      <c r="F711" s="21">
        <v>668.0795052069567</v>
      </c>
      <c r="G711" s="21">
        <v>92.736206723012032</v>
      </c>
      <c r="H711" s="22" t="s">
        <v>8</v>
      </c>
      <c r="I711" s="20">
        <v>1231.083792787703</v>
      </c>
      <c r="J711" s="65">
        <v>513.29</v>
      </c>
      <c r="K711" s="70"/>
    </row>
    <row r="712" spans="1:11" ht="18" customHeight="1" x14ac:dyDescent="0.2">
      <c r="A712" s="3" t="s">
        <v>48</v>
      </c>
      <c r="B712" s="19" t="s">
        <v>8</v>
      </c>
      <c r="C712" s="20">
        <v>635232</v>
      </c>
      <c r="D712" s="20">
        <v>305553</v>
      </c>
      <c r="E712" s="20">
        <v>329679</v>
      </c>
      <c r="F712" s="21">
        <v>671.59909076492045</v>
      </c>
      <c r="G712" s="21">
        <v>92.6819724641242</v>
      </c>
      <c r="H712" s="22" t="s">
        <v>8</v>
      </c>
      <c r="I712" s="20">
        <v>1237.5694052095307</v>
      </c>
      <c r="J712" s="65">
        <v>513.29</v>
      </c>
      <c r="K712" s="70"/>
    </row>
    <row r="713" spans="1:11" ht="18" customHeight="1" x14ac:dyDescent="0.2">
      <c r="A713" s="3" t="s">
        <v>49</v>
      </c>
      <c r="B713" s="19" t="s">
        <v>8</v>
      </c>
      <c r="C713" s="20">
        <v>637339</v>
      </c>
      <c r="D713" s="20">
        <v>306537</v>
      </c>
      <c r="E713" s="20">
        <v>330802</v>
      </c>
      <c r="F713" s="21">
        <v>673.82671670983768</v>
      </c>
      <c r="G713" s="21">
        <v>92.7</v>
      </c>
      <c r="H713" s="22" t="s">
        <v>8</v>
      </c>
      <c r="I713" s="20">
        <v>1241.674297180931</v>
      </c>
      <c r="J713" s="65">
        <v>513.29</v>
      </c>
      <c r="K713" s="70"/>
    </row>
    <row r="714" spans="1:11" ht="18" customHeight="1" x14ac:dyDescent="0.2">
      <c r="A714" s="3" t="s">
        <v>50</v>
      </c>
      <c r="B714" s="19">
        <v>275242</v>
      </c>
      <c r="C714" s="20">
        <v>674746</v>
      </c>
      <c r="D714" s="20">
        <v>324623</v>
      </c>
      <c r="E714" s="20">
        <v>350123</v>
      </c>
      <c r="F714" s="21">
        <v>713.4</v>
      </c>
      <c r="G714" s="21">
        <v>92.7</v>
      </c>
      <c r="H714" s="22">
        <v>2.4500000000000002</v>
      </c>
      <c r="I714" s="20">
        <v>1025</v>
      </c>
      <c r="J714" s="65">
        <v>658.57</v>
      </c>
      <c r="K714" s="70"/>
    </row>
    <row r="715" spans="1:11" ht="24.9" customHeight="1" x14ac:dyDescent="0.2">
      <c r="A715" s="3" t="s">
        <v>51</v>
      </c>
      <c r="B715" s="19" t="s">
        <v>8</v>
      </c>
      <c r="C715" s="20">
        <v>676490</v>
      </c>
      <c r="D715" s="20">
        <v>325492</v>
      </c>
      <c r="E715" s="20">
        <v>350998</v>
      </c>
      <c r="F715" s="21">
        <v>715.2</v>
      </c>
      <c r="G715" s="21">
        <v>92.733291927589335</v>
      </c>
      <c r="H715" s="22" t="s">
        <v>8</v>
      </c>
      <c r="I715" s="20">
        <v>1027.1636805344669</v>
      </c>
      <c r="J715" s="65">
        <v>658.6</v>
      </c>
      <c r="K715" s="70"/>
    </row>
    <row r="716" spans="1:11" ht="18" customHeight="1" x14ac:dyDescent="0.2">
      <c r="A716" s="3" t="s">
        <v>52</v>
      </c>
      <c r="B716" s="19" t="s">
        <v>8</v>
      </c>
      <c r="C716" s="20">
        <v>700428</v>
      </c>
      <c r="D716" s="20">
        <v>336674</v>
      </c>
      <c r="E716" s="20">
        <v>363754</v>
      </c>
      <c r="F716" s="21">
        <v>740.5</v>
      </c>
      <c r="G716" s="21">
        <v>92.555408325406731</v>
      </c>
      <c r="H716" s="22" t="s">
        <v>8</v>
      </c>
      <c r="I716" s="20">
        <v>886.71874010963279</v>
      </c>
      <c r="J716" s="65">
        <v>789.91</v>
      </c>
      <c r="K716" s="70"/>
    </row>
    <row r="717" spans="1:11" ht="24.9" customHeight="1" x14ac:dyDescent="0.2">
      <c r="A717" s="3" t="s">
        <v>81</v>
      </c>
      <c r="B717" s="19" t="s">
        <v>8</v>
      </c>
      <c r="C717" s="20">
        <v>702219</v>
      </c>
      <c r="D717" s="20">
        <v>337511</v>
      </c>
      <c r="E717" s="20">
        <v>364708</v>
      </c>
      <c r="F717" s="21">
        <v>742.4</v>
      </c>
      <c r="G717" s="21">
        <v>92.542801364379173</v>
      </c>
      <c r="H717" s="22" t="s">
        <v>8</v>
      </c>
      <c r="I717" s="20">
        <v>888.98608702257218</v>
      </c>
      <c r="J717" s="65">
        <v>789.91</v>
      </c>
      <c r="K717" s="70"/>
    </row>
    <row r="718" spans="1:11" ht="24.9" customHeight="1" x14ac:dyDescent="0.2">
      <c r="A718" s="3" t="s">
        <v>82</v>
      </c>
      <c r="B718" s="19" t="s">
        <v>8</v>
      </c>
      <c r="C718" s="20">
        <v>704189</v>
      </c>
      <c r="D718" s="20">
        <v>338165</v>
      </c>
      <c r="E718" s="20">
        <v>366024</v>
      </c>
      <c r="F718" s="21">
        <v>744.5</v>
      </c>
      <c r="G718" s="21">
        <v>92.388750464450425</v>
      </c>
      <c r="H718" s="22" t="s">
        <v>8</v>
      </c>
      <c r="I718" s="20">
        <v>891.48004203010476</v>
      </c>
      <c r="J718" s="65">
        <v>789.91</v>
      </c>
      <c r="K718" s="70"/>
    </row>
    <row r="719" spans="1:11" ht="24.9" customHeight="1" x14ac:dyDescent="0.2">
      <c r="A719" s="3" t="s">
        <v>58</v>
      </c>
      <c r="B719" s="19" t="s">
        <v>8</v>
      </c>
      <c r="C719" s="20">
        <v>703174</v>
      </c>
      <c r="D719" s="20">
        <v>338042</v>
      </c>
      <c r="E719" s="20">
        <v>365132</v>
      </c>
      <c r="F719" s="21">
        <v>743.4</v>
      </c>
      <c r="G719" s="21">
        <v>92.580765312270628</v>
      </c>
      <c r="H719" s="22" t="s">
        <v>8</v>
      </c>
      <c r="I719" s="20">
        <v>890.19508551607146</v>
      </c>
      <c r="J719" s="65">
        <v>789.91</v>
      </c>
      <c r="K719" s="70"/>
    </row>
    <row r="720" spans="1:11" ht="18" customHeight="1" x14ac:dyDescent="0.2">
      <c r="A720" s="3">
        <v>2</v>
      </c>
      <c r="B720" s="19" t="s">
        <v>8</v>
      </c>
      <c r="C720" s="20">
        <v>703243</v>
      </c>
      <c r="D720" s="20">
        <v>338125</v>
      </c>
      <c r="E720" s="20">
        <v>365118</v>
      </c>
      <c r="F720" s="21">
        <v>743.5</v>
      </c>
      <c r="G720" s="21">
        <v>92.607047584616481</v>
      </c>
      <c r="H720" s="22" t="s">
        <v>8</v>
      </c>
      <c r="I720" s="20">
        <v>890.28243723968558</v>
      </c>
      <c r="J720" s="65">
        <v>789.91</v>
      </c>
      <c r="K720" s="70"/>
    </row>
    <row r="721" spans="1:11" ht="18" customHeight="1" x14ac:dyDescent="0.2">
      <c r="A721" s="3">
        <v>3</v>
      </c>
      <c r="B721" s="19" t="s">
        <v>8</v>
      </c>
      <c r="C721" s="20">
        <v>703315</v>
      </c>
      <c r="D721" s="20">
        <v>338181</v>
      </c>
      <c r="E721" s="20">
        <v>365134</v>
      </c>
      <c r="F721" s="21">
        <v>743.6</v>
      </c>
      <c r="G721" s="21">
        <v>92.6183264226284</v>
      </c>
      <c r="H721" s="22" t="s">
        <v>8</v>
      </c>
      <c r="I721" s="20">
        <v>890.3735868643264</v>
      </c>
      <c r="J721" s="65">
        <v>789.91</v>
      </c>
      <c r="K721" s="70"/>
    </row>
    <row r="722" spans="1:11" ht="18" customHeight="1" x14ac:dyDescent="0.2">
      <c r="A722" s="3">
        <v>4</v>
      </c>
      <c r="B722" s="19" t="s">
        <v>8</v>
      </c>
      <c r="C722" s="20">
        <v>702512</v>
      </c>
      <c r="D722" s="20">
        <v>337483</v>
      </c>
      <c r="E722" s="20">
        <v>365029</v>
      </c>
      <c r="F722" s="21">
        <v>742.7</v>
      </c>
      <c r="G722" s="21">
        <v>92.453750249980132</v>
      </c>
      <c r="H722" s="22" t="s">
        <v>8</v>
      </c>
      <c r="I722" s="20">
        <v>889.35701535617989</v>
      </c>
      <c r="J722" s="65">
        <v>789.91</v>
      </c>
      <c r="K722" s="70"/>
    </row>
    <row r="723" spans="1:11" ht="18" customHeight="1" x14ac:dyDescent="0.2">
      <c r="A723" s="3">
        <v>5</v>
      </c>
      <c r="B723" s="19" t="s">
        <v>8</v>
      </c>
      <c r="C723" s="20">
        <v>703293</v>
      </c>
      <c r="D723" s="20">
        <v>337848</v>
      </c>
      <c r="E723" s="20">
        <v>365445</v>
      </c>
      <c r="F723" s="21">
        <v>743.6</v>
      </c>
      <c r="G723" s="21">
        <v>92.448384845872837</v>
      </c>
      <c r="H723" s="22" t="s">
        <v>8</v>
      </c>
      <c r="I723" s="20">
        <v>890.34573559013052</v>
      </c>
      <c r="J723" s="65">
        <v>789.91</v>
      </c>
      <c r="K723" s="70"/>
    </row>
    <row r="724" spans="1:11" ht="24.9" customHeight="1" x14ac:dyDescent="0.2">
      <c r="A724" s="3">
        <v>6</v>
      </c>
      <c r="B724" s="19" t="s">
        <v>8</v>
      </c>
      <c r="C724" s="20">
        <v>703396</v>
      </c>
      <c r="D724" s="20">
        <v>337919</v>
      </c>
      <c r="E724" s="20">
        <v>365477</v>
      </c>
      <c r="F724" s="21">
        <v>743.7</v>
      </c>
      <c r="G724" s="21">
        <v>92.459717027336879</v>
      </c>
      <c r="H724" s="22" t="s">
        <v>8</v>
      </c>
      <c r="I724" s="20">
        <v>890.47613019204721</v>
      </c>
      <c r="J724" s="65">
        <v>789.91</v>
      </c>
      <c r="K724" s="70"/>
    </row>
    <row r="725" spans="1:11" ht="18" customHeight="1" x14ac:dyDescent="0.2">
      <c r="A725" s="3">
        <v>7</v>
      </c>
      <c r="B725" s="19" t="s">
        <v>8</v>
      </c>
      <c r="C725" s="20">
        <v>703712</v>
      </c>
      <c r="D725" s="20">
        <v>338045</v>
      </c>
      <c r="E725" s="20">
        <v>365667</v>
      </c>
      <c r="F725" s="21">
        <v>744</v>
      </c>
      <c r="G725" s="21">
        <v>92.446132683561828</v>
      </c>
      <c r="H725" s="22" t="s">
        <v>8</v>
      </c>
      <c r="I725" s="20">
        <v>890.87617576685955</v>
      </c>
      <c r="J725" s="65">
        <v>789.91</v>
      </c>
      <c r="K725" s="70"/>
    </row>
    <row r="726" spans="1:11" ht="18" customHeight="1" x14ac:dyDescent="0.2">
      <c r="A726" s="3">
        <v>8</v>
      </c>
      <c r="B726" s="19" t="s">
        <v>8</v>
      </c>
      <c r="C726" s="20">
        <v>704049</v>
      </c>
      <c r="D726" s="20">
        <v>338217</v>
      </c>
      <c r="E726" s="20">
        <v>365832</v>
      </c>
      <c r="F726" s="21">
        <v>744.4</v>
      </c>
      <c r="G726" s="21">
        <v>92.451453126025058</v>
      </c>
      <c r="H726" s="22" t="s">
        <v>8</v>
      </c>
      <c r="I726" s="20">
        <v>891.30280664885879</v>
      </c>
      <c r="J726" s="65">
        <v>789.91</v>
      </c>
      <c r="K726" s="70"/>
    </row>
    <row r="727" spans="1:11" ht="18" customHeight="1" x14ac:dyDescent="0.2">
      <c r="A727" s="3">
        <v>9</v>
      </c>
      <c r="B727" s="19" t="s">
        <v>8</v>
      </c>
      <c r="C727" s="20">
        <v>704116</v>
      </c>
      <c r="D727" s="20">
        <v>338206</v>
      </c>
      <c r="E727" s="20">
        <v>365910</v>
      </c>
      <c r="F727" s="21">
        <v>744.4</v>
      </c>
      <c r="G727" s="21">
        <v>92.428739307479972</v>
      </c>
      <c r="H727" s="22" t="s">
        <v>8</v>
      </c>
      <c r="I727" s="20">
        <v>891.38762643845507</v>
      </c>
      <c r="J727" s="65">
        <v>789.91</v>
      </c>
      <c r="K727" s="70"/>
    </row>
    <row r="728" spans="1:11" ht="18" customHeight="1" x14ac:dyDescent="0.2">
      <c r="A728" s="3">
        <v>10</v>
      </c>
      <c r="B728" s="19" t="s">
        <v>8</v>
      </c>
      <c r="C728" s="20">
        <v>704189</v>
      </c>
      <c r="D728" s="20">
        <v>338165</v>
      </c>
      <c r="E728" s="20">
        <v>366024</v>
      </c>
      <c r="F728" s="21">
        <v>744.5</v>
      </c>
      <c r="G728" s="21">
        <v>92.388750464450425</v>
      </c>
      <c r="H728" s="22" t="s">
        <v>8</v>
      </c>
      <c r="I728" s="20">
        <v>891.48004203010476</v>
      </c>
      <c r="J728" s="65">
        <v>789.91</v>
      </c>
      <c r="K728" s="70"/>
    </row>
    <row r="729" spans="1:11" ht="24.9" customHeight="1" x14ac:dyDescent="0.2">
      <c r="A729" s="3">
        <v>11</v>
      </c>
      <c r="B729" s="19" t="s">
        <v>8</v>
      </c>
      <c r="C729" s="20">
        <v>704665</v>
      </c>
      <c r="D729" s="20">
        <v>338417</v>
      </c>
      <c r="E729" s="20">
        <v>366248</v>
      </c>
      <c r="F729" s="21">
        <v>745</v>
      </c>
      <c r="G729" s="21">
        <v>92.401050654201526</v>
      </c>
      <c r="H729" s="22" t="s">
        <v>8</v>
      </c>
      <c r="I729" s="20">
        <v>892.08264232634099</v>
      </c>
      <c r="J729" s="65">
        <v>789.91</v>
      </c>
      <c r="K729" s="12"/>
    </row>
    <row r="730" spans="1:11" ht="18" customHeight="1" x14ac:dyDescent="0.2">
      <c r="A730" s="3">
        <v>12</v>
      </c>
      <c r="B730" s="19" t="s">
        <v>8</v>
      </c>
      <c r="C730" s="20">
        <v>704901</v>
      </c>
      <c r="D730" s="20">
        <v>338572</v>
      </c>
      <c r="E730" s="20">
        <v>366329</v>
      </c>
      <c r="F730" s="21">
        <v>745.3</v>
      </c>
      <c r="G730" s="21">
        <v>92.422931299460316</v>
      </c>
      <c r="H730" s="22" t="s">
        <v>8</v>
      </c>
      <c r="I730" s="20">
        <v>892.38141054044138</v>
      </c>
      <c r="J730" s="65">
        <v>789.91</v>
      </c>
      <c r="K730" s="70"/>
    </row>
    <row r="731" spans="1:11" ht="6" customHeight="1" x14ac:dyDescent="0.2">
      <c r="B731" s="17"/>
    </row>
    <row r="732" spans="1:11" ht="21" x14ac:dyDescent="0.2">
      <c r="A732" s="16"/>
      <c r="B732" s="130" t="s">
        <v>119</v>
      </c>
      <c r="C732" s="131"/>
      <c r="D732" s="131"/>
      <c r="E732" s="131"/>
      <c r="F732" s="131"/>
      <c r="G732" s="131"/>
      <c r="H732" s="131"/>
      <c r="I732" s="131"/>
      <c r="J732" s="131"/>
    </row>
    <row r="733" spans="1:11" ht="18" customHeight="1" x14ac:dyDescent="0.2">
      <c r="A733" s="3" t="s">
        <v>26</v>
      </c>
      <c r="B733" s="19">
        <v>34616</v>
      </c>
      <c r="C733" s="20">
        <v>160510</v>
      </c>
      <c r="D733" s="20">
        <v>83334</v>
      </c>
      <c r="E733" s="20">
        <v>77176</v>
      </c>
      <c r="F733" s="21">
        <v>100</v>
      </c>
      <c r="G733" s="21">
        <v>108</v>
      </c>
      <c r="H733" s="22">
        <v>4.6399999999999997</v>
      </c>
      <c r="I733" s="20">
        <v>5879</v>
      </c>
      <c r="J733" s="65">
        <v>27.3</v>
      </c>
      <c r="K733" s="70"/>
    </row>
    <row r="734" spans="1:11" ht="18" customHeight="1" x14ac:dyDescent="0.2">
      <c r="A734" s="14" t="s">
        <v>27</v>
      </c>
      <c r="B734" s="19">
        <v>42866</v>
      </c>
      <c r="C734" s="20">
        <v>195731</v>
      </c>
      <c r="D734" s="20">
        <v>101966</v>
      </c>
      <c r="E734" s="20">
        <v>93765</v>
      </c>
      <c r="F734" s="21">
        <v>121.9</v>
      </c>
      <c r="G734" s="21">
        <v>108.7</v>
      </c>
      <c r="H734" s="22">
        <v>4.57</v>
      </c>
      <c r="I734" s="20">
        <v>7170</v>
      </c>
      <c r="J734" s="65">
        <v>27.3</v>
      </c>
      <c r="K734" s="70"/>
    </row>
    <row r="735" spans="1:11" ht="24.9" customHeight="1" x14ac:dyDescent="0.2">
      <c r="A735" s="3" t="s">
        <v>28</v>
      </c>
      <c r="B735" s="19">
        <v>58951</v>
      </c>
      <c r="C735" s="20">
        <v>270417</v>
      </c>
      <c r="D735" s="20">
        <v>139151</v>
      </c>
      <c r="E735" s="20">
        <v>131266</v>
      </c>
      <c r="F735" s="21">
        <v>168.5</v>
      </c>
      <c r="G735" s="21">
        <v>106</v>
      </c>
      <c r="H735" s="22">
        <v>4.59</v>
      </c>
      <c r="I735" s="20">
        <v>3899</v>
      </c>
      <c r="J735" s="65">
        <v>69.36</v>
      </c>
      <c r="K735" s="70"/>
    </row>
    <row r="736" spans="1:11" ht="18" customHeight="1" x14ac:dyDescent="0.2">
      <c r="A736" s="3" t="s">
        <v>30</v>
      </c>
      <c r="B736" s="19">
        <v>66336</v>
      </c>
      <c r="C736" s="20">
        <v>310118</v>
      </c>
      <c r="D736" s="20">
        <v>158241</v>
      </c>
      <c r="E736" s="20">
        <v>151877</v>
      </c>
      <c r="F736" s="21">
        <v>193.2</v>
      </c>
      <c r="G736" s="21">
        <v>104.2</v>
      </c>
      <c r="H736" s="22">
        <v>4.67</v>
      </c>
      <c r="I736" s="20">
        <v>4471</v>
      </c>
      <c r="J736" s="65">
        <v>69.36</v>
      </c>
      <c r="K736" s="70"/>
    </row>
    <row r="737" spans="1:11" ht="18" customHeight="1" x14ac:dyDescent="0.2">
      <c r="A737" s="3" t="s">
        <v>31</v>
      </c>
      <c r="B737" s="19">
        <v>74258</v>
      </c>
      <c r="C737" s="20">
        <v>343968</v>
      </c>
      <c r="D737" s="20">
        <v>171434</v>
      </c>
      <c r="E737" s="20">
        <v>172534</v>
      </c>
      <c r="F737" s="21">
        <v>214.3</v>
      </c>
      <c r="G737" s="21">
        <v>99.4</v>
      </c>
      <c r="H737" s="22">
        <v>4.63</v>
      </c>
      <c r="I737" s="20">
        <v>4959</v>
      </c>
      <c r="J737" s="65">
        <v>69.36</v>
      </c>
      <c r="K737" s="70"/>
    </row>
    <row r="738" spans="1:11" ht="18" customHeight="1" x14ac:dyDescent="0.2">
      <c r="A738" s="3" t="s">
        <v>32</v>
      </c>
      <c r="B738" s="19">
        <v>33272</v>
      </c>
      <c r="C738" s="20">
        <v>137197</v>
      </c>
      <c r="D738" s="20">
        <v>69176</v>
      </c>
      <c r="E738" s="20">
        <v>68021</v>
      </c>
      <c r="F738" s="21">
        <v>85.5</v>
      </c>
      <c r="G738" s="21">
        <v>101.7</v>
      </c>
      <c r="H738" s="22">
        <v>4.12</v>
      </c>
      <c r="I738" s="20">
        <v>1978</v>
      </c>
      <c r="J738" s="65">
        <v>69.36</v>
      </c>
      <c r="K738" s="70"/>
    </row>
    <row r="739" spans="1:11" ht="18" customHeight="1" x14ac:dyDescent="0.2">
      <c r="A739" s="3" t="s">
        <v>33</v>
      </c>
      <c r="B739" s="19">
        <v>56974</v>
      </c>
      <c r="C739" s="20">
        <v>224100</v>
      </c>
      <c r="D739" s="20">
        <v>115089</v>
      </c>
      <c r="E739" s="20">
        <v>109011</v>
      </c>
      <c r="F739" s="21">
        <v>139.6</v>
      </c>
      <c r="G739" s="21">
        <v>105.6</v>
      </c>
      <c r="H739" s="22">
        <v>3.93</v>
      </c>
      <c r="I739" s="20">
        <v>3231</v>
      </c>
      <c r="J739" s="65">
        <v>69.36</v>
      </c>
      <c r="K739" s="70"/>
    </row>
    <row r="740" spans="1:11" ht="24.9" customHeight="1" x14ac:dyDescent="0.2">
      <c r="A740" s="3" t="s">
        <v>34</v>
      </c>
      <c r="B740" s="19">
        <v>70267</v>
      </c>
      <c r="C740" s="20">
        <v>285712</v>
      </c>
      <c r="D740" s="20">
        <v>142187</v>
      </c>
      <c r="E740" s="20">
        <v>143525</v>
      </c>
      <c r="F740" s="21">
        <v>178</v>
      </c>
      <c r="G740" s="21">
        <v>99.1</v>
      </c>
      <c r="H740" s="22">
        <v>4.07</v>
      </c>
      <c r="I740" s="20">
        <v>3999</v>
      </c>
      <c r="J740" s="65">
        <v>71.44</v>
      </c>
      <c r="K740" s="70"/>
    </row>
    <row r="741" spans="1:11" ht="18" customHeight="1" x14ac:dyDescent="0.2">
      <c r="A741" s="3" t="s">
        <v>35</v>
      </c>
      <c r="B741" s="19">
        <v>87234</v>
      </c>
      <c r="C741" s="20">
        <v>357287</v>
      </c>
      <c r="D741" s="20">
        <v>176244</v>
      </c>
      <c r="E741" s="20">
        <v>181043</v>
      </c>
      <c r="F741" s="21">
        <v>222.6</v>
      </c>
      <c r="G741" s="21">
        <v>97.3</v>
      </c>
      <c r="H741" s="22">
        <v>4.0999999999999996</v>
      </c>
      <c r="I741" s="20">
        <v>4540</v>
      </c>
      <c r="J741" s="65">
        <v>78.69</v>
      </c>
      <c r="K741" s="70"/>
    </row>
    <row r="742" spans="1:11" ht="18" customHeight="1" x14ac:dyDescent="0.2">
      <c r="A742" s="3" t="s">
        <v>36</v>
      </c>
      <c r="B742" s="19">
        <v>118912</v>
      </c>
      <c r="C742" s="20">
        <v>431336</v>
      </c>
      <c r="D742" s="20">
        <v>212907</v>
      </c>
      <c r="E742" s="20">
        <v>218429</v>
      </c>
      <c r="F742" s="21">
        <v>268.7</v>
      </c>
      <c r="G742" s="21">
        <v>97.5</v>
      </c>
      <c r="H742" s="22">
        <v>3.63</v>
      </c>
      <c r="I742" s="20">
        <v>5103</v>
      </c>
      <c r="J742" s="65">
        <v>84.52</v>
      </c>
      <c r="K742" s="70"/>
    </row>
    <row r="743" spans="1:11" ht="18" customHeight="1" x14ac:dyDescent="0.2">
      <c r="A743" s="3" t="s">
        <v>37</v>
      </c>
      <c r="B743" s="19">
        <v>152614</v>
      </c>
      <c r="C743" s="20">
        <v>504245</v>
      </c>
      <c r="D743" s="20">
        <v>249882</v>
      </c>
      <c r="E743" s="20">
        <v>254363</v>
      </c>
      <c r="F743" s="21">
        <v>314.2</v>
      </c>
      <c r="G743" s="21">
        <v>98.2</v>
      </c>
      <c r="H743" s="22">
        <v>3.3</v>
      </c>
      <c r="I743" s="20">
        <v>5817</v>
      </c>
      <c r="J743" s="65">
        <v>86.68</v>
      </c>
      <c r="K743" s="70"/>
    </row>
    <row r="744" spans="1:11" ht="18" customHeight="1" x14ac:dyDescent="0.2">
      <c r="A744" s="3" t="s">
        <v>38</v>
      </c>
      <c r="B744" s="19">
        <v>176027</v>
      </c>
      <c r="C744" s="20">
        <v>541998</v>
      </c>
      <c r="D744" s="20">
        <v>267773</v>
      </c>
      <c r="E744" s="20">
        <v>274225</v>
      </c>
      <c r="F744" s="21">
        <v>337.7</v>
      </c>
      <c r="G744" s="21">
        <v>97.6</v>
      </c>
      <c r="H744" s="22">
        <v>3.08</v>
      </c>
      <c r="I744" s="20">
        <v>6248</v>
      </c>
      <c r="J744" s="65">
        <v>86.75</v>
      </c>
      <c r="K744" s="70"/>
    </row>
    <row r="745" spans="1:11" ht="24.9" customHeight="1" x14ac:dyDescent="0.2">
      <c r="A745" s="3" t="s">
        <v>39</v>
      </c>
      <c r="B745" s="19">
        <v>274779</v>
      </c>
      <c r="C745" s="20">
        <v>852611</v>
      </c>
      <c r="D745" s="20">
        <v>421882</v>
      </c>
      <c r="E745" s="20">
        <v>430729</v>
      </c>
      <c r="F745" s="21">
        <v>531.20000000000005</v>
      </c>
      <c r="G745" s="21">
        <v>97.9</v>
      </c>
      <c r="H745" s="22">
        <v>3.1</v>
      </c>
      <c r="I745" s="20">
        <v>1267</v>
      </c>
      <c r="J745" s="65">
        <v>672.83</v>
      </c>
      <c r="K745" s="70"/>
    </row>
    <row r="746" spans="1:11" ht="18" customHeight="1" x14ac:dyDescent="0.2">
      <c r="A746" s="3" t="s">
        <v>40</v>
      </c>
      <c r="B746" s="19">
        <v>317033</v>
      </c>
      <c r="C746" s="20">
        <v>899399</v>
      </c>
      <c r="D746" s="20">
        <v>442840</v>
      </c>
      <c r="E746" s="20">
        <v>456559</v>
      </c>
      <c r="F746" s="21">
        <v>560.29999999999995</v>
      </c>
      <c r="G746" s="21">
        <v>97</v>
      </c>
      <c r="H746" s="22">
        <v>2.84</v>
      </c>
      <c r="I746" s="20">
        <v>1331</v>
      </c>
      <c r="J746" s="65">
        <v>675.62</v>
      </c>
      <c r="K746" s="70"/>
    </row>
    <row r="747" spans="1:11" ht="18" customHeight="1" x14ac:dyDescent="0.2">
      <c r="A747" s="3" t="s">
        <v>41</v>
      </c>
      <c r="B747" s="19">
        <v>370898</v>
      </c>
      <c r="C747" s="20">
        <v>1044118</v>
      </c>
      <c r="D747" s="20">
        <v>514767</v>
      </c>
      <c r="E747" s="20">
        <v>529351</v>
      </c>
      <c r="F747" s="21">
        <v>650.5</v>
      </c>
      <c r="G747" s="21">
        <v>97.2</v>
      </c>
      <c r="H747" s="22">
        <v>2.82</v>
      </c>
      <c r="I747" s="20">
        <v>1417</v>
      </c>
      <c r="J747" s="65">
        <v>736.91</v>
      </c>
      <c r="K747" s="70"/>
    </row>
    <row r="748" spans="1:11" ht="18" customHeight="1" x14ac:dyDescent="0.2">
      <c r="A748" s="3" t="s">
        <v>42</v>
      </c>
      <c r="B748" s="19">
        <v>405415</v>
      </c>
      <c r="C748" s="20">
        <v>1085705</v>
      </c>
      <c r="D748" s="20">
        <v>534037</v>
      </c>
      <c r="E748" s="20">
        <v>551668</v>
      </c>
      <c r="F748" s="21">
        <v>676.4</v>
      </c>
      <c r="G748" s="21">
        <v>96.8</v>
      </c>
      <c r="H748" s="22">
        <v>2.68</v>
      </c>
      <c r="I748" s="20">
        <v>1467</v>
      </c>
      <c r="J748" s="65">
        <v>740.18</v>
      </c>
      <c r="K748" s="70"/>
    </row>
    <row r="749" spans="1:11" ht="18" customHeight="1" x14ac:dyDescent="0.2">
      <c r="A749" s="3" t="s">
        <v>44</v>
      </c>
      <c r="B749" s="19">
        <v>434647</v>
      </c>
      <c r="C749" s="20">
        <v>1108888</v>
      </c>
      <c r="D749" s="20">
        <v>542284</v>
      </c>
      <c r="E749" s="20">
        <v>566604</v>
      </c>
      <c r="F749" s="21">
        <v>690.9</v>
      </c>
      <c r="G749" s="21">
        <v>95.7</v>
      </c>
      <c r="H749" s="22">
        <v>2.5499999999999998</v>
      </c>
      <c r="I749" s="20">
        <v>1497</v>
      </c>
      <c r="J749" s="65">
        <v>740.93</v>
      </c>
      <c r="K749" s="70"/>
    </row>
    <row r="750" spans="1:11" ht="24.9" customHeight="1" x14ac:dyDescent="0.2">
      <c r="A750" s="3" t="s">
        <v>77</v>
      </c>
      <c r="B750" s="19">
        <v>440614</v>
      </c>
      <c r="C750" s="20">
        <v>1113667</v>
      </c>
      <c r="D750" s="20">
        <v>544261</v>
      </c>
      <c r="E750" s="20">
        <v>569406</v>
      </c>
      <c r="F750" s="21">
        <v>693.8</v>
      </c>
      <c r="G750" s="21">
        <v>95.6</v>
      </c>
      <c r="H750" s="22">
        <v>2.5299999999999998</v>
      </c>
      <c r="I750" s="20">
        <v>1503</v>
      </c>
      <c r="J750" s="65">
        <v>741.04</v>
      </c>
      <c r="K750" s="70"/>
    </row>
    <row r="751" spans="1:11" ht="18" customHeight="1" x14ac:dyDescent="0.2">
      <c r="A751" s="3" t="s">
        <v>78</v>
      </c>
      <c r="B751" s="19">
        <v>446207</v>
      </c>
      <c r="C751" s="20">
        <v>1117173</v>
      </c>
      <c r="D751" s="20">
        <v>545310</v>
      </c>
      <c r="E751" s="20">
        <v>571863</v>
      </c>
      <c r="F751" s="21">
        <v>696</v>
      </c>
      <c r="G751" s="21">
        <v>95.4</v>
      </c>
      <c r="H751" s="22">
        <v>2.5</v>
      </c>
      <c r="I751" s="20">
        <v>1507</v>
      </c>
      <c r="J751" s="65">
        <v>741.27</v>
      </c>
      <c r="K751" s="70"/>
    </row>
    <row r="752" spans="1:11" ht="18" customHeight="1" x14ac:dyDescent="0.2">
      <c r="A752" s="3" t="s">
        <v>79</v>
      </c>
      <c r="B752" s="19">
        <v>451236</v>
      </c>
      <c r="C752" s="20">
        <v>1120946</v>
      </c>
      <c r="D752" s="20">
        <v>546491</v>
      </c>
      <c r="E752" s="20">
        <v>574455</v>
      </c>
      <c r="F752" s="21">
        <v>698.4</v>
      </c>
      <c r="G752" s="21">
        <v>95.1</v>
      </c>
      <c r="H752" s="22">
        <v>2.48</v>
      </c>
      <c r="I752" s="20">
        <v>1512</v>
      </c>
      <c r="J752" s="65">
        <v>741.51</v>
      </c>
      <c r="K752" s="70"/>
    </row>
    <row r="753" spans="1:11" ht="18" customHeight="1" x14ac:dyDescent="0.2">
      <c r="A753" s="3" t="s">
        <v>80</v>
      </c>
      <c r="B753" s="19">
        <v>456144</v>
      </c>
      <c r="C753" s="20">
        <v>1123409</v>
      </c>
      <c r="D753" s="20">
        <v>547188</v>
      </c>
      <c r="E753" s="20">
        <v>576221</v>
      </c>
      <c r="F753" s="21">
        <v>699.9</v>
      </c>
      <c r="G753" s="21">
        <v>95</v>
      </c>
      <c r="H753" s="22">
        <v>2.46</v>
      </c>
      <c r="I753" s="20">
        <v>1515</v>
      </c>
      <c r="J753" s="65">
        <v>741.63</v>
      </c>
      <c r="K753" s="70"/>
    </row>
    <row r="754" spans="1:11" ht="18" customHeight="1" x14ac:dyDescent="0.2">
      <c r="A754" s="3" t="s">
        <v>45</v>
      </c>
      <c r="B754" s="19">
        <v>460422</v>
      </c>
      <c r="C754" s="20">
        <v>1126239</v>
      </c>
      <c r="D754" s="20">
        <v>547686</v>
      </c>
      <c r="E754" s="20">
        <v>578553</v>
      </c>
      <c r="F754" s="21">
        <v>701.7</v>
      </c>
      <c r="G754" s="21">
        <v>94.7</v>
      </c>
      <c r="H754" s="22">
        <v>2.4500000000000002</v>
      </c>
      <c r="I754" s="20">
        <v>1518</v>
      </c>
      <c r="J754" s="65">
        <v>741.75</v>
      </c>
      <c r="K754" s="70"/>
    </row>
    <row r="755" spans="1:11" ht="24.9" customHeight="1" x14ac:dyDescent="0.2">
      <c r="A755" s="3" t="s">
        <v>46</v>
      </c>
      <c r="B755" s="19">
        <v>465268</v>
      </c>
      <c r="C755" s="20">
        <v>1129817</v>
      </c>
      <c r="D755" s="20">
        <v>548780</v>
      </c>
      <c r="E755" s="20">
        <v>581037</v>
      </c>
      <c r="F755" s="21">
        <v>703.9</v>
      </c>
      <c r="G755" s="21">
        <v>94.4</v>
      </c>
      <c r="H755" s="22">
        <v>2.4300000000000002</v>
      </c>
      <c r="I755" s="20">
        <v>1523</v>
      </c>
      <c r="J755" s="65">
        <v>741.75</v>
      </c>
      <c r="K755" s="70"/>
    </row>
    <row r="756" spans="1:11" ht="18" customHeight="1" x14ac:dyDescent="0.2">
      <c r="A756" s="3" t="s">
        <v>47</v>
      </c>
      <c r="B756" s="19">
        <v>470465</v>
      </c>
      <c r="C756" s="20">
        <v>1134648</v>
      </c>
      <c r="D756" s="20">
        <v>550736</v>
      </c>
      <c r="E756" s="20">
        <v>583912</v>
      </c>
      <c r="F756" s="21">
        <v>706.9</v>
      </c>
      <c r="G756" s="21">
        <v>94.3</v>
      </c>
      <c r="H756" s="22">
        <v>2.41</v>
      </c>
      <c r="I756" s="20">
        <v>1529</v>
      </c>
      <c r="J756" s="65">
        <v>742.02</v>
      </c>
      <c r="K756" s="70"/>
    </row>
    <row r="757" spans="1:11" ht="18" customHeight="1" x14ac:dyDescent="0.2">
      <c r="A757" s="3" t="s">
        <v>48</v>
      </c>
      <c r="B757" s="19">
        <v>475225</v>
      </c>
      <c r="C757" s="20">
        <v>1138442</v>
      </c>
      <c r="D757" s="20">
        <v>552096</v>
      </c>
      <c r="E757" s="20">
        <v>586346</v>
      </c>
      <c r="F757" s="21">
        <v>709.3</v>
      </c>
      <c r="G757" s="21">
        <v>94.2</v>
      </c>
      <c r="H757" s="22">
        <v>2.4</v>
      </c>
      <c r="I757" s="20">
        <v>1534</v>
      </c>
      <c r="J757" s="65">
        <v>742.03</v>
      </c>
      <c r="K757" s="70"/>
    </row>
    <row r="758" spans="1:11" ht="18" customHeight="1" x14ac:dyDescent="0.2">
      <c r="A758" s="3" t="s">
        <v>49</v>
      </c>
      <c r="B758" s="19">
        <v>481042</v>
      </c>
      <c r="C758" s="20">
        <v>1144433</v>
      </c>
      <c r="D758" s="20">
        <v>554546</v>
      </c>
      <c r="E758" s="20">
        <v>589887</v>
      </c>
      <c r="F758" s="21">
        <v>713</v>
      </c>
      <c r="G758" s="21">
        <v>94</v>
      </c>
      <c r="H758" s="22">
        <v>2.38</v>
      </c>
      <c r="I758" s="20">
        <v>1542</v>
      </c>
      <c r="J758" s="65">
        <v>742.14</v>
      </c>
      <c r="K758" s="70"/>
    </row>
    <row r="759" spans="1:11" ht="18" customHeight="1" x14ac:dyDescent="0.2">
      <c r="A759" s="3" t="s">
        <v>50</v>
      </c>
      <c r="B759" s="19">
        <v>487416</v>
      </c>
      <c r="C759" s="20">
        <v>1154391</v>
      </c>
      <c r="D759" s="20">
        <v>559345</v>
      </c>
      <c r="E759" s="20">
        <v>595046</v>
      </c>
      <c r="F759" s="21">
        <v>719.2</v>
      </c>
      <c r="G759" s="21">
        <v>94</v>
      </c>
      <c r="H759" s="22">
        <v>2.37</v>
      </c>
      <c r="I759" s="20">
        <v>1276</v>
      </c>
      <c r="J759" s="65">
        <v>905.01</v>
      </c>
      <c r="K759" s="70"/>
    </row>
    <row r="760" spans="1:11" ht="24.9" customHeight="1" x14ac:dyDescent="0.2">
      <c r="A760" s="3" t="s">
        <v>51</v>
      </c>
      <c r="B760" s="19">
        <v>494430</v>
      </c>
      <c r="C760" s="20">
        <v>1157846</v>
      </c>
      <c r="D760" s="20">
        <v>561044</v>
      </c>
      <c r="E760" s="20">
        <v>596802</v>
      </c>
      <c r="F760" s="21">
        <v>721.4</v>
      </c>
      <c r="G760" s="21">
        <v>94</v>
      </c>
      <c r="H760" s="22">
        <v>2.34</v>
      </c>
      <c r="I760" s="20">
        <v>1279</v>
      </c>
      <c r="J760" s="65">
        <v>905.08</v>
      </c>
    </row>
    <row r="761" spans="1:11" ht="18" customHeight="1" x14ac:dyDescent="0.2">
      <c r="A761" s="3" t="s">
        <v>52</v>
      </c>
      <c r="B761" s="19">
        <v>500480</v>
      </c>
      <c r="C761" s="20">
        <v>1162215</v>
      </c>
      <c r="D761" s="20">
        <v>562820</v>
      </c>
      <c r="E761" s="20">
        <v>599395</v>
      </c>
      <c r="F761" s="21">
        <v>724.1</v>
      </c>
      <c r="G761" s="21">
        <v>93.9</v>
      </c>
      <c r="H761" s="22">
        <v>2.3199999999999998</v>
      </c>
      <c r="I761" s="20">
        <v>1284</v>
      </c>
      <c r="J761" s="65">
        <v>905.13</v>
      </c>
    </row>
    <row r="762" spans="1:11" ht="24.9" customHeight="1" x14ac:dyDescent="0.2">
      <c r="A762" s="3" t="s">
        <v>81</v>
      </c>
      <c r="B762" s="19">
        <v>506507</v>
      </c>
      <c r="C762" s="20">
        <v>1166547</v>
      </c>
      <c r="D762" s="20">
        <v>564793</v>
      </c>
      <c r="E762" s="20">
        <v>601754</v>
      </c>
      <c r="F762" s="21">
        <v>726.8</v>
      </c>
      <c r="G762" s="21">
        <v>93.9</v>
      </c>
      <c r="H762" s="22">
        <v>2.2999999999999998</v>
      </c>
      <c r="I762" s="20">
        <v>1289</v>
      </c>
      <c r="J762" s="65">
        <v>905.13</v>
      </c>
    </row>
    <row r="763" spans="1:11" ht="24.9" customHeight="1" x14ac:dyDescent="0.2">
      <c r="A763" s="3" t="s">
        <v>82</v>
      </c>
      <c r="B763" s="19">
        <v>511220</v>
      </c>
      <c r="C763" s="20">
        <v>1170642</v>
      </c>
      <c r="D763" s="20">
        <v>566630</v>
      </c>
      <c r="E763" s="20">
        <v>604012</v>
      </c>
      <c r="F763" s="21">
        <v>729.32652171204279</v>
      </c>
      <c r="G763" s="21">
        <v>93.811050111587193</v>
      </c>
      <c r="H763" s="22">
        <v>2.2898986737608076</v>
      </c>
      <c r="I763" s="20">
        <v>1293.1698425849213</v>
      </c>
      <c r="J763" s="65">
        <v>905.25</v>
      </c>
    </row>
    <row r="764" spans="1:11" ht="24.9" customHeight="1" x14ac:dyDescent="0.2">
      <c r="A764" s="3" t="s">
        <v>58</v>
      </c>
      <c r="B764" s="19">
        <v>507077</v>
      </c>
      <c r="C764" s="20">
        <v>1167776</v>
      </c>
      <c r="D764" s="20">
        <v>565276</v>
      </c>
      <c r="E764" s="20">
        <v>602500</v>
      </c>
      <c r="F764" s="21">
        <v>727.54096317986421</v>
      </c>
      <c r="G764" s="21">
        <v>93.821742738589208</v>
      </c>
      <c r="H764" s="22">
        <v>2.3029559613234283</v>
      </c>
      <c r="I764" s="20">
        <v>1290.0038663352666</v>
      </c>
      <c r="J764" s="65">
        <v>905.25</v>
      </c>
    </row>
    <row r="765" spans="1:11" ht="18" customHeight="1" x14ac:dyDescent="0.2">
      <c r="A765" s="3">
        <v>2</v>
      </c>
      <c r="B765" s="19">
        <v>507087</v>
      </c>
      <c r="C765" s="20">
        <v>1167962</v>
      </c>
      <c r="D765" s="20">
        <v>565338</v>
      </c>
      <c r="E765" s="20">
        <v>602624</v>
      </c>
      <c r="F765" s="21">
        <v>727.65684381035442</v>
      </c>
      <c r="G765" s="21">
        <v>93.81272567969414</v>
      </c>
      <c r="H765" s="22">
        <v>2.3032773468852485</v>
      </c>
      <c r="I765" s="20">
        <v>1290.2093344380005</v>
      </c>
      <c r="J765" s="65">
        <v>905.25</v>
      </c>
    </row>
    <row r="766" spans="1:11" ht="18" customHeight="1" x14ac:dyDescent="0.2">
      <c r="A766" s="3">
        <v>3</v>
      </c>
      <c r="B766" s="19">
        <v>507020</v>
      </c>
      <c r="C766" s="20">
        <v>1167945</v>
      </c>
      <c r="D766" s="20">
        <v>565382</v>
      </c>
      <c r="E766" s="20">
        <v>602563</v>
      </c>
      <c r="F766" s="21">
        <v>727.64625256993338</v>
      </c>
      <c r="G766" s="21">
        <v>93.82952487955616</v>
      </c>
      <c r="H766" s="22">
        <v>2.3035481835036093</v>
      </c>
      <c r="I766" s="20">
        <v>1290.1905550952777</v>
      </c>
      <c r="J766" s="65">
        <v>905.25</v>
      </c>
    </row>
    <row r="767" spans="1:11" ht="18" customHeight="1" x14ac:dyDescent="0.2">
      <c r="A767" s="3">
        <v>4</v>
      </c>
      <c r="B767" s="19">
        <v>507446</v>
      </c>
      <c r="C767" s="20">
        <v>1165628</v>
      </c>
      <c r="D767" s="20">
        <v>563881</v>
      </c>
      <c r="E767" s="20">
        <v>601747</v>
      </c>
      <c r="F767" s="21">
        <v>726.20272880194386</v>
      </c>
      <c r="G767" s="21">
        <v>93.707322180251822</v>
      </c>
      <c r="H767" s="22">
        <v>2.297048355884173</v>
      </c>
      <c r="I767" s="20">
        <v>1287.6310411488539</v>
      </c>
      <c r="J767" s="65">
        <v>905.25</v>
      </c>
    </row>
    <row r="768" spans="1:11" ht="18" customHeight="1" x14ac:dyDescent="0.2">
      <c r="A768" s="3">
        <v>5</v>
      </c>
      <c r="B768" s="19">
        <v>510095</v>
      </c>
      <c r="C768" s="20">
        <v>1169018</v>
      </c>
      <c r="D768" s="20">
        <v>565958</v>
      </c>
      <c r="E768" s="20">
        <v>603060</v>
      </c>
      <c r="F768" s="21">
        <v>728.31474674475112</v>
      </c>
      <c r="G768" s="21">
        <v>93.847710012270753</v>
      </c>
      <c r="H768" s="22">
        <v>2.2917652594124625</v>
      </c>
      <c r="I768" s="20">
        <v>1291.3758630212649</v>
      </c>
      <c r="J768" s="65">
        <v>905.25</v>
      </c>
    </row>
    <row r="769" spans="1:11" ht="24.9" customHeight="1" x14ac:dyDescent="0.2">
      <c r="A769" s="3">
        <v>6</v>
      </c>
      <c r="B769" s="19">
        <v>510552</v>
      </c>
      <c r="C769" s="20">
        <v>1169648</v>
      </c>
      <c r="D769" s="20">
        <v>566270</v>
      </c>
      <c r="E769" s="20">
        <v>603378</v>
      </c>
      <c r="F769" s="21">
        <v>728.70724565447642</v>
      </c>
      <c r="G769" s="21">
        <v>93.849958069402589</v>
      </c>
      <c r="H769" s="22">
        <v>2.2909478368510947</v>
      </c>
      <c r="I769" s="20">
        <v>1292.0718033692351</v>
      </c>
      <c r="J769" s="65">
        <v>905.25</v>
      </c>
    </row>
    <row r="770" spans="1:11" ht="18" customHeight="1" x14ac:dyDescent="0.2">
      <c r="A770" s="3">
        <v>7</v>
      </c>
      <c r="B770" s="19">
        <v>510654</v>
      </c>
      <c r="C770" s="20">
        <v>1169873</v>
      </c>
      <c r="D770" s="20">
        <v>566277</v>
      </c>
      <c r="E770" s="20">
        <v>603596</v>
      </c>
      <c r="F770" s="21">
        <v>728.8474238365211</v>
      </c>
      <c r="G770" s="21">
        <v>93.817222115454712</v>
      </c>
      <c r="H770" s="22">
        <v>2.2909308455431661</v>
      </c>
      <c r="I770" s="20">
        <v>1292.3203534935101</v>
      </c>
      <c r="J770" s="65">
        <v>905.25</v>
      </c>
    </row>
    <row r="771" spans="1:11" ht="18" customHeight="1" x14ac:dyDescent="0.2">
      <c r="A771" s="3">
        <v>8</v>
      </c>
      <c r="B771" s="19">
        <v>510848</v>
      </c>
      <c r="C771" s="20">
        <v>1170051</v>
      </c>
      <c r="D771" s="20">
        <v>566402</v>
      </c>
      <c r="E771" s="20">
        <v>603649</v>
      </c>
      <c r="F771" s="21">
        <v>728.95832035387207</v>
      </c>
      <c r="G771" s="21">
        <v>93.829692420595407</v>
      </c>
      <c r="H771" s="22">
        <v>2.2904092802555751</v>
      </c>
      <c r="I771" s="20">
        <v>1292.5169842584921</v>
      </c>
      <c r="J771" s="65">
        <v>905.25</v>
      </c>
    </row>
    <row r="772" spans="1:11" ht="18" customHeight="1" x14ac:dyDescent="0.2">
      <c r="A772" s="3">
        <v>9</v>
      </c>
      <c r="B772" s="19">
        <v>511040</v>
      </c>
      <c r="C772" s="20">
        <v>1170479</v>
      </c>
      <c r="D772" s="20">
        <v>566620</v>
      </c>
      <c r="E772" s="20">
        <v>603859</v>
      </c>
      <c r="F772" s="21">
        <v>729.22497040682833</v>
      </c>
      <c r="G772" s="21">
        <v>93.833163039716226</v>
      </c>
      <c r="H772" s="22">
        <v>2.2903862711333751</v>
      </c>
      <c r="I772" s="20">
        <v>1292.9897818282243</v>
      </c>
      <c r="J772" s="65">
        <v>905.25</v>
      </c>
    </row>
    <row r="773" spans="1:11" ht="18" customHeight="1" x14ac:dyDescent="0.2">
      <c r="A773" s="3">
        <v>10</v>
      </c>
      <c r="B773" s="19">
        <v>511220</v>
      </c>
      <c r="C773" s="20">
        <v>1170642</v>
      </c>
      <c r="D773" s="20">
        <v>566630</v>
      </c>
      <c r="E773" s="20">
        <v>604012</v>
      </c>
      <c r="F773" s="21">
        <v>729.32652171204279</v>
      </c>
      <c r="G773" s="21">
        <v>93.811050111587193</v>
      </c>
      <c r="H773" s="22">
        <v>2.2898986737608076</v>
      </c>
      <c r="I773" s="20">
        <v>1293.1698425849213</v>
      </c>
      <c r="J773" s="65">
        <v>905.25</v>
      </c>
    </row>
    <row r="774" spans="1:11" ht="24.9" customHeight="1" x14ac:dyDescent="0.2">
      <c r="A774" s="3">
        <v>11</v>
      </c>
      <c r="B774" s="19">
        <v>511533</v>
      </c>
      <c r="C774" s="20">
        <v>1171132</v>
      </c>
      <c r="D774" s="20">
        <v>566853</v>
      </c>
      <c r="E774" s="20">
        <v>604279</v>
      </c>
      <c r="F774" s="21">
        <v>729.63179864182916</v>
      </c>
      <c r="G774" s="21">
        <v>93.806503287388779</v>
      </c>
      <c r="H774" s="22">
        <v>2.2894554212533698</v>
      </c>
      <c r="I774" s="20">
        <v>1293.7111295222314</v>
      </c>
      <c r="J774" s="65">
        <v>905.25</v>
      </c>
      <c r="K774" s="12" t="s">
        <v>6</v>
      </c>
    </row>
    <row r="775" spans="1:11" ht="18" customHeight="1" x14ac:dyDescent="0.2">
      <c r="A775" s="3">
        <v>12</v>
      </c>
      <c r="B775" s="19">
        <v>511649</v>
      </c>
      <c r="C775" s="20">
        <v>1171406</v>
      </c>
      <c r="D775" s="20">
        <v>566963</v>
      </c>
      <c r="E775" s="20">
        <v>604443</v>
      </c>
      <c r="F775" s="21">
        <v>729.80250451685254</v>
      </c>
      <c r="G775" s="21">
        <v>93.799249887913334</v>
      </c>
      <c r="H775" s="22">
        <v>2.2894718840455077</v>
      </c>
      <c r="I775" s="20">
        <v>1294.0138083402376</v>
      </c>
      <c r="J775" s="65">
        <v>905.25</v>
      </c>
      <c r="K775" s="12"/>
    </row>
    <row r="776" spans="1:11" ht="6" customHeight="1" x14ac:dyDescent="0.2">
      <c r="A776" s="18"/>
    </row>
    <row r="777" spans="1:11" ht="21" x14ac:dyDescent="0.2">
      <c r="A777" s="16"/>
      <c r="B777" s="130" t="s">
        <v>122</v>
      </c>
      <c r="C777" s="131"/>
      <c r="D777" s="131"/>
      <c r="E777" s="131"/>
      <c r="F777" s="131"/>
      <c r="G777" s="131"/>
      <c r="H777" s="131"/>
      <c r="I777" s="131"/>
      <c r="J777" s="131"/>
    </row>
    <row r="778" spans="1:11" ht="18" customHeight="1" x14ac:dyDescent="0.2">
      <c r="A778" s="3" t="s">
        <v>26</v>
      </c>
      <c r="B778" s="19">
        <v>64522</v>
      </c>
      <c r="C778" s="20">
        <v>289460</v>
      </c>
      <c r="D778" s="20">
        <v>159163</v>
      </c>
      <c r="E778" s="20">
        <v>130297</v>
      </c>
      <c r="F778" s="21">
        <v>100</v>
      </c>
      <c r="G778" s="21">
        <v>122.2</v>
      </c>
      <c r="H778" s="22">
        <v>4.49</v>
      </c>
      <c r="I778" s="20">
        <v>5021</v>
      </c>
      <c r="J778" s="65">
        <v>57.65</v>
      </c>
    </row>
    <row r="779" spans="1:11" ht="18" customHeight="1" x14ac:dyDescent="0.2">
      <c r="A779" s="14" t="s">
        <v>27</v>
      </c>
      <c r="B779" s="19">
        <v>79399</v>
      </c>
      <c r="C779" s="20">
        <v>352804</v>
      </c>
      <c r="D779" s="20">
        <v>187073</v>
      </c>
      <c r="E779" s="20">
        <v>165731</v>
      </c>
      <c r="F779" s="21">
        <v>121.9</v>
      </c>
      <c r="G779" s="21">
        <v>112.9</v>
      </c>
      <c r="H779" s="22">
        <v>4.4400000000000004</v>
      </c>
      <c r="I779" s="20">
        <v>3767</v>
      </c>
      <c r="J779" s="65">
        <v>93.65</v>
      </c>
    </row>
    <row r="780" spans="1:11" ht="24.9" customHeight="1" x14ac:dyDescent="0.2">
      <c r="A780" s="3" t="s">
        <v>28</v>
      </c>
      <c r="B780" s="19">
        <v>103242</v>
      </c>
      <c r="C780" s="20">
        <v>473391</v>
      </c>
      <c r="D780" s="20">
        <v>248644</v>
      </c>
      <c r="E780" s="20">
        <v>224747</v>
      </c>
      <c r="F780" s="21">
        <v>163.5</v>
      </c>
      <c r="G780" s="21">
        <v>110.6</v>
      </c>
      <c r="H780" s="22">
        <v>4.59</v>
      </c>
      <c r="I780" s="20">
        <v>3384</v>
      </c>
      <c r="J780" s="65">
        <v>139.88999999999999</v>
      </c>
    </row>
    <row r="781" spans="1:11" ht="18" customHeight="1" x14ac:dyDescent="0.2">
      <c r="A781" s="3" t="s">
        <v>30</v>
      </c>
      <c r="B781" s="19">
        <v>119855</v>
      </c>
      <c r="C781" s="20">
        <v>581757</v>
      </c>
      <c r="D781" s="20">
        <v>303569</v>
      </c>
      <c r="E781" s="20">
        <v>278188</v>
      </c>
      <c r="F781" s="21">
        <v>201</v>
      </c>
      <c r="G781" s="21">
        <v>109.1</v>
      </c>
      <c r="H781" s="22">
        <v>4.8499999999999996</v>
      </c>
      <c r="I781" s="20">
        <v>3225</v>
      </c>
      <c r="J781" s="65">
        <v>180.37</v>
      </c>
    </row>
    <row r="782" spans="1:11" ht="18" customHeight="1" x14ac:dyDescent="0.2">
      <c r="A782" s="3" t="s">
        <v>31</v>
      </c>
      <c r="B782" s="19">
        <v>152664</v>
      </c>
      <c r="C782" s="20">
        <v>747106</v>
      </c>
      <c r="D782" s="20">
        <v>397442</v>
      </c>
      <c r="E782" s="20">
        <v>349664</v>
      </c>
      <c r="F782" s="21">
        <v>258.10000000000002</v>
      </c>
      <c r="G782" s="21">
        <v>113.7</v>
      </c>
      <c r="H782" s="22">
        <v>4.8899999999999997</v>
      </c>
      <c r="I782" s="20">
        <v>3304</v>
      </c>
      <c r="J782" s="65">
        <v>226.11</v>
      </c>
    </row>
    <row r="783" spans="1:11" ht="18" customHeight="1" x14ac:dyDescent="0.2">
      <c r="A783" s="3" t="s">
        <v>32</v>
      </c>
      <c r="B783" s="19">
        <v>114931</v>
      </c>
      <c r="C783" s="20">
        <v>505061</v>
      </c>
      <c r="D783" s="20" t="s">
        <v>7</v>
      </c>
      <c r="E783" s="20" t="s">
        <v>7</v>
      </c>
      <c r="F783" s="21">
        <v>174.5</v>
      </c>
      <c r="G783" s="21" t="s">
        <v>7</v>
      </c>
      <c r="H783" s="22">
        <v>4.3899999999999997</v>
      </c>
      <c r="I783" s="20">
        <v>1304</v>
      </c>
      <c r="J783" s="65">
        <v>387.19</v>
      </c>
    </row>
    <row r="784" spans="1:11" ht="18" customHeight="1" x14ac:dyDescent="0.2">
      <c r="A784" s="3" t="s">
        <v>33</v>
      </c>
      <c r="B784" s="19">
        <v>137073</v>
      </c>
      <c r="C784" s="20">
        <v>592292</v>
      </c>
      <c r="D784" s="20">
        <v>299693</v>
      </c>
      <c r="E784" s="20">
        <v>292599</v>
      </c>
      <c r="F784" s="21">
        <v>204.6</v>
      </c>
      <c r="G784" s="21">
        <v>102.4</v>
      </c>
      <c r="H784" s="22">
        <v>4.32</v>
      </c>
      <c r="I784" s="20">
        <v>1526</v>
      </c>
      <c r="J784" s="65">
        <v>388.16</v>
      </c>
    </row>
    <row r="785" spans="1:10" ht="24.9" customHeight="1" x14ac:dyDescent="0.2">
      <c r="A785" s="3" t="s">
        <v>34</v>
      </c>
      <c r="B785" s="19">
        <v>159341</v>
      </c>
      <c r="C785" s="20">
        <v>711306</v>
      </c>
      <c r="D785" s="20">
        <v>357490</v>
      </c>
      <c r="E785" s="20">
        <v>353816</v>
      </c>
      <c r="F785" s="21">
        <v>245.7</v>
      </c>
      <c r="G785" s="21">
        <v>101</v>
      </c>
      <c r="H785" s="22">
        <v>4.46</v>
      </c>
      <c r="I785" s="20">
        <v>1686</v>
      </c>
      <c r="J785" s="65">
        <v>421.97</v>
      </c>
    </row>
    <row r="786" spans="1:10" ht="18" customHeight="1" x14ac:dyDescent="0.2">
      <c r="A786" s="3" t="s">
        <v>35</v>
      </c>
      <c r="B786" s="19">
        <v>190424</v>
      </c>
      <c r="C786" s="20">
        <v>868032</v>
      </c>
      <c r="D786" s="20">
        <v>431201</v>
      </c>
      <c r="E786" s="20">
        <v>436831</v>
      </c>
      <c r="F786" s="21">
        <v>299.89999999999998</v>
      </c>
      <c r="G786" s="21">
        <v>98.7</v>
      </c>
      <c r="H786" s="22">
        <v>4.5599999999999996</v>
      </c>
      <c r="I786" s="20">
        <v>1919</v>
      </c>
      <c r="J786" s="65">
        <v>452.22</v>
      </c>
    </row>
    <row r="787" spans="1:10" ht="18" customHeight="1" x14ac:dyDescent="0.2">
      <c r="A787" s="3" t="s">
        <v>36</v>
      </c>
      <c r="B787" s="19">
        <v>234488</v>
      </c>
      <c r="C787" s="20">
        <v>986401</v>
      </c>
      <c r="D787" s="20">
        <v>492897</v>
      </c>
      <c r="E787" s="20">
        <v>493504</v>
      </c>
      <c r="F787" s="21">
        <v>340.8</v>
      </c>
      <c r="G787" s="21">
        <v>99.9</v>
      </c>
      <c r="H787" s="22">
        <v>4.21</v>
      </c>
      <c r="I787" s="20">
        <v>2181</v>
      </c>
      <c r="J787" s="65">
        <v>452.22</v>
      </c>
    </row>
    <row r="788" spans="1:10" ht="18" customHeight="1" x14ac:dyDescent="0.2">
      <c r="A788" s="3" t="s">
        <v>37</v>
      </c>
      <c r="B788" s="19">
        <v>271365</v>
      </c>
      <c r="C788" s="20">
        <v>1042388</v>
      </c>
      <c r="D788" s="20">
        <v>512078</v>
      </c>
      <c r="E788" s="20">
        <v>530310</v>
      </c>
      <c r="F788" s="21">
        <v>360.1</v>
      </c>
      <c r="G788" s="21">
        <v>96.6</v>
      </c>
      <c r="H788" s="22">
        <v>3.84</v>
      </c>
      <c r="I788" s="20">
        <v>2281</v>
      </c>
      <c r="J788" s="65">
        <v>456.9</v>
      </c>
    </row>
    <row r="789" spans="1:10" ht="18" customHeight="1" x14ac:dyDescent="0.2">
      <c r="A789" s="3" t="s">
        <v>38</v>
      </c>
      <c r="B789" s="19">
        <v>297233</v>
      </c>
      <c r="C789" s="20">
        <v>1042321</v>
      </c>
      <c r="D789" s="20">
        <v>504928</v>
      </c>
      <c r="E789" s="20">
        <v>537393</v>
      </c>
      <c r="F789" s="21">
        <v>360.1</v>
      </c>
      <c r="G789" s="21">
        <v>94</v>
      </c>
      <c r="H789" s="22">
        <v>3.51</v>
      </c>
      <c r="I789" s="20">
        <v>2239</v>
      </c>
      <c r="J789" s="65">
        <v>465.63</v>
      </c>
    </row>
    <row r="790" spans="1:10" ht="24.9" customHeight="1" x14ac:dyDescent="0.2">
      <c r="A790" s="3" t="s">
        <v>39</v>
      </c>
      <c r="B790" s="19">
        <v>323856</v>
      </c>
      <c r="C790" s="20">
        <v>1058058</v>
      </c>
      <c r="D790" s="20">
        <v>513149</v>
      </c>
      <c r="E790" s="20">
        <v>544909</v>
      </c>
      <c r="F790" s="21">
        <v>365.5</v>
      </c>
      <c r="G790" s="21">
        <v>94.2</v>
      </c>
      <c r="H790" s="22">
        <v>3.27</v>
      </c>
      <c r="I790" s="20">
        <v>2229</v>
      </c>
      <c r="J790" s="65">
        <v>474.77</v>
      </c>
    </row>
    <row r="791" spans="1:10" ht="18" customHeight="1" x14ac:dyDescent="0.2">
      <c r="A791" s="3" t="s">
        <v>40</v>
      </c>
      <c r="B791" s="19">
        <v>351310</v>
      </c>
      <c r="C791" s="20">
        <v>1065078</v>
      </c>
      <c r="D791" s="20">
        <v>514167</v>
      </c>
      <c r="E791" s="20">
        <v>550911</v>
      </c>
      <c r="F791" s="21">
        <v>368</v>
      </c>
      <c r="G791" s="21">
        <v>93.3</v>
      </c>
      <c r="H791" s="22">
        <v>3.03</v>
      </c>
      <c r="I791" s="20">
        <v>2231</v>
      </c>
      <c r="J791" s="65">
        <v>477.41</v>
      </c>
    </row>
    <row r="792" spans="1:10" ht="18" customHeight="1" x14ac:dyDescent="0.2">
      <c r="A792" s="3" t="s">
        <v>41</v>
      </c>
      <c r="B792" s="19">
        <v>358382</v>
      </c>
      <c r="C792" s="20">
        <v>1056402</v>
      </c>
      <c r="D792" s="20">
        <v>506618</v>
      </c>
      <c r="E792" s="20">
        <v>549784</v>
      </c>
      <c r="F792" s="21">
        <v>365</v>
      </c>
      <c r="G792" s="21">
        <v>92.1</v>
      </c>
      <c r="H792" s="22">
        <v>2.95</v>
      </c>
      <c r="I792" s="20">
        <v>2198</v>
      </c>
      <c r="J792" s="65">
        <v>480.61</v>
      </c>
    </row>
    <row r="793" spans="1:10" ht="18" customHeight="1" x14ac:dyDescent="0.2">
      <c r="A793" s="3" t="s">
        <v>42</v>
      </c>
      <c r="B793" s="19">
        <v>367341</v>
      </c>
      <c r="C793" s="20">
        <v>1026455</v>
      </c>
      <c r="D793" s="20">
        <v>488120</v>
      </c>
      <c r="E793" s="20">
        <v>538335</v>
      </c>
      <c r="F793" s="21">
        <v>354.6</v>
      </c>
      <c r="G793" s="21">
        <v>90.7</v>
      </c>
      <c r="H793" s="22">
        <v>2.79</v>
      </c>
      <c r="I793" s="20">
        <v>2129</v>
      </c>
      <c r="J793" s="65">
        <v>482.23</v>
      </c>
    </row>
    <row r="794" spans="1:10" ht="18" customHeight="1" x14ac:dyDescent="0.2">
      <c r="A794" s="3" t="s">
        <v>44</v>
      </c>
      <c r="B794" s="19">
        <v>388741</v>
      </c>
      <c r="C794" s="20">
        <v>1019598</v>
      </c>
      <c r="D794" s="20">
        <v>483936</v>
      </c>
      <c r="E794" s="20">
        <v>535662</v>
      </c>
      <c r="F794" s="21">
        <v>352.2</v>
      </c>
      <c r="G794" s="21">
        <v>90.3</v>
      </c>
      <c r="H794" s="22">
        <v>2.62</v>
      </c>
      <c r="I794" s="20">
        <v>2111</v>
      </c>
      <c r="J794" s="65">
        <v>482.95</v>
      </c>
    </row>
    <row r="795" spans="1:10" ht="24.9" customHeight="1" x14ac:dyDescent="0.2">
      <c r="A795" s="3" t="s">
        <v>77</v>
      </c>
      <c r="B795" s="19">
        <v>392623</v>
      </c>
      <c r="C795" s="20">
        <v>1017733</v>
      </c>
      <c r="D795" s="20">
        <v>482592</v>
      </c>
      <c r="E795" s="20">
        <v>535141</v>
      </c>
      <c r="F795" s="21">
        <v>351.6</v>
      </c>
      <c r="G795" s="21">
        <v>90.2</v>
      </c>
      <c r="H795" s="22">
        <v>2.59</v>
      </c>
      <c r="I795" s="20">
        <v>2106</v>
      </c>
      <c r="J795" s="65">
        <v>483.15</v>
      </c>
    </row>
    <row r="796" spans="1:10" ht="18" customHeight="1" x14ac:dyDescent="0.2">
      <c r="A796" s="3" t="s">
        <v>78</v>
      </c>
      <c r="B796" s="19">
        <v>397830</v>
      </c>
      <c r="C796" s="20">
        <v>1016264</v>
      </c>
      <c r="D796" s="20">
        <v>481420</v>
      </c>
      <c r="E796" s="20">
        <v>534844</v>
      </c>
      <c r="F796" s="21">
        <v>351.1</v>
      </c>
      <c r="G796" s="21">
        <v>90</v>
      </c>
      <c r="H796" s="22">
        <v>2.5499999999999998</v>
      </c>
      <c r="I796" s="20">
        <v>2103</v>
      </c>
      <c r="J796" s="65">
        <v>483.15</v>
      </c>
    </row>
    <row r="797" spans="1:10" ht="18" customHeight="1" x14ac:dyDescent="0.2">
      <c r="A797" s="3" t="s">
        <v>79</v>
      </c>
      <c r="B797" s="19">
        <v>402257</v>
      </c>
      <c r="C797" s="20">
        <v>1014608</v>
      </c>
      <c r="D797" s="20">
        <v>480390</v>
      </c>
      <c r="E797" s="20">
        <v>534218</v>
      </c>
      <c r="F797" s="21">
        <v>350.5</v>
      </c>
      <c r="G797" s="21">
        <v>89.9</v>
      </c>
      <c r="H797" s="22">
        <v>2.52</v>
      </c>
      <c r="I797" s="20">
        <v>2098</v>
      </c>
      <c r="J797" s="65">
        <v>483.71</v>
      </c>
    </row>
    <row r="798" spans="1:10" ht="18" customHeight="1" x14ac:dyDescent="0.2">
      <c r="A798" s="3" t="s">
        <v>80</v>
      </c>
      <c r="B798" s="19">
        <v>408422</v>
      </c>
      <c r="C798" s="20">
        <v>1011762</v>
      </c>
      <c r="D798" s="20">
        <v>478831</v>
      </c>
      <c r="E798" s="20">
        <v>532931</v>
      </c>
      <c r="F798" s="21">
        <v>349.5</v>
      </c>
      <c r="G798" s="21">
        <v>89.8</v>
      </c>
      <c r="H798" s="22">
        <v>2.48</v>
      </c>
      <c r="I798" s="20">
        <v>2090</v>
      </c>
      <c r="J798" s="65">
        <v>484.18</v>
      </c>
    </row>
    <row r="799" spans="1:10" ht="18" customHeight="1" x14ac:dyDescent="0.2">
      <c r="A799" s="3" t="s">
        <v>45</v>
      </c>
      <c r="B799" s="19">
        <v>408080</v>
      </c>
      <c r="C799" s="20">
        <v>1011471</v>
      </c>
      <c r="D799" s="20">
        <v>478605</v>
      </c>
      <c r="E799" s="20">
        <v>532866</v>
      </c>
      <c r="F799" s="21">
        <v>349.4</v>
      </c>
      <c r="G799" s="21">
        <v>89.8</v>
      </c>
      <c r="H799" s="22">
        <v>2.48</v>
      </c>
      <c r="I799" s="20">
        <v>2089</v>
      </c>
      <c r="J799" s="65">
        <v>484.25</v>
      </c>
    </row>
    <row r="800" spans="1:10" ht="24.9" customHeight="1" x14ac:dyDescent="0.2">
      <c r="A800" s="3" t="s">
        <v>46</v>
      </c>
      <c r="B800" s="19">
        <v>411674</v>
      </c>
      <c r="C800" s="20">
        <v>1008657</v>
      </c>
      <c r="D800" s="20">
        <v>476720</v>
      </c>
      <c r="E800" s="20">
        <v>531937</v>
      </c>
      <c r="F800" s="21">
        <v>348.5</v>
      </c>
      <c r="G800" s="21">
        <v>89.6</v>
      </c>
      <c r="H800" s="22">
        <v>2.4500000000000002</v>
      </c>
      <c r="I800" s="20">
        <v>2079</v>
      </c>
      <c r="J800" s="65">
        <v>485.09</v>
      </c>
    </row>
    <row r="801" spans="1:11" ht="18" customHeight="1" x14ac:dyDescent="0.2">
      <c r="A801" s="3" t="s">
        <v>47</v>
      </c>
      <c r="B801" s="19">
        <v>415622</v>
      </c>
      <c r="C801" s="20">
        <v>1006458</v>
      </c>
      <c r="D801" s="20">
        <v>475228</v>
      </c>
      <c r="E801" s="20">
        <v>531230</v>
      </c>
      <c r="F801" s="21">
        <v>347.7</v>
      </c>
      <c r="G801" s="21">
        <v>89.5</v>
      </c>
      <c r="H801" s="22">
        <v>2.42</v>
      </c>
      <c r="I801" s="20">
        <v>2074</v>
      </c>
      <c r="J801" s="65">
        <v>485.25</v>
      </c>
    </row>
    <row r="802" spans="1:11" ht="18" customHeight="1" x14ac:dyDescent="0.2">
      <c r="A802" s="3" t="s">
        <v>48</v>
      </c>
      <c r="B802" s="19">
        <v>419178</v>
      </c>
      <c r="C802" s="20">
        <v>1003267</v>
      </c>
      <c r="D802" s="20">
        <v>473575</v>
      </c>
      <c r="E802" s="20">
        <v>529692</v>
      </c>
      <c r="F802" s="21">
        <v>346.6</v>
      </c>
      <c r="G802" s="21">
        <v>89.4</v>
      </c>
      <c r="H802" s="22">
        <v>2.39</v>
      </c>
      <c r="I802" s="20">
        <v>2066</v>
      </c>
      <c r="J802" s="65">
        <v>485.55</v>
      </c>
    </row>
    <row r="803" spans="1:11" ht="18" customHeight="1" x14ac:dyDescent="0.2">
      <c r="A803" s="3" t="s">
        <v>49</v>
      </c>
      <c r="B803" s="19">
        <v>422485</v>
      </c>
      <c r="C803" s="20">
        <v>1000136</v>
      </c>
      <c r="D803" s="20">
        <v>471676</v>
      </c>
      <c r="E803" s="20">
        <v>528460</v>
      </c>
      <c r="F803" s="21">
        <v>345.5</v>
      </c>
      <c r="G803" s="21">
        <v>89.3</v>
      </c>
      <c r="H803" s="22">
        <v>2.37</v>
      </c>
      <c r="I803" s="20">
        <v>2054</v>
      </c>
      <c r="J803" s="65">
        <v>486.81</v>
      </c>
    </row>
    <row r="804" spans="1:11" ht="18" customHeight="1" x14ac:dyDescent="0.2">
      <c r="A804" s="3" t="s">
        <v>50</v>
      </c>
      <c r="B804" s="19">
        <v>413510</v>
      </c>
      <c r="C804" s="20">
        <v>993525</v>
      </c>
      <c r="D804" s="20">
        <v>466779</v>
      </c>
      <c r="E804" s="20">
        <v>526746</v>
      </c>
      <c r="F804" s="21">
        <v>343.2</v>
      </c>
      <c r="G804" s="21">
        <v>88.6</v>
      </c>
      <c r="H804" s="22">
        <v>2.4</v>
      </c>
      <c r="I804" s="20">
        <v>2037</v>
      </c>
      <c r="J804" s="65">
        <v>487.66</v>
      </c>
    </row>
    <row r="805" spans="1:11" ht="24.9" customHeight="1" x14ac:dyDescent="0.2">
      <c r="A805" s="3" t="s">
        <v>51</v>
      </c>
      <c r="B805" s="19">
        <v>418205</v>
      </c>
      <c r="C805" s="20">
        <v>990585</v>
      </c>
      <c r="D805" s="20">
        <v>465415</v>
      </c>
      <c r="E805" s="20">
        <v>525170</v>
      </c>
      <c r="F805" s="21">
        <v>342.2</v>
      </c>
      <c r="G805" s="21">
        <v>88.6</v>
      </c>
      <c r="H805" s="22">
        <v>2.37</v>
      </c>
      <c r="I805" s="20">
        <v>2031</v>
      </c>
      <c r="J805" s="65">
        <v>487.69</v>
      </c>
      <c r="K805" s="70"/>
    </row>
    <row r="806" spans="1:11" ht="18" customHeight="1" x14ac:dyDescent="0.2">
      <c r="A806" s="3" t="s">
        <v>52</v>
      </c>
      <c r="B806" s="19">
        <v>421474</v>
      </c>
      <c r="C806" s="20">
        <v>987230</v>
      </c>
      <c r="D806" s="20">
        <v>463576</v>
      </c>
      <c r="E806" s="20">
        <v>523654</v>
      </c>
      <c r="F806" s="21">
        <v>341.1</v>
      </c>
      <c r="G806" s="21">
        <v>88.5</v>
      </c>
      <c r="H806" s="22">
        <v>2.34</v>
      </c>
      <c r="I806" s="20">
        <v>2024</v>
      </c>
      <c r="J806" s="65">
        <v>487.71</v>
      </c>
      <c r="K806" s="70"/>
    </row>
    <row r="807" spans="1:11" ht="24.9" customHeight="1" x14ac:dyDescent="0.2">
      <c r="A807" s="3" t="s">
        <v>81</v>
      </c>
      <c r="B807" s="19">
        <v>425767</v>
      </c>
      <c r="C807" s="20">
        <v>984953</v>
      </c>
      <c r="D807" s="20">
        <v>462393</v>
      </c>
      <c r="E807" s="20">
        <v>522560</v>
      </c>
      <c r="F807" s="21">
        <v>340.3</v>
      </c>
      <c r="G807" s="21">
        <v>88.5</v>
      </c>
      <c r="H807" s="22">
        <v>2.31</v>
      </c>
      <c r="I807" s="20">
        <v>2019</v>
      </c>
      <c r="J807" s="65">
        <v>487.88</v>
      </c>
      <c r="K807" s="70"/>
    </row>
    <row r="808" spans="1:11" ht="24.9" customHeight="1" x14ac:dyDescent="0.2">
      <c r="A808" s="3" t="s">
        <v>82</v>
      </c>
      <c r="B808" s="19">
        <v>429194</v>
      </c>
      <c r="C808" s="20">
        <v>982805</v>
      </c>
      <c r="D808" s="20">
        <v>461428</v>
      </c>
      <c r="E808" s="20">
        <v>521377</v>
      </c>
      <c r="F808" s="21">
        <v>339.5</v>
      </c>
      <c r="G808" s="21">
        <v>88.5</v>
      </c>
      <c r="H808" s="22">
        <v>2.29</v>
      </c>
      <c r="I808" s="20">
        <v>2014</v>
      </c>
      <c r="J808" s="65">
        <v>487.88</v>
      </c>
      <c r="K808" s="70"/>
    </row>
    <row r="809" spans="1:11" ht="24.9" customHeight="1" x14ac:dyDescent="0.2">
      <c r="A809" s="3" t="s">
        <v>58</v>
      </c>
      <c r="B809" s="19">
        <v>426290</v>
      </c>
      <c r="C809" s="20">
        <v>985023</v>
      </c>
      <c r="D809" s="20">
        <v>462532</v>
      </c>
      <c r="E809" s="20">
        <v>522491</v>
      </c>
      <c r="F809" s="21">
        <v>340.3</v>
      </c>
      <c r="G809" s="21">
        <v>88.5</v>
      </c>
      <c r="H809" s="22">
        <v>2.31</v>
      </c>
      <c r="I809" s="20">
        <v>2019</v>
      </c>
      <c r="J809" s="65">
        <v>487.88</v>
      </c>
      <c r="K809" s="70"/>
    </row>
    <row r="810" spans="1:11" ht="18" customHeight="1" x14ac:dyDescent="0.2">
      <c r="A810" s="3">
        <v>2</v>
      </c>
      <c r="B810" s="19">
        <v>426310</v>
      </c>
      <c r="C810" s="20">
        <v>984713</v>
      </c>
      <c r="D810" s="20">
        <v>462399</v>
      </c>
      <c r="E810" s="20">
        <v>522314</v>
      </c>
      <c r="F810" s="21">
        <v>340.2</v>
      </c>
      <c r="G810" s="21">
        <v>88.5</v>
      </c>
      <c r="H810" s="22">
        <v>2.31</v>
      </c>
      <c r="I810" s="20">
        <v>2018</v>
      </c>
      <c r="J810" s="65">
        <v>487.88</v>
      </c>
      <c r="K810" s="70"/>
    </row>
    <row r="811" spans="1:11" ht="18" customHeight="1" x14ac:dyDescent="0.2">
      <c r="A811" s="3">
        <v>3</v>
      </c>
      <c r="B811" s="19">
        <v>426289</v>
      </c>
      <c r="C811" s="20">
        <v>984154</v>
      </c>
      <c r="D811" s="20">
        <v>462094</v>
      </c>
      <c r="E811" s="20">
        <v>522060</v>
      </c>
      <c r="F811" s="21">
        <v>340</v>
      </c>
      <c r="G811" s="21">
        <v>88.5</v>
      </c>
      <c r="H811" s="22">
        <v>2.31</v>
      </c>
      <c r="I811" s="20">
        <v>2017</v>
      </c>
      <c r="J811" s="65">
        <v>487.88</v>
      </c>
      <c r="K811" s="70"/>
    </row>
    <row r="812" spans="1:11" ht="18" customHeight="1" x14ac:dyDescent="0.2">
      <c r="A812" s="3">
        <v>4</v>
      </c>
      <c r="B812" s="19">
        <v>425884</v>
      </c>
      <c r="C812" s="20">
        <v>981200</v>
      </c>
      <c r="D812" s="20">
        <v>460315</v>
      </c>
      <c r="E812" s="20">
        <v>520885</v>
      </c>
      <c r="F812" s="21">
        <v>339</v>
      </c>
      <c r="G812" s="21">
        <v>88.4</v>
      </c>
      <c r="H812" s="22">
        <v>2.2999999999999998</v>
      </c>
      <c r="I812" s="20">
        <v>2011</v>
      </c>
      <c r="J812" s="65">
        <v>487.88</v>
      </c>
      <c r="K812" s="70"/>
    </row>
    <row r="813" spans="1:11" ht="18" customHeight="1" x14ac:dyDescent="0.2">
      <c r="A813" s="3">
        <v>5</v>
      </c>
      <c r="B813" s="19">
        <v>428018</v>
      </c>
      <c r="C813" s="20">
        <v>983235</v>
      </c>
      <c r="D813" s="20">
        <v>461496</v>
      </c>
      <c r="E813" s="20">
        <v>521739</v>
      </c>
      <c r="F813" s="21">
        <v>339.7</v>
      </c>
      <c r="G813" s="21">
        <v>88.5</v>
      </c>
      <c r="H813" s="22">
        <v>2.2999999999999998</v>
      </c>
      <c r="I813" s="20">
        <v>2015</v>
      </c>
      <c r="J813" s="65">
        <v>487.88</v>
      </c>
      <c r="K813" s="70"/>
    </row>
    <row r="814" spans="1:11" ht="24.9" customHeight="1" x14ac:dyDescent="0.2">
      <c r="A814" s="3">
        <v>6</v>
      </c>
      <c r="B814" s="19">
        <v>428296</v>
      </c>
      <c r="C814" s="20">
        <v>983257</v>
      </c>
      <c r="D814" s="20">
        <v>461586</v>
      </c>
      <c r="E814" s="20">
        <v>521671</v>
      </c>
      <c r="F814" s="21">
        <v>339.7</v>
      </c>
      <c r="G814" s="21">
        <v>88.5</v>
      </c>
      <c r="H814" s="22">
        <v>2.2999999999999998</v>
      </c>
      <c r="I814" s="20">
        <v>2015</v>
      </c>
      <c r="J814" s="65">
        <v>487.88</v>
      </c>
      <c r="K814" s="70"/>
    </row>
    <row r="815" spans="1:11" ht="18" customHeight="1" x14ac:dyDescent="0.2">
      <c r="A815" s="3">
        <v>7</v>
      </c>
      <c r="B815" s="19">
        <v>428499</v>
      </c>
      <c r="C815" s="20">
        <v>983016</v>
      </c>
      <c r="D815" s="20">
        <v>461514</v>
      </c>
      <c r="E815" s="20">
        <v>521502</v>
      </c>
      <c r="F815" s="21">
        <v>339.6</v>
      </c>
      <c r="G815" s="21">
        <v>88.5</v>
      </c>
      <c r="H815" s="22">
        <v>2.29</v>
      </c>
      <c r="I815" s="20">
        <v>2015</v>
      </c>
      <c r="J815" s="65">
        <v>487.88</v>
      </c>
      <c r="K815" s="70"/>
    </row>
    <row r="816" spans="1:11" ht="18" customHeight="1" x14ac:dyDescent="0.2">
      <c r="A816" s="3">
        <v>8</v>
      </c>
      <c r="B816" s="19">
        <v>428663</v>
      </c>
      <c r="C816" s="20">
        <v>982836</v>
      </c>
      <c r="D816" s="20">
        <v>461408</v>
      </c>
      <c r="E816" s="20">
        <v>521428</v>
      </c>
      <c r="F816" s="21">
        <v>339.5</v>
      </c>
      <c r="G816" s="21">
        <v>88.5</v>
      </c>
      <c r="H816" s="22">
        <v>2.29</v>
      </c>
      <c r="I816" s="20">
        <v>2015</v>
      </c>
      <c r="J816" s="65">
        <v>487.88</v>
      </c>
      <c r="K816" s="70"/>
    </row>
    <row r="817" spans="1:11" ht="18" customHeight="1" x14ac:dyDescent="0.2">
      <c r="A817" s="3">
        <v>9</v>
      </c>
      <c r="B817" s="19">
        <v>428816</v>
      </c>
      <c r="C817" s="20">
        <v>982804</v>
      </c>
      <c r="D817" s="20">
        <v>461432</v>
      </c>
      <c r="E817" s="20">
        <v>521372</v>
      </c>
      <c r="F817" s="21">
        <v>339.5</v>
      </c>
      <c r="G817" s="21">
        <v>88.5</v>
      </c>
      <c r="H817" s="22">
        <v>2.29</v>
      </c>
      <c r="I817" s="20">
        <v>2014</v>
      </c>
      <c r="J817" s="65">
        <v>487.88</v>
      </c>
      <c r="K817" s="70"/>
    </row>
    <row r="818" spans="1:11" ht="18" customHeight="1" x14ac:dyDescent="0.2">
      <c r="A818" s="3">
        <v>10</v>
      </c>
      <c r="B818" s="19">
        <v>429194</v>
      </c>
      <c r="C818" s="20">
        <v>982805</v>
      </c>
      <c r="D818" s="20">
        <v>461428</v>
      </c>
      <c r="E818" s="20">
        <v>521377</v>
      </c>
      <c r="F818" s="21">
        <v>339.5</v>
      </c>
      <c r="G818" s="21">
        <v>88.5</v>
      </c>
      <c r="H818" s="22">
        <v>2.29</v>
      </c>
      <c r="I818" s="20">
        <v>2014</v>
      </c>
      <c r="J818" s="65">
        <v>487.88</v>
      </c>
      <c r="K818" s="70"/>
    </row>
    <row r="819" spans="1:11" ht="24.9" customHeight="1" x14ac:dyDescent="0.2">
      <c r="A819" s="3">
        <v>11</v>
      </c>
      <c r="B819" s="19">
        <v>429667</v>
      </c>
      <c r="C819" s="20">
        <v>983080</v>
      </c>
      <c r="D819" s="20">
        <v>461651</v>
      </c>
      <c r="E819" s="20">
        <v>521429</v>
      </c>
      <c r="F819" s="21">
        <v>339.6</v>
      </c>
      <c r="G819" s="21">
        <v>88.5</v>
      </c>
      <c r="H819" s="22">
        <v>2.29</v>
      </c>
      <c r="I819" s="20">
        <v>2015</v>
      </c>
      <c r="J819" s="65">
        <v>487.88</v>
      </c>
      <c r="K819" s="12"/>
    </row>
    <row r="820" spans="1:11" ht="18" customHeight="1" x14ac:dyDescent="0.2">
      <c r="A820" s="3">
        <v>12</v>
      </c>
      <c r="B820" s="19">
        <v>429807</v>
      </c>
      <c r="C820" s="20">
        <v>983083</v>
      </c>
      <c r="D820" s="20">
        <v>461659</v>
      </c>
      <c r="E820" s="20">
        <v>521424</v>
      </c>
      <c r="F820" s="21">
        <v>339.6</v>
      </c>
      <c r="G820" s="21">
        <v>88.5</v>
      </c>
      <c r="H820" s="22">
        <v>2.29</v>
      </c>
      <c r="I820" s="20">
        <v>2015</v>
      </c>
      <c r="J820" s="65">
        <v>487.88</v>
      </c>
      <c r="K820" s="70"/>
    </row>
    <row r="821" spans="1:11" ht="6" customHeight="1" x14ac:dyDescent="0.2">
      <c r="A821" s="18"/>
    </row>
    <row r="822" spans="1:11" ht="21" x14ac:dyDescent="0.2">
      <c r="A822" s="16"/>
      <c r="B822" s="130" t="s">
        <v>123</v>
      </c>
      <c r="C822" s="131"/>
      <c r="D822" s="131"/>
      <c r="E822" s="131"/>
      <c r="F822" s="131"/>
      <c r="G822" s="131"/>
      <c r="H822" s="131"/>
      <c r="I822" s="131"/>
      <c r="J822" s="131"/>
    </row>
    <row r="823" spans="1:11" ht="18" customHeight="1" x14ac:dyDescent="0.2">
      <c r="A823" s="3" t="s">
        <v>26</v>
      </c>
      <c r="B823" s="19">
        <v>18040</v>
      </c>
      <c r="C823" s="20">
        <v>95381</v>
      </c>
      <c r="D823" s="20">
        <v>48859</v>
      </c>
      <c r="E823" s="20">
        <v>46522</v>
      </c>
      <c r="F823" s="21">
        <v>100</v>
      </c>
      <c r="G823" s="21">
        <v>105</v>
      </c>
      <c r="H823" s="22">
        <v>5.29</v>
      </c>
      <c r="I823" s="20">
        <v>5988</v>
      </c>
      <c r="J823" s="65">
        <v>15.93</v>
      </c>
      <c r="K823" s="70"/>
    </row>
    <row r="824" spans="1:11" ht="18" customHeight="1" x14ac:dyDescent="0.2">
      <c r="A824" s="14" t="s">
        <v>27</v>
      </c>
      <c r="B824" s="19">
        <v>28029</v>
      </c>
      <c r="C824" s="20">
        <v>146005</v>
      </c>
      <c r="D824" s="20">
        <v>73647</v>
      </c>
      <c r="E824" s="20">
        <v>72358</v>
      </c>
      <c r="F824" s="21">
        <v>153.1</v>
      </c>
      <c r="G824" s="21">
        <v>101.8</v>
      </c>
      <c r="H824" s="22">
        <v>5.21</v>
      </c>
      <c r="I824" s="20">
        <v>7060</v>
      </c>
      <c r="J824" s="65">
        <v>20.68</v>
      </c>
      <c r="K824" s="70"/>
    </row>
    <row r="825" spans="1:11" ht="24.9" customHeight="1" x14ac:dyDescent="0.2">
      <c r="A825" s="3" t="s">
        <v>28</v>
      </c>
      <c r="B825" s="19">
        <v>43496</v>
      </c>
      <c r="C825" s="20">
        <v>228289</v>
      </c>
      <c r="D825" s="20">
        <v>114818</v>
      </c>
      <c r="E825" s="20">
        <v>113471</v>
      </c>
      <c r="F825" s="21">
        <v>239.3</v>
      </c>
      <c r="G825" s="21">
        <v>101.2</v>
      </c>
      <c r="H825" s="22">
        <v>5.25</v>
      </c>
      <c r="I825" s="20">
        <v>3420</v>
      </c>
      <c r="J825" s="65">
        <v>66.75</v>
      </c>
      <c r="K825" s="70"/>
    </row>
    <row r="826" spans="1:11" ht="18" customHeight="1" x14ac:dyDescent="0.2">
      <c r="A826" s="3" t="s">
        <v>30</v>
      </c>
      <c r="B826" s="19">
        <v>55184</v>
      </c>
      <c r="C826" s="20">
        <v>291158</v>
      </c>
      <c r="D826" s="20">
        <v>144474</v>
      </c>
      <c r="E826" s="20">
        <v>146684</v>
      </c>
      <c r="F826" s="21">
        <v>305.3</v>
      </c>
      <c r="G826" s="21">
        <v>98.5</v>
      </c>
      <c r="H826" s="22">
        <v>5.28</v>
      </c>
      <c r="I826" s="20">
        <v>3233</v>
      </c>
      <c r="J826" s="65">
        <v>90.05</v>
      </c>
      <c r="K826" s="70"/>
    </row>
    <row r="827" spans="1:11" ht="18" customHeight="1" x14ac:dyDescent="0.2">
      <c r="A827" s="3" t="s">
        <v>31</v>
      </c>
      <c r="B827" s="19">
        <v>60027</v>
      </c>
      <c r="C827" s="20">
        <v>306763</v>
      </c>
      <c r="D827" s="20">
        <v>149598</v>
      </c>
      <c r="E827" s="20">
        <v>157165</v>
      </c>
      <c r="F827" s="21">
        <v>321.60000000000002</v>
      </c>
      <c r="G827" s="21">
        <v>95.2</v>
      </c>
      <c r="H827" s="22">
        <v>5.1100000000000003</v>
      </c>
      <c r="I827" s="20">
        <v>3208</v>
      </c>
      <c r="J827" s="65">
        <v>95.62</v>
      </c>
      <c r="K827" s="70"/>
    </row>
    <row r="828" spans="1:11" ht="18" customHeight="1" x14ac:dyDescent="0.2">
      <c r="A828" s="3" t="s">
        <v>32</v>
      </c>
      <c r="B828" s="19">
        <v>66548</v>
      </c>
      <c r="C828" s="20">
        <v>252282</v>
      </c>
      <c r="D828" s="20">
        <v>121392</v>
      </c>
      <c r="E828" s="20">
        <v>130890</v>
      </c>
      <c r="F828" s="21">
        <v>264.5</v>
      </c>
      <c r="G828" s="21">
        <v>92.7</v>
      </c>
      <c r="H828" s="22">
        <v>3.79</v>
      </c>
      <c r="I828" s="20">
        <v>1958</v>
      </c>
      <c r="J828" s="65">
        <v>128.82</v>
      </c>
      <c r="K828" s="70"/>
    </row>
    <row r="829" spans="1:11" ht="18" customHeight="1" x14ac:dyDescent="0.2">
      <c r="A829" s="3" t="s">
        <v>33</v>
      </c>
      <c r="B829" s="19">
        <v>73823</v>
      </c>
      <c r="C829" s="20">
        <v>328548</v>
      </c>
      <c r="D829" s="20">
        <v>161170</v>
      </c>
      <c r="E829" s="20">
        <v>167378</v>
      </c>
      <c r="F829" s="21">
        <v>344.5</v>
      </c>
      <c r="G829" s="21">
        <v>96.3</v>
      </c>
      <c r="H829" s="22">
        <v>4.45</v>
      </c>
      <c r="I829" s="20">
        <v>2550</v>
      </c>
      <c r="J829" s="65">
        <v>128.82</v>
      </c>
      <c r="K829" s="70"/>
    </row>
    <row r="830" spans="1:11" ht="24.9" customHeight="1" x14ac:dyDescent="0.2">
      <c r="A830" s="3" t="s">
        <v>34</v>
      </c>
      <c r="B830" s="19">
        <v>87700</v>
      </c>
      <c r="C830" s="20">
        <v>392649</v>
      </c>
      <c r="D830" s="20">
        <v>191838</v>
      </c>
      <c r="E830" s="20">
        <v>200811</v>
      </c>
      <c r="F830" s="21">
        <v>411.7</v>
      </c>
      <c r="G830" s="21">
        <v>95.5</v>
      </c>
      <c r="H830" s="22">
        <v>4.4800000000000004</v>
      </c>
      <c r="I830" s="20">
        <v>3011</v>
      </c>
      <c r="J830" s="65">
        <v>130.41</v>
      </c>
      <c r="K830" s="70"/>
    </row>
    <row r="831" spans="1:11" ht="18" customHeight="1" x14ac:dyDescent="0.2">
      <c r="A831" s="3" t="s">
        <v>35</v>
      </c>
      <c r="B831" s="19">
        <v>117583</v>
      </c>
      <c r="C831" s="20">
        <v>544312</v>
      </c>
      <c r="D831" s="20">
        <v>265836</v>
      </c>
      <c r="E831" s="20">
        <v>278476</v>
      </c>
      <c r="F831" s="21">
        <v>570.70000000000005</v>
      </c>
      <c r="G831" s="21">
        <v>95.5</v>
      </c>
      <c r="H831" s="22">
        <v>4.63</v>
      </c>
      <c r="I831" s="20">
        <v>3017</v>
      </c>
      <c r="J831" s="65">
        <v>180.41</v>
      </c>
      <c r="K831" s="70"/>
    </row>
    <row r="832" spans="1:11" ht="18" customHeight="1" x14ac:dyDescent="0.2">
      <c r="A832" s="3" t="s">
        <v>36</v>
      </c>
      <c r="B832" s="19">
        <v>158399</v>
      </c>
      <c r="C832" s="20">
        <v>647122</v>
      </c>
      <c r="D832" s="20">
        <v>317043</v>
      </c>
      <c r="E832" s="20">
        <v>330079</v>
      </c>
      <c r="F832" s="21">
        <v>678.5</v>
      </c>
      <c r="G832" s="21">
        <v>96.1</v>
      </c>
      <c r="H832" s="22">
        <v>4.09</v>
      </c>
      <c r="I832" s="20">
        <v>3119</v>
      </c>
      <c r="J832" s="65">
        <v>207.46</v>
      </c>
      <c r="K832" s="70"/>
    </row>
    <row r="833" spans="1:11" ht="18" customHeight="1" x14ac:dyDescent="0.2">
      <c r="A833" s="3" t="s">
        <v>37</v>
      </c>
      <c r="B833" s="19">
        <v>205673</v>
      </c>
      <c r="C833" s="20">
        <v>749808</v>
      </c>
      <c r="D833" s="20">
        <v>364835</v>
      </c>
      <c r="E833" s="20">
        <v>384973</v>
      </c>
      <c r="F833" s="21">
        <v>786.1</v>
      </c>
      <c r="G833" s="21">
        <v>94.8</v>
      </c>
      <c r="H833" s="22">
        <v>3.65</v>
      </c>
      <c r="I833" s="20">
        <v>3104</v>
      </c>
      <c r="J833" s="65">
        <v>241.54</v>
      </c>
      <c r="K833" s="70"/>
    </row>
    <row r="834" spans="1:11" ht="18" customHeight="1" x14ac:dyDescent="0.2">
      <c r="A834" s="3" t="s">
        <v>38</v>
      </c>
      <c r="B834" s="19">
        <v>260376</v>
      </c>
      <c r="C834" s="20">
        <v>853270</v>
      </c>
      <c r="D834" s="20">
        <v>417877</v>
      </c>
      <c r="E834" s="20">
        <v>435393</v>
      </c>
      <c r="F834" s="21">
        <v>894.6</v>
      </c>
      <c r="G834" s="21">
        <v>96</v>
      </c>
      <c r="H834" s="22">
        <v>3.28</v>
      </c>
      <c r="I834" s="20">
        <v>3517</v>
      </c>
      <c r="J834" s="65">
        <v>242.61</v>
      </c>
      <c r="K834" s="70"/>
    </row>
    <row r="835" spans="1:11" ht="24.9" customHeight="1" x14ac:dyDescent="0.2">
      <c r="A835" s="3" t="s">
        <v>39</v>
      </c>
      <c r="B835" s="19">
        <v>333928</v>
      </c>
      <c r="C835" s="20">
        <v>1002201</v>
      </c>
      <c r="D835" s="20">
        <v>493362</v>
      </c>
      <c r="E835" s="20">
        <v>508839</v>
      </c>
      <c r="F835" s="21">
        <v>1050.7</v>
      </c>
      <c r="G835" s="21">
        <v>97</v>
      </c>
      <c r="H835" s="22">
        <v>3</v>
      </c>
      <c r="I835" s="20">
        <v>2994</v>
      </c>
      <c r="J835" s="65">
        <v>334.78</v>
      </c>
      <c r="K835" s="70"/>
    </row>
    <row r="836" spans="1:11" ht="18" customHeight="1" x14ac:dyDescent="0.2">
      <c r="A836" s="3" t="s">
        <v>40</v>
      </c>
      <c r="B836" s="19">
        <v>397013</v>
      </c>
      <c r="C836" s="20">
        <v>1088588</v>
      </c>
      <c r="D836" s="20">
        <v>536765</v>
      </c>
      <c r="E836" s="20">
        <v>551823</v>
      </c>
      <c r="F836" s="21">
        <v>1141.3</v>
      </c>
      <c r="G836" s="21">
        <v>97.3</v>
      </c>
      <c r="H836" s="22">
        <v>2.74</v>
      </c>
      <c r="I836" s="20">
        <v>3244</v>
      </c>
      <c r="J836" s="65">
        <v>335.61</v>
      </c>
      <c r="K836" s="70"/>
    </row>
    <row r="837" spans="1:11" ht="18" customHeight="1" x14ac:dyDescent="0.2">
      <c r="A837" s="3" t="s">
        <v>41</v>
      </c>
      <c r="B837" s="19">
        <v>433348</v>
      </c>
      <c r="C837" s="20">
        <v>1160440</v>
      </c>
      <c r="D837" s="20">
        <v>568166</v>
      </c>
      <c r="E837" s="20">
        <v>592274</v>
      </c>
      <c r="F837" s="21">
        <v>1216.5999999999999</v>
      </c>
      <c r="G837" s="21">
        <v>95.9</v>
      </c>
      <c r="H837" s="22">
        <v>2.68</v>
      </c>
      <c r="I837" s="20">
        <v>3445</v>
      </c>
      <c r="J837" s="65">
        <v>336.82</v>
      </c>
      <c r="K837" s="70"/>
    </row>
    <row r="838" spans="1:11" ht="18" customHeight="1" x14ac:dyDescent="0.2">
      <c r="A838" s="3" t="s">
        <v>42</v>
      </c>
      <c r="B838" s="19">
        <v>490915</v>
      </c>
      <c r="C838" s="20">
        <v>1237062</v>
      </c>
      <c r="D838" s="20">
        <v>603548</v>
      </c>
      <c r="E838" s="20">
        <v>633514</v>
      </c>
      <c r="F838" s="21">
        <v>1297</v>
      </c>
      <c r="G838" s="21">
        <v>95.3</v>
      </c>
      <c r="H838" s="22">
        <v>2.52</v>
      </c>
      <c r="I838" s="20">
        <v>3677</v>
      </c>
      <c r="J838" s="65">
        <v>336.4</v>
      </c>
      <c r="K838" s="70"/>
    </row>
    <row r="839" spans="1:11" ht="18" customHeight="1" x14ac:dyDescent="0.2">
      <c r="A839" s="3" t="s">
        <v>44</v>
      </c>
      <c r="B839" s="19">
        <v>544145</v>
      </c>
      <c r="C839" s="20">
        <v>1284795</v>
      </c>
      <c r="D839" s="20">
        <v>624622</v>
      </c>
      <c r="E839" s="20">
        <v>660173</v>
      </c>
      <c r="F839" s="21">
        <v>1347</v>
      </c>
      <c r="G839" s="21">
        <v>94.6</v>
      </c>
      <c r="H839" s="22">
        <v>2.36</v>
      </c>
      <c r="I839" s="20">
        <v>3806</v>
      </c>
      <c r="J839" s="65">
        <v>337.59</v>
      </c>
      <c r="K839" s="70"/>
    </row>
    <row r="840" spans="1:11" ht="24.9" customHeight="1" x14ac:dyDescent="0.2">
      <c r="A840" s="3" t="s">
        <v>77</v>
      </c>
      <c r="B840" s="19">
        <v>555687</v>
      </c>
      <c r="C840" s="20">
        <v>1296308</v>
      </c>
      <c r="D840" s="20">
        <v>630005</v>
      </c>
      <c r="E840" s="20">
        <v>666303</v>
      </c>
      <c r="F840" s="21">
        <v>1359.1</v>
      </c>
      <c r="G840" s="21">
        <v>94.6</v>
      </c>
      <c r="H840" s="22">
        <v>2.33</v>
      </c>
      <c r="I840" s="20">
        <v>3840</v>
      </c>
      <c r="J840" s="65">
        <v>337.59</v>
      </c>
      <c r="K840" s="70"/>
    </row>
    <row r="841" spans="1:11" ht="18" customHeight="1" x14ac:dyDescent="0.2">
      <c r="A841" s="3" t="s">
        <v>78</v>
      </c>
      <c r="B841" s="19">
        <v>567896</v>
      </c>
      <c r="C841" s="20">
        <v>1309330</v>
      </c>
      <c r="D841" s="20">
        <v>635325</v>
      </c>
      <c r="E841" s="20">
        <v>674005</v>
      </c>
      <c r="F841" s="21">
        <v>1372.7</v>
      </c>
      <c r="G841" s="21">
        <v>94.3</v>
      </c>
      <c r="H841" s="22">
        <v>2.31</v>
      </c>
      <c r="I841" s="20">
        <v>3876</v>
      </c>
      <c r="J841" s="65">
        <v>337.84</v>
      </c>
      <c r="K841" s="70"/>
    </row>
    <row r="842" spans="1:11" ht="18" customHeight="1" x14ac:dyDescent="0.2">
      <c r="A842" s="3" t="s">
        <v>79</v>
      </c>
      <c r="B842" s="19">
        <v>579675</v>
      </c>
      <c r="C842" s="20">
        <v>1321914</v>
      </c>
      <c r="D842" s="20">
        <v>640553</v>
      </c>
      <c r="E842" s="20">
        <v>681361</v>
      </c>
      <c r="F842" s="21">
        <v>1385.9</v>
      </c>
      <c r="G842" s="21">
        <v>94</v>
      </c>
      <c r="H842" s="22">
        <v>2.2799999999999998</v>
      </c>
      <c r="I842" s="20">
        <v>3908</v>
      </c>
      <c r="J842" s="65">
        <v>338.27</v>
      </c>
      <c r="K842" s="70"/>
    </row>
    <row r="843" spans="1:11" ht="18" customHeight="1" x14ac:dyDescent="0.2">
      <c r="A843" s="3" t="s">
        <v>80</v>
      </c>
      <c r="B843" s="19">
        <v>589627</v>
      </c>
      <c r="C843" s="20">
        <v>1331406</v>
      </c>
      <c r="D843" s="20">
        <v>644123</v>
      </c>
      <c r="E843" s="20">
        <v>687283</v>
      </c>
      <c r="F843" s="21">
        <v>1395.9</v>
      </c>
      <c r="G843" s="21">
        <v>93.7</v>
      </c>
      <c r="H843" s="22">
        <v>2.2599999999999998</v>
      </c>
      <c r="I843" s="20">
        <v>3936</v>
      </c>
      <c r="J843" s="65">
        <v>338.29</v>
      </c>
      <c r="K843" s="70"/>
    </row>
    <row r="844" spans="1:11" ht="18" customHeight="1" x14ac:dyDescent="0.2">
      <c r="A844" s="3" t="s">
        <v>45</v>
      </c>
      <c r="B844" s="19">
        <v>599989</v>
      </c>
      <c r="C844" s="20">
        <v>1341470</v>
      </c>
      <c r="D844" s="20">
        <v>647816</v>
      </c>
      <c r="E844" s="20">
        <v>693654</v>
      </c>
      <c r="F844" s="21">
        <v>1406.4</v>
      </c>
      <c r="G844" s="21">
        <v>93.4</v>
      </c>
      <c r="H844" s="22">
        <v>2.2400000000000002</v>
      </c>
      <c r="I844" s="20">
        <v>3953</v>
      </c>
      <c r="J844" s="65">
        <v>339.38</v>
      </c>
      <c r="K844" s="70"/>
    </row>
    <row r="845" spans="1:11" ht="24.9" customHeight="1" x14ac:dyDescent="0.2">
      <c r="A845" s="3" t="s">
        <v>46</v>
      </c>
      <c r="B845" s="19">
        <v>610050</v>
      </c>
      <c r="C845" s="20">
        <v>1354136</v>
      </c>
      <c r="D845" s="20">
        <v>652994</v>
      </c>
      <c r="E845" s="20">
        <v>701142</v>
      </c>
      <c r="F845" s="21">
        <v>1419.7</v>
      </c>
      <c r="G845" s="21">
        <v>93.1</v>
      </c>
      <c r="H845" s="22">
        <v>2.2200000000000002</v>
      </c>
      <c r="I845" s="20">
        <v>3983</v>
      </c>
      <c r="J845" s="65">
        <v>340</v>
      </c>
      <c r="K845" s="70"/>
    </row>
    <row r="846" spans="1:11" ht="18" customHeight="1" x14ac:dyDescent="0.2">
      <c r="A846" s="3" t="s">
        <v>47</v>
      </c>
      <c r="B846" s="19">
        <v>620646</v>
      </c>
      <c r="C846" s="20">
        <v>1368115</v>
      </c>
      <c r="D846" s="20">
        <v>659187</v>
      </c>
      <c r="E846" s="20">
        <v>708928</v>
      </c>
      <c r="F846" s="21">
        <v>1434.4</v>
      </c>
      <c r="G846" s="21">
        <v>93</v>
      </c>
      <c r="H846" s="22">
        <v>2.2000000000000002</v>
      </c>
      <c r="I846" s="20">
        <v>4024</v>
      </c>
      <c r="J846" s="65">
        <v>340.03</v>
      </c>
      <c r="K846" s="70"/>
    </row>
    <row r="847" spans="1:11" ht="18" customHeight="1" x14ac:dyDescent="0.2">
      <c r="A847" s="3" t="s">
        <v>48</v>
      </c>
      <c r="B847" s="19">
        <v>630641</v>
      </c>
      <c r="C847" s="20">
        <v>1379959</v>
      </c>
      <c r="D847" s="20">
        <v>664585</v>
      </c>
      <c r="E847" s="20">
        <v>715374</v>
      </c>
      <c r="F847" s="21">
        <v>1446.8</v>
      </c>
      <c r="G847" s="21">
        <v>92.9</v>
      </c>
      <c r="H847" s="22">
        <v>2.19</v>
      </c>
      <c r="I847" s="20">
        <v>4052</v>
      </c>
      <c r="J847" s="65">
        <v>340.6</v>
      </c>
      <c r="K847" s="70"/>
    </row>
    <row r="848" spans="1:11" ht="18" customHeight="1" x14ac:dyDescent="0.2">
      <c r="A848" s="3" t="s">
        <v>49</v>
      </c>
      <c r="B848" s="19">
        <v>639788</v>
      </c>
      <c r="C848" s="20">
        <v>1390480</v>
      </c>
      <c r="D848" s="20">
        <v>669027</v>
      </c>
      <c r="E848" s="20">
        <v>721453</v>
      </c>
      <c r="F848" s="21">
        <v>1457.8</v>
      </c>
      <c r="G848" s="21">
        <v>92.7</v>
      </c>
      <c r="H848" s="22">
        <v>2.17</v>
      </c>
      <c r="I848" s="20">
        <v>4082</v>
      </c>
      <c r="J848" s="65">
        <v>340.6</v>
      </c>
      <c r="K848" s="70"/>
    </row>
    <row r="849" spans="1:11" ht="18" customHeight="1" x14ac:dyDescent="0.2">
      <c r="A849" s="3" t="s">
        <v>50</v>
      </c>
      <c r="B849" s="19">
        <v>649138</v>
      </c>
      <c r="C849" s="20">
        <v>1401279</v>
      </c>
      <c r="D849" s="20">
        <v>673097</v>
      </c>
      <c r="E849" s="20">
        <v>728182</v>
      </c>
      <c r="F849" s="21">
        <v>1469.1</v>
      </c>
      <c r="G849" s="21">
        <v>92.4</v>
      </c>
      <c r="H849" s="22">
        <v>2.16</v>
      </c>
      <c r="I849" s="20">
        <v>4114</v>
      </c>
      <c r="J849" s="65">
        <v>340.6</v>
      </c>
      <c r="K849" s="70"/>
    </row>
    <row r="850" spans="1:11" ht="24.9" customHeight="1" x14ac:dyDescent="0.2">
      <c r="A850" s="3" t="s">
        <v>51</v>
      </c>
      <c r="B850" s="19">
        <v>662112</v>
      </c>
      <c r="C850" s="20">
        <v>1414417</v>
      </c>
      <c r="D850" s="20">
        <v>678792</v>
      </c>
      <c r="E850" s="20">
        <v>735625</v>
      </c>
      <c r="F850" s="21">
        <v>1482.9</v>
      </c>
      <c r="G850" s="21">
        <v>92.3</v>
      </c>
      <c r="H850" s="22">
        <v>2.14</v>
      </c>
      <c r="I850" s="20">
        <v>4153</v>
      </c>
      <c r="J850" s="65">
        <v>340.6</v>
      </c>
    </row>
    <row r="851" spans="1:11" ht="18" customHeight="1" x14ac:dyDescent="0.2">
      <c r="A851" s="3" t="s">
        <v>52</v>
      </c>
      <c r="B851" s="19">
        <v>674147</v>
      </c>
      <c r="C851" s="20">
        <v>1426724</v>
      </c>
      <c r="D851" s="20">
        <v>683583</v>
      </c>
      <c r="E851" s="20">
        <v>743141</v>
      </c>
      <c r="F851" s="21">
        <v>1495.8</v>
      </c>
      <c r="G851" s="21">
        <v>92</v>
      </c>
      <c r="H851" s="22">
        <v>2.12</v>
      </c>
      <c r="I851" s="20">
        <v>4184</v>
      </c>
      <c r="J851" s="65">
        <v>340.96</v>
      </c>
    </row>
    <row r="852" spans="1:11" ht="24.9" customHeight="1" x14ac:dyDescent="0.2">
      <c r="A852" s="3" t="s">
        <v>81</v>
      </c>
      <c r="B852" s="19">
        <v>684717</v>
      </c>
      <c r="C852" s="20">
        <v>1437718</v>
      </c>
      <c r="D852" s="20">
        <v>688050</v>
      </c>
      <c r="E852" s="20">
        <v>749668</v>
      </c>
      <c r="F852" s="21">
        <v>1507.3</v>
      </c>
      <c r="G852" s="21">
        <v>91.8</v>
      </c>
      <c r="H852" s="22">
        <v>2.1</v>
      </c>
      <c r="I852" s="20">
        <v>4215</v>
      </c>
      <c r="J852" s="65">
        <v>341.11</v>
      </c>
    </row>
    <row r="853" spans="1:11" ht="24.9" customHeight="1" x14ac:dyDescent="0.2">
      <c r="A853" s="3" t="s">
        <v>82</v>
      </c>
      <c r="B853" s="19">
        <v>696011</v>
      </c>
      <c r="C853" s="20">
        <v>1450838</v>
      </c>
      <c r="D853" s="20">
        <v>694425</v>
      </c>
      <c r="E853" s="20">
        <v>756413</v>
      </c>
      <c r="F853" s="21">
        <v>1521.1</v>
      </c>
      <c r="G853" s="21">
        <v>91.8</v>
      </c>
      <c r="H853" s="22">
        <v>2.08</v>
      </c>
      <c r="I853" s="20">
        <v>4251</v>
      </c>
      <c r="J853" s="65">
        <v>341.32</v>
      </c>
    </row>
    <row r="854" spans="1:11" ht="24.9" customHeight="1" x14ac:dyDescent="0.2">
      <c r="A854" s="3" t="s">
        <v>58</v>
      </c>
      <c r="B854" s="19">
        <v>686966</v>
      </c>
      <c r="C854" s="20">
        <v>1440973</v>
      </c>
      <c r="D854" s="20">
        <v>689778</v>
      </c>
      <c r="E854" s="20">
        <v>751195</v>
      </c>
      <c r="F854" s="21">
        <v>1510.8</v>
      </c>
      <c r="G854" s="21">
        <v>91.8</v>
      </c>
      <c r="H854" s="22">
        <v>2.1</v>
      </c>
      <c r="I854" s="20">
        <v>4224</v>
      </c>
      <c r="J854" s="65">
        <v>341.11</v>
      </c>
    </row>
    <row r="855" spans="1:11" ht="18" customHeight="1" x14ac:dyDescent="0.2">
      <c r="A855" s="3">
        <v>2</v>
      </c>
      <c r="B855" s="19">
        <v>687170</v>
      </c>
      <c r="C855" s="20">
        <v>1441657</v>
      </c>
      <c r="D855" s="20">
        <v>690135</v>
      </c>
      <c r="E855" s="20">
        <v>751522</v>
      </c>
      <c r="F855" s="21">
        <v>1511.5</v>
      </c>
      <c r="G855" s="21">
        <v>91.8</v>
      </c>
      <c r="H855" s="22">
        <v>2.1</v>
      </c>
      <c r="I855" s="20">
        <v>4226</v>
      </c>
      <c r="J855" s="65">
        <v>341.11</v>
      </c>
    </row>
    <row r="856" spans="1:11" ht="18" customHeight="1" x14ac:dyDescent="0.2">
      <c r="A856" s="3">
        <v>3</v>
      </c>
      <c r="B856" s="19">
        <v>687304</v>
      </c>
      <c r="C856" s="20">
        <v>1442071</v>
      </c>
      <c r="D856" s="20">
        <v>690357</v>
      </c>
      <c r="E856" s="20">
        <v>751714</v>
      </c>
      <c r="F856" s="21">
        <v>1511.9</v>
      </c>
      <c r="G856" s="21">
        <v>91.8</v>
      </c>
      <c r="H856" s="22">
        <v>2.1</v>
      </c>
      <c r="I856" s="20">
        <v>4228</v>
      </c>
      <c r="J856" s="65">
        <v>341.11</v>
      </c>
    </row>
    <row r="857" spans="1:11" ht="18" customHeight="1" x14ac:dyDescent="0.2">
      <c r="A857" s="3">
        <v>4</v>
      </c>
      <c r="B857" s="19">
        <v>688344</v>
      </c>
      <c r="C857" s="20">
        <v>1440809</v>
      </c>
      <c r="D857" s="20">
        <v>688956</v>
      </c>
      <c r="E857" s="20">
        <v>751853</v>
      </c>
      <c r="F857" s="21">
        <v>1510.6</v>
      </c>
      <c r="G857" s="21">
        <v>91.6</v>
      </c>
      <c r="H857" s="22">
        <v>2.09</v>
      </c>
      <c r="I857" s="20">
        <v>4224</v>
      </c>
      <c r="J857" s="65">
        <v>341.11</v>
      </c>
    </row>
    <row r="858" spans="1:11" ht="18" customHeight="1" x14ac:dyDescent="0.2">
      <c r="A858" s="3">
        <v>5</v>
      </c>
      <c r="B858" s="19">
        <v>692796</v>
      </c>
      <c r="C858" s="20">
        <v>1445628</v>
      </c>
      <c r="D858" s="20">
        <v>691490</v>
      </c>
      <c r="E858" s="20">
        <v>754138</v>
      </c>
      <c r="F858" s="21">
        <v>1515.6</v>
      </c>
      <c r="G858" s="21">
        <v>91.7</v>
      </c>
      <c r="H858" s="22">
        <v>2.09</v>
      </c>
      <c r="I858" s="20">
        <v>4238</v>
      </c>
      <c r="J858" s="65">
        <v>341.11</v>
      </c>
    </row>
    <row r="859" spans="1:11" ht="24.9" customHeight="1" x14ac:dyDescent="0.2">
      <c r="A859" s="3">
        <v>6</v>
      </c>
      <c r="B859" s="19">
        <v>693683</v>
      </c>
      <c r="C859" s="20">
        <v>1446644</v>
      </c>
      <c r="D859" s="20">
        <v>692112</v>
      </c>
      <c r="E859" s="20">
        <v>754532</v>
      </c>
      <c r="F859" s="21">
        <v>1516.7</v>
      </c>
      <c r="G859" s="21">
        <v>91.7</v>
      </c>
      <c r="H859" s="22">
        <v>2.09</v>
      </c>
      <c r="I859" s="20">
        <v>4241</v>
      </c>
      <c r="J859" s="65">
        <v>341.11</v>
      </c>
    </row>
    <row r="860" spans="1:11" ht="18" customHeight="1" x14ac:dyDescent="0.2">
      <c r="A860" s="3">
        <v>7</v>
      </c>
      <c r="B860" s="19">
        <v>694542</v>
      </c>
      <c r="C860" s="20">
        <v>1447932</v>
      </c>
      <c r="D860" s="20">
        <v>692925</v>
      </c>
      <c r="E860" s="20">
        <v>755007</v>
      </c>
      <c r="F860" s="21">
        <v>1518.1</v>
      </c>
      <c r="G860" s="21">
        <v>91.8</v>
      </c>
      <c r="H860" s="22">
        <v>2.08</v>
      </c>
      <c r="I860" s="20">
        <v>4245</v>
      </c>
      <c r="J860" s="65">
        <v>341.11</v>
      </c>
    </row>
    <row r="861" spans="1:11" ht="18" customHeight="1" x14ac:dyDescent="0.2">
      <c r="A861" s="3">
        <v>8</v>
      </c>
      <c r="B861" s="19">
        <v>695131</v>
      </c>
      <c r="C861" s="20">
        <v>1449026</v>
      </c>
      <c r="D861" s="20">
        <v>693512</v>
      </c>
      <c r="E861" s="20">
        <v>755514</v>
      </c>
      <c r="F861" s="21">
        <v>1519.2</v>
      </c>
      <c r="G861" s="21">
        <v>91.8</v>
      </c>
      <c r="H861" s="22">
        <v>2.08</v>
      </c>
      <c r="I861" s="20">
        <v>4248</v>
      </c>
      <c r="J861" s="65">
        <v>341.11</v>
      </c>
    </row>
    <row r="862" spans="1:11" ht="18" customHeight="1" x14ac:dyDescent="0.2">
      <c r="A862" s="3">
        <v>9</v>
      </c>
      <c r="B862" s="19">
        <v>695626</v>
      </c>
      <c r="C862" s="20">
        <v>1450149</v>
      </c>
      <c r="D862" s="20">
        <v>694139</v>
      </c>
      <c r="E862" s="20">
        <v>756010</v>
      </c>
      <c r="F862" s="21">
        <v>1520.4</v>
      </c>
      <c r="G862" s="21">
        <v>91.8</v>
      </c>
      <c r="H862" s="22">
        <v>2.08</v>
      </c>
      <c r="I862" s="20">
        <v>4251</v>
      </c>
      <c r="J862" s="65">
        <v>341.11</v>
      </c>
    </row>
    <row r="863" spans="1:11" ht="18" customHeight="1" x14ac:dyDescent="0.2">
      <c r="A863" s="3">
        <v>10</v>
      </c>
      <c r="B863" s="19">
        <v>696011</v>
      </c>
      <c r="C863" s="20">
        <v>1450838</v>
      </c>
      <c r="D863" s="20">
        <v>694425</v>
      </c>
      <c r="E863" s="20">
        <v>756413</v>
      </c>
      <c r="F863" s="21">
        <v>1521.1</v>
      </c>
      <c r="G863" s="21">
        <v>91.8</v>
      </c>
      <c r="H863" s="22">
        <v>2.08</v>
      </c>
      <c r="I863" s="20">
        <v>4251</v>
      </c>
      <c r="J863" s="65">
        <v>341.32</v>
      </c>
    </row>
    <row r="864" spans="1:11" ht="24.9" customHeight="1" x14ac:dyDescent="0.2">
      <c r="A864" s="3">
        <v>11</v>
      </c>
      <c r="B864" s="19">
        <v>697420</v>
      </c>
      <c r="C864" s="20">
        <v>1452530</v>
      </c>
      <c r="D864" s="20">
        <v>695472</v>
      </c>
      <c r="E864" s="20">
        <v>757058</v>
      </c>
      <c r="F864" s="21">
        <v>1522.9</v>
      </c>
      <c r="G864" s="21">
        <v>91.9</v>
      </c>
      <c r="H864" s="22">
        <v>2.08</v>
      </c>
      <c r="I864" s="20">
        <v>4256</v>
      </c>
      <c r="J864" s="65">
        <v>341.32</v>
      </c>
      <c r="K864" s="12"/>
    </row>
    <row r="865" spans="1:10" ht="18" customHeight="1" x14ac:dyDescent="0.2">
      <c r="A865" s="3">
        <v>12</v>
      </c>
      <c r="B865" s="19">
        <v>697800</v>
      </c>
      <c r="C865" s="20">
        <v>1453208</v>
      </c>
      <c r="D865" s="20">
        <v>695763</v>
      </c>
      <c r="E865" s="20">
        <v>757445</v>
      </c>
      <c r="F865" s="21">
        <v>1523.6</v>
      </c>
      <c r="G865" s="21">
        <v>91.9</v>
      </c>
      <c r="H865" s="22">
        <v>2.08</v>
      </c>
      <c r="I865" s="20">
        <v>4258</v>
      </c>
      <c r="J865" s="65">
        <v>341.32</v>
      </c>
    </row>
    <row r="866" spans="1:10" ht="6" customHeight="1" x14ac:dyDescent="0.2">
      <c r="A866" s="13"/>
      <c r="B866" s="2"/>
      <c r="C866" s="2"/>
      <c r="D866" s="2"/>
      <c r="E866" s="2"/>
      <c r="F866" s="2"/>
      <c r="G866" s="2"/>
      <c r="H866" s="2"/>
      <c r="I866" s="2"/>
      <c r="J866" s="2"/>
    </row>
    <row r="867" spans="1:10" ht="6" customHeight="1" x14ac:dyDescent="0.2"/>
    <row r="868" spans="1:10" s="11" customFormat="1" ht="12.75" customHeight="1" x14ac:dyDescent="0.2">
      <c r="A868" s="146" t="s">
        <v>166</v>
      </c>
      <c r="B868" s="146"/>
      <c r="C868" s="146"/>
      <c r="D868" s="146"/>
      <c r="E868" s="146"/>
      <c r="F868" s="146"/>
      <c r="G868" s="146"/>
      <c r="H868" s="146"/>
      <c r="I868" s="146"/>
      <c r="J868" s="146"/>
    </row>
    <row r="869" spans="1:10" x14ac:dyDescent="0.2">
      <c r="A869" s="146"/>
      <c r="B869" s="146"/>
      <c r="C869" s="146"/>
      <c r="D869" s="146"/>
      <c r="E869" s="146"/>
      <c r="F869" s="146"/>
      <c r="G869" s="146"/>
      <c r="H869" s="146"/>
      <c r="I869" s="146"/>
      <c r="J869" s="146"/>
    </row>
    <row r="870" spans="1:10" x14ac:dyDescent="0.2">
      <c r="A870" s="146"/>
      <c r="B870" s="146"/>
      <c r="C870" s="146"/>
      <c r="D870" s="146"/>
      <c r="E870" s="146"/>
      <c r="F870" s="146"/>
      <c r="G870" s="146"/>
      <c r="H870" s="146"/>
      <c r="I870" s="146"/>
      <c r="J870" s="146"/>
    </row>
    <row r="871" spans="1:10" x14ac:dyDescent="0.2">
      <c r="A871" s="146"/>
      <c r="B871" s="146"/>
      <c r="C871" s="146"/>
      <c r="D871" s="146"/>
      <c r="E871" s="146"/>
      <c r="F871" s="146"/>
      <c r="G871" s="146"/>
      <c r="H871" s="146"/>
      <c r="I871" s="146"/>
      <c r="J871" s="146"/>
    </row>
    <row r="872" spans="1:10" x14ac:dyDescent="0.2">
      <c r="A872" s="146"/>
      <c r="B872" s="146"/>
      <c r="C872" s="146"/>
      <c r="D872" s="146"/>
      <c r="E872" s="146"/>
      <c r="F872" s="146"/>
      <c r="G872" s="146"/>
      <c r="H872" s="146"/>
      <c r="I872" s="146"/>
      <c r="J872" s="146"/>
    </row>
    <row r="873" spans="1:10" s="71" customFormat="1" x14ac:dyDescent="0.2">
      <c r="A873" s="146"/>
      <c r="B873" s="146"/>
      <c r="C873" s="146"/>
      <c r="D873" s="146"/>
      <c r="E873" s="146"/>
      <c r="F873" s="146"/>
      <c r="G873" s="146"/>
      <c r="H873" s="146"/>
      <c r="I873" s="146"/>
      <c r="J873" s="146"/>
    </row>
    <row r="874" spans="1:10" x14ac:dyDescent="0.2">
      <c r="A874" s="146"/>
      <c r="B874" s="146"/>
      <c r="C874" s="146"/>
      <c r="D874" s="146"/>
      <c r="E874" s="146"/>
      <c r="F874" s="146"/>
      <c r="G874" s="146"/>
      <c r="H874" s="146"/>
      <c r="I874" s="146"/>
      <c r="J874" s="146"/>
    </row>
    <row r="876" spans="1:10" x14ac:dyDescent="0.2">
      <c r="A876" s="15" t="s">
        <v>10</v>
      </c>
    </row>
  </sheetData>
  <mergeCells count="34">
    <mergeCell ref="B687:J687"/>
    <mergeCell ref="B732:J732"/>
    <mergeCell ref="B777:J777"/>
    <mergeCell ref="B822:J822"/>
    <mergeCell ref="A868:J874"/>
    <mergeCell ref="K504:T504"/>
    <mergeCell ref="K593:T593"/>
    <mergeCell ref="B597:J597"/>
    <mergeCell ref="B642:J642"/>
    <mergeCell ref="K683:T683"/>
    <mergeCell ref="B552:J552"/>
    <mergeCell ref="B507:J507"/>
    <mergeCell ref="B57:J57"/>
    <mergeCell ref="B102:J102"/>
    <mergeCell ref="B147:J147"/>
    <mergeCell ref="B192:J192"/>
    <mergeCell ref="B237:J237"/>
    <mergeCell ref="B282:J282"/>
    <mergeCell ref="B327:J327"/>
    <mergeCell ref="B372:J372"/>
    <mergeCell ref="B417:J417"/>
    <mergeCell ref="B462:J462"/>
    <mergeCell ref="B12:J12"/>
    <mergeCell ref="A9:A11"/>
    <mergeCell ref="B9:B11"/>
    <mergeCell ref="C9:E9"/>
    <mergeCell ref="F9:F11"/>
    <mergeCell ref="G9:G11"/>
    <mergeCell ref="H9:H11"/>
    <mergeCell ref="I9:I11"/>
    <mergeCell ref="J9:J11"/>
    <mergeCell ref="C10:C11"/>
    <mergeCell ref="D10:D11"/>
    <mergeCell ref="E10:E11"/>
  </mergeCells>
  <phoneticPr fontId="8"/>
  <pageMargins left="0.70866141732283472" right="0.70866141732283472" top="0.74803149606299213" bottom="0.74803149606299213" header="0.31496062992125984" footer="0.31496062992125984"/>
  <pageSetup paperSize="9" scale="58" fitToHeight="0" orientation="portrait" r:id="rId1"/>
  <rowBreaks count="18" manualBreakCount="18">
    <brk id="56" max="9" man="1"/>
    <brk id="101" max="9" man="1"/>
    <brk id="146" max="9" man="1"/>
    <brk id="191" max="9" man="1"/>
    <brk id="236" max="9" man="1"/>
    <brk id="281" max="9" man="1"/>
    <brk id="326" max="9" man="1"/>
    <brk id="371" max="9" man="1"/>
    <brk id="416" max="9" man="1"/>
    <brk id="461" max="9" man="1"/>
    <brk id="506" max="9" man="1"/>
    <brk id="551" max="9" man="1"/>
    <brk id="596" max="9" man="1"/>
    <brk id="641" max="9" man="1"/>
    <brk id="686" max="9" man="1"/>
    <brk id="731" max="9" man="1"/>
    <brk id="776" max="9" man="1"/>
    <brk id="821" max="9" man="1"/>
  </rowBreaks>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C9059-F353-4C5E-9013-59B417221E8E}">
  <sheetPr>
    <pageSetUpPr fitToPage="1"/>
  </sheetPr>
  <dimension ref="A1:T811"/>
  <sheetViews>
    <sheetView view="pageBreakPreview" zoomScale="60" zoomScaleNormal="100" workbookViewId="0">
      <selection activeCell="F270" sqref="F269:F270"/>
    </sheetView>
  </sheetViews>
  <sheetFormatPr defaultRowHeight="14.4" x14ac:dyDescent="0.2"/>
  <cols>
    <col min="1" max="1" width="20.59765625" style="3" customWidth="1"/>
    <col min="2" max="5" width="12.59765625" customWidth="1"/>
    <col min="6" max="9" width="13.59765625" customWidth="1"/>
    <col min="10" max="10" width="10.8984375" customWidth="1"/>
  </cols>
  <sheetData>
    <row r="1" spans="1:10" ht="17.399999999999999" customHeight="1" x14ac:dyDescent="0.2">
      <c r="A1" s="45" t="s">
        <v>18</v>
      </c>
      <c r="C1" s="1"/>
      <c r="D1" s="1"/>
      <c r="E1" s="1"/>
      <c r="F1" s="1"/>
      <c r="G1" s="1"/>
      <c r="H1" s="1"/>
      <c r="I1" s="1"/>
      <c r="J1" s="47"/>
    </row>
    <row r="2" spans="1:10" ht="13.5" customHeight="1" x14ac:dyDescent="0.2">
      <c r="A2" s="1"/>
      <c r="C2" s="1"/>
      <c r="D2" s="1"/>
      <c r="E2" s="1"/>
      <c r="F2" s="1"/>
      <c r="G2" s="1"/>
      <c r="H2" s="1"/>
      <c r="I2" s="1"/>
      <c r="J2" s="1"/>
    </row>
    <row r="3" spans="1:10" ht="13.5" customHeight="1" x14ac:dyDescent="0.2">
      <c r="A3" s="55" t="s">
        <v>4</v>
      </c>
      <c r="C3" s="1"/>
      <c r="D3" s="1"/>
      <c r="E3" s="1"/>
      <c r="F3" s="1"/>
      <c r="G3" s="1"/>
      <c r="H3" s="1"/>
      <c r="I3" s="1"/>
      <c r="J3" s="1"/>
    </row>
    <row r="4" spans="1:10" ht="13.5" customHeight="1" x14ac:dyDescent="0.2">
      <c r="A4" s="1"/>
      <c r="C4" s="1"/>
      <c r="D4" s="1"/>
      <c r="E4" s="1"/>
      <c r="F4" s="1"/>
      <c r="G4" s="1"/>
      <c r="H4" s="1"/>
      <c r="I4" s="1"/>
      <c r="J4" s="1"/>
    </row>
    <row r="5" spans="1:10" ht="13.5" customHeight="1" x14ac:dyDescent="0.2">
      <c r="A5" s="61" t="s">
        <v>12</v>
      </c>
      <c r="C5" s="1"/>
      <c r="D5" s="1"/>
      <c r="E5" s="1"/>
      <c r="F5" s="1"/>
      <c r="G5" s="1"/>
      <c r="H5" s="1"/>
      <c r="I5" s="1"/>
      <c r="J5" s="1"/>
    </row>
    <row r="6" spans="1:10" ht="13.5" customHeight="1" x14ac:dyDescent="0.2">
      <c r="A6" s="61" t="s">
        <v>11</v>
      </c>
      <c r="C6" s="1"/>
      <c r="D6" s="1"/>
      <c r="E6" s="1"/>
      <c r="F6" s="1"/>
      <c r="G6" s="1"/>
      <c r="H6" s="1"/>
      <c r="I6" s="1"/>
      <c r="J6" s="1"/>
    </row>
    <row r="7" spans="1:10" ht="13.5" customHeight="1" x14ac:dyDescent="0.2">
      <c r="A7" s="61" t="s">
        <v>5</v>
      </c>
      <c r="C7" s="1"/>
      <c r="D7" s="1"/>
      <c r="E7" s="1"/>
      <c r="F7" s="1"/>
      <c r="G7" s="1"/>
      <c r="H7" s="1"/>
      <c r="I7" s="1"/>
      <c r="J7" s="1"/>
    </row>
    <row r="8" spans="1:10" ht="17.399999999999999" customHeight="1" thickBot="1" x14ac:dyDescent="0.25">
      <c r="A8" s="62"/>
      <c r="B8" s="63"/>
      <c r="C8" s="63"/>
      <c r="D8" s="63"/>
      <c r="E8" s="63"/>
      <c r="F8" s="63"/>
      <c r="G8" s="63"/>
      <c r="H8" s="63"/>
      <c r="I8" s="63"/>
      <c r="J8" s="63"/>
    </row>
    <row r="9" spans="1:10" ht="16.5" customHeight="1" thickTop="1" x14ac:dyDescent="0.2">
      <c r="A9" s="114" t="s">
        <v>20</v>
      </c>
      <c r="B9" s="117" t="s">
        <v>21</v>
      </c>
      <c r="C9" s="120" t="s">
        <v>72</v>
      </c>
      <c r="D9" s="121"/>
      <c r="E9" s="122"/>
      <c r="F9" s="123" t="s">
        <v>130</v>
      </c>
      <c r="G9" s="123" t="s">
        <v>131</v>
      </c>
      <c r="H9" s="123" t="s">
        <v>132</v>
      </c>
      <c r="I9" s="123" t="s">
        <v>134</v>
      </c>
      <c r="J9" s="126" t="s">
        <v>133</v>
      </c>
    </row>
    <row r="10" spans="1:10" ht="16.5" customHeight="1" x14ac:dyDescent="0.2">
      <c r="A10" s="115"/>
      <c r="B10" s="118"/>
      <c r="C10" s="129" t="s">
        <v>25</v>
      </c>
      <c r="D10" s="129" t="s">
        <v>0</v>
      </c>
      <c r="E10" s="129" t="s">
        <v>1</v>
      </c>
      <c r="F10" s="124"/>
      <c r="G10" s="124"/>
      <c r="H10" s="124"/>
      <c r="I10" s="124"/>
      <c r="J10" s="127"/>
    </row>
    <row r="11" spans="1:10" ht="16.5" customHeight="1" x14ac:dyDescent="0.2">
      <c r="A11" s="116"/>
      <c r="B11" s="119"/>
      <c r="C11" s="119"/>
      <c r="D11" s="119"/>
      <c r="E11" s="119"/>
      <c r="F11" s="125"/>
      <c r="G11" s="125"/>
      <c r="H11" s="125"/>
      <c r="I11" s="125"/>
      <c r="J11" s="128"/>
    </row>
    <row r="12" spans="1:10" ht="21" x14ac:dyDescent="0.25">
      <c r="A12" s="16"/>
      <c r="B12" s="136" t="s">
        <v>73</v>
      </c>
      <c r="C12" s="137"/>
      <c r="D12" s="137"/>
      <c r="E12" s="137"/>
      <c r="F12" s="137"/>
      <c r="G12" s="137"/>
      <c r="H12" s="137"/>
      <c r="I12" s="137"/>
      <c r="J12" s="137"/>
    </row>
    <row r="13" spans="1:10" ht="18" customHeight="1" x14ac:dyDescent="0.2">
      <c r="A13" s="3" t="s">
        <v>26</v>
      </c>
      <c r="B13" s="6">
        <v>20041</v>
      </c>
      <c r="C13" s="5">
        <v>102580</v>
      </c>
      <c r="D13" s="5">
        <v>53018</v>
      </c>
      <c r="E13" s="5">
        <v>49562</v>
      </c>
      <c r="F13" s="7">
        <v>100</v>
      </c>
      <c r="G13" s="8">
        <v>107</v>
      </c>
      <c r="H13" s="9">
        <v>5.12</v>
      </c>
      <c r="I13" s="5">
        <v>4244</v>
      </c>
      <c r="J13" s="10">
        <v>24.17</v>
      </c>
    </row>
    <row r="14" spans="1:10" ht="18" customHeight="1" x14ac:dyDescent="0.2">
      <c r="A14" s="14" t="s">
        <v>27</v>
      </c>
      <c r="B14" s="6">
        <v>28726</v>
      </c>
      <c r="C14" s="5">
        <v>145065</v>
      </c>
      <c r="D14" s="5">
        <v>73980</v>
      </c>
      <c r="E14" s="5">
        <v>71085</v>
      </c>
      <c r="F14" s="7">
        <v>141.4</v>
      </c>
      <c r="G14" s="8">
        <v>104.1</v>
      </c>
      <c r="H14" s="9">
        <v>5.05</v>
      </c>
      <c r="I14" s="5">
        <v>6002</v>
      </c>
      <c r="J14" s="10">
        <v>24.17</v>
      </c>
    </row>
    <row r="15" spans="1:10" ht="24.9" customHeight="1" x14ac:dyDescent="0.2">
      <c r="A15" s="3" t="s">
        <v>28</v>
      </c>
      <c r="B15" s="6">
        <v>32752</v>
      </c>
      <c r="C15" s="5">
        <v>168576</v>
      </c>
      <c r="D15" s="5">
        <v>85509</v>
      </c>
      <c r="E15" s="5">
        <v>83067</v>
      </c>
      <c r="F15" s="7">
        <v>164.3</v>
      </c>
      <c r="G15" s="8">
        <v>102.9</v>
      </c>
      <c r="H15" s="9">
        <v>5.15</v>
      </c>
      <c r="I15" s="5">
        <v>6975</v>
      </c>
      <c r="J15" s="10">
        <v>24.17</v>
      </c>
    </row>
    <row r="16" spans="1:10" ht="18" customHeight="1" x14ac:dyDescent="0.2">
      <c r="A16" s="3" t="s">
        <v>30</v>
      </c>
      <c r="B16" s="6">
        <v>38019</v>
      </c>
      <c r="C16" s="5">
        <v>196541</v>
      </c>
      <c r="D16" s="5">
        <v>98150</v>
      </c>
      <c r="E16" s="5">
        <v>98391</v>
      </c>
      <c r="F16" s="7">
        <v>191.6</v>
      </c>
      <c r="G16" s="8">
        <v>99.8</v>
      </c>
      <c r="H16" s="9">
        <v>5.17</v>
      </c>
      <c r="I16" s="5">
        <v>6714</v>
      </c>
      <c r="J16" s="10">
        <v>29.27</v>
      </c>
    </row>
    <row r="17" spans="1:10" ht="18" customHeight="1" x14ac:dyDescent="0.2">
      <c r="A17" s="3" t="s">
        <v>31</v>
      </c>
      <c r="B17" s="6">
        <v>40602</v>
      </c>
      <c r="C17" s="5">
        <v>206103</v>
      </c>
      <c r="D17" s="5">
        <v>102112</v>
      </c>
      <c r="E17" s="5">
        <v>103991</v>
      </c>
      <c r="F17" s="7">
        <v>200.9</v>
      </c>
      <c r="G17" s="8">
        <v>98.2</v>
      </c>
      <c r="H17" s="9">
        <v>5.08</v>
      </c>
      <c r="I17" s="5">
        <v>7040</v>
      </c>
      <c r="J17" s="10">
        <v>29.27</v>
      </c>
    </row>
    <row r="18" spans="1:10" ht="18" customHeight="1" x14ac:dyDescent="0.2">
      <c r="A18" s="3" t="s">
        <v>32</v>
      </c>
      <c r="B18" s="6">
        <v>45899</v>
      </c>
      <c r="C18" s="5">
        <v>220139</v>
      </c>
      <c r="D18" s="5">
        <v>105954</v>
      </c>
      <c r="E18" s="5">
        <v>114185</v>
      </c>
      <c r="F18" s="7">
        <v>214.6</v>
      </c>
      <c r="G18" s="8">
        <v>92.8</v>
      </c>
      <c r="H18" s="9">
        <v>4.8</v>
      </c>
      <c r="I18" s="5">
        <v>2887</v>
      </c>
      <c r="J18" s="10">
        <v>76.25</v>
      </c>
    </row>
    <row r="19" spans="1:10" ht="18" customHeight="1" x14ac:dyDescent="0.2">
      <c r="A19" s="3" t="s">
        <v>33</v>
      </c>
      <c r="B19" s="6">
        <v>56146</v>
      </c>
      <c r="C19" s="5">
        <v>259602</v>
      </c>
      <c r="D19" s="5">
        <v>128264</v>
      </c>
      <c r="E19" s="5">
        <v>131338</v>
      </c>
      <c r="F19" s="7">
        <v>253.1</v>
      </c>
      <c r="G19" s="8">
        <v>97.7</v>
      </c>
      <c r="H19" s="9">
        <v>4.62</v>
      </c>
      <c r="I19" s="5">
        <v>3404</v>
      </c>
      <c r="J19" s="10">
        <v>76.25</v>
      </c>
    </row>
    <row r="20" spans="1:10" ht="24.9" customHeight="1" x14ac:dyDescent="0.2">
      <c r="A20" s="3" t="s">
        <v>34</v>
      </c>
      <c r="B20" s="6">
        <v>67492</v>
      </c>
      <c r="C20" s="5">
        <v>313850</v>
      </c>
      <c r="D20" s="5">
        <v>156290</v>
      </c>
      <c r="E20" s="5">
        <v>157560</v>
      </c>
      <c r="F20" s="7">
        <v>306</v>
      </c>
      <c r="G20" s="8">
        <v>99.2</v>
      </c>
      <c r="H20" s="9">
        <v>4.6500000000000004</v>
      </c>
      <c r="I20" s="5">
        <v>2357</v>
      </c>
      <c r="J20" s="10">
        <v>133.16999999999999</v>
      </c>
    </row>
    <row r="21" spans="1:10" ht="18" customHeight="1" x14ac:dyDescent="0.2">
      <c r="A21" s="3" t="s">
        <v>35</v>
      </c>
      <c r="B21" s="6">
        <v>90764</v>
      </c>
      <c r="C21" s="5">
        <v>426620</v>
      </c>
      <c r="D21" s="5">
        <v>214941</v>
      </c>
      <c r="E21" s="5">
        <v>211679</v>
      </c>
      <c r="F21" s="7">
        <v>415.9</v>
      </c>
      <c r="G21" s="8">
        <v>101.5</v>
      </c>
      <c r="H21" s="9">
        <v>4.7</v>
      </c>
      <c r="I21" s="5">
        <v>1501</v>
      </c>
      <c r="J21" s="10">
        <v>284.14999999999998</v>
      </c>
    </row>
    <row r="22" spans="1:10" ht="18" customHeight="1" x14ac:dyDescent="0.2">
      <c r="A22" s="3" t="s">
        <v>36</v>
      </c>
      <c r="B22" s="6">
        <v>135783</v>
      </c>
      <c r="C22" s="5">
        <v>523839</v>
      </c>
      <c r="D22" s="5">
        <v>264367</v>
      </c>
      <c r="E22" s="5">
        <v>259472</v>
      </c>
      <c r="F22" s="7">
        <v>510.7</v>
      </c>
      <c r="G22" s="8">
        <v>101.9</v>
      </c>
      <c r="H22" s="9">
        <v>3.86</v>
      </c>
      <c r="I22" s="5">
        <v>1844</v>
      </c>
      <c r="J22" s="10">
        <v>284.14999999999998</v>
      </c>
    </row>
    <row r="23" spans="1:10" ht="18" customHeight="1" x14ac:dyDescent="0.2">
      <c r="A23" s="3" t="s">
        <v>37</v>
      </c>
      <c r="B23" s="6">
        <v>224681</v>
      </c>
      <c r="C23" s="5">
        <v>794908</v>
      </c>
      <c r="D23" s="5">
        <v>400145</v>
      </c>
      <c r="E23" s="5">
        <v>394763</v>
      </c>
      <c r="F23" s="7">
        <v>774.9</v>
      </c>
      <c r="G23" s="8">
        <v>101.4</v>
      </c>
      <c r="H23" s="9">
        <v>3.54</v>
      </c>
      <c r="I23" s="5">
        <v>788</v>
      </c>
      <c r="J23" s="10">
        <v>1008.67</v>
      </c>
    </row>
    <row r="24" spans="1:10" ht="18" customHeight="1" x14ac:dyDescent="0.2">
      <c r="A24" s="3" t="s">
        <v>38</v>
      </c>
      <c r="B24" s="6">
        <v>312234</v>
      </c>
      <c r="C24" s="5">
        <v>1010123</v>
      </c>
      <c r="D24" s="5">
        <v>503157</v>
      </c>
      <c r="E24" s="5">
        <v>506966</v>
      </c>
      <c r="F24" s="7">
        <v>984.7</v>
      </c>
      <c r="G24" s="8">
        <v>99.2</v>
      </c>
      <c r="H24" s="9">
        <v>3.24</v>
      </c>
      <c r="I24" s="5">
        <v>904</v>
      </c>
      <c r="J24" s="10">
        <v>1117.98</v>
      </c>
    </row>
    <row r="25" spans="1:10" ht="24.9" customHeight="1" x14ac:dyDescent="0.2">
      <c r="A25" s="3" t="s">
        <v>39</v>
      </c>
      <c r="B25" s="6">
        <v>419475</v>
      </c>
      <c r="C25" s="5">
        <v>1240613</v>
      </c>
      <c r="D25" s="5">
        <v>614533</v>
      </c>
      <c r="E25" s="5">
        <v>626080</v>
      </c>
      <c r="F25" s="7">
        <v>1209.4000000000001</v>
      </c>
      <c r="G25" s="8">
        <v>98.2</v>
      </c>
      <c r="H25" s="9">
        <v>2.96</v>
      </c>
      <c r="I25" s="5">
        <v>1110</v>
      </c>
      <c r="J25" s="10">
        <v>1118.01</v>
      </c>
    </row>
    <row r="26" spans="1:10" ht="18" customHeight="1" x14ac:dyDescent="0.2">
      <c r="A26" s="3" t="s">
        <v>40</v>
      </c>
      <c r="B26" s="6">
        <v>508823</v>
      </c>
      <c r="C26" s="5">
        <v>1401757</v>
      </c>
      <c r="D26" s="5">
        <v>691057</v>
      </c>
      <c r="E26" s="5">
        <v>710700</v>
      </c>
      <c r="F26" s="7">
        <v>1366.5</v>
      </c>
      <c r="G26" s="8">
        <v>97.2</v>
      </c>
      <c r="H26" s="9">
        <v>2.75</v>
      </c>
      <c r="I26" s="5">
        <v>1254</v>
      </c>
      <c r="J26" s="10">
        <v>1118.01</v>
      </c>
    </row>
    <row r="27" spans="1:10" ht="18" customHeight="1" x14ac:dyDescent="0.2">
      <c r="A27" s="3" t="s">
        <v>41</v>
      </c>
      <c r="B27" s="6">
        <v>566287</v>
      </c>
      <c r="C27" s="5">
        <v>1542979</v>
      </c>
      <c r="D27" s="5">
        <v>753216</v>
      </c>
      <c r="E27" s="5">
        <v>789763</v>
      </c>
      <c r="F27" s="7">
        <v>1504.2</v>
      </c>
      <c r="G27" s="8">
        <v>95.4</v>
      </c>
      <c r="H27" s="9">
        <v>2.72</v>
      </c>
      <c r="I27" s="5">
        <v>1380</v>
      </c>
      <c r="J27" s="10">
        <v>1118.01</v>
      </c>
    </row>
    <row r="28" spans="1:10" ht="18" customHeight="1" x14ac:dyDescent="0.2">
      <c r="A28" s="3" t="s">
        <v>42</v>
      </c>
      <c r="B28" s="6">
        <v>646647</v>
      </c>
      <c r="C28" s="5">
        <v>1671742</v>
      </c>
      <c r="D28" s="5">
        <v>809185</v>
      </c>
      <c r="E28" s="5">
        <v>862557</v>
      </c>
      <c r="F28" s="7">
        <v>1629.7</v>
      </c>
      <c r="G28" s="8">
        <v>93.8</v>
      </c>
      <c r="H28" s="9">
        <v>2.59</v>
      </c>
      <c r="I28" s="5">
        <v>1491</v>
      </c>
      <c r="J28" s="10">
        <v>1121.18</v>
      </c>
    </row>
    <row r="29" spans="1:10" ht="18" customHeight="1" x14ac:dyDescent="0.2">
      <c r="A29" s="3" t="s">
        <v>44</v>
      </c>
      <c r="B29" s="6">
        <v>718473</v>
      </c>
      <c r="C29" s="5">
        <v>1757025</v>
      </c>
      <c r="D29" s="5">
        <v>843170</v>
      </c>
      <c r="E29" s="5">
        <v>913855</v>
      </c>
      <c r="F29" s="7">
        <v>1712.8</v>
      </c>
      <c r="G29" s="8">
        <v>92.3</v>
      </c>
      <c r="H29" s="9">
        <v>2.4500000000000002</v>
      </c>
      <c r="I29" s="5">
        <v>1567</v>
      </c>
      <c r="J29" s="10">
        <v>1121.1199999999999</v>
      </c>
    </row>
    <row r="30" spans="1:10" ht="24.9" customHeight="1" x14ac:dyDescent="0.2">
      <c r="A30" s="3" t="s">
        <v>77</v>
      </c>
      <c r="B30" s="6">
        <v>732238</v>
      </c>
      <c r="C30" s="5">
        <v>1774540</v>
      </c>
      <c r="D30" s="5">
        <v>851014</v>
      </c>
      <c r="E30" s="5">
        <v>923526</v>
      </c>
      <c r="F30" s="7">
        <v>1729.9</v>
      </c>
      <c r="G30" s="8">
        <v>92.1</v>
      </c>
      <c r="H30" s="9">
        <v>2.42</v>
      </c>
      <c r="I30" s="5">
        <v>1583</v>
      </c>
      <c r="J30" s="10">
        <v>1121.1199999999999</v>
      </c>
    </row>
    <row r="31" spans="1:10" ht="18" customHeight="1" x14ac:dyDescent="0.2">
      <c r="A31" s="3" t="s">
        <v>78</v>
      </c>
      <c r="B31" s="6">
        <v>747028</v>
      </c>
      <c r="C31" s="5">
        <v>1791221</v>
      </c>
      <c r="D31" s="5">
        <v>858078</v>
      </c>
      <c r="E31" s="5">
        <v>933143</v>
      </c>
      <c r="F31" s="7">
        <v>1746.2</v>
      </c>
      <c r="G31" s="8">
        <v>92</v>
      </c>
      <c r="H31" s="9">
        <v>2.4</v>
      </c>
      <c r="I31" s="5">
        <v>1598</v>
      </c>
      <c r="J31" s="10">
        <v>1121.1199999999999</v>
      </c>
    </row>
    <row r="32" spans="1:10" ht="18" customHeight="1" x14ac:dyDescent="0.2">
      <c r="A32" s="3" t="s">
        <v>79</v>
      </c>
      <c r="B32" s="6">
        <v>758654</v>
      </c>
      <c r="C32" s="5">
        <v>1803546</v>
      </c>
      <c r="D32" s="5">
        <v>862486</v>
      </c>
      <c r="E32" s="5">
        <v>941060</v>
      </c>
      <c r="F32" s="7">
        <v>1758.2</v>
      </c>
      <c r="G32" s="8">
        <v>91.7</v>
      </c>
      <c r="H32" s="9">
        <v>2.38</v>
      </c>
      <c r="I32" s="5">
        <v>1609</v>
      </c>
      <c r="J32" s="10">
        <v>1121.1199999999999</v>
      </c>
    </row>
    <row r="33" spans="1:10" ht="18" customHeight="1" x14ac:dyDescent="0.2">
      <c r="A33" s="3" t="s">
        <v>80</v>
      </c>
      <c r="B33" s="6">
        <v>769257</v>
      </c>
      <c r="C33" s="5">
        <v>1812029</v>
      </c>
      <c r="D33" s="5">
        <v>865034</v>
      </c>
      <c r="E33" s="5">
        <v>946995</v>
      </c>
      <c r="F33" s="7">
        <v>1766.5</v>
      </c>
      <c r="G33" s="8">
        <v>91.3</v>
      </c>
      <c r="H33" s="9">
        <v>2.36</v>
      </c>
      <c r="I33" s="5">
        <v>1616</v>
      </c>
      <c r="J33" s="10">
        <v>1121.1199999999999</v>
      </c>
    </row>
    <row r="34" spans="1:10" ht="18" customHeight="1" x14ac:dyDescent="0.2">
      <c r="A34" s="3" t="s">
        <v>45</v>
      </c>
      <c r="B34" s="6">
        <v>781948</v>
      </c>
      <c r="C34" s="5">
        <v>1822368</v>
      </c>
      <c r="D34" s="5">
        <v>868883</v>
      </c>
      <c r="E34" s="5">
        <v>953485</v>
      </c>
      <c r="F34" s="7">
        <v>1776.5</v>
      </c>
      <c r="G34" s="8">
        <v>91.1</v>
      </c>
      <c r="H34" s="9">
        <v>2.33</v>
      </c>
      <c r="I34" s="5">
        <v>1625</v>
      </c>
      <c r="J34" s="10">
        <v>1121.1199999999999</v>
      </c>
    </row>
    <row r="35" spans="1:10" ht="24.9" customHeight="1" x14ac:dyDescent="0.2">
      <c r="A35" s="3" t="s">
        <v>46</v>
      </c>
      <c r="B35" s="6">
        <v>792632</v>
      </c>
      <c r="C35" s="5">
        <v>1834684</v>
      </c>
      <c r="D35" s="5">
        <v>873448</v>
      </c>
      <c r="E35" s="5">
        <v>961236</v>
      </c>
      <c r="F35" s="7">
        <v>1788.5</v>
      </c>
      <c r="G35" s="8">
        <v>90.9</v>
      </c>
      <c r="H35" s="9">
        <v>2.31</v>
      </c>
      <c r="I35" s="5">
        <v>1636</v>
      </c>
      <c r="J35" s="10">
        <v>1121.1199999999999</v>
      </c>
    </row>
    <row r="36" spans="1:10" ht="18" customHeight="1" x14ac:dyDescent="0.2">
      <c r="A36" s="3" t="s">
        <v>47</v>
      </c>
      <c r="B36" s="6">
        <v>804236</v>
      </c>
      <c r="C36" s="5">
        <v>1848276</v>
      </c>
      <c r="D36" s="5">
        <v>878530</v>
      </c>
      <c r="E36" s="5">
        <v>969746</v>
      </c>
      <c r="F36" s="7">
        <v>1801.8</v>
      </c>
      <c r="G36" s="8">
        <v>90.6</v>
      </c>
      <c r="H36" s="9">
        <v>2.2999999999999998</v>
      </c>
      <c r="I36" s="5">
        <v>1649</v>
      </c>
      <c r="J36" s="10">
        <v>1121.1199999999999</v>
      </c>
    </row>
    <row r="37" spans="1:10" ht="18" customHeight="1" x14ac:dyDescent="0.2">
      <c r="A37" s="3" t="s">
        <v>48</v>
      </c>
      <c r="B37" s="6">
        <v>817284</v>
      </c>
      <c r="C37" s="5">
        <v>1862361</v>
      </c>
      <c r="D37" s="5">
        <v>883443</v>
      </c>
      <c r="E37" s="5">
        <v>978918</v>
      </c>
      <c r="F37" s="7">
        <v>1815.5</v>
      </c>
      <c r="G37" s="8">
        <v>90.2</v>
      </c>
      <c r="H37" s="9">
        <v>2.2799999999999998</v>
      </c>
      <c r="I37" s="5">
        <v>1661</v>
      </c>
      <c r="J37" s="10">
        <v>1121.1199999999999</v>
      </c>
    </row>
    <row r="38" spans="1:10" ht="18" customHeight="1" x14ac:dyDescent="0.2">
      <c r="A38" s="3" t="s">
        <v>49</v>
      </c>
      <c r="B38" s="6">
        <v>827572</v>
      </c>
      <c r="C38" s="5">
        <v>1872703</v>
      </c>
      <c r="D38" s="5">
        <v>886898</v>
      </c>
      <c r="E38" s="5">
        <v>985805</v>
      </c>
      <c r="F38" s="7">
        <v>1825.6</v>
      </c>
      <c r="G38" s="8">
        <v>90</v>
      </c>
      <c r="H38" s="9">
        <v>2.2599999999999998</v>
      </c>
      <c r="I38" s="5">
        <v>1670</v>
      </c>
      <c r="J38" s="10">
        <v>1121.1199999999999</v>
      </c>
    </row>
    <row r="39" spans="1:10" ht="18" customHeight="1" x14ac:dyDescent="0.2">
      <c r="A39" s="3" t="s">
        <v>50</v>
      </c>
      <c r="B39" s="6">
        <v>837367</v>
      </c>
      <c r="C39" s="5">
        <v>1880863</v>
      </c>
      <c r="D39" s="5">
        <v>889054</v>
      </c>
      <c r="E39" s="5">
        <v>991809</v>
      </c>
      <c r="F39" s="7">
        <v>1833.6</v>
      </c>
      <c r="G39" s="8">
        <v>89.6</v>
      </c>
      <c r="H39" s="9">
        <v>2.25</v>
      </c>
      <c r="I39" s="5">
        <v>1678</v>
      </c>
      <c r="J39" s="10">
        <v>1121.1199999999999</v>
      </c>
    </row>
    <row r="40" spans="1:10" ht="24.9" customHeight="1" x14ac:dyDescent="0.2">
      <c r="A40" s="3" t="s">
        <v>51</v>
      </c>
      <c r="B40" s="6">
        <v>853558</v>
      </c>
      <c r="C40" s="5">
        <v>1888687</v>
      </c>
      <c r="D40" s="5">
        <v>890723</v>
      </c>
      <c r="E40" s="5">
        <v>997964</v>
      </c>
      <c r="F40" s="7">
        <v>1841.2</v>
      </c>
      <c r="G40" s="8">
        <v>89.3</v>
      </c>
      <c r="H40" s="9">
        <v>2.21</v>
      </c>
      <c r="I40" s="5">
        <v>1685</v>
      </c>
      <c r="J40" s="10">
        <v>1121.1199999999999</v>
      </c>
    </row>
    <row r="41" spans="1:10" ht="18" customHeight="1" x14ac:dyDescent="0.2">
      <c r="A41" s="3" t="s">
        <v>52</v>
      </c>
      <c r="B41" s="6">
        <v>866566</v>
      </c>
      <c r="C41" s="5">
        <v>1894344</v>
      </c>
      <c r="D41" s="5">
        <v>891193</v>
      </c>
      <c r="E41" s="5">
        <v>1003151</v>
      </c>
      <c r="F41" s="7">
        <v>1846.7</v>
      </c>
      <c r="G41" s="8">
        <v>88.8</v>
      </c>
      <c r="H41" s="9">
        <v>2.19</v>
      </c>
      <c r="I41" s="5">
        <v>1690</v>
      </c>
      <c r="J41" s="10">
        <v>1121.1199999999999</v>
      </c>
    </row>
    <row r="42" spans="1:10" ht="24.9" customHeight="1" x14ac:dyDescent="0.2">
      <c r="A42" s="3" t="s">
        <v>81</v>
      </c>
      <c r="B42" s="6">
        <v>878345</v>
      </c>
      <c r="C42" s="5">
        <v>1898473</v>
      </c>
      <c r="D42" s="5">
        <v>890948</v>
      </c>
      <c r="E42" s="5">
        <v>1007525</v>
      </c>
      <c r="F42" s="7">
        <v>1850.7</v>
      </c>
      <c r="G42" s="8">
        <v>88.4</v>
      </c>
      <c r="H42" s="9">
        <v>2.16</v>
      </c>
      <c r="I42" s="5">
        <v>1693</v>
      </c>
      <c r="J42" s="10">
        <v>1121.1199999999999</v>
      </c>
    </row>
    <row r="43" spans="1:10" ht="24.9" customHeight="1" x14ac:dyDescent="0.2">
      <c r="A43" s="3" t="s">
        <v>58</v>
      </c>
      <c r="B43" s="6">
        <v>868341</v>
      </c>
      <c r="C43" s="5">
        <v>1895882</v>
      </c>
      <c r="D43" s="5">
        <v>891613</v>
      </c>
      <c r="E43" s="5">
        <v>1004269</v>
      </c>
      <c r="F43" s="7">
        <v>1848.2</v>
      </c>
      <c r="G43" s="8">
        <v>88.8</v>
      </c>
      <c r="H43" s="9">
        <v>2.1800000000000002</v>
      </c>
      <c r="I43" s="5">
        <v>1691</v>
      </c>
      <c r="J43" s="10">
        <v>1121.1199999999999</v>
      </c>
    </row>
    <row r="44" spans="1:10" ht="18" customHeight="1" x14ac:dyDescent="0.2">
      <c r="A44" s="3">
        <v>2</v>
      </c>
      <c r="B44" s="6">
        <v>868415</v>
      </c>
      <c r="C44" s="5">
        <v>1895581</v>
      </c>
      <c r="D44" s="5">
        <v>891308</v>
      </c>
      <c r="E44" s="5">
        <v>1004273</v>
      </c>
      <c r="F44" s="7">
        <v>1847.9</v>
      </c>
      <c r="G44" s="8">
        <v>88.8</v>
      </c>
      <c r="H44" s="9">
        <v>2.1800000000000002</v>
      </c>
      <c r="I44" s="5">
        <v>1691</v>
      </c>
      <c r="J44" s="10">
        <v>1121.1199999999999</v>
      </c>
    </row>
    <row r="45" spans="1:10" ht="18" customHeight="1" x14ac:dyDescent="0.2">
      <c r="A45" s="3">
        <v>3</v>
      </c>
      <c r="B45" s="6">
        <v>868781</v>
      </c>
      <c r="C45" s="5">
        <v>1895654</v>
      </c>
      <c r="D45" s="5">
        <v>891234</v>
      </c>
      <c r="E45" s="5">
        <v>1004420</v>
      </c>
      <c r="F45" s="7">
        <v>1848</v>
      </c>
      <c r="G45" s="8">
        <v>88.7</v>
      </c>
      <c r="H45" s="9">
        <v>2.1800000000000002</v>
      </c>
      <c r="I45" s="5">
        <v>1691</v>
      </c>
      <c r="J45" s="10">
        <v>1121.1199999999999</v>
      </c>
    </row>
    <row r="46" spans="1:10" ht="18" customHeight="1" x14ac:dyDescent="0.2">
      <c r="A46" s="3">
        <v>4</v>
      </c>
      <c r="B46" s="6">
        <v>870414</v>
      </c>
      <c r="C46" s="5">
        <v>1893547</v>
      </c>
      <c r="D46" s="5">
        <v>889074</v>
      </c>
      <c r="E46" s="5">
        <v>1004473</v>
      </c>
      <c r="F46" s="7">
        <v>1845.9</v>
      </c>
      <c r="G46" s="8">
        <v>88.5</v>
      </c>
      <c r="H46" s="9">
        <v>2.1800000000000002</v>
      </c>
      <c r="I46" s="5">
        <v>1689</v>
      </c>
      <c r="J46" s="10">
        <v>1121.1199999999999</v>
      </c>
    </row>
    <row r="47" spans="1:10" ht="18" customHeight="1" x14ac:dyDescent="0.2">
      <c r="A47" s="3">
        <v>5</v>
      </c>
      <c r="B47" s="6">
        <v>874640</v>
      </c>
      <c r="C47" s="5">
        <v>1896704</v>
      </c>
      <c r="D47" s="5">
        <v>890500</v>
      </c>
      <c r="E47" s="5">
        <v>1006204</v>
      </c>
      <c r="F47" s="7">
        <v>1849</v>
      </c>
      <c r="G47" s="8">
        <v>88.5</v>
      </c>
      <c r="H47" s="9">
        <v>2.17</v>
      </c>
      <c r="I47" s="5">
        <v>1692</v>
      </c>
      <c r="J47" s="10">
        <v>1121.1199999999999</v>
      </c>
    </row>
    <row r="48" spans="1:10" ht="24.9" customHeight="1" x14ac:dyDescent="0.2">
      <c r="A48" s="3">
        <v>6</v>
      </c>
      <c r="B48" s="6">
        <v>875710</v>
      </c>
      <c r="C48" s="5">
        <v>1897078</v>
      </c>
      <c r="D48" s="5">
        <v>890575</v>
      </c>
      <c r="E48" s="5">
        <v>1006503</v>
      </c>
      <c r="F48" s="7">
        <v>1849.4</v>
      </c>
      <c r="G48" s="8">
        <v>88.5</v>
      </c>
      <c r="H48" s="9">
        <v>2.17</v>
      </c>
      <c r="I48" s="5">
        <v>1692</v>
      </c>
      <c r="J48" s="10">
        <v>1121.1199999999999</v>
      </c>
    </row>
    <row r="49" spans="1:12" ht="18" customHeight="1" x14ac:dyDescent="0.2">
      <c r="A49" s="3">
        <v>7</v>
      </c>
      <c r="B49" s="6">
        <v>876553</v>
      </c>
      <c r="C49" s="5">
        <v>1897428</v>
      </c>
      <c r="D49" s="5">
        <v>890673</v>
      </c>
      <c r="E49" s="5">
        <v>1006755</v>
      </c>
      <c r="F49" s="7">
        <v>1849.7</v>
      </c>
      <c r="G49" s="8">
        <v>88.5</v>
      </c>
      <c r="H49" s="9">
        <v>2.16</v>
      </c>
      <c r="I49" s="5">
        <v>1692</v>
      </c>
      <c r="J49" s="10">
        <v>1121.1199999999999</v>
      </c>
    </row>
    <row r="50" spans="1:12" ht="18" customHeight="1" x14ac:dyDescent="0.2">
      <c r="A50" s="3">
        <v>8</v>
      </c>
      <c r="B50" s="6">
        <v>877363</v>
      </c>
      <c r="C50" s="5">
        <v>1898027</v>
      </c>
      <c r="D50" s="5">
        <v>890872</v>
      </c>
      <c r="E50" s="5">
        <v>1007155</v>
      </c>
      <c r="F50" s="7">
        <v>1850.3</v>
      </c>
      <c r="G50" s="8">
        <v>88.5</v>
      </c>
      <c r="H50" s="9">
        <v>2.16</v>
      </c>
      <c r="I50" s="5">
        <v>1693</v>
      </c>
      <c r="J50" s="10">
        <v>1121.1199999999999</v>
      </c>
    </row>
    <row r="51" spans="1:12" ht="18" customHeight="1" x14ac:dyDescent="0.2">
      <c r="A51" s="3">
        <v>9</v>
      </c>
      <c r="B51" s="6">
        <v>877855</v>
      </c>
      <c r="C51" s="5">
        <v>1898446</v>
      </c>
      <c r="D51" s="5">
        <v>891065</v>
      </c>
      <c r="E51" s="5">
        <v>1007381</v>
      </c>
      <c r="F51" s="7">
        <v>1850.7</v>
      </c>
      <c r="G51" s="8">
        <v>88.5</v>
      </c>
      <c r="H51" s="9">
        <v>2.16</v>
      </c>
      <c r="I51" s="5">
        <v>1693</v>
      </c>
      <c r="J51" s="10">
        <v>1121.1199999999999</v>
      </c>
    </row>
    <row r="52" spans="1:12" ht="18" customHeight="1" x14ac:dyDescent="0.2">
      <c r="A52" s="3">
        <v>10</v>
      </c>
      <c r="B52" s="6">
        <v>878345</v>
      </c>
      <c r="C52" s="5">
        <v>1898473</v>
      </c>
      <c r="D52" s="5">
        <v>890948</v>
      </c>
      <c r="E52" s="5">
        <v>1007525</v>
      </c>
      <c r="F52" s="7">
        <v>1850.7</v>
      </c>
      <c r="G52" s="8">
        <v>88.4</v>
      </c>
      <c r="H52" s="9">
        <v>2.16</v>
      </c>
      <c r="I52" s="5">
        <v>1693</v>
      </c>
      <c r="J52" s="10">
        <v>1121.1199999999999</v>
      </c>
    </row>
    <row r="53" spans="1:12" ht="24.9" customHeight="1" x14ac:dyDescent="0.2">
      <c r="A53" s="3">
        <v>11</v>
      </c>
      <c r="B53" s="6">
        <v>879191</v>
      </c>
      <c r="C53" s="5">
        <v>1899262</v>
      </c>
      <c r="D53" s="5">
        <v>891305</v>
      </c>
      <c r="E53" s="5">
        <v>1007957</v>
      </c>
      <c r="F53" s="7">
        <v>1851.5</v>
      </c>
      <c r="G53" s="8">
        <v>88.4</v>
      </c>
      <c r="H53" s="9">
        <v>2.16</v>
      </c>
      <c r="I53" s="5">
        <v>1694</v>
      </c>
      <c r="J53" s="10">
        <v>1121.1199999999999</v>
      </c>
    </row>
    <row r="54" spans="1:12" ht="18" customHeight="1" x14ac:dyDescent="0.2">
      <c r="A54" s="3">
        <v>12</v>
      </c>
      <c r="B54" s="6">
        <v>879474</v>
      </c>
      <c r="C54" s="5">
        <v>1899416</v>
      </c>
      <c r="D54" s="5">
        <v>891240</v>
      </c>
      <c r="E54" s="5">
        <v>1008176</v>
      </c>
      <c r="F54" s="7">
        <v>1851.6</v>
      </c>
      <c r="G54" s="8">
        <v>88.4</v>
      </c>
      <c r="H54" s="9">
        <v>2.16</v>
      </c>
      <c r="I54" s="5">
        <v>1694</v>
      </c>
      <c r="J54" s="10">
        <v>1121.1199999999999</v>
      </c>
      <c r="K54" s="11"/>
      <c r="L54" s="12" t="s">
        <v>6</v>
      </c>
    </row>
    <row r="55" spans="1:12" ht="6" customHeight="1" x14ac:dyDescent="0.2">
      <c r="A55" s="18"/>
    </row>
    <row r="56" spans="1:12" ht="21" x14ac:dyDescent="0.25">
      <c r="A56" s="16"/>
      <c r="B56" s="138" t="s">
        <v>104</v>
      </c>
      <c r="C56" s="139"/>
      <c r="D56" s="139"/>
      <c r="E56" s="139"/>
      <c r="F56" s="139"/>
      <c r="G56" s="139"/>
      <c r="H56" s="139"/>
      <c r="I56" s="139"/>
      <c r="J56" s="139"/>
    </row>
    <row r="57" spans="1:12" ht="18" customHeight="1" x14ac:dyDescent="0.2">
      <c r="A57" s="3" t="s">
        <v>26</v>
      </c>
      <c r="B57" s="6">
        <v>21915</v>
      </c>
      <c r="C57" s="5">
        <v>118984</v>
      </c>
      <c r="D57" s="5">
        <v>62532</v>
      </c>
      <c r="E57" s="5">
        <v>56452</v>
      </c>
      <c r="F57" s="7">
        <v>100</v>
      </c>
      <c r="G57" s="8">
        <v>110.8</v>
      </c>
      <c r="H57" s="9">
        <v>5.43</v>
      </c>
      <c r="I57" s="5">
        <v>6890</v>
      </c>
      <c r="J57" s="10">
        <v>17.27</v>
      </c>
    </row>
    <row r="58" spans="1:12" ht="18" customHeight="1" x14ac:dyDescent="0.2">
      <c r="A58" s="14" t="s">
        <v>27</v>
      </c>
      <c r="B58" s="6">
        <v>26814</v>
      </c>
      <c r="C58" s="5">
        <v>142894</v>
      </c>
      <c r="D58" s="5">
        <v>73679</v>
      </c>
      <c r="E58" s="5">
        <v>69215</v>
      </c>
      <c r="F58" s="7">
        <v>120.1</v>
      </c>
      <c r="G58" s="8">
        <v>106.4</v>
      </c>
      <c r="H58" s="9">
        <v>5.33</v>
      </c>
      <c r="I58" s="5">
        <v>8274</v>
      </c>
      <c r="J58" s="10">
        <v>17.27</v>
      </c>
    </row>
    <row r="59" spans="1:12" ht="24.9" customHeight="1" x14ac:dyDescent="0.2">
      <c r="A59" s="3" t="s">
        <v>28</v>
      </c>
      <c r="B59" s="6">
        <v>35237</v>
      </c>
      <c r="C59" s="5">
        <v>190180</v>
      </c>
      <c r="D59" s="5">
        <v>96604</v>
      </c>
      <c r="E59" s="5">
        <v>93576</v>
      </c>
      <c r="F59" s="7">
        <v>159.80000000000001</v>
      </c>
      <c r="G59" s="8">
        <v>103.2</v>
      </c>
      <c r="H59" s="9">
        <v>5.4</v>
      </c>
      <c r="I59" s="5">
        <v>3585</v>
      </c>
      <c r="J59" s="10">
        <v>53.05</v>
      </c>
    </row>
    <row r="60" spans="1:12" ht="18" customHeight="1" x14ac:dyDescent="0.2">
      <c r="A60" s="3" t="s">
        <v>30</v>
      </c>
      <c r="B60" s="6">
        <v>39883</v>
      </c>
      <c r="C60" s="5">
        <v>219547</v>
      </c>
      <c r="D60" s="5">
        <v>110466</v>
      </c>
      <c r="E60" s="5">
        <v>109081</v>
      </c>
      <c r="F60" s="7">
        <v>184.5</v>
      </c>
      <c r="G60" s="8">
        <v>101.3</v>
      </c>
      <c r="H60" s="9">
        <v>5.5</v>
      </c>
      <c r="I60" s="5">
        <v>2561</v>
      </c>
      <c r="J60" s="10">
        <v>85.72</v>
      </c>
    </row>
    <row r="61" spans="1:12" ht="18" customHeight="1" x14ac:dyDescent="0.2">
      <c r="A61" s="3" t="s">
        <v>31</v>
      </c>
      <c r="B61" s="6">
        <v>41659</v>
      </c>
      <c r="C61" s="5">
        <v>223630</v>
      </c>
      <c r="D61" s="5">
        <v>109505</v>
      </c>
      <c r="E61" s="5">
        <v>114125</v>
      </c>
      <c r="F61" s="7">
        <v>187.9</v>
      </c>
      <c r="G61" s="8">
        <v>96</v>
      </c>
      <c r="H61" s="9">
        <v>5.37</v>
      </c>
      <c r="I61" s="5">
        <v>2609</v>
      </c>
      <c r="J61" s="10">
        <v>85.72</v>
      </c>
    </row>
    <row r="62" spans="1:12" ht="18" customHeight="1" x14ac:dyDescent="0.2">
      <c r="A62" s="3" t="s">
        <v>32</v>
      </c>
      <c r="B62" s="6">
        <v>47422</v>
      </c>
      <c r="C62" s="5">
        <v>238250</v>
      </c>
      <c r="D62" s="5">
        <v>114481</v>
      </c>
      <c r="E62" s="5">
        <v>123769</v>
      </c>
      <c r="F62" s="7">
        <v>200.2</v>
      </c>
      <c r="G62" s="8">
        <v>92.5</v>
      </c>
      <c r="H62" s="9">
        <v>5.0199999999999996</v>
      </c>
      <c r="I62" s="5">
        <v>1288</v>
      </c>
      <c r="J62" s="10">
        <v>185.03</v>
      </c>
    </row>
    <row r="63" spans="1:12" ht="18" customHeight="1" x14ac:dyDescent="0.2">
      <c r="A63" s="3" t="s">
        <v>33</v>
      </c>
      <c r="B63" s="6">
        <v>58523</v>
      </c>
      <c r="C63" s="5">
        <v>293816</v>
      </c>
      <c r="D63" s="5">
        <v>146335</v>
      </c>
      <c r="E63" s="5">
        <v>147481</v>
      </c>
      <c r="F63" s="7">
        <v>246.9</v>
      </c>
      <c r="G63" s="8">
        <v>99.2</v>
      </c>
      <c r="H63" s="9">
        <v>5.0199999999999996</v>
      </c>
      <c r="I63" s="5">
        <v>1588</v>
      </c>
      <c r="J63" s="10">
        <v>185.03</v>
      </c>
    </row>
    <row r="64" spans="1:12" ht="24.9" customHeight="1" x14ac:dyDescent="0.2">
      <c r="A64" s="3" t="s">
        <v>34</v>
      </c>
      <c r="B64" s="6">
        <v>67261</v>
      </c>
      <c r="C64" s="5">
        <v>341685</v>
      </c>
      <c r="D64" s="5">
        <v>175341</v>
      </c>
      <c r="E64" s="5">
        <v>166344</v>
      </c>
      <c r="F64" s="7">
        <v>287.2</v>
      </c>
      <c r="G64" s="8">
        <v>105.4</v>
      </c>
      <c r="H64" s="9">
        <v>5.08</v>
      </c>
      <c r="I64" s="5">
        <v>1847</v>
      </c>
      <c r="J64" s="10">
        <v>185.03</v>
      </c>
    </row>
    <row r="65" spans="1:10" ht="18" customHeight="1" x14ac:dyDescent="0.2">
      <c r="A65" s="3" t="s">
        <v>35</v>
      </c>
      <c r="B65" s="6">
        <v>78636</v>
      </c>
      <c r="C65" s="5">
        <v>375844</v>
      </c>
      <c r="D65" s="5">
        <v>185349</v>
      </c>
      <c r="E65" s="5">
        <v>190495</v>
      </c>
      <c r="F65" s="7">
        <v>315.89999999999998</v>
      </c>
      <c r="G65" s="8">
        <v>97.3</v>
      </c>
      <c r="H65" s="9">
        <v>4.78</v>
      </c>
      <c r="I65" s="5">
        <v>1997</v>
      </c>
      <c r="J65" s="10">
        <v>188.21</v>
      </c>
    </row>
    <row r="66" spans="1:10" ht="18" customHeight="1" x14ac:dyDescent="0.2">
      <c r="A66" s="3" t="s">
        <v>36</v>
      </c>
      <c r="B66" s="6">
        <v>102798</v>
      </c>
      <c r="C66" s="5">
        <v>425272</v>
      </c>
      <c r="D66" s="5">
        <v>209960</v>
      </c>
      <c r="E66" s="5">
        <v>215312</v>
      </c>
      <c r="F66" s="7">
        <v>357.4</v>
      </c>
      <c r="G66" s="8">
        <v>97.5</v>
      </c>
      <c r="H66" s="9">
        <v>4.1399999999999997</v>
      </c>
      <c r="I66" s="5">
        <v>1796</v>
      </c>
      <c r="J66" s="10">
        <v>236.85</v>
      </c>
    </row>
    <row r="67" spans="1:10" ht="18" customHeight="1" x14ac:dyDescent="0.2">
      <c r="A67" s="3" t="s">
        <v>37</v>
      </c>
      <c r="B67" s="6">
        <v>129275</v>
      </c>
      <c r="C67" s="5">
        <v>480925</v>
      </c>
      <c r="D67" s="5">
        <v>237675</v>
      </c>
      <c r="E67" s="5">
        <v>243250</v>
      </c>
      <c r="F67" s="7">
        <v>404.2</v>
      </c>
      <c r="G67" s="8">
        <v>97.7</v>
      </c>
      <c r="H67" s="9">
        <v>3.72</v>
      </c>
      <c r="I67" s="5">
        <v>2031</v>
      </c>
      <c r="J67" s="10">
        <v>236.85</v>
      </c>
    </row>
    <row r="68" spans="1:10" ht="18" customHeight="1" x14ac:dyDescent="0.2">
      <c r="A68" s="3" t="s">
        <v>38</v>
      </c>
      <c r="B68" s="6">
        <v>163301</v>
      </c>
      <c r="C68" s="5">
        <v>545065</v>
      </c>
      <c r="D68" s="5">
        <v>270298</v>
      </c>
      <c r="E68" s="5">
        <v>274767</v>
      </c>
      <c r="F68" s="7">
        <v>458.1</v>
      </c>
      <c r="G68" s="8">
        <v>98.4</v>
      </c>
      <c r="H68" s="9">
        <v>3.34</v>
      </c>
      <c r="I68" s="5">
        <v>2301</v>
      </c>
      <c r="J68" s="10">
        <v>236.88</v>
      </c>
    </row>
    <row r="69" spans="1:10" ht="24.9" customHeight="1" x14ac:dyDescent="0.2">
      <c r="A69" s="3" t="s">
        <v>39</v>
      </c>
      <c r="B69" s="6">
        <v>200455</v>
      </c>
      <c r="C69" s="5">
        <v>615473</v>
      </c>
      <c r="D69" s="5">
        <v>305172</v>
      </c>
      <c r="E69" s="5">
        <v>310301</v>
      </c>
      <c r="F69" s="7">
        <v>517.29999999999995</v>
      </c>
      <c r="G69" s="8">
        <v>98.3</v>
      </c>
      <c r="H69" s="9">
        <v>3.07</v>
      </c>
      <c r="I69" s="5">
        <v>2596</v>
      </c>
      <c r="J69" s="10">
        <v>237.05</v>
      </c>
    </row>
    <row r="70" spans="1:10" ht="18" customHeight="1" x14ac:dyDescent="0.2">
      <c r="A70" s="3" t="s">
        <v>40</v>
      </c>
      <c r="B70" s="6">
        <v>236638</v>
      </c>
      <c r="C70" s="5">
        <v>664868</v>
      </c>
      <c r="D70" s="5">
        <v>330698</v>
      </c>
      <c r="E70" s="5">
        <v>334170</v>
      </c>
      <c r="F70" s="7">
        <v>558.79999999999995</v>
      </c>
      <c r="G70" s="8">
        <v>99</v>
      </c>
      <c r="H70" s="9">
        <v>2.81</v>
      </c>
      <c r="I70" s="5">
        <v>2805</v>
      </c>
      <c r="J70" s="10">
        <v>237.05</v>
      </c>
    </row>
    <row r="71" spans="1:10" ht="18" customHeight="1" x14ac:dyDescent="0.2">
      <c r="A71" s="3" t="s">
        <v>41</v>
      </c>
      <c r="B71" s="6">
        <v>255739</v>
      </c>
      <c r="C71" s="5">
        <v>700254</v>
      </c>
      <c r="D71" s="5">
        <v>349009</v>
      </c>
      <c r="E71" s="5">
        <v>351245</v>
      </c>
      <c r="F71" s="7">
        <v>588.5</v>
      </c>
      <c r="G71" s="8">
        <v>99.4</v>
      </c>
      <c r="H71" s="9">
        <v>2.74</v>
      </c>
      <c r="I71" s="5">
        <v>2954</v>
      </c>
      <c r="J71" s="10">
        <v>237.05</v>
      </c>
    </row>
    <row r="72" spans="1:10" ht="18" customHeight="1" x14ac:dyDescent="0.2">
      <c r="A72" s="3" t="s">
        <v>42</v>
      </c>
      <c r="B72" s="6">
        <v>340904</v>
      </c>
      <c r="C72" s="5">
        <v>918398</v>
      </c>
      <c r="D72" s="5">
        <v>454954</v>
      </c>
      <c r="E72" s="5">
        <v>463444</v>
      </c>
      <c r="F72" s="7">
        <v>771.9</v>
      </c>
      <c r="G72" s="8">
        <v>98.2</v>
      </c>
      <c r="H72" s="9">
        <v>2.69</v>
      </c>
      <c r="I72" s="5">
        <v>1165</v>
      </c>
      <c r="J72" s="10">
        <v>788.05</v>
      </c>
    </row>
    <row r="73" spans="1:10" ht="18" customHeight="1" x14ac:dyDescent="0.2">
      <c r="A73" s="3" t="s">
        <v>44</v>
      </c>
      <c r="B73" s="6">
        <v>387292</v>
      </c>
      <c r="C73" s="5">
        <v>971297</v>
      </c>
      <c r="D73" s="5">
        <v>480684</v>
      </c>
      <c r="E73" s="5">
        <v>490613</v>
      </c>
      <c r="F73" s="7">
        <v>816.3</v>
      </c>
      <c r="G73" s="8">
        <v>98</v>
      </c>
      <c r="H73" s="9">
        <v>2.5099999999999998</v>
      </c>
      <c r="I73" s="5">
        <v>1233</v>
      </c>
      <c r="J73" s="10">
        <v>788.05</v>
      </c>
    </row>
    <row r="74" spans="1:10" ht="24.9" customHeight="1" x14ac:dyDescent="0.2">
      <c r="A74" s="3" t="s">
        <v>77</v>
      </c>
      <c r="B74" s="6">
        <v>395571</v>
      </c>
      <c r="C74" s="5">
        <v>980952</v>
      </c>
      <c r="D74" s="5">
        <v>485297</v>
      </c>
      <c r="E74" s="5">
        <v>495655</v>
      </c>
      <c r="F74" s="7">
        <v>824.4</v>
      </c>
      <c r="G74" s="8">
        <v>97.9</v>
      </c>
      <c r="H74" s="9">
        <v>2.48</v>
      </c>
      <c r="I74" s="5">
        <v>1245</v>
      </c>
      <c r="J74" s="10">
        <v>788.05</v>
      </c>
    </row>
    <row r="75" spans="1:10" ht="18" customHeight="1" x14ac:dyDescent="0.2">
      <c r="A75" s="3" t="s">
        <v>78</v>
      </c>
      <c r="B75" s="6">
        <v>403707</v>
      </c>
      <c r="C75" s="5">
        <v>989975</v>
      </c>
      <c r="D75" s="5">
        <v>489259</v>
      </c>
      <c r="E75" s="5">
        <v>500716</v>
      </c>
      <c r="F75" s="7">
        <v>832</v>
      </c>
      <c r="G75" s="8">
        <v>97.7</v>
      </c>
      <c r="H75" s="9">
        <v>2.4500000000000002</v>
      </c>
      <c r="I75" s="5">
        <v>1256</v>
      </c>
      <c r="J75" s="10">
        <v>788.08</v>
      </c>
    </row>
    <row r="76" spans="1:10" ht="18" customHeight="1" x14ac:dyDescent="0.2">
      <c r="A76" s="3" t="s">
        <v>79</v>
      </c>
      <c r="B76" s="6">
        <v>410139</v>
      </c>
      <c r="C76" s="5">
        <v>997067</v>
      </c>
      <c r="D76" s="5">
        <v>492085</v>
      </c>
      <c r="E76" s="5">
        <v>504982</v>
      </c>
      <c r="F76" s="7">
        <v>838</v>
      </c>
      <c r="G76" s="8">
        <v>97.4</v>
      </c>
      <c r="H76" s="9">
        <v>2.4300000000000002</v>
      </c>
      <c r="I76" s="5">
        <v>1265.1850065983149</v>
      </c>
      <c r="J76" s="10">
        <v>788.08</v>
      </c>
    </row>
    <row r="77" spans="1:10" ht="18" customHeight="1" x14ac:dyDescent="0.2">
      <c r="A77" s="3" t="s">
        <v>80</v>
      </c>
      <c r="B77" s="6">
        <v>415895</v>
      </c>
      <c r="C77" s="5">
        <v>1002401</v>
      </c>
      <c r="D77" s="5">
        <v>494221</v>
      </c>
      <c r="E77" s="5">
        <v>508180</v>
      </c>
      <c r="F77" s="7">
        <v>842.5</v>
      </c>
      <c r="G77" s="8">
        <v>97.3</v>
      </c>
      <c r="H77" s="9">
        <v>2.41</v>
      </c>
      <c r="I77" s="5">
        <v>1271.9533549893411</v>
      </c>
      <c r="J77" s="10">
        <v>788.09</v>
      </c>
    </row>
    <row r="78" spans="1:10" ht="18" customHeight="1" x14ac:dyDescent="0.2">
      <c r="A78" s="3" t="s">
        <v>45</v>
      </c>
      <c r="B78" s="6">
        <v>421182</v>
      </c>
      <c r="C78" s="5">
        <v>1008130</v>
      </c>
      <c r="D78" s="5">
        <v>496270</v>
      </c>
      <c r="E78" s="5">
        <v>511860</v>
      </c>
      <c r="F78" s="7">
        <v>847.3</v>
      </c>
      <c r="G78" s="8">
        <v>97</v>
      </c>
      <c r="H78" s="9">
        <v>2.39</v>
      </c>
      <c r="I78" s="5">
        <v>1279</v>
      </c>
      <c r="J78" s="10">
        <v>788.09</v>
      </c>
    </row>
    <row r="79" spans="1:10" ht="24.9" customHeight="1" x14ac:dyDescent="0.2">
      <c r="A79" s="3" t="s">
        <v>46</v>
      </c>
      <c r="B79" s="6">
        <v>426915</v>
      </c>
      <c r="C79" s="5">
        <v>1014268</v>
      </c>
      <c r="D79" s="5">
        <v>498228</v>
      </c>
      <c r="E79" s="5">
        <v>516040</v>
      </c>
      <c r="F79" s="7">
        <v>852.4</v>
      </c>
      <c r="G79" s="8">
        <v>96.5</v>
      </c>
      <c r="H79" s="9">
        <v>2.38</v>
      </c>
      <c r="I79" s="5">
        <v>1287</v>
      </c>
      <c r="J79" s="10">
        <v>788.09</v>
      </c>
    </row>
    <row r="80" spans="1:10" ht="18" customHeight="1" x14ac:dyDescent="0.2">
      <c r="A80" s="3" t="s">
        <v>47</v>
      </c>
      <c r="B80" s="6">
        <v>431984</v>
      </c>
      <c r="C80" s="5">
        <v>1019124</v>
      </c>
      <c r="D80" s="5">
        <v>499605</v>
      </c>
      <c r="E80" s="5">
        <v>519519</v>
      </c>
      <c r="F80" s="7">
        <v>856.5</v>
      </c>
      <c r="G80" s="8">
        <v>96.2</v>
      </c>
      <c r="H80" s="9">
        <v>2.3591707100262971</v>
      </c>
      <c r="I80" s="5">
        <v>1293.1568729459832</v>
      </c>
      <c r="J80" s="10">
        <v>788.09</v>
      </c>
    </row>
    <row r="81" spans="1:10" ht="18" customHeight="1" x14ac:dyDescent="0.2">
      <c r="A81" s="3" t="s">
        <v>48</v>
      </c>
      <c r="B81" s="6">
        <v>436438</v>
      </c>
      <c r="C81" s="5">
        <v>1023042</v>
      </c>
      <c r="D81" s="5">
        <v>500483</v>
      </c>
      <c r="E81" s="5">
        <v>522559</v>
      </c>
      <c r="F81" s="7">
        <v>859.8</v>
      </c>
      <c r="G81" s="8">
        <v>95.8</v>
      </c>
      <c r="H81" s="9">
        <v>2.3440717811006375</v>
      </c>
      <c r="I81" s="5">
        <v>1298.1283863518127</v>
      </c>
      <c r="J81" s="10">
        <v>788.09</v>
      </c>
    </row>
    <row r="82" spans="1:10" ht="18" customHeight="1" x14ac:dyDescent="0.2">
      <c r="A82" s="3" t="s">
        <v>49</v>
      </c>
      <c r="B82" s="6">
        <v>440759</v>
      </c>
      <c r="C82" s="5">
        <v>1025714</v>
      </c>
      <c r="D82" s="5">
        <v>500963</v>
      </c>
      <c r="E82" s="5">
        <v>524751</v>
      </c>
      <c r="F82" s="7">
        <v>862.1</v>
      </c>
      <c r="G82" s="8">
        <v>95.5</v>
      </c>
      <c r="H82" s="9">
        <v>2.33</v>
      </c>
      <c r="I82" s="5">
        <v>1302</v>
      </c>
      <c r="J82" s="10">
        <v>788.09</v>
      </c>
    </row>
    <row r="83" spans="1:10" ht="18" customHeight="1" x14ac:dyDescent="0.2">
      <c r="A83" s="3" t="s">
        <v>50</v>
      </c>
      <c r="B83" s="6">
        <v>439579</v>
      </c>
      <c r="C83" s="5">
        <v>1025098</v>
      </c>
      <c r="D83" s="5">
        <v>500597</v>
      </c>
      <c r="E83" s="5">
        <v>524501</v>
      </c>
      <c r="F83" s="7">
        <v>861.5</v>
      </c>
      <c r="G83" s="8">
        <v>95.4</v>
      </c>
      <c r="H83" s="9">
        <v>2.33</v>
      </c>
      <c r="I83" s="5">
        <v>1301</v>
      </c>
      <c r="J83" s="10">
        <v>788.09</v>
      </c>
    </row>
    <row r="84" spans="1:10" ht="24.9" customHeight="1" x14ac:dyDescent="0.2">
      <c r="A84" s="3" t="s">
        <v>51</v>
      </c>
      <c r="B84" s="6">
        <v>444244</v>
      </c>
      <c r="C84" s="5">
        <v>1027329</v>
      </c>
      <c r="D84" s="5">
        <v>500681</v>
      </c>
      <c r="E84" s="5">
        <v>526648</v>
      </c>
      <c r="F84" s="7">
        <v>863.4</v>
      </c>
      <c r="G84" s="8">
        <v>95.069382205951598</v>
      </c>
      <c r="H84" s="9">
        <v>2.3125332024743157</v>
      </c>
      <c r="I84" s="5">
        <v>1303.5681203923409</v>
      </c>
      <c r="J84" s="10">
        <v>788.09</v>
      </c>
    </row>
    <row r="85" spans="1:10" ht="18" customHeight="1" x14ac:dyDescent="0.2">
      <c r="A85" s="3" t="s">
        <v>52</v>
      </c>
      <c r="B85" s="6">
        <v>448469</v>
      </c>
      <c r="C85" s="5">
        <v>1028775</v>
      </c>
      <c r="D85" s="5">
        <v>500838</v>
      </c>
      <c r="E85" s="5">
        <v>527937</v>
      </c>
      <c r="F85" s="7">
        <v>864.63305990721437</v>
      </c>
      <c r="G85" s="8">
        <v>94.867001176276716</v>
      </c>
      <c r="H85" s="9">
        <v>2.2939712666873295</v>
      </c>
      <c r="I85" s="5">
        <v>1305.402936212869</v>
      </c>
      <c r="J85" s="10">
        <v>788.09</v>
      </c>
    </row>
    <row r="86" spans="1:10" ht="24.9" customHeight="1" x14ac:dyDescent="0.2">
      <c r="A86" s="3" t="s">
        <v>81</v>
      </c>
      <c r="B86" s="6">
        <v>453265</v>
      </c>
      <c r="C86" s="5">
        <v>1031163</v>
      </c>
      <c r="D86" s="5">
        <v>501249</v>
      </c>
      <c r="E86" s="5">
        <v>529914</v>
      </c>
      <c r="F86" s="7">
        <v>866.64005244402608</v>
      </c>
      <c r="G86" s="8">
        <v>94.590631687405875</v>
      </c>
      <c r="H86" s="9">
        <v>2.2749671825532527</v>
      </c>
      <c r="I86" s="5">
        <v>1308.4330469870192</v>
      </c>
      <c r="J86" s="10">
        <v>788.09</v>
      </c>
    </row>
    <row r="87" spans="1:10" ht="24.9" customHeight="1" x14ac:dyDescent="0.2">
      <c r="A87" s="3" t="s">
        <v>58</v>
      </c>
      <c r="B87" s="6">
        <v>449041</v>
      </c>
      <c r="C87" s="5">
        <v>1029552</v>
      </c>
      <c r="D87" s="5">
        <v>501209</v>
      </c>
      <c r="E87" s="5">
        <v>528343</v>
      </c>
      <c r="F87" s="7">
        <v>865.28608888590065</v>
      </c>
      <c r="G87" s="8">
        <v>94.864321094440541</v>
      </c>
      <c r="H87" s="9">
        <v>2.2927795012036762</v>
      </c>
      <c r="I87" s="5">
        <v>1306.3888642160159</v>
      </c>
      <c r="J87" s="10">
        <v>788.09</v>
      </c>
    </row>
    <row r="88" spans="1:10" ht="18" customHeight="1" x14ac:dyDescent="0.2">
      <c r="A88" s="3">
        <v>2</v>
      </c>
      <c r="B88" s="6">
        <v>449087</v>
      </c>
      <c r="C88" s="5">
        <v>1029712</v>
      </c>
      <c r="D88" s="5">
        <v>501280</v>
      </c>
      <c r="E88" s="5">
        <v>528432</v>
      </c>
      <c r="F88" s="7">
        <v>865.42056074766356</v>
      </c>
      <c r="G88" s="8">
        <v>94.861779755957244</v>
      </c>
      <c r="H88" s="9">
        <v>2.2929009301093108</v>
      </c>
      <c r="I88" s="5">
        <v>1306.5918867134465</v>
      </c>
      <c r="J88" s="10">
        <v>788.09</v>
      </c>
    </row>
    <row r="89" spans="1:10" ht="18" customHeight="1" x14ac:dyDescent="0.2">
      <c r="A89" s="3">
        <v>3</v>
      </c>
      <c r="B89" s="6">
        <v>449003</v>
      </c>
      <c r="C89" s="5">
        <v>1029551</v>
      </c>
      <c r="D89" s="5">
        <v>501204</v>
      </c>
      <c r="E89" s="5">
        <v>528347</v>
      </c>
      <c r="F89" s="7">
        <v>865.28524843676462</v>
      </c>
      <c r="G89" s="8">
        <v>94.862656549578219</v>
      </c>
      <c r="H89" s="9">
        <v>2.2929713164500014</v>
      </c>
      <c r="I89" s="5">
        <v>1306.3875953254069</v>
      </c>
      <c r="J89" s="10">
        <v>788.09</v>
      </c>
    </row>
    <row r="90" spans="1:10" ht="18" customHeight="1" x14ac:dyDescent="0.2">
      <c r="A90" s="3">
        <v>4</v>
      </c>
      <c r="B90" s="6">
        <v>447985</v>
      </c>
      <c r="C90" s="5">
        <v>1025223</v>
      </c>
      <c r="D90" s="5">
        <v>498175</v>
      </c>
      <c r="E90" s="5">
        <v>527048</v>
      </c>
      <c r="F90" s="7">
        <v>861.64778457607747</v>
      </c>
      <c r="G90" s="8">
        <v>94.521751339536436</v>
      </c>
      <c r="H90" s="9">
        <v>2.2885208210096319</v>
      </c>
      <c r="I90" s="5">
        <v>1300.895836769912</v>
      </c>
      <c r="J90" s="10">
        <v>788.09</v>
      </c>
    </row>
    <row r="91" spans="1:10" ht="18" customHeight="1" x14ac:dyDescent="0.2">
      <c r="A91" s="3">
        <v>5</v>
      </c>
      <c r="B91" s="6">
        <v>451927</v>
      </c>
      <c r="C91" s="5">
        <v>1029576</v>
      </c>
      <c r="D91" s="5">
        <v>500436</v>
      </c>
      <c r="E91" s="5">
        <v>529140</v>
      </c>
      <c r="F91" s="7">
        <v>865.30625966516504</v>
      </c>
      <c r="G91" s="8">
        <v>94.575348678988547</v>
      </c>
      <c r="H91" s="9">
        <v>2.2781909467679515</v>
      </c>
      <c r="I91" s="5">
        <v>1306.4193175906305</v>
      </c>
      <c r="J91" s="10">
        <v>788.09</v>
      </c>
    </row>
    <row r="92" spans="1:10" ht="24.9" customHeight="1" x14ac:dyDescent="0.2">
      <c r="A92" s="3">
        <v>6</v>
      </c>
      <c r="B92" s="6">
        <v>452330</v>
      </c>
      <c r="C92" s="5">
        <v>1029924</v>
      </c>
      <c r="D92" s="5">
        <v>500565</v>
      </c>
      <c r="E92" s="5">
        <v>529359</v>
      </c>
      <c r="F92" s="7">
        <v>865.59873596449938</v>
      </c>
      <c r="G92" s="8">
        <v>94.560591205590157</v>
      </c>
      <c r="H92" s="9">
        <v>2.2769305595472331</v>
      </c>
      <c r="I92" s="5">
        <v>1306.8608915225418</v>
      </c>
      <c r="J92" s="10">
        <v>788.09</v>
      </c>
    </row>
    <row r="93" spans="1:10" ht="18" customHeight="1" x14ac:dyDescent="0.2">
      <c r="A93" s="3">
        <v>7</v>
      </c>
      <c r="B93" s="6">
        <v>452476</v>
      </c>
      <c r="C93" s="5">
        <v>1029999</v>
      </c>
      <c r="D93" s="5">
        <v>500586</v>
      </c>
      <c r="E93" s="5">
        <v>529413</v>
      </c>
      <c r="F93" s="7">
        <v>865.66176964970077</v>
      </c>
      <c r="G93" s="8">
        <v>94.554912705203691</v>
      </c>
      <c r="H93" s="9">
        <v>2.2763616191798017</v>
      </c>
      <c r="I93" s="5">
        <v>1306.9560583182124</v>
      </c>
      <c r="J93" s="10">
        <v>788.09</v>
      </c>
    </row>
    <row r="94" spans="1:10" ht="18" customHeight="1" x14ac:dyDescent="0.2">
      <c r="A94" s="3">
        <v>8</v>
      </c>
      <c r="B94" s="6">
        <v>452940</v>
      </c>
      <c r="C94" s="5">
        <v>1030570</v>
      </c>
      <c r="D94" s="5">
        <v>500937</v>
      </c>
      <c r="E94" s="5">
        <v>529633</v>
      </c>
      <c r="F94" s="7">
        <v>866.14166610636721</v>
      </c>
      <c r="G94" s="8">
        <v>94.581908604637562</v>
      </c>
      <c r="H94" s="9">
        <v>2.2752903254294168</v>
      </c>
      <c r="I94" s="5">
        <v>1307.6805948559174</v>
      </c>
      <c r="J94" s="10">
        <v>788.09</v>
      </c>
    </row>
    <row r="95" spans="1:10" ht="18" customHeight="1" x14ac:dyDescent="0.2">
      <c r="A95" s="3">
        <v>9</v>
      </c>
      <c r="B95" s="6">
        <v>453158</v>
      </c>
      <c r="C95" s="5">
        <v>1030931</v>
      </c>
      <c r="D95" s="5">
        <v>501162</v>
      </c>
      <c r="E95" s="5">
        <v>529769</v>
      </c>
      <c r="F95" s="7">
        <v>866.44506824446989</v>
      </c>
      <c r="G95" s="8">
        <v>94.600099288557843</v>
      </c>
      <c r="H95" s="9">
        <v>2.2749923867613502</v>
      </c>
      <c r="I95" s="5">
        <v>1308.1386643657449</v>
      </c>
      <c r="J95" s="10">
        <v>788.09</v>
      </c>
    </row>
    <row r="96" spans="1:10" ht="18" customHeight="1" x14ac:dyDescent="0.2">
      <c r="A96" s="3">
        <v>10</v>
      </c>
      <c r="B96" s="6">
        <v>453265</v>
      </c>
      <c r="C96" s="5">
        <v>1031163</v>
      </c>
      <c r="D96" s="5">
        <v>501249</v>
      </c>
      <c r="E96" s="5">
        <v>529914</v>
      </c>
      <c r="F96" s="7">
        <v>866.64005244402608</v>
      </c>
      <c r="G96" s="8">
        <v>94.590631687405875</v>
      </c>
      <c r="H96" s="9">
        <v>2.2749671825532527</v>
      </c>
      <c r="I96" s="5">
        <v>1308.4330469870192</v>
      </c>
      <c r="J96" s="10">
        <v>788.09</v>
      </c>
    </row>
    <row r="97" spans="1:11" ht="24.9" customHeight="1" x14ac:dyDescent="0.2">
      <c r="A97" s="3">
        <v>11</v>
      </c>
      <c r="B97" s="6">
        <v>453813</v>
      </c>
      <c r="C97" s="5">
        <v>1031704</v>
      </c>
      <c r="D97" s="5">
        <v>501593</v>
      </c>
      <c r="E97" s="5">
        <v>530111</v>
      </c>
      <c r="F97" s="7">
        <v>867.09473542661203</v>
      </c>
      <c r="G97" s="8">
        <v>94.620371959834827</v>
      </c>
      <c r="H97" s="9">
        <v>2.2734121763810204</v>
      </c>
      <c r="I97" s="5">
        <v>1309.119516806456</v>
      </c>
      <c r="J97" s="10">
        <v>788.09</v>
      </c>
      <c r="K97" s="12" t="s">
        <v>6</v>
      </c>
    </row>
    <row r="98" spans="1:11" ht="18" customHeight="1" x14ac:dyDescent="0.2">
      <c r="A98" s="3">
        <v>12</v>
      </c>
      <c r="B98" s="6">
        <v>453923</v>
      </c>
      <c r="C98" s="5">
        <v>1032005</v>
      </c>
      <c r="D98" s="5">
        <v>501736</v>
      </c>
      <c r="E98" s="5">
        <v>530269</v>
      </c>
      <c r="F98" s="7">
        <v>867.34771061655351</v>
      </c>
      <c r="G98" s="8">
        <v>94.619146131491746</v>
      </c>
      <c r="H98" s="9">
        <v>2.2735243642644236</v>
      </c>
      <c r="I98" s="5">
        <v>1309.5014528797471</v>
      </c>
      <c r="J98" s="10">
        <v>788.09</v>
      </c>
      <c r="K98" s="12"/>
    </row>
    <row r="99" spans="1:11" ht="6" customHeight="1" x14ac:dyDescent="0.2">
      <c r="A99" s="18"/>
    </row>
    <row r="100" spans="1:11" ht="21" x14ac:dyDescent="0.25">
      <c r="A100" s="16"/>
      <c r="B100" s="138" t="s">
        <v>105</v>
      </c>
      <c r="C100" s="139"/>
      <c r="D100" s="139"/>
      <c r="E100" s="139"/>
      <c r="F100" s="139"/>
      <c r="G100" s="139"/>
      <c r="H100" s="139"/>
      <c r="I100" s="139"/>
      <c r="J100" s="139"/>
    </row>
    <row r="101" spans="1:11" ht="18" customHeight="1" x14ac:dyDescent="0.2">
      <c r="A101" s="3" t="s">
        <v>26</v>
      </c>
      <c r="B101" s="6">
        <v>6936</v>
      </c>
      <c r="C101" s="5">
        <v>37246</v>
      </c>
      <c r="D101" s="5">
        <v>17826</v>
      </c>
      <c r="E101" s="5">
        <v>19420</v>
      </c>
      <c r="F101" s="7">
        <v>100</v>
      </c>
      <c r="G101" s="8">
        <v>91.8</v>
      </c>
      <c r="H101" s="9">
        <v>5.37</v>
      </c>
      <c r="I101" s="5">
        <v>2009</v>
      </c>
      <c r="J101" s="10">
        <v>18.54</v>
      </c>
    </row>
    <row r="102" spans="1:11" ht="18" customHeight="1" x14ac:dyDescent="0.2">
      <c r="A102" s="14" t="s">
        <v>27</v>
      </c>
      <c r="B102" s="6">
        <v>9689</v>
      </c>
      <c r="C102" s="5">
        <v>50349</v>
      </c>
      <c r="D102" s="5">
        <v>24712</v>
      </c>
      <c r="E102" s="5">
        <v>25637</v>
      </c>
      <c r="F102" s="7">
        <v>135.19999999999999</v>
      </c>
      <c r="G102" s="8">
        <v>96.4</v>
      </c>
      <c r="H102" s="9">
        <v>5.2</v>
      </c>
      <c r="I102" s="5">
        <v>2716</v>
      </c>
      <c r="J102" s="10">
        <v>18.54</v>
      </c>
    </row>
    <row r="103" spans="1:11" ht="24.9" customHeight="1" x14ac:dyDescent="0.2">
      <c r="A103" s="3" t="s">
        <v>28</v>
      </c>
      <c r="B103" s="6">
        <v>12482</v>
      </c>
      <c r="C103" s="5">
        <v>62623</v>
      </c>
      <c r="D103" s="5">
        <v>30961</v>
      </c>
      <c r="E103" s="5">
        <v>31662</v>
      </c>
      <c r="F103" s="7">
        <v>168.1</v>
      </c>
      <c r="G103" s="8">
        <v>97.8</v>
      </c>
      <c r="H103" s="9">
        <v>5.0199999999999996</v>
      </c>
      <c r="I103" s="5">
        <v>3378</v>
      </c>
      <c r="J103" s="10">
        <v>18.54</v>
      </c>
    </row>
    <row r="104" spans="1:11" ht="18" customHeight="1" x14ac:dyDescent="0.2">
      <c r="A104" s="3" t="s">
        <v>30</v>
      </c>
      <c r="B104" s="6">
        <v>17540</v>
      </c>
      <c r="C104" s="5">
        <v>88588</v>
      </c>
      <c r="D104" s="5">
        <v>43904</v>
      </c>
      <c r="E104" s="5">
        <v>44684</v>
      </c>
      <c r="F104" s="7">
        <v>237.8</v>
      </c>
      <c r="G104" s="8">
        <v>98.3</v>
      </c>
      <c r="H104" s="9">
        <v>5.05</v>
      </c>
      <c r="I104" s="5">
        <v>2618</v>
      </c>
      <c r="J104" s="10">
        <v>33.840000000000003</v>
      </c>
    </row>
    <row r="105" spans="1:11" ht="18" customHeight="1" x14ac:dyDescent="0.2">
      <c r="A105" s="3" t="s">
        <v>31</v>
      </c>
      <c r="B105" s="6">
        <v>22396</v>
      </c>
      <c r="C105" s="5">
        <v>113584</v>
      </c>
      <c r="D105" s="5">
        <v>57120</v>
      </c>
      <c r="E105" s="5">
        <v>56464</v>
      </c>
      <c r="F105" s="7">
        <v>305</v>
      </c>
      <c r="G105" s="8">
        <v>101.2</v>
      </c>
      <c r="H105" s="9">
        <v>5.07</v>
      </c>
      <c r="I105" s="5">
        <v>2402</v>
      </c>
      <c r="J105" s="10">
        <v>47.29</v>
      </c>
    </row>
    <row r="106" spans="1:11" ht="18" customHeight="1" x14ac:dyDescent="0.2">
      <c r="A106" s="3" t="s">
        <v>32</v>
      </c>
      <c r="B106" s="6" t="s">
        <v>3</v>
      </c>
      <c r="C106" s="5">
        <v>194382</v>
      </c>
      <c r="D106" s="5">
        <v>93005</v>
      </c>
      <c r="E106" s="5">
        <v>101377</v>
      </c>
      <c r="F106" s="7">
        <v>521.9</v>
      </c>
      <c r="G106" s="8">
        <v>91.7</v>
      </c>
      <c r="H106" s="9" t="s">
        <v>3</v>
      </c>
      <c r="I106" s="5">
        <v>2318</v>
      </c>
      <c r="J106" s="10">
        <v>83.85</v>
      </c>
    </row>
    <row r="107" spans="1:11" ht="18" customHeight="1" x14ac:dyDescent="0.2">
      <c r="A107" s="3" t="s">
        <v>33</v>
      </c>
      <c r="B107" s="6">
        <v>48157</v>
      </c>
      <c r="C107" s="5">
        <v>224072</v>
      </c>
      <c r="D107" s="5">
        <v>110344</v>
      </c>
      <c r="E107" s="5">
        <v>113728</v>
      </c>
      <c r="F107" s="7">
        <v>601.6</v>
      </c>
      <c r="G107" s="8">
        <v>97</v>
      </c>
      <c r="H107" s="9">
        <v>4.6500000000000004</v>
      </c>
      <c r="I107" s="5">
        <v>2672</v>
      </c>
      <c r="J107" s="10">
        <v>83.85</v>
      </c>
    </row>
    <row r="108" spans="1:11" ht="24.9" customHeight="1" x14ac:dyDescent="0.2">
      <c r="A108" s="3" t="s">
        <v>34</v>
      </c>
      <c r="B108" s="6">
        <v>52185</v>
      </c>
      <c r="C108" s="5">
        <v>244184</v>
      </c>
      <c r="D108" s="5">
        <v>120802</v>
      </c>
      <c r="E108" s="5">
        <v>123382</v>
      </c>
      <c r="F108" s="7">
        <v>655.6</v>
      </c>
      <c r="G108" s="8">
        <v>97.9</v>
      </c>
      <c r="H108" s="9">
        <v>4.68</v>
      </c>
      <c r="I108" s="5">
        <v>2916</v>
      </c>
      <c r="J108" s="10">
        <v>83.74</v>
      </c>
    </row>
    <row r="109" spans="1:11" ht="18" customHeight="1" x14ac:dyDescent="0.2">
      <c r="A109" s="3" t="s">
        <v>35</v>
      </c>
      <c r="B109" s="6">
        <v>67968</v>
      </c>
      <c r="C109" s="5">
        <v>322746</v>
      </c>
      <c r="D109" s="5">
        <v>160418</v>
      </c>
      <c r="E109" s="5">
        <v>162328</v>
      </c>
      <c r="F109" s="7">
        <v>866.5</v>
      </c>
      <c r="G109" s="8">
        <v>98.8</v>
      </c>
      <c r="H109" s="9">
        <v>4.75</v>
      </c>
      <c r="I109" s="5">
        <v>2099</v>
      </c>
      <c r="J109" s="10">
        <v>153.76</v>
      </c>
    </row>
    <row r="110" spans="1:11" ht="18" customHeight="1" x14ac:dyDescent="0.2">
      <c r="A110" s="3" t="s">
        <v>36</v>
      </c>
      <c r="B110" s="6">
        <v>86321</v>
      </c>
      <c r="C110" s="5">
        <v>379593</v>
      </c>
      <c r="D110" s="5">
        <v>189234</v>
      </c>
      <c r="E110" s="5">
        <v>190359</v>
      </c>
      <c r="F110" s="7">
        <v>1019.2</v>
      </c>
      <c r="G110" s="8">
        <v>99.4</v>
      </c>
      <c r="H110" s="9">
        <v>4.4000000000000004</v>
      </c>
      <c r="I110" s="5">
        <v>2431</v>
      </c>
      <c r="J110" s="10">
        <v>156.13</v>
      </c>
    </row>
    <row r="111" spans="1:11" ht="18" customHeight="1" x14ac:dyDescent="0.2">
      <c r="A111" s="3" t="s">
        <v>37</v>
      </c>
      <c r="B111" s="6">
        <v>122836</v>
      </c>
      <c r="C111" s="5">
        <v>488729</v>
      </c>
      <c r="D111" s="5">
        <v>246499</v>
      </c>
      <c r="E111" s="5">
        <v>242230</v>
      </c>
      <c r="F111" s="7">
        <v>1312.2</v>
      </c>
      <c r="G111" s="8">
        <v>101.8</v>
      </c>
      <c r="H111" s="9">
        <v>3.98</v>
      </c>
      <c r="I111" s="5">
        <v>2906</v>
      </c>
      <c r="J111" s="10">
        <v>168.19</v>
      </c>
    </row>
    <row r="112" spans="1:11" ht="18" customHeight="1" x14ac:dyDescent="0.2">
      <c r="A112" s="3" t="s">
        <v>38</v>
      </c>
      <c r="B112" s="6">
        <v>164877</v>
      </c>
      <c r="C112" s="5">
        <v>600976</v>
      </c>
      <c r="D112" s="5">
        <v>304808</v>
      </c>
      <c r="E112" s="5">
        <v>296168</v>
      </c>
      <c r="F112" s="7">
        <v>1613.5</v>
      </c>
      <c r="G112" s="8">
        <v>102.9</v>
      </c>
      <c r="H112" s="9">
        <v>3.64</v>
      </c>
      <c r="I112" s="5">
        <v>3573</v>
      </c>
      <c r="J112" s="10">
        <v>168.19</v>
      </c>
    </row>
    <row r="113" spans="1:10" ht="24.9" customHeight="1" x14ac:dyDescent="0.2">
      <c r="A113" s="3" t="s">
        <v>39</v>
      </c>
      <c r="B113" s="6">
        <v>212359</v>
      </c>
      <c r="C113" s="5">
        <v>729887</v>
      </c>
      <c r="D113" s="5">
        <v>369946</v>
      </c>
      <c r="E113" s="5">
        <v>359941</v>
      </c>
      <c r="F113" s="7">
        <v>1959.6</v>
      </c>
      <c r="G113" s="8">
        <v>102.8</v>
      </c>
      <c r="H113" s="9">
        <v>3.44</v>
      </c>
      <c r="I113" s="5">
        <v>4340</v>
      </c>
      <c r="J113" s="10">
        <v>168.19</v>
      </c>
    </row>
    <row r="114" spans="1:10" ht="18" customHeight="1" x14ac:dyDescent="0.2">
      <c r="A114" s="3" t="s">
        <v>40</v>
      </c>
      <c r="B114" s="6">
        <v>244529</v>
      </c>
      <c r="C114" s="5">
        <v>784595</v>
      </c>
      <c r="D114" s="5">
        <v>396579</v>
      </c>
      <c r="E114" s="5">
        <v>388016</v>
      </c>
      <c r="F114" s="7">
        <v>2106.5</v>
      </c>
      <c r="G114" s="8">
        <v>102.2</v>
      </c>
      <c r="H114" s="9">
        <v>3.21</v>
      </c>
      <c r="I114" s="5">
        <v>4665</v>
      </c>
      <c r="J114" s="10">
        <v>168.19</v>
      </c>
    </row>
    <row r="115" spans="1:10" ht="18" customHeight="1" x14ac:dyDescent="0.2">
      <c r="A115" s="3" t="s">
        <v>41</v>
      </c>
      <c r="B115" s="6">
        <v>261328</v>
      </c>
      <c r="C115" s="5">
        <v>821854</v>
      </c>
      <c r="D115" s="5">
        <v>414353</v>
      </c>
      <c r="E115" s="5">
        <v>407501</v>
      </c>
      <c r="F115" s="7">
        <v>2206.6</v>
      </c>
      <c r="G115" s="8">
        <v>101.7</v>
      </c>
      <c r="H115" s="9">
        <v>3.14</v>
      </c>
      <c r="I115" s="5">
        <v>4886</v>
      </c>
      <c r="J115" s="10">
        <v>168.22</v>
      </c>
    </row>
    <row r="116" spans="1:10" ht="18" customHeight="1" x14ac:dyDescent="0.2">
      <c r="A116" s="3" t="s">
        <v>42</v>
      </c>
      <c r="B116" s="6">
        <v>307007</v>
      </c>
      <c r="C116" s="5">
        <v>901107</v>
      </c>
      <c r="D116" s="5">
        <v>456352</v>
      </c>
      <c r="E116" s="5">
        <v>444755</v>
      </c>
      <c r="F116" s="7">
        <v>2419.3000000000002</v>
      </c>
      <c r="G116" s="8">
        <v>102.6</v>
      </c>
      <c r="H116" s="9">
        <v>2.94</v>
      </c>
      <c r="I116" s="5">
        <v>5353</v>
      </c>
      <c r="J116" s="10">
        <v>168.33</v>
      </c>
    </row>
    <row r="117" spans="1:10" ht="18" customHeight="1" x14ac:dyDescent="0.2">
      <c r="A117" s="3" t="s">
        <v>44</v>
      </c>
      <c r="B117" s="6">
        <v>350864</v>
      </c>
      <c r="C117" s="5">
        <v>968999</v>
      </c>
      <c r="D117" s="5">
        <v>490452</v>
      </c>
      <c r="E117" s="5">
        <v>478547</v>
      </c>
      <c r="F117" s="7">
        <v>2601.6</v>
      </c>
      <c r="G117" s="8">
        <v>102.5</v>
      </c>
      <c r="H117" s="9">
        <v>2.76</v>
      </c>
      <c r="I117" s="5">
        <v>5757</v>
      </c>
      <c r="J117" s="10">
        <v>168.33</v>
      </c>
    </row>
    <row r="118" spans="1:10" ht="24.9" customHeight="1" x14ac:dyDescent="0.2">
      <c r="A118" s="3" t="s">
        <v>77</v>
      </c>
      <c r="B118" s="6">
        <v>366348</v>
      </c>
      <c r="C118" s="5">
        <v>982091</v>
      </c>
      <c r="D118" s="5">
        <v>496568</v>
      </c>
      <c r="E118" s="5">
        <v>485523</v>
      </c>
      <c r="F118" s="7">
        <v>2636.8</v>
      </c>
      <c r="G118" s="8">
        <v>102.3</v>
      </c>
      <c r="H118" s="9">
        <v>2.68</v>
      </c>
      <c r="I118" s="5">
        <v>5834</v>
      </c>
      <c r="J118" s="10">
        <v>168.33</v>
      </c>
    </row>
    <row r="119" spans="1:10" ht="18" customHeight="1" x14ac:dyDescent="0.2">
      <c r="A119" s="3" t="s">
        <v>78</v>
      </c>
      <c r="B119" s="6">
        <v>374188</v>
      </c>
      <c r="C119" s="5">
        <v>993306</v>
      </c>
      <c r="D119" s="5">
        <v>501908</v>
      </c>
      <c r="E119" s="5">
        <v>491398</v>
      </c>
      <c r="F119" s="7">
        <v>2666.9</v>
      </c>
      <c r="G119" s="8">
        <v>102.1</v>
      </c>
      <c r="H119" s="9">
        <v>2.65</v>
      </c>
      <c r="I119" s="5">
        <v>5901</v>
      </c>
      <c r="J119" s="10">
        <v>168.33</v>
      </c>
    </row>
    <row r="120" spans="1:10" ht="18" customHeight="1" x14ac:dyDescent="0.2">
      <c r="A120" s="3" t="s">
        <v>79</v>
      </c>
      <c r="B120" s="6">
        <v>382522</v>
      </c>
      <c r="C120" s="5">
        <v>1004744</v>
      </c>
      <c r="D120" s="5">
        <v>507554</v>
      </c>
      <c r="E120" s="5">
        <v>497190</v>
      </c>
      <c r="F120" s="7">
        <v>2697.6</v>
      </c>
      <c r="G120" s="8">
        <v>102.1</v>
      </c>
      <c r="H120" s="9">
        <v>2.63</v>
      </c>
      <c r="I120" s="5">
        <v>5969</v>
      </c>
      <c r="J120" s="10">
        <v>168.33</v>
      </c>
    </row>
    <row r="121" spans="1:10" ht="18" customHeight="1" x14ac:dyDescent="0.2">
      <c r="A121" s="3" t="s">
        <v>80</v>
      </c>
      <c r="B121" s="6">
        <v>390024</v>
      </c>
      <c r="C121" s="5">
        <v>1014660</v>
      </c>
      <c r="D121" s="5">
        <v>512199</v>
      </c>
      <c r="E121" s="5">
        <v>502461</v>
      </c>
      <c r="F121" s="7">
        <v>2724.2</v>
      </c>
      <c r="G121" s="8">
        <v>101.9</v>
      </c>
      <c r="H121" s="9">
        <v>2.6</v>
      </c>
      <c r="I121" s="5">
        <v>6028</v>
      </c>
      <c r="J121" s="10">
        <v>168.33</v>
      </c>
    </row>
    <row r="122" spans="1:10" ht="18" customHeight="1" x14ac:dyDescent="0.2">
      <c r="A122" s="3" t="s">
        <v>45</v>
      </c>
      <c r="B122" s="6">
        <v>388303</v>
      </c>
      <c r="C122" s="5">
        <v>1024053</v>
      </c>
      <c r="D122" s="5">
        <v>516877</v>
      </c>
      <c r="E122" s="5">
        <v>507176</v>
      </c>
      <c r="F122" s="7">
        <v>2749.4</v>
      </c>
      <c r="G122" s="8">
        <v>101.9</v>
      </c>
      <c r="H122" s="9">
        <v>2.64</v>
      </c>
      <c r="I122" s="5">
        <v>6084</v>
      </c>
      <c r="J122" s="10">
        <v>168.33</v>
      </c>
    </row>
    <row r="123" spans="1:10" ht="24.9" customHeight="1" x14ac:dyDescent="0.2">
      <c r="A123" s="3" t="s">
        <v>46</v>
      </c>
      <c r="B123" s="6">
        <v>405695</v>
      </c>
      <c r="C123" s="5">
        <v>1035655</v>
      </c>
      <c r="D123" s="5">
        <v>522557</v>
      </c>
      <c r="E123" s="5">
        <v>513098</v>
      </c>
      <c r="F123" s="7">
        <v>2780.6</v>
      </c>
      <c r="G123" s="8">
        <v>101.8</v>
      </c>
      <c r="H123" s="9">
        <v>2.5499999999999998</v>
      </c>
      <c r="I123" s="5">
        <v>6153</v>
      </c>
      <c r="J123" s="10">
        <v>168.33</v>
      </c>
    </row>
    <row r="124" spans="1:10" ht="18" customHeight="1" x14ac:dyDescent="0.2">
      <c r="A124" s="3" t="s">
        <v>47</v>
      </c>
      <c r="B124" s="6">
        <v>414497</v>
      </c>
      <c r="C124" s="5">
        <v>1046395</v>
      </c>
      <c r="D124" s="5">
        <v>527834</v>
      </c>
      <c r="E124" s="5">
        <v>518561</v>
      </c>
      <c r="F124" s="7">
        <v>2809.4</v>
      </c>
      <c r="G124" s="8">
        <v>101.8</v>
      </c>
      <c r="H124" s="9">
        <v>2.52</v>
      </c>
      <c r="I124" s="5">
        <v>6216</v>
      </c>
      <c r="J124" s="10">
        <v>168.33</v>
      </c>
    </row>
    <row r="125" spans="1:10" ht="18" customHeight="1" x14ac:dyDescent="0.2">
      <c r="A125" s="3" t="s">
        <v>48</v>
      </c>
      <c r="B125" s="6">
        <v>421895</v>
      </c>
      <c r="C125" s="5">
        <v>1055890</v>
      </c>
      <c r="D125" s="5">
        <v>531633</v>
      </c>
      <c r="E125" s="5">
        <v>524257</v>
      </c>
      <c r="F125" s="7">
        <v>2834.9</v>
      </c>
      <c r="G125" s="8">
        <v>101.4</v>
      </c>
      <c r="H125" s="9">
        <v>2.5</v>
      </c>
      <c r="I125" s="5">
        <v>6273</v>
      </c>
      <c r="J125" s="10">
        <v>168.33</v>
      </c>
    </row>
    <row r="126" spans="1:10" ht="18" customHeight="1" x14ac:dyDescent="0.2">
      <c r="A126" s="3" t="s">
        <v>49</v>
      </c>
      <c r="B126" s="6">
        <v>429066</v>
      </c>
      <c r="C126" s="5">
        <v>1065198</v>
      </c>
      <c r="D126" s="5">
        <v>535879</v>
      </c>
      <c r="E126" s="5">
        <v>529319</v>
      </c>
      <c r="F126" s="7">
        <v>2859.9</v>
      </c>
      <c r="G126" s="8">
        <v>101.2</v>
      </c>
      <c r="H126" s="9">
        <v>2.48</v>
      </c>
      <c r="I126" s="5">
        <v>6328</v>
      </c>
      <c r="J126" s="10">
        <v>168.33</v>
      </c>
    </row>
    <row r="127" spans="1:10" ht="18" customHeight="1" x14ac:dyDescent="0.2">
      <c r="A127" s="3" t="s">
        <v>50</v>
      </c>
      <c r="B127" s="6">
        <v>460457</v>
      </c>
      <c r="C127" s="5">
        <v>1176314</v>
      </c>
      <c r="D127" s="5">
        <v>590972</v>
      </c>
      <c r="E127" s="5">
        <v>585342</v>
      </c>
      <c r="F127" s="7">
        <v>3158.2</v>
      </c>
      <c r="G127" s="8">
        <v>101</v>
      </c>
      <c r="H127" s="9">
        <v>2.5499999999999998</v>
      </c>
      <c r="I127" s="5">
        <v>5409</v>
      </c>
      <c r="J127" s="10">
        <v>217.49</v>
      </c>
    </row>
    <row r="128" spans="1:10" ht="24.9" customHeight="1" x14ac:dyDescent="0.2">
      <c r="A128" s="3" t="s">
        <v>51</v>
      </c>
      <c r="B128" s="6">
        <v>479490</v>
      </c>
      <c r="C128" s="5">
        <v>1182744</v>
      </c>
      <c r="D128" s="5">
        <v>593585</v>
      </c>
      <c r="E128" s="5">
        <v>589159</v>
      </c>
      <c r="F128" s="7">
        <v>3175.5</v>
      </c>
      <c r="G128" s="8">
        <v>100.8</v>
      </c>
      <c r="H128" s="9">
        <v>2.4700000000000002</v>
      </c>
      <c r="I128" s="5">
        <v>5438</v>
      </c>
      <c r="J128" s="10">
        <v>217.49</v>
      </c>
    </row>
    <row r="129" spans="1:11" ht="18" customHeight="1" x14ac:dyDescent="0.2">
      <c r="A129" s="3" t="s">
        <v>52</v>
      </c>
      <c r="B129" s="6">
        <v>487843</v>
      </c>
      <c r="C129" s="5">
        <v>1190282</v>
      </c>
      <c r="D129" s="5">
        <v>597267</v>
      </c>
      <c r="E129" s="5">
        <v>593015</v>
      </c>
      <c r="F129" s="7">
        <v>3195.7</v>
      </c>
      <c r="G129" s="8">
        <v>100.7</v>
      </c>
      <c r="H129" s="9">
        <v>2.44</v>
      </c>
      <c r="I129" s="5">
        <v>5473</v>
      </c>
      <c r="J129" s="10">
        <v>217.49</v>
      </c>
    </row>
    <row r="130" spans="1:11" ht="24.9" customHeight="1" x14ac:dyDescent="0.2">
      <c r="A130" s="3" t="s">
        <v>81</v>
      </c>
      <c r="B130" s="6">
        <v>496952</v>
      </c>
      <c r="C130" s="5">
        <v>1200739</v>
      </c>
      <c r="D130" s="5">
        <v>602197</v>
      </c>
      <c r="E130" s="5">
        <v>598542</v>
      </c>
      <c r="F130" s="7">
        <v>3223.8065832572624</v>
      </c>
      <c r="G130" s="8">
        <v>100.61065054749709</v>
      </c>
      <c r="H130" s="9">
        <v>2.4162071990856258</v>
      </c>
      <c r="I130" s="5">
        <v>5520.8929146167638</v>
      </c>
      <c r="J130" s="10">
        <v>217.49</v>
      </c>
    </row>
    <row r="131" spans="1:11" ht="24.9" customHeight="1" x14ac:dyDescent="0.2">
      <c r="A131" s="3" t="s">
        <v>58</v>
      </c>
      <c r="B131" s="6">
        <v>489416</v>
      </c>
      <c r="C131" s="5">
        <v>1192418</v>
      </c>
      <c r="D131" s="5">
        <v>598244</v>
      </c>
      <c r="E131" s="5">
        <v>594174</v>
      </c>
      <c r="F131" s="7">
        <v>3201.4659292272995</v>
      </c>
      <c r="G131" s="8">
        <v>100.68498453315023</v>
      </c>
      <c r="H131" s="9">
        <v>2.4364099252987232</v>
      </c>
      <c r="I131" s="5">
        <v>5482.6336843073204</v>
      </c>
      <c r="J131" s="10">
        <v>217.49</v>
      </c>
    </row>
    <row r="132" spans="1:11" ht="18" customHeight="1" x14ac:dyDescent="0.2">
      <c r="A132" s="3">
        <v>2</v>
      </c>
      <c r="B132" s="6">
        <v>489911</v>
      </c>
      <c r="C132" s="5">
        <v>1193102</v>
      </c>
      <c r="D132" s="5">
        <v>598551</v>
      </c>
      <c r="E132" s="5">
        <v>594551</v>
      </c>
      <c r="F132" s="7">
        <v>3203.3023680395208</v>
      </c>
      <c r="G132" s="8">
        <v>100.67277659948432</v>
      </c>
      <c r="H132" s="9">
        <v>2.4353443788769797</v>
      </c>
      <c r="I132" s="5">
        <v>5485.7786564899534</v>
      </c>
      <c r="J132" s="10">
        <v>217.49</v>
      </c>
    </row>
    <row r="133" spans="1:11" ht="18" customHeight="1" x14ac:dyDescent="0.2">
      <c r="A133" s="3">
        <v>3</v>
      </c>
      <c r="B133" s="6">
        <v>490223</v>
      </c>
      <c r="C133" s="5">
        <v>1193350</v>
      </c>
      <c r="D133" s="5">
        <v>598613</v>
      </c>
      <c r="E133" s="5">
        <v>594737</v>
      </c>
      <c r="F133" s="7">
        <v>3203.9682113515546</v>
      </c>
      <c r="G133" s="8">
        <v>100.65171664113717</v>
      </c>
      <c r="H133" s="9">
        <v>2.4343003082270722</v>
      </c>
      <c r="I133" s="5">
        <v>5486.918938801784</v>
      </c>
      <c r="J133" s="10">
        <v>217.49</v>
      </c>
    </row>
    <row r="134" spans="1:11" ht="18" customHeight="1" x14ac:dyDescent="0.2">
      <c r="A134" s="3">
        <v>4</v>
      </c>
      <c r="B134" s="6">
        <v>492133</v>
      </c>
      <c r="C134" s="5">
        <v>1194890</v>
      </c>
      <c r="D134" s="5">
        <v>599439</v>
      </c>
      <c r="E134" s="5">
        <v>595451</v>
      </c>
      <c r="F134" s="7">
        <v>3208.1028835311172</v>
      </c>
      <c r="G134" s="8">
        <v>100.66974444580663</v>
      </c>
      <c r="H134" s="9">
        <v>2.4279818666905086</v>
      </c>
      <c r="I134" s="5">
        <v>5493.9997241252504</v>
      </c>
      <c r="J134" s="10">
        <v>217.49</v>
      </c>
    </row>
    <row r="135" spans="1:11" ht="18" customHeight="1" x14ac:dyDescent="0.2">
      <c r="A135" s="3">
        <v>5</v>
      </c>
      <c r="B135" s="6">
        <v>494643</v>
      </c>
      <c r="C135" s="5">
        <v>1197471</v>
      </c>
      <c r="D135" s="5">
        <v>600835</v>
      </c>
      <c r="E135" s="5">
        <v>596636</v>
      </c>
      <c r="F135" s="7">
        <v>3215.0324867099825</v>
      </c>
      <c r="G135" s="8">
        <v>100.70377918865103</v>
      </c>
      <c r="H135" s="9">
        <v>2.4208793008290828</v>
      </c>
      <c r="I135" s="5">
        <v>5505.8669364108691</v>
      </c>
      <c r="J135" s="10">
        <v>217.49</v>
      </c>
    </row>
    <row r="136" spans="1:11" ht="24.9" customHeight="1" x14ac:dyDescent="0.2">
      <c r="A136" s="3">
        <v>6</v>
      </c>
      <c r="B136" s="6">
        <v>495292</v>
      </c>
      <c r="C136" s="5">
        <v>1198336</v>
      </c>
      <c r="D136" s="5">
        <v>601245</v>
      </c>
      <c r="E136" s="5">
        <v>597091</v>
      </c>
      <c r="F136" s="7">
        <v>3217.3548837459057</v>
      </c>
      <c r="G136" s="8">
        <v>100.69570634961839</v>
      </c>
      <c r="H136" s="9">
        <v>2.4194535748608903</v>
      </c>
      <c r="I136" s="5">
        <v>5509.8441307646326</v>
      </c>
      <c r="J136" s="10">
        <v>217.49</v>
      </c>
    </row>
    <row r="137" spans="1:11" ht="18" customHeight="1" x14ac:dyDescent="0.2">
      <c r="A137" s="3">
        <v>7</v>
      </c>
      <c r="B137" s="6">
        <v>495794</v>
      </c>
      <c r="C137" s="5">
        <v>1199161</v>
      </c>
      <c r="D137" s="5">
        <v>601678</v>
      </c>
      <c r="E137" s="5">
        <v>597483</v>
      </c>
      <c r="F137" s="7">
        <v>3219.5698866992429</v>
      </c>
      <c r="G137" s="8">
        <v>100.70211202661834</v>
      </c>
      <c r="H137" s="9">
        <v>2.4186678338180778</v>
      </c>
      <c r="I137" s="5">
        <v>5513.6374086164878</v>
      </c>
      <c r="J137" s="10">
        <v>217.49</v>
      </c>
    </row>
    <row r="138" spans="1:11" ht="18" customHeight="1" x14ac:dyDescent="0.2">
      <c r="A138" s="3">
        <v>8</v>
      </c>
      <c r="B138" s="6">
        <v>496378</v>
      </c>
      <c r="C138" s="5">
        <v>1199891</v>
      </c>
      <c r="D138" s="5">
        <v>602058</v>
      </c>
      <c r="E138" s="5">
        <v>597833</v>
      </c>
      <c r="F138" s="7">
        <v>3221.5298287064384</v>
      </c>
      <c r="G138" s="8">
        <v>100.706719100485</v>
      </c>
      <c r="H138" s="9">
        <v>2.4172928695469986</v>
      </c>
      <c r="I138" s="5">
        <v>5516.9938847763115</v>
      </c>
      <c r="J138" s="10">
        <v>217.49</v>
      </c>
    </row>
    <row r="139" spans="1:11" ht="18" customHeight="1" x14ac:dyDescent="0.2">
      <c r="A139" s="3">
        <v>9</v>
      </c>
      <c r="B139" s="6">
        <v>496719</v>
      </c>
      <c r="C139" s="5">
        <v>1200342</v>
      </c>
      <c r="D139" s="5">
        <v>602125</v>
      </c>
      <c r="E139" s="5">
        <v>598217</v>
      </c>
      <c r="F139" s="7">
        <v>3222.7406969875956</v>
      </c>
      <c r="G139" s="8">
        <v>100.65327464782847</v>
      </c>
      <c r="H139" s="9">
        <v>2.4165413443013053</v>
      </c>
      <c r="I139" s="5">
        <v>5519.0675433353254</v>
      </c>
      <c r="J139" s="10">
        <v>217.49</v>
      </c>
    </row>
    <row r="140" spans="1:11" ht="18" customHeight="1" x14ac:dyDescent="0.2">
      <c r="A140" s="3">
        <v>10</v>
      </c>
      <c r="B140" s="6">
        <v>496952</v>
      </c>
      <c r="C140" s="5">
        <v>1200739</v>
      </c>
      <c r="D140" s="5">
        <v>602197</v>
      </c>
      <c r="E140" s="5">
        <v>598542</v>
      </c>
      <c r="F140" s="7">
        <v>3223.8065832572624</v>
      </c>
      <c r="G140" s="8">
        <v>100.61065054749709</v>
      </c>
      <c r="H140" s="9">
        <v>2.4162071990856258</v>
      </c>
      <c r="I140" s="5">
        <v>5520.8929146167638</v>
      </c>
      <c r="J140" s="10">
        <v>217.49</v>
      </c>
    </row>
    <row r="141" spans="1:11" ht="24.9" customHeight="1" x14ac:dyDescent="0.2">
      <c r="A141" s="3">
        <v>11</v>
      </c>
      <c r="B141" s="6">
        <v>497651</v>
      </c>
      <c r="C141" s="5">
        <v>1201455</v>
      </c>
      <c r="D141" s="5">
        <v>602528</v>
      </c>
      <c r="E141" s="5">
        <v>598927</v>
      </c>
      <c r="F141" s="7">
        <v>3225.7289373355525</v>
      </c>
      <c r="G141" s="8">
        <v>100.60124188757563</v>
      </c>
      <c r="H141" s="9">
        <v>2.4142521566318567</v>
      </c>
      <c r="I141" s="5">
        <v>5524.1850200009194</v>
      </c>
      <c r="J141" s="10">
        <v>217.49</v>
      </c>
      <c r="K141" s="15"/>
    </row>
    <row r="142" spans="1:11" ht="18" customHeight="1" x14ac:dyDescent="0.2">
      <c r="A142" s="3">
        <v>12</v>
      </c>
      <c r="B142" s="6">
        <v>497891</v>
      </c>
      <c r="C142" s="5">
        <v>1201819</v>
      </c>
      <c r="D142" s="5">
        <v>602582</v>
      </c>
      <c r="E142" s="5">
        <v>599237</v>
      </c>
      <c r="F142" s="7">
        <v>3226.7062234870855</v>
      </c>
      <c r="G142" s="8">
        <v>100.55820985686799</v>
      </c>
      <c r="H142" s="9">
        <v>2.4138194906113988</v>
      </c>
      <c r="I142" s="5">
        <v>5525.8586601682837</v>
      </c>
      <c r="J142" s="10">
        <v>217.49</v>
      </c>
      <c r="K142" s="12"/>
    </row>
    <row r="143" spans="1:11" ht="6" customHeight="1" x14ac:dyDescent="0.2">
      <c r="A143" s="18"/>
    </row>
    <row r="144" spans="1:11" ht="21" x14ac:dyDescent="0.25">
      <c r="A144" s="16"/>
      <c r="B144" s="138" t="s">
        <v>124</v>
      </c>
      <c r="C144" s="139"/>
      <c r="D144" s="139"/>
      <c r="E144" s="139"/>
      <c r="F144" s="139"/>
      <c r="G144" s="139"/>
      <c r="H144" s="139"/>
      <c r="I144" s="139"/>
      <c r="J144" s="139"/>
    </row>
    <row r="145" spans="1:10" ht="18" customHeight="1" x14ac:dyDescent="0.2">
      <c r="A145" s="3" t="s">
        <v>26</v>
      </c>
      <c r="B145" s="6">
        <v>6978</v>
      </c>
      <c r="C145" s="5">
        <v>33179</v>
      </c>
      <c r="D145" s="5">
        <v>16659</v>
      </c>
      <c r="E145" s="5">
        <v>16520</v>
      </c>
      <c r="F145" s="7">
        <v>100</v>
      </c>
      <c r="G145" s="8">
        <v>100.8</v>
      </c>
      <c r="H145" s="9">
        <v>4.75</v>
      </c>
      <c r="I145" s="5" t="s">
        <v>3</v>
      </c>
      <c r="J145" s="10" t="s">
        <v>3</v>
      </c>
    </row>
    <row r="146" spans="1:10" ht="18" customHeight="1" x14ac:dyDescent="0.2">
      <c r="A146" s="14" t="s">
        <v>27</v>
      </c>
      <c r="B146" s="6">
        <v>8788</v>
      </c>
      <c r="C146" s="5">
        <v>41806</v>
      </c>
      <c r="D146" s="5">
        <v>20569</v>
      </c>
      <c r="E146" s="5">
        <v>21237</v>
      </c>
      <c r="F146" s="7">
        <v>126</v>
      </c>
      <c r="G146" s="8">
        <v>96.9</v>
      </c>
      <c r="H146" s="9">
        <v>4.76</v>
      </c>
      <c r="I146" s="5" t="s">
        <v>3</v>
      </c>
      <c r="J146" s="10" t="s">
        <v>3</v>
      </c>
    </row>
    <row r="147" spans="1:10" ht="24.9" customHeight="1" x14ac:dyDescent="0.2">
      <c r="A147" s="3" t="s">
        <v>28</v>
      </c>
      <c r="B147" s="6">
        <v>10537</v>
      </c>
      <c r="C147" s="5">
        <v>49088</v>
      </c>
      <c r="D147" s="5">
        <v>24212</v>
      </c>
      <c r="E147" s="5">
        <v>24876</v>
      </c>
      <c r="F147" s="7">
        <v>147.9</v>
      </c>
      <c r="G147" s="8">
        <v>97.3</v>
      </c>
      <c r="H147" s="9">
        <v>4.66</v>
      </c>
      <c r="I147" s="5">
        <v>3984</v>
      </c>
      <c r="J147" s="10">
        <v>12.32</v>
      </c>
    </row>
    <row r="148" spans="1:10" ht="18" customHeight="1" x14ac:dyDescent="0.2">
      <c r="A148" s="3" t="s">
        <v>30</v>
      </c>
      <c r="B148" s="6">
        <v>11938</v>
      </c>
      <c r="C148" s="5">
        <v>57446</v>
      </c>
      <c r="D148" s="5">
        <v>28218</v>
      </c>
      <c r="E148" s="5">
        <v>29228</v>
      </c>
      <c r="F148" s="7">
        <v>173.1</v>
      </c>
      <c r="G148" s="8">
        <v>96.5</v>
      </c>
      <c r="H148" s="9">
        <v>4.8099999999999996</v>
      </c>
      <c r="I148" s="5">
        <v>3597</v>
      </c>
      <c r="J148" s="10">
        <v>15.97</v>
      </c>
    </row>
    <row r="149" spans="1:10" ht="18" customHeight="1" x14ac:dyDescent="0.2">
      <c r="A149" s="3" t="s">
        <v>31</v>
      </c>
      <c r="B149" s="6">
        <v>18086</v>
      </c>
      <c r="C149" s="5">
        <v>92061</v>
      </c>
      <c r="D149" s="5">
        <v>45272</v>
      </c>
      <c r="E149" s="5">
        <v>46789</v>
      </c>
      <c r="F149" s="7">
        <v>277.5</v>
      </c>
      <c r="G149" s="8">
        <v>96.8</v>
      </c>
      <c r="H149" s="9">
        <v>5.09</v>
      </c>
      <c r="I149" s="5">
        <v>1348</v>
      </c>
      <c r="J149" s="10">
        <v>68.3</v>
      </c>
    </row>
    <row r="150" spans="1:10" ht="18" customHeight="1" x14ac:dyDescent="0.2">
      <c r="A150" s="3" t="s">
        <v>32</v>
      </c>
      <c r="B150" s="6" t="s">
        <v>3</v>
      </c>
      <c r="C150" s="5">
        <v>96606</v>
      </c>
      <c r="D150" s="5">
        <v>46864</v>
      </c>
      <c r="E150" s="5">
        <v>49742</v>
      </c>
      <c r="F150" s="7">
        <v>291.2</v>
      </c>
      <c r="G150" s="8">
        <v>94.2</v>
      </c>
      <c r="H150" s="9" t="s">
        <v>3</v>
      </c>
      <c r="I150" s="5" t="s">
        <v>3</v>
      </c>
      <c r="J150" s="10" t="s">
        <v>3</v>
      </c>
    </row>
    <row r="151" spans="1:10" ht="18" customHeight="1" x14ac:dyDescent="0.2">
      <c r="A151" s="3" t="s">
        <v>33</v>
      </c>
      <c r="B151" s="6">
        <v>25529</v>
      </c>
      <c r="C151" s="5">
        <v>122006</v>
      </c>
      <c r="D151" s="5">
        <v>61070</v>
      </c>
      <c r="E151" s="5">
        <v>60936</v>
      </c>
      <c r="F151" s="7">
        <v>367.7</v>
      </c>
      <c r="G151" s="8">
        <v>100.2</v>
      </c>
      <c r="H151" s="9">
        <v>4.78</v>
      </c>
      <c r="I151" s="5">
        <v>1458</v>
      </c>
      <c r="J151" s="10">
        <v>83.68</v>
      </c>
    </row>
    <row r="152" spans="1:10" ht="24.9" customHeight="1" x14ac:dyDescent="0.2">
      <c r="A152" s="3" t="s">
        <v>34</v>
      </c>
      <c r="B152" s="6">
        <v>28228</v>
      </c>
      <c r="C152" s="5">
        <v>133844</v>
      </c>
      <c r="D152" s="5">
        <v>66850</v>
      </c>
      <c r="E152" s="5">
        <v>66994</v>
      </c>
      <c r="F152" s="7">
        <v>403.4</v>
      </c>
      <c r="G152" s="8">
        <v>99.8</v>
      </c>
      <c r="H152" s="9">
        <v>4.74</v>
      </c>
      <c r="I152" s="5">
        <v>1599</v>
      </c>
      <c r="J152" s="10">
        <v>83.68</v>
      </c>
    </row>
    <row r="153" spans="1:10" ht="18" customHeight="1" x14ac:dyDescent="0.2">
      <c r="A153" s="3" t="s">
        <v>35</v>
      </c>
      <c r="B153" s="6">
        <v>40868</v>
      </c>
      <c r="C153" s="5">
        <v>197962</v>
      </c>
      <c r="D153" s="5">
        <v>99265</v>
      </c>
      <c r="E153" s="5">
        <v>98697</v>
      </c>
      <c r="F153" s="7">
        <v>596.6</v>
      </c>
      <c r="G153" s="8">
        <v>100.6</v>
      </c>
      <c r="H153" s="9">
        <v>4.84</v>
      </c>
      <c r="I153" s="5">
        <v>1261</v>
      </c>
      <c r="J153" s="10">
        <v>157.01</v>
      </c>
    </row>
    <row r="154" spans="1:10" ht="18" customHeight="1" x14ac:dyDescent="0.2">
      <c r="A154" s="3" t="s">
        <v>36</v>
      </c>
      <c r="B154" s="6">
        <v>56056</v>
      </c>
      <c r="C154" s="5">
        <v>241615</v>
      </c>
      <c r="D154" s="5">
        <v>123310</v>
      </c>
      <c r="E154" s="5">
        <v>118305</v>
      </c>
      <c r="F154" s="7">
        <v>728.2</v>
      </c>
      <c r="G154" s="8">
        <v>104.2</v>
      </c>
      <c r="H154" s="9">
        <v>4.3099999999999996</v>
      </c>
      <c r="I154" s="5">
        <v>1532</v>
      </c>
      <c r="J154" s="10">
        <v>157.75</v>
      </c>
    </row>
    <row r="155" spans="1:10" ht="18" customHeight="1" x14ac:dyDescent="0.2">
      <c r="A155" s="3" t="s">
        <v>37</v>
      </c>
      <c r="B155" s="6">
        <v>85295</v>
      </c>
      <c r="C155" s="5">
        <v>332188</v>
      </c>
      <c r="D155" s="5">
        <v>170413</v>
      </c>
      <c r="E155" s="5">
        <v>161775</v>
      </c>
      <c r="F155" s="7">
        <v>1001.2</v>
      </c>
      <c r="G155" s="8">
        <v>105.3</v>
      </c>
      <c r="H155" s="9">
        <v>3.89</v>
      </c>
      <c r="I155" s="5">
        <v>1568</v>
      </c>
      <c r="J155" s="10">
        <v>211.9</v>
      </c>
    </row>
    <row r="156" spans="1:10" ht="18" customHeight="1" x14ac:dyDescent="0.2">
      <c r="A156" s="3" t="s">
        <v>38</v>
      </c>
      <c r="B156" s="6">
        <v>136241</v>
      </c>
      <c r="C156" s="5">
        <v>482133</v>
      </c>
      <c r="D156" s="5">
        <v>245240</v>
      </c>
      <c r="E156" s="5">
        <v>236893</v>
      </c>
      <c r="F156" s="7">
        <v>1453.1</v>
      </c>
      <c r="G156" s="8">
        <v>103.5</v>
      </c>
      <c r="H156" s="9">
        <v>3.54</v>
      </c>
      <c r="I156" s="5">
        <v>1944</v>
      </c>
      <c r="J156" s="10">
        <v>248.07</v>
      </c>
    </row>
    <row r="157" spans="1:10" ht="24.9" customHeight="1" x14ac:dyDescent="0.2">
      <c r="A157" s="3" t="s">
        <v>39</v>
      </c>
      <c r="B157" s="6">
        <v>196206</v>
      </c>
      <c r="C157" s="5">
        <v>659356</v>
      </c>
      <c r="D157" s="5">
        <v>334616</v>
      </c>
      <c r="E157" s="5">
        <v>324740</v>
      </c>
      <c r="F157" s="7">
        <v>1987.3</v>
      </c>
      <c r="G157" s="8">
        <v>103</v>
      </c>
      <c r="H157" s="9">
        <v>3.36</v>
      </c>
      <c r="I157" s="5">
        <v>2528</v>
      </c>
      <c r="J157" s="10">
        <v>260.87</v>
      </c>
    </row>
    <row r="158" spans="1:10" ht="18" customHeight="1" x14ac:dyDescent="0.2">
      <c r="A158" s="3" t="s">
        <v>40</v>
      </c>
      <c r="B158" s="6">
        <v>235735</v>
      </c>
      <c r="C158" s="5">
        <v>746430</v>
      </c>
      <c r="D158" s="5">
        <v>376861</v>
      </c>
      <c r="E158" s="5">
        <v>369569</v>
      </c>
      <c r="F158" s="7">
        <v>2249.6999999999998</v>
      </c>
      <c r="G158" s="8">
        <v>102</v>
      </c>
      <c r="H158" s="9">
        <v>3.17</v>
      </c>
      <c r="I158" s="5">
        <v>2766</v>
      </c>
      <c r="J158" s="10">
        <v>269.85000000000002</v>
      </c>
    </row>
    <row r="159" spans="1:10" ht="18" customHeight="1" x14ac:dyDescent="0.2">
      <c r="A159" s="3" t="s">
        <v>41</v>
      </c>
      <c r="B159" s="6">
        <v>252960</v>
      </c>
      <c r="C159" s="5">
        <v>788930</v>
      </c>
      <c r="D159" s="5">
        <v>397582</v>
      </c>
      <c r="E159" s="5">
        <v>391348</v>
      </c>
      <c r="F159" s="7">
        <v>2377.8000000000002</v>
      </c>
      <c r="G159" s="8">
        <v>101.6</v>
      </c>
      <c r="H159" s="9">
        <v>3.12</v>
      </c>
      <c r="I159" s="5">
        <v>2919</v>
      </c>
      <c r="J159" s="10">
        <v>270.23</v>
      </c>
    </row>
    <row r="160" spans="1:10" ht="18" customHeight="1" x14ac:dyDescent="0.2">
      <c r="A160" s="3" t="s">
        <v>42</v>
      </c>
      <c r="B160" s="6">
        <v>284293</v>
      </c>
      <c r="C160" s="5">
        <v>829455</v>
      </c>
      <c r="D160" s="5">
        <v>419505</v>
      </c>
      <c r="E160" s="5">
        <v>409950</v>
      </c>
      <c r="F160" s="7">
        <v>2499.9</v>
      </c>
      <c r="G160" s="8">
        <v>102.3</v>
      </c>
      <c r="H160" s="9">
        <v>2.92</v>
      </c>
      <c r="I160" s="5">
        <v>3045</v>
      </c>
      <c r="J160" s="10">
        <v>272.37</v>
      </c>
    </row>
    <row r="161" spans="1:10" ht="18" customHeight="1" x14ac:dyDescent="0.2">
      <c r="A161" s="3" t="s">
        <v>44</v>
      </c>
      <c r="B161" s="6">
        <v>316466</v>
      </c>
      <c r="C161" s="5">
        <v>856878</v>
      </c>
      <c r="D161" s="5">
        <v>433612</v>
      </c>
      <c r="E161" s="5">
        <v>423266</v>
      </c>
      <c r="F161" s="7">
        <v>2582.6</v>
      </c>
      <c r="G161" s="8">
        <v>102.4</v>
      </c>
      <c r="H161" s="9">
        <v>2.71</v>
      </c>
      <c r="I161" s="5">
        <v>3149</v>
      </c>
      <c r="J161" s="10">
        <v>272.08</v>
      </c>
    </row>
    <row r="162" spans="1:10" ht="24.9" customHeight="1" x14ac:dyDescent="0.2">
      <c r="A162" s="3" t="s">
        <v>77</v>
      </c>
      <c r="B162" s="6">
        <v>321661</v>
      </c>
      <c r="C162" s="5">
        <v>859520</v>
      </c>
      <c r="D162" s="5">
        <v>434782</v>
      </c>
      <c r="E162" s="5">
        <v>424738</v>
      </c>
      <c r="F162" s="7">
        <v>2590.6</v>
      </c>
      <c r="G162" s="8">
        <v>102.4</v>
      </c>
      <c r="H162" s="9">
        <v>2.67</v>
      </c>
      <c r="I162" s="5">
        <v>3159</v>
      </c>
      <c r="J162" s="10">
        <v>272.08</v>
      </c>
    </row>
    <row r="163" spans="1:10" ht="18" customHeight="1" x14ac:dyDescent="0.2">
      <c r="A163" s="3" t="s">
        <v>78</v>
      </c>
      <c r="B163" s="6">
        <v>327879</v>
      </c>
      <c r="C163" s="5">
        <v>863930</v>
      </c>
      <c r="D163" s="5">
        <v>436533</v>
      </c>
      <c r="E163" s="5">
        <v>427397</v>
      </c>
      <c r="F163" s="7">
        <v>2603.8000000000002</v>
      </c>
      <c r="G163" s="8">
        <v>102.1</v>
      </c>
      <c r="H163" s="9">
        <v>2.63</v>
      </c>
      <c r="I163" s="5">
        <v>3175</v>
      </c>
      <c r="J163" s="10">
        <v>272.08</v>
      </c>
    </row>
    <row r="164" spans="1:10" ht="18" customHeight="1" x14ac:dyDescent="0.2">
      <c r="A164" s="3" t="s">
        <v>79</v>
      </c>
      <c r="B164" s="6">
        <v>335163</v>
      </c>
      <c r="C164" s="5">
        <v>871673</v>
      </c>
      <c r="D164" s="5">
        <v>440174</v>
      </c>
      <c r="E164" s="5">
        <v>431499</v>
      </c>
      <c r="F164" s="7">
        <v>2627.2</v>
      </c>
      <c r="G164" s="8">
        <v>102</v>
      </c>
      <c r="H164" s="9">
        <v>2.6</v>
      </c>
      <c r="I164" s="5">
        <v>3204</v>
      </c>
      <c r="J164" s="10">
        <v>272.08</v>
      </c>
    </row>
    <row r="165" spans="1:10" ht="18" customHeight="1" x14ac:dyDescent="0.2">
      <c r="A165" s="3" t="s">
        <v>80</v>
      </c>
      <c r="B165" s="6">
        <v>342266</v>
      </c>
      <c r="C165" s="5">
        <v>879435</v>
      </c>
      <c r="D165" s="5">
        <v>443981</v>
      </c>
      <c r="E165" s="5">
        <v>435454</v>
      </c>
      <c r="F165" s="7">
        <v>2650.6</v>
      </c>
      <c r="G165" s="8">
        <v>102</v>
      </c>
      <c r="H165" s="9">
        <v>2.57</v>
      </c>
      <c r="I165" s="5">
        <v>3232</v>
      </c>
      <c r="J165" s="10">
        <v>272.08</v>
      </c>
    </row>
    <row r="166" spans="1:10" ht="18" customHeight="1" x14ac:dyDescent="0.2">
      <c r="A166" s="3" t="s">
        <v>45</v>
      </c>
      <c r="B166" s="6">
        <v>348159</v>
      </c>
      <c r="C166" s="5">
        <v>887164</v>
      </c>
      <c r="D166" s="5">
        <v>447563</v>
      </c>
      <c r="E166" s="5">
        <v>439601</v>
      </c>
      <c r="F166" s="7">
        <v>2673.9</v>
      </c>
      <c r="G166" s="8">
        <v>101.8</v>
      </c>
      <c r="H166" s="9">
        <v>2.5499999999999998</v>
      </c>
      <c r="I166" s="5">
        <v>3261</v>
      </c>
      <c r="J166" s="10">
        <v>272.08</v>
      </c>
    </row>
    <row r="167" spans="1:10" ht="24.9" customHeight="1" x14ac:dyDescent="0.2">
      <c r="A167" s="3" t="s">
        <v>46</v>
      </c>
      <c r="B167" s="6">
        <v>355494</v>
      </c>
      <c r="C167" s="5">
        <v>895609</v>
      </c>
      <c r="D167" s="5">
        <v>451323</v>
      </c>
      <c r="E167" s="5">
        <v>444286</v>
      </c>
      <c r="F167" s="7">
        <v>2699.3</v>
      </c>
      <c r="G167" s="8">
        <v>101.6</v>
      </c>
      <c r="H167" s="9">
        <v>2.52</v>
      </c>
      <c r="I167" s="5">
        <v>3292</v>
      </c>
      <c r="J167" s="10">
        <v>272.08</v>
      </c>
    </row>
    <row r="168" spans="1:10" ht="18" customHeight="1" x14ac:dyDescent="0.2">
      <c r="A168" s="3" t="s">
        <v>47</v>
      </c>
      <c r="B168" s="6">
        <v>362859</v>
      </c>
      <c r="C168" s="5">
        <v>904629</v>
      </c>
      <c r="D168" s="5">
        <v>455418</v>
      </c>
      <c r="E168" s="5">
        <v>449211</v>
      </c>
      <c r="F168" s="7">
        <v>2726.5</v>
      </c>
      <c r="G168" s="8">
        <v>101.4</v>
      </c>
      <c r="H168" s="9">
        <v>2.4900000000000002</v>
      </c>
      <c r="I168" s="5">
        <v>3325</v>
      </c>
      <c r="J168" s="10">
        <v>272.08</v>
      </c>
    </row>
    <row r="169" spans="1:10" ht="18" customHeight="1" x14ac:dyDescent="0.2">
      <c r="A169" s="3" t="s">
        <v>48</v>
      </c>
      <c r="B169" s="6">
        <v>369807</v>
      </c>
      <c r="C169" s="5">
        <v>912623</v>
      </c>
      <c r="D169" s="5">
        <v>458742</v>
      </c>
      <c r="E169" s="5">
        <v>453881</v>
      </c>
      <c r="F169" s="7">
        <v>2750.6</v>
      </c>
      <c r="G169" s="8">
        <v>101.1</v>
      </c>
      <c r="H169" s="9">
        <v>2.4700000000000002</v>
      </c>
      <c r="I169" s="5">
        <v>3354</v>
      </c>
      <c r="J169" s="10">
        <v>272.08</v>
      </c>
    </row>
    <row r="170" spans="1:10" ht="18" customHeight="1" x14ac:dyDescent="0.2">
      <c r="A170" s="3" t="s">
        <v>49</v>
      </c>
      <c r="B170" s="6">
        <v>374959</v>
      </c>
      <c r="C170" s="5">
        <v>918364</v>
      </c>
      <c r="D170" s="5">
        <v>461266</v>
      </c>
      <c r="E170" s="5">
        <v>457098</v>
      </c>
      <c r="F170" s="7">
        <v>2767.9</v>
      </c>
      <c r="G170" s="8">
        <v>100.9</v>
      </c>
      <c r="H170" s="9">
        <v>2.4500000000000002</v>
      </c>
      <c r="I170" s="5">
        <v>3375</v>
      </c>
      <c r="J170" s="10">
        <v>272.08</v>
      </c>
    </row>
    <row r="171" spans="1:10" ht="18" customHeight="1" x14ac:dyDescent="0.2">
      <c r="A171" s="3" t="s">
        <v>50</v>
      </c>
      <c r="B171" s="6">
        <v>373766</v>
      </c>
      <c r="C171" s="5">
        <v>924319</v>
      </c>
      <c r="D171" s="5">
        <v>462961</v>
      </c>
      <c r="E171" s="5">
        <v>461358</v>
      </c>
      <c r="F171" s="7">
        <v>2785.9</v>
      </c>
      <c r="G171" s="8">
        <v>100.3</v>
      </c>
      <c r="H171" s="9">
        <v>2.4700000000000002</v>
      </c>
      <c r="I171" s="5">
        <v>3397</v>
      </c>
      <c r="J171" s="10">
        <v>272.08</v>
      </c>
    </row>
    <row r="172" spans="1:10" ht="24.9" customHeight="1" x14ac:dyDescent="0.2">
      <c r="A172" s="3" t="s">
        <v>51</v>
      </c>
      <c r="B172" s="6">
        <v>380296</v>
      </c>
      <c r="C172" s="5">
        <v>930388</v>
      </c>
      <c r="D172" s="5">
        <v>465523</v>
      </c>
      <c r="E172" s="5">
        <v>464865</v>
      </c>
      <c r="F172" s="7">
        <v>2804.1</v>
      </c>
      <c r="G172" s="8">
        <v>100.1</v>
      </c>
      <c r="H172" s="9">
        <v>2.4500000000000002</v>
      </c>
      <c r="I172" s="5">
        <v>3420</v>
      </c>
      <c r="J172" s="10">
        <v>272.08</v>
      </c>
    </row>
    <row r="173" spans="1:10" ht="18" customHeight="1" x14ac:dyDescent="0.2">
      <c r="A173" s="3" t="s">
        <v>52</v>
      </c>
      <c r="B173" s="6">
        <v>386398</v>
      </c>
      <c r="C173" s="5">
        <v>937041</v>
      </c>
      <c r="D173" s="5">
        <v>468407</v>
      </c>
      <c r="E173" s="5">
        <v>468634</v>
      </c>
      <c r="F173" s="7">
        <v>2824.2</v>
      </c>
      <c r="G173" s="8">
        <v>100</v>
      </c>
      <c r="H173" s="9">
        <v>2.4300000000000002</v>
      </c>
      <c r="I173" s="5">
        <v>3444</v>
      </c>
      <c r="J173" s="10">
        <v>272.08</v>
      </c>
    </row>
    <row r="174" spans="1:10" ht="24.9" customHeight="1" x14ac:dyDescent="0.2">
      <c r="A174" s="3" t="s">
        <v>81</v>
      </c>
      <c r="B174" s="6">
        <v>394223</v>
      </c>
      <c r="C174" s="5">
        <v>947223</v>
      </c>
      <c r="D174" s="5">
        <v>473042</v>
      </c>
      <c r="E174" s="5">
        <v>474181</v>
      </c>
      <c r="F174" s="7">
        <v>2854.88</v>
      </c>
      <c r="G174" s="8">
        <v>99.8</v>
      </c>
      <c r="H174" s="9">
        <v>2.4</v>
      </c>
      <c r="I174" s="5">
        <v>3481</v>
      </c>
      <c r="J174" s="10">
        <v>272.08</v>
      </c>
    </row>
    <row r="175" spans="1:10" ht="24.9" customHeight="1" x14ac:dyDescent="0.2">
      <c r="A175" s="3" t="s">
        <v>58</v>
      </c>
      <c r="B175" s="6">
        <v>387412</v>
      </c>
      <c r="C175" s="5">
        <v>938695</v>
      </c>
      <c r="D175" s="5">
        <v>469100</v>
      </c>
      <c r="E175" s="5">
        <v>469595</v>
      </c>
      <c r="F175" s="7">
        <v>2829.18</v>
      </c>
      <c r="G175" s="8">
        <v>99.9</v>
      </c>
      <c r="H175" s="9">
        <v>2.42</v>
      </c>
      <c r="I175" s="5">
        <v>3450</v>
      </c>
      <c r="J175" s="10">
        <v>272.08</v>
      </c>
    </row>
    <row r="176" spans="1:10" ht="18" customHeight="1" x14ac:dyDescent="0.2">
      <c r="A176" s="3">
        <v>2</v>
      </c>
      <c r="B176" s="6">
        <v>387559</v>
      </c>
      <c r="C176" s="5">
        <v>938914</v>
      </c>
      <c r="D176" s="5">
        <v>469196</v>
      </c>
      <c r="E176" s="5">
        <v>469718</v>
      </c>
      <c r="F176" s="7">
        <v>2829.84</v>
      </c>
      <c r="G176" s="8">
        <v>99.9</v>
      </c>
      <c r="H176" s="9">
        <v>2.42</v>
      </c>
      <c r="I176" s="5">
        <v>3451</v>
      </c>
      <c r="J176" s="10">
        <v>272.08</v>
      </c>
    </row>
    <row r="177" spans="1:11" ht="18" customHeight="1" x14ac:dyDescent="0.2">
      <c r="A177" s="3">
        <v>3</v>
      </c>
      <c r="B177" s="6">
        <v>387743</v>
      </c>
      <c r="C177" s="5">
        <v>939224</v>
      </c>
      <c r="D177" s="5">
        <v>469317</v>
      </c>
      <c r="E177" s="5">
        <v>469907</v>
      </c>
      <c r="F177" s="7">
        <v>2830.78</v>
      </c>
      <c r="G177" s="8">
        <v>99.9</v>
      </c>
      <c r="H177" s="9">
        <v>2.42</v>
      </c>
      <c r="I177" s="5">
        <v>3452</v>
      </c>
      <c r="J177" s="10">
        <v>272.08</v>
      </c>
    </row>
    <row r="178" spans="1:11" ht="18" customHeight="1" x14ac:dyDescent="0.2">
      <c r="A178" s="3">
        <v>4</v>
      </c>
      <c r="B178" s="6">
        <v>389419</v>
      </c>
      <c r="C178" s="5">
        <v>940996</v>
      </c>
      <c r="D178" s="5">
        <v>470049</v>
      </c>
      <c r="E178" s="5">
        <v>470947</v>
      </c>
      <c r="F178" s="7">
        <v>2836.12</v>
      </c>
      <c r="G178" s="8">
        <v>99.8</v>
      </c>
      <c r="H178" s="9">
        <v>2.42</v>
      </c>
      <c r="I178" s="5">
        <v>3459</v>
      </c>
      <c r="J178" s="10">
        <v>272.08</v>
      </c>
    </row>
    <row r="179" spans="1:11" ht="18" customHeight="1" x14ac:dyDescent="0.2">
      <c r="A179" s="3">
        <v>5</v>
      </c>
      <c r="B179" s="6">
        <v>391703</v>
      </c>
      <c r="C179" s="5">
        <v>943568</v>
      </c>
      <c r="D179" s="5">
        <v>471361</v>
      </c>
      <c r="E179" s="5">
        <v>472207</v>
      </c>
      <c r="F179" s="7">
        <v>2843.87</v>
      </c>
      <c r="G179" s="8">
        <v>99.8</v>
      </c>
      <c r="H179" s="9">
        <v>2.41</v>
      </c>
      <c r="I179" s="5">
        <v>3468</v>
      </c>
      <c r="J179" s="10">
        <v>272.08</v>
      </c>
    </row>
    <row r="180" spans="1:11" ht="24.9" customHeight="1" x14ac:dyDescent="0.2">
      <c r="A180" s="3">
        <v>6</v>
      </c>
      <c r="B180" s="6">
        <v>392261</v>
      </c>
      <c r="C180" s="5">
        <v>944184</v>
      </c>
      <c r="D180" s="5">
        <v>471631</v>
      </c>
      <c r="E180" s="5">
        <v>472553</v>
      </c>
      <c r="F180" s="7">
        <v>2845.73</v>
      </c>
      <c r="G180" s="8">
        <v>99.8</v>
      </c>
      <c r="H180" s="9">
        <v>2.41</v>
      </c>
      <c r="I180" s="5">
        <v>3470</v>
      </c>
      <c r="J180" s="10">
        <v>272.08</v>
      </c>
    </row>
    <row r="181" spans="1:11" ht="18" customHeight="1" x14ac:dyDescent="0.2">
      <c r="A181" s="3">
        <v>7</v>
      </c>
      <c r="B181" s="6">
        <v>392867</v>
      </c>
      <c r="C181" s="5">
        <v>945138</v>
      </c>
      <c r="D181" s="5">
        <v>472060</v>
      </c>
      <c r="E181" s="5">
        <v>473078</v>
      </c>
      <c r="F181" s="7">
        <v>2848.6</v>
      </c>
      <c r="G181" s="8">
        <v>99.8</v>
      </c>
      <c r="H181" s="9">
        <v>2.41</v>
      </c>
      <c r="I181" s="5">
        <v>3474</v>
      </c>
      <c r="J181" s="10">
        <v>272.08</v>
      </c>
    </row>
    <row r="182" spans="1:11" ht="18" customHeight="1" x14ac:dyDescent="0.2">
      <c r="A182" s="3">
        <v>8</v>
      </c>
      <c r="B182" s="6">
        <v>393347</v>
      </c>
      <c r="C182" s="5">
        <v>945881</v>
      </c>
      <c r="D182" s="5">
        <v>472384</v>
      </c>
      <c r="E182" s="5">
        <v>473497</v>
      </c>
      <c r="F182" s="7">
        <v>2850.8</v>
      </c>
      <c r="G182" s="8">
        <v>99.8</v>
      </c>
      <c r="H182" s="9">
        <v>2.4</v>
      </c>
      <c r="I182" s="5">
        <v>3476</v>
      </c>
      <c r="J182" s="10">
        <v>272.08</v>
      </c>
    </row>
    <row r="183" spans="1:11" ht="18" customHeight="1" x14ac:dyDescent="0.2">
      <c r="A183" s="3">
        <v>9</v>
      </c>
      <c r="B183" s="6">
        <v>393775</v>
      </c>
      <c r="C183" s="5">
        <v>946526</v>
      </c>
      <c r="D183" s="5">
        <v>472727</v>
      </c>
      <c r="E183" s="5">
        <v>473799</v>
      </c>
      <c r="F183" s="7">
        <v>2852.8</v>
      </c>
      <c r="G183" s="8">
        <v>99.8</v>
      </c>
      <c r="H183" s="9">
        <v>2.4</v>
      </c>
      <c r="I183" s="5">
        <v>3479</v>
      </c>
      <c r="J183" s="10">
        <v>272.08</v>
      </c>
    </row>
    <row r="184" spans="1:11" ht="18" customHeight="1" x14ac:dyDescent="0.2">
      <c r="A184" s="3">
        <v>10</v>
      </c>
      <c r="B184" s="6">
        <v>394223</v>
      </c>
      <c r="C184" s="5">
        <v>947223</v>
      </c>
      <c r="D184" s="5">
        <v>473042</v>
      </c>
      <c r="E184" s="5">
        <v>474181</v>
      </c>
      <c r="F184" s="7">
        <v>2854.9</v>
      </c>
      <c r="G184" s="8">
        <v>99.8</v>
      </c>
      <c r="H184" s="9">
        <v>2.4</v>
      </c>
      <c r="I184" s="5">
        <v>3481</v>
      </c>
      <c r="J184" s="10">
        <v>272.08</v>
      </c>
    </row>
    <row r="185" spans="1:11" ht="24.9" customHeight="1" x14ac:dyDescent="0.2">
      <c r="A185" s="3">
        <v>11</v>
      </c>
      <c r="B185" s="6">
        <v>394873</v>
      </c>
      <c r="C185" s="5">
        <v>948289</v>
      </c>
      <c r="D185" s="5">
        <v>473622</v>
      </c>
      <c r="E185" s="5">
        <v>474667</v>
      </c>
      <c r="F185" s="7">
        <v>2858.1</v>
      </c>
      <c r="G185" s="8">
        <v>99.8</v>
      </c>
      <c r="H185" s="9">
        <v>2.4</v>
      </c>
      <c r="I185" s="5">
        <v>3485</v>
      </c>
      <c r="J185" s="10">
        <v>272.08</v>
      </c>
    </row>
    <row r="186" spans="1:11" ht="18" customHeight="1" x14ac:dyDescent="0.2">
      <c r="A186" s="3">
        <v>12</v>
      </c>
      <c r="B186" s="6">
        <v>395284</v>
      </c>
      <c r="C186" s="5">
        <v>948868</v>
      </c>
      <c r="D186" s="5">
        <v>473863</v>
      </c>
      <c r="E186" s="5">
        <v>475005</v>
      </c>
      <c r="F186" s="7">
        <v>2859.9</v>
      </c>
      <c r="G186" s="8">
        <v>99.8</v>
      </c>
      <c r="H186" s="9">
        <v>2.4</v>
      </c>
      <c r="I186" s="5">
        <v>3487</v>
      </c>
      <c r="J186" s="10">
        <v>272.08</v>
      </c>
      <c r="K186" s="12"/>
    </row>
    <row r="187" spans="1:11" ht="6" customHeight="1" x14ac:dyDescent="0.2">
      <c r="A187" s="18"/>
    </row>
    <row r="188" spans="1:11" ht="21" x14ac:dyDescent="0.25">
      <c r="A188" s="16"/>
      <c r="B188" s="138" t="s">
        <v>107</v>
      </c>
      <c r="C188" s="139"/>
      <c r="D188" s="139"/>
      <c r="E188" s="139"/>
      <c r="F188" s="139"/>
      <c r="G188" s="139"/>
      <c r="H188" s="139"/>
      <c r="I188" s="139"/>
      <c r="J188" s="139"/>
    </row>
    <row r="189" spans="1:11" ht="18" customHeight="1" x14ac:dyDescent="0.2">
      <c r="A189" s="3" t="s">
        <v>26</v>
      </c>
      <c r="B189" s="6">
        <v>456935</v>
      </c>
      <c r="C189" s="5">
        <v>2173201</v>
      </c>
      <c r="D189" s="5">
        <v>1171184</v>
      </c>
      <c r="E189" s="5">
        <v>1002017</v>
      </c>
      <c r="F189" s="7">
        <v>100</v>
      </c>
      <c r="G189" s="8">
        <v>116.9</v>
      </c>
      <c r="H189" s="9">
        <v>4.76</v>
      </c>
      <c r="I189" s="5">
        <v>26750</v>
      </c>
      <c r="J189" s="10">
        <v>81.239999999999995</v>
      </c>
    </row>
    <row r="190" spans="1:11" ht="18" customHeight="1" x14ac:dyDescent="0.2">
      <c r="A190" s="14" t="s">
        <v>27</v>
      </c>
      <c r="B190" s="6">
        <v>429852</v>
      </c>
      <c r="C190" s="5">
        <v>1995567</v>
      </c>
      <c r="D190" s="5">
        <v>1095259</v>
      </c>
      <c r="E190" s="5">
        <v>900308</v>
      </c>
      <c r="F190" s="7">
        <v>91.8</v>
      </c>
      <c r="G190" s="8">
        <v>121.7</v>
      </c>
      <c r="H190" s="9">
        <v>4.6399999999999997</v>
      </c>
      <c r="I190" s="5">
        <v>24564</v>
      </c>
      <c r="J190" s="10">
        <v>81.239999999999995</v>
      </c>
    </row>
    <row r="191" spans="1:11" ht="24.9" customHeight="1" x14ac:dyDescent="0.2">
      <c r="A191" s="3" t="s">
        <v>28</v>
      </c>
      <c r="B191" s="6">
        <v>414710</v>
      </c>
      <c r="C191" s="5">
        <v>2070913</v>
      </c>
      <c r="D191" s="5">
        <v>1127926</v>
      </c>
      <c r="E191" s="5">
        <v>942987</v>
      </c>
      <c r="F191" s="7">
        <v>95.3</v>
      </c>
      <c r="G191" s="8">
        <v>119.6</v>
      </c>
      <c r="H191" s="9">
        <v>4.99</v>
      </c>
      <c r="I191" s="5">
        <v>25491</v>
      </c>
      <c r="J191" s="10">
        <v>81.239999999999995</v>
      </c>
    </row>
    <row r="192" spans="1:11" ht="18" customHeight="1" x14ac:dyDescent="0.2">
      <c r="A192" s="3" t="s">
        <v>30</v>
      </c>
      <c r="B192" s="6">
        <v>1191939</v>
      </c>
      <c r="C192" s="5">
        <v>5875667</v>
      </c>
      <c r="D192" s="5">
        <v>3076217</v>
      </c>
      <c r="E192" s="5">
        <v>2799450</v>
      </c>
      <c r="F192" s="7">
        <v>270.39999999999998</v>
      </c>
      <c r="G192" s="8">
        <v>109.9</v>
      </c>
      <c r="H192" s="9">
        <v>4.93</v>
      </c>
      <c r="I192" s="5">
        <v>10667</v>
      </c>
      <c r="J192" s="10">
        <v>550.85</v>
      </c>
    </row>
    <row r="193" spans="1:10" ht="18" customHeight="1" x14ac:dyDescent="0.2">
      <c r="A193" s="3" t="s">
        <v>31</v>
      </c>
      <c r="B193" s="6">
        <v>1434764</v>
      </c>
      <c r="C193" s="5">
        <v>6778804</v>
      </c>
      <c r="D193" s="5">
        <v>3494890</v>
      </c>
      <c r="E193" s="5">
        <v>3283914</v>
      </c>
      <c r="F193" s="7">
        <v>311.89999999999998</v>
      </c>
      <c r="G193" s="8">
        <v>106.4</v>
      </c>
      <c r="H193" s="9">
        <v>4.72</v>
      </c>
      <c r="I193" s="5">
        <v>11834</v>
      </c>
      <c r="J193" s="10">
        <v>572.80999999999995</v>
      </c>
    </row>
    <row r="194" spans="1:10" ht="18" customHeight="1" x14ac:dyDescent="0.2">
      <c r="A194" s="3" t="s">
        <v>32</v>
      </c>
      <c r="B194" s="6" t="s">
        <v>2</v>
      </c>
      <c r="C194" s="5">
        <v>2777010</v>
      </c>
      <c r="D194" s="5">
        <v>1439928</v>
      </c>
      <c r="E194" s="5">
        <v>1337082</v>
      </c>
      <c r="F194" s="7">
        <v>127.8</v>
      </c>
      <c r="G194" s="8">
        <v>107.7</v>
      </c>
      <c r="H194" s="9" t="s">
        <v>2</v>
      </c>
      <c r="I194" s="5">
        <v>4799</v>
      </c>
      <c r="J194" s="10">
        <v>578.65</v>
      </c>
    </row>
    <row r="195" spans="1:10" ht="18" customHeight="1" x14ac:dyDescent="0.2">
      <c r="A195" s="3" t="s">
        <v>33</v>
      </c>
      <c r="B195" s="6">
        <v>1043249</v>
      </c>
      <c r="C195" s="5">
        <v>4177548</v>
      </c>
      <c r="D195" s="5">
        <v>2133478</v>
      </c>
      <c r="E195" s="5">
        <v>2044070</v>
      </c>
      <c r="F195" s="7">
        <v>192.2</v>
      </c>
      <c r="G195" s="8">
        <v>104.4</v>
      </c>
      <c r="H195" s="9">
        <v>4</v>
      </c>
      <c r="I195" s="5">
        <v>7219</v>
      </c>
      <c r="J195" s="10">
        <v>578.65</v>
      </c>
    </row>
    <row r="196" spans="1:10" ht="24.9" customHeight="1" x14ac:dyDescent="0.2">
      <c r="A196" s="3" t="s">
        <v>34</v>
      </c>
      <c r="B196" s="6">
        <v>1256530</v>
      </c>
      <c r="C196" s="5">
        <v>5385071</v>
      </c>
      <c r="D196" s="5">
        <v>2720794</v>
      </c>
      <c r="E196" s="5">
        <v>2664277</v>
      </c>
      <c r="F196" s="7">
        <v>247.8</v>
      </c>
      <c r="G196" s="8">
        <v>102.1</v>
      </c>
      <c r="H196" s="9">
        <v>4.29</v>
      </c>
      <c r="I196" s="5">
        <v>9306</v>
      </c>
      <c r="J196" s="10">
        <v>578.65</v>
      </c>
    </row>
    <row r="197" spans="1:10" ht="18" customHeight="1" x14ac:dyDescent="0.2">
      <c r="A197" s="3" t="s">
        <v>35</v>
      </c>
      <c r="B197" s="6">
        <v>1576269</v>
      </c>
      <c r="C197" s="5">
        <v>6969104</v>
      </c>
      <c r="D197" s="5">
        <v>3576299</v>
      </c>
      <c r="E197" s="5">
        <v>3392805</v>
      </c>
      <c r="F197" s="7">
        <v>320.7</v>
      </c>
      <c r="G197" s="8">
        <v>105.4</v>
      </c>
      <c r="H197" s="9">
        <v>4.42</v>
      </c>
      <c r="I197" s="5">
        <v>12237</v>
      </c>
      <c r="J197" s="10">
        <v>569.51</v>
      </c>
    </row>
    <row r="198" spans="1:10" ht="18" customHeight="1" x14ac:dyDescent="0.2">
      <c r="A198" s="3" t="s">
        <v>36</v>
      </c>
      <c r="B198" s="6">
        <v>2173555</v>
      </c>
      <c r="C198" s="5">
        <v>8310027</v>
      </c>
      <c r="D198" s="5">
        <v>4304609</v>
      </c>
      <c r="E198" s="5">
        <v>4005418</v>
      </c>
      <c r="F198" s="7">
        <v>382.4</v>
      </c>
      <c r="G198" s="8">
        <v>107.5</v>
      </c>
      <c r="H198" s="9">
        <v>3.82</v>
      </c>
      <c r="I198" s="5">
        <v>14592</v>
      </c>
      <c r="J198" s="10">
        <v>569.51</v>
      </c>
    </row>
    <row r="199" spans="1:10" ht="18" customHeight="1" x14ac:dyDescent="0.2">
      <c r="A199" s="3" t="s">
        <v>37</v>
      </c>
      <c r="B199" s="6">
        <v>2585973</v>
      </c>
      <c r="C199" s="5">
        <v>8893094</v>
      </c>
      <c r="D199" s="5">
        <v>4559233</v>
      </c>
      <c r="E199" s="5">
        <v>4333861</v>
      </c>
      <c r="F199" s="7">
        <v>409.2</v>
      </c>
      <c r="G199" s="8">
        <v>105.2</v>
      </c>
      <c r="H199" s="9">
        <v>3.44</v>
      </c>
      <c r="I199" s="5">
        <v>15559</v>
      </c>
      <c r="J199" s="10">
        <v>571.59</v>
      </c>
    </row>
    <row r="200" spans="1:10" ht="18" customHeight="1" x14ac:dyDescent="0.2">
      <c r="A200" s="3" t="s">
        <v>38</v>
      </c>
      <c r="B200" s="6">
        <v>2858766</v>
      </c>
      <c r="C200" s="5">
        <v>8840942</v>
      </c>
      <c r="D200" s="5">
        <v>4488745</v>
      </c>
      <c r="E200" s="5">
        <v>4352197</v>
      </c>
      <c r="F200" s="7">
        <v>406.8</v>
      </c>
      <c r="G200" s="8">
        <v>103.1</v>
      </c>
      <c r="H200" s="9">
        <v>3.09</v>
      </c>
      <c r="I200" s="5">
        <v>15320</v>
      </c>
      <c r="J200" s="10">
        <v>577.09</v>
      </c>
    </row>
    <row r="201" spans="1:10" ht="24.9" customHeight="1" x14ac:dyDescent="0.2">
      <c r="A201" s="3" t="s">
        <v>39</v>
      </c>
      <c r="B201" s="6">
        <v>3068699</v>
      </c>
      <c r="C201" s="5">
        <v>8646520</v>
      </c>
      <c r="D201" s="5">
        <v>4365969</v>
      </c>
      <c r="E201" s="5">
        <v>4280551</v>
      </c>
      <c r="F201" s="7">
        <v>397.9</v>
      </c>
      <c r="G201" s="8">
        <v>102</v>
      </c>
      <c r="H201" s="9">
        <v>2.82</v>
      </c>
      <c r="I201" s="5">
        <v>14882</v>
      </c>
      <c r="J201" s="10">
        <v>581</v>
      </c>
    </row>
    <row r="202" spans="1:10" ht="18" customHeight="1" x14ac:dyDescent="0.2">
      <c r="A202" s="3" t="s">
        <v>40</v>
      </c>
      <c r="B202" s="6">
        <v>3233670</v>
      </c>
      <c r="C202" s="5">
        <v>8351893</v>
      </c>
      <c r="D202" s="5">
        <v>4189836</v>
      </c>
      <c r="E202" s="5">
        <v>4162057</v>
      </c>
      <c r="F202" s="7">
        <v>384.3</v>
      </c>
      <c r="G202" s="8">
        <v>100.7</v>
      </c>
      <c r="H202" s="9">
        <v>2.58</v>
      </c>
      <c r="I202" s="5">
        <v>14109</v>
      </c>
      <c r="J202" s="10">
        <v>591.94000000000005</v>
      </c>
    </row>
    <row r="203" spans="1:10" ht="18" customHeight="1" x14ac:dyDescent="0.2">
      <c r="A203" s="3" t="s">
        <v>41</v>
      </c>
      <c r="B203" s="6">
        <v>3320687</v>
      </c>
      <c r="C203" s="5">
        <v>8354615</v>
      </c>
      <c r="D203" s="5">
        <v>4182975</v>
      </c>
      <c r="E203" s="5">
        <v>4171640</v>
      </c>
      <c r="F203" s="7">
        <v>384.4</v>
      </c>
      <c r="G203" s="8">
        <v>100.3</v>
      </c>
      <c r="H203" s="9">
        <v>2.52</v>
      </c>
      <c r="I203" s="5">
        <v>13973</v>
      </c>
      <c r="J203" s="10">
        <v>597.89</v>
      </c>
    </row>
    <row r="204" spans="1:10" ht="18" customHeight="1" x14ac:dyDescent="0.2">
      <c r="A204" s="3" t="s">
        <v>42</v>
      </c>
      <c r="B204" s="6">
        <v>3424802</v>
      </c>
      <c r="C204" s="5">
        <v>8163573</v>
      </c>
      <c r="D204" s="5">
        <v>4081658</v>
      </c>
      <c r="E204" s="5">
        <v>4081915</v>
      </c>
      <c r="F204" s="7">
        <v>375.6</v>
      </c>
      <c r="G204" s="8">
        <v>100</v>
      </c>
      <c r="H204" s="9">
        <v>2.38</v>
      </c>
      <c r="I204" s="5">
        <v>13214</v>
      </c>
      <c r="J204" s="10">
        <v>617.80999999999995</v>
      </c>
    </row>
    <row r="205" spans="1:10" ht="18" customHeight="1" x14ac:dyDescent="0.2">
      <c r="A205" s="3" t="s">
        <v>44</v>
      </c>
      <c r="B205" s="6">
        <v>3514469</v>
      </c>
      <c r="C205" s="5">
        <v>7967614</v>
      </c>
      <c r="D205" s="5">
        <v>3959416</v>
      </c>
      <c r="E205" s="5">
        <v>4008198</v>
      </c>
      <c r="F205" s="7">
        <v>366.6</v>
      </c>
      <c r="G205" s="8">
        <v>98.8</v>
      </c>
      <c r="H205" s="9">
        <v>2.27</v>
      </c>
      <c r="I205" s="5">
        <v>12827</v>
      </c>
      <c r="J205" s="10">
        <v>621.15</v>
      </c>
    </row>
    <row r="206" spans="1:10" ht="24.9" customHeight="1" x14ac:dyDescent="0.2">
      <c r="A206" s="3" t="s">
        <v>77</v>
      </c>
      <c r="B206" s="6">
        <v>3553759</v>
      </c>
      <c r="C206" s="5">
        <v>7967935</v>
      </c>
      <c r="D206" s="5">
        <v>3959383</v>
      </c>
      <c r="E206" s="5">
        <v>4008552</v>
      </c>
      <c r="F206" s="7">
        <v>366.6</v>
      </c>
      <c r="G206" s="8">
        <v>98.8</v>
      </c>
      <c r="H206" s="9">
        <v>2.2400000000000002</v>
      </c>
      <c r="I206" s="5">
        <v>12826</v>
      </c>
      <c r="J206" s="10">
        <v>621.22</v>
      </c>
    </row>
    <row r="207" spans="1:10" ht="18" customHeight="1" x14ac:dyDescent="0.2">
      <c r="A207" s="3" t="s">
        <v>78</v>
      </c>
      <c r="B207" s="6">
        <v>3602948</v>
      </c>
      <c r="C207" s="5">
        <v>7991535</v>
      </c>
      <c r="D207" s="5">
        <v>3971004</v>
      </c>
      <c r="E207" s="5">
        <v>4020531</v>
      </c>
      <c r="F207" s="7">
        <v>367.7</v>
      </c>
      <c r="G207" s="8">
        <v>98.8</v>
      </c>
      <c r="H207" s="9">
        <v>2.2200000000000002</v>
      </c>
      <c r="I207" s="5">
        <v>12864</v>
      </c>
      <c r="J207" s="10">
        <v>621.22</v>
      </c>
    </row>
    <row r="208" spans="1:10" ht="18" customHeight="1" x14ac:dyDescent="0.2">
      <c r="A208" s="3" t="s">
        <v>79</v>
      </c>
      <c r="B208" s="6">
        <v>3657766</v>
      </c>
      <c r="C208" s="5">
        <v>8030341</v>
      </c>
      <c r="D208" s="5">
        <v>3990698</v>
      </c>
      <c r="E208" s="5">
        <v>4039643</v>
      </c>
      <c r="F208" s="7">
        <v>369.5</v>
      </c>
      <c r="G208" s="8">
        <v>98.8</v>
      </c>
      <c r="H208" s="9">
        <v>2.2000000000000002</v>
      </c>
      <c r="I208" s="5">
        <v>12927</v>
      </c>
      <c r="J208" s="10">
        <v>621.22</v>
      </c>
    </row>
    <row r="209" spans="1:10" ht="18" customHeight="1" x14ac:dyDescent="0.2">
      <c r="A209" s="3" t="s">
        <v>80</v>
      </c>
      <c r="B209" s="6">
        <v>3709748</v>
      </c>
      <c r="C209" s="5">
        <v>8071920</v>
      </c>
      <c r="D209" s="5">
        <v>4011733</v>
      </c>
      <c r="E209" s="5">
        <v>4060187</v>
      </c>
      <c r="F209" s="7">
        <v>371.4</v>
      </c>
      <c r="G209" s="8">
        <v>98.8</v>
      </c>
      <c r="H209" s="9">
        <v>2.1800000000000002</v>
      </c>
      <c r="I209" s="5">
        <v>12989</v>
      </c>
      <c r="J209" s="10">
        <v>621.41999999999996</v>
      </c>
    </row>
    <row r="210" spans="1:10" ht="18" customHeight="1" x14ac:dyDescent="0.2">
      <c r="A210" s="3" t="s">
        <v>45</v>
      </c>
      <c r="B210" s="6">
        <v>3810919</v>
      </c>
      <c r="C210" s="5">
        <v>8134688</v>
      </c>
      <c r="D210" s="5">
        <v>4044026</v>
      </c>
      <c r="E210" s="5">
        <v>4090662</v>
      </c>
      <c r="F210" s="7">
        <v>374.3</v>
      </c>
      <c r="G210" s="8">
        <v>98.9</v>
      </c>
      <c r="H210" s="9">
        <v>2.13</v>
      </c>
      <c r="I210" s="5">
        <v>13090</v>
      </c>
      <c r="J210" s="10">
        <v>621.45000000000005</v>
      </c>
    </row>
    <row r="211" spans="1:10" ht="24.9" customHeight="1" x14ac:dyDescent="0.2">
      <c r="A211" s="3" t="s">
        <v>46</v>
      </c>
      <c r="B211" s="6">
        <v>3877894</v>
      </c>
      <c r="C211" s="5">
        <v>8217492</v>
      </c>
      <c r="D211" s="5">
        <v>4083679</v>
      </c>
      <c r="E211" s="5">
        <v>4133813</v>
      </c>
      <c r="F211" s="7">
        <v>378.1</v>
      </c>
      <c r="G211" s="8">
        <v>98.787221386163324</v>
      </c>
      <c r="H211" s="9">
        <v>2.1190605003643732</v>
      </c>
      <c r="I211" s="5">
        <v>13223.094376055997</v>
      </c>
      <c r="J211" s="10">
        <v>621.45000000000005</v>
      </c>
    </row>
    <row r="212" spans="1:10" ht="18" customHeight="1" x14ac:dyDescent="0.2">
      <c r="A212" s="3" t="s">
        <v>47</v>
      </c>
      <c r="B212" s="6">
        <v>3946549</v>
      </c>
      <c r="C212" s="5">
        <v>8298422</v>
      </c>
      <c r="D212" s="5">
        <v>4122729</v>
      </c>
      <c r="E212" s="5">
        <v>4175693</v>
      </c>
      <c r="F212" s="7">
        <v>381.9</v>
      </c>
      <c r="G212" s="8">
        <v>98.731611734866519</v>
      </c>
      <c r="H212" s="9">
        <v>2.1027033998564315</v>
      </c>
      <c r="I212" s="5">
        <v>13353.32206935393</v>
      </c>
      <c r="J212" s="10">
        <v>621.45000000000005</v>
      </c>
    </row>
    <row r="213" spans="1:10" ht="18" customHeight="1" x14ac:dyDescent="0.2">
      <c r="A213" s="3" t="s">
        <v>48</v>
      </c>
      <c r="B213" s="6">
        <v>4000888</v>
      </c>
      <c r="C213" s="5">
        <v>8362231</v>
      </c>
      <c r="D213" s="5">
        <v>4151706</v>
      </c>
      <c r="E213" s="5">
        <v>4210525</v>
      </c>
      <c r="F213" s="7">
        <v>384.8</v>
      </c>
      <c r="G213" s="8">
        <v>98.603048313452604</v>
      </c>
      <c r="H213" s="9">
        <v>2.0900937491876803</v>
      </c>
      <c r="I213" s="5">
        <v>13455</v>
      </c>
      <c r="J213" s="10">
        <v>621.49</v>
      </c>
    </row>
    <row r="214" spans="1:10" ht="18" customHeight="1" x14ac:dyDescent="0.2">
      <c r="A214" s="3" t="s">
        <v>49</v>
      </c>
      <c r="B214" s="6">
        <v>4055484</v>
      </c>
      <c r="C214" s="5">
        <v>8419977</v>
      </c>
      <c r="D214" s="5">
        <v>4177838</v>
      </c>
      <c r="E214" s="5">
        <v>4242139</v>
      </c>
      <c r="F214" s="7">
        <v>387.4</v>
      </c>
      <c r="G214" s="8">
        <v>98.484231657661383</v>
      </c>
      <c r="H214" s="9">
        <v>2.0761953443781311</v>
      </c>
      <c r="I214" s="5">
        <v>13548</v>
      </c>
      <c r="J214" s="10">
        <v>621.49</v>
      </c>
    </row>
    <row r="215" spans="1:10" ht="18" customHeight="1" x14ac:dyDescent="0.2">
      <c r="A215" s="3" t="s">
        <v>50</v>
      </c>
      <c r="B215" s="6">
        <v>4146481</v>
      </c>
      <c r="C215" s="5">
        <v>8489653</v>
      </c>
      <c r="D215" s="5">
        <v>4210749</v>
      </c>
      <c r="E215" s="5">
        <v>4278904</v>
      </c>
      <c r="F215" s="7">
        <v>390.7</v>
      </c>
      <c r="G215" s="8">
        <v>98.407185578363055</v>
      </c>
      <c r="H215" s="9">
        <v>2.0474356448275057</v>
      </c>
      <c r="I215" s="5">
        <v>13660</v>
      </c>
      <c r="J215" s="10">
        <v>621.5</v>
      </c>
    </row>
    <row r="216" spans="1:10" ht="24.9" customHeight="1" x14ac:dyDescent="0.2">
      <c r="A216" s="3" t="s">
        <v>51</v>
      </c>
      <c r="B216" s="6">
        <v>4220989</v>
      </c>
      <c r="C216" s="5">
        <v>8568027</v>
      </c>
      <c r="D216" s="5">
        <v>4249136</v>
      </c>
      <c r="E216" s="5">
        <v>4318891</v>
      </c>
      <c r="F216" s="7">
        <v>394.3</v>
      </c>
      <c r="G216" s="8">
        <v>98.4</v>
      </c>
      <c r="H216" s="9">
        <v>2.0299999999999998</v>
      </c>
      <c r="I216" s="5">
        <v>13779</v>
      </c>
      <c r="J216" s="10">
        <v>621.80999999999995</v>
      </c>
    </row>
    <row r="217" spans="1:10" ht="18" customHeight="1" x14ac:dyDescent="0.2">
      <c r="A217" s="3" t="s">
        <v>52</v>
      </c>
      <c r="B217" s="6">
        <v>4293575</v>
      </c>
      <c r="C217" s="5">
        <v>8652709</v>
      </c>
      <c r="D217" s="5">
        <v>4291411</v>
      </c>
      <c r="E217" s="5">
        <v>4361298</v>
      </c>
      <c r="F217" s="7">
        <v>398.2</v>
      </c>
      <c r="G217" s="8">
        <v>98.4</v>
      </c>
      <c r="H217" s="9">
        <v>2.02</v>
      </c>
      <c r="I217" s="5">
        <v>13912</v>
      </c>
      <c r="J217" s="10">
        <v>621.97</v>
      </c>
    </row>
    <row r="218" spans="1:10" ht="24.9" customHeight="1" x14ac:dyDescent="0.2">
      <c r="A218" s="3" t="s">
        <v>81</v>
      </c>
      <c r="B218" s="6">
        <v>4359315</v>
      </c>
      <c r="C218" s="5">
        <v>8736474</v>
      </c>
      <c r="D218" s="5">
        <v>4332731</v>
      </c>
      <c r="E218" s="5">
        <v>4403743</v>
      </c>
      <c r="F218" s="7">
        <v>402</v>
      </c>
      <c r="G218" s="8">
        <v>98.4</v>
      </c>
      <c r="H218" s="9">
        <v>2</v>
      </c>
      <c r="I218" s="5">
        <v>14046</v>
      </c>
      <c r="J218" s="10">
        <v>621.97</v>
      </c>
    </row>
    <row r="219" spans="1:10" ht="24.9" customHeight="1" x14ac:dyDescent="0.2">
      <c r="A219" s="3" t="s">
        <v>58</v>
      </c>
      <c r="B219" s="6">
        <v>4298421</v>
      </c>
      <c r="C219" s="5">
        <v>8663751</v>
      </c>
      <c r="D219" s="5">
        <v>4296249</v>
      </c>
      <c r="E219" s="5">
        <v>4367502</v>
      </c>
      <c r="F219" s="7">
        <v>398.7</v>
      </c>
      <c r="G219" s="8">
        <v>98.4</v>
      </c>
      <c r="H219" s="9">
        <v>2.02</v>
      </c>
      <c r="I219" s="5">
        <v>13933</v>
      </c>
      <c r="J219" s="10">
        <v>621.80999999999995</v>
      </c>
    </row>
    <row r="220" spans="1:10" ht="18" customHeight="1" x14ac:dyDescent="0.2">
      <c r="A220" s="3">
        <v>2</v>
      </c>
      <c r="B220" s="6">
        <v>4300752</v>
      </c>
      <c r="C220" s="5">
        <v>8668046</v>
      </c>
      <c r="D220" s="5">
        <v>4298545</v>
      </c>
      <c r="E220" s="5">
        <v>4369501</v>
      </c>
      <c r="F220" s="7">
        <v>398.9</v>
      </c>
      <c r="G220" s="8">
        <v>98.4</v>
      </c>
      <c r="H220" s="9">
        <v>2.02</v>
      </c>
      <c r="I220" s="5">
        <v>13940</v>
      </c>
      <c r="J220" s="10">
        <v>621.80999999999995</v>
      </c>
    </row>
    <row r="221" spans="1:10" ht="18" customHeight="1" x14ac:dyDescent="0.2">
      <c r="A221" s="3">
        <v>3</v>
      </c>
      <c r="B221" s="6">
        <v>4303450</v>
      </c>
      <c r="C221" s="5">
        <v>8670251</v>
      </c>
      <c r="D221" s="5">
        <v>4299865</v>
      </c>
      <c r="E221" s="5">
        <v>4370386</v>
      </c>
      <c r="F221" s="7">
        <v>399</v>
      </c>
      <c r="G221" s="8">
        <v>98.4</v>
      </c>
      <c r="H221" s="9">
        <v>2.0099999999999998</v>
      </c>
      <c r="I221" s="5">
        <v>13940</v>
      </c>
      <c r="J221" s="10">
        <v>621.97</v>
      </c>
    </row>
    <row r="222" spans="1:10" ht="18" customHeight="1" x14ac:dyDescent="0.2">
      <c r="A222" s="3">
        <v>4</v>
      </c>
      <c r="B222" s="6">
        <v>4328138</v>
      </c>
      <c r="C222" s="5">
        <v>8694304</v>
      </c>
      <c r="D222" s="5">
        <v>4311395</v>
      </c>
      <c r="E222" s="5">
        <v>4382909</v>
      </c>
      <c r="F222" s="7">
        <v>400.1</v>
      </c>
      <c r="G222" s="8">
        <v>98.4</v>
      </c>
      <c r="H222" s="9">
        <v>2.0099999999999998</v>
      </c>
      <c r="I222" s="5">
        <v>13979</v>
      </c>
      <c r="J222" s="10">
        <v>621.97</v>
      </c>
    </row>
    <row r="223" spans="1:10" ht="18" customHeight="1" x14ac:dyDescent="0.2">
      <c r="A223" s="3">
        <v>5</v>
      </c>
      <c r="B223" s="6">
        <v>4345955</v>
      </c>
      <c r="C223" s="5">
        <v>8717529</v>
      </c>
      <c r="D223" s="5">
        <v>4322820</v>
      </c>
      <c r="E223" s="5">
        <v>4394709</v>
      </c>
      <c r="F223" s="7">
        <v>401.1</v>
      </c>
      <c r="G223" s="8">
        <v>98.4</v>
      </c>
      <c r="H223" s="9">
        <v>2.0099999999999998</v>
      </c>
      <c r="I223" s="5">
        <v>14016</v>
      </c>
      <c r="J223" s="10">
        <v>621.97</v>
      </c>
    </row>
    <row r="224" spans="1:10" ht="24.9" customHeight="1" x14ac:dyDescent="0.2">
      <c r="A224" s="3">
        <v>6</v>
      </c>
      <c r="B224" s="6">
        <v>4351321</v>
      </c>
      <c r="C224" s="5">
        <v>8722360</v>
      </c>
      <c r="D224" s="5">
        <v>4325552</v>
      </c>
      <c r="E224" s="5">
        <v>4396808</v>
      </c>
      <c r="F224" s="7">
        <v>401.4</v>
      </c>
      <c r="G224" s="8">
        <v>98.4</v>
      </c>
      <c r="H224" s="9">
        <v>2</v>
      </c>
      <c r="I224" s="5">
        <v>14024</v>
      </c>
      <c r="J224" s="10">
        <v>621.97</v>
      </c>
    </row>
    <row r="225" spans="1:11" ht="18" customHeight="1" x14ac:dyDescent="0.2">
      <c r="A225" s="3">
        <v>7</v>
      </c>
      <c r="B225" s="6">
        <v>4354362</v>
      </c>
      <c r="C225" s="5">
        <v>8727326</v>
      </c>
      <c r="D225" s="5">
        <v>4327915</v>
      </c>
      <c r="E225" s="5">
        <v>4399411</v>
      </c>
      <c r="F225" s="7">
        <v>401.6</v>
      </c>
      <c r="G225" s="8">
        <v>98.4</v>
      </c>
      <c r="H225" s="9">
        <v>2</v>
      </c>
      <c r="I225" s="5">
        <v>14032</v>
      </c>
      <c r="J225" s="10">
        <v>621.97</v>
      </c>
    </row>
    <row r="226" spans="1:11" ht="18" customHeight="1" x14ac:dyDescent="0.2">
      <c r="A226" s="3">
        <v>8</v>
      </c>
      <c r="B226" s="6">
        <v>4356434</v>
      </c>
      <c r="C226" s="5">
        <v>8731434</v>
      </c>
      <c r="D226" s="5">
        <v>4330262</v>
      </c>
      <c r="E226" s="5">
        <v>4401172</v>
      </c>
      <c r="F226" s="7">
        <v>401.8</v>
      </c>
      <c r="G226" s="8">
        <v>98.4</v>
      </c>
      <c r="H226" s="9">
        <v>2</v>
      </c>
      <c r="I226" s="5">
        <v>14038</v>
      </c>
      <c r="J226" s="10">
        <v>621.97</v>
      </c>
    </row>
    <row r="227" spans="1:11" ht="18" customHeight="1" x14ac:dyDescent="0.2">
      <c r="A227" s="3">
        <v>9</v>
      </c>
      <c r="B227" s="6">
        <v>4357325</v>
      </c>
      <c r="C227" s="5">
        <v>8732240</v>
      </c>
      <c r="D227" s="5">
        <v>4330925</v>
      </c>
      <c r="E227" s="5">
        <v>4401315</v>
      </c>
      <c r="F227" s="7">
        <v>401.8</v>
      </c>
      <c r="G227" s="8">
        <v>98.4</v>
      </c>
      <c r="H227" s="9">
        <v>2</v>
      </c>
      <c r="I227" s="5">
        <v>14040</v>
      </c>
      <c r="J227" s="10">
        <v>621.97</v>
      </c>
    </row>
    <row r="228" spans="1:11" ht="18" customHeight="1" x14ac:dyDescent="0.2">
      <c r="A228" s="3">
        <v>10</v>
      </c>
      <c r="B228" s="6">
        <v>4359315</v>
      </c>
      <c r="C228" s="5">
        <v>8736474</v>
      </c>
      <c r="D228" s="5">
        <v>4332731</v>
      </c>
      <c r="E228" s="5">
        <v>4403743</v>
      </c>
      <c r="F228" s="7">
        <v>402</v>
      </c>
      <c r="G228" s="8">
        <v>98.4</v>
      </c>
      <c r="H228" s="9">
        <v>2</v>
      </c>
      <c r="I228" s="5">
        <v>14046</v>
      </c>
      <c r="J228" s="10">
        <v>621.97</v>
      </c>
    </row>
    <row r="229" spans="1:11" ht="24.9" customHeight="1" x14ac:dyDescent="0.2">
      <c r="A229" s="3">
        <v>11</v>
      </c>
      <c r="B229" s="6">
        <v>4362296</v>
      </c>
      <c r="C229" s="5">
        <v>8743319</v>
      </c>
      <c r="D229" s="5">
        <v>4336501</v>
      </c>
      <c r="E229" s="5">
        <v>4406818</v>
      </c>
      <c r="F229" s="7">
        <v>402.3</v>
      </c>
      <c r="G229" s="8">
        <v>98.4</v>
      </c>
      <c r="H229" s="9">
        <v>2</v>
      </c>
      <c r="I229" s="5">
        <v>14057</v>
      </c>
      <c r="J229" s="10">
        <v>621.97</v>
      </c>
      <c r="K229" s="15"/>
    </row>
    <row r="230" spans="1:11" ht="18" customHeight="1" x14ac:dyDescent="0.2">
      <c r="A230" s="3">
        <v>12</v>
      </c>
      <c r="B230" s="6">
        <v>4362222</v>
      </c>
      <c r="C230" s="5">
        <v>8743375</v>
      </c>
      <c r="D230" s="5">
        <v>4336367</v>
      </c>
      <c r="E230" s="5">
        <v>4407008</v>
      </c>
      <c r="F230" s="7">
        <v>402.3</v>
      </c>
      <c r="G230" s="8">
        <v>98.4</v>
      </c>
      <c r="H230" s="9">
        <v>2</v>
      </c>
      <c r="I230" s="5">
        <v>14058</v>
      </c>
      <c r="J230" s="10">
        <v>621.97</v>
      </c>
      <c r="K230" s="12"/>
    </row>
    <row r="231" spans="1:11" ht="6" customHeight="1" x14ac:dyDescent="0.2">
      <c r="A231" s="18"/>
    </row>
    <row r="232" spans="1:11" ht="21" x14ac:dyDescent="0.25">
      <c r="A232" s="16"/>
      <c r="B232" s="138" t="s">
        <v>108</v>
      </c>
      <c r="C232" s="139"/>
      <c r="D232" s="139"/>
      <c r="E232" s="139"/>
      <c r="F232" s="139"/>
      <c r="G232" s="139"/>
      <c r="H232" s="139"/>
      <c r="I232" s="139"/>
      <c r="J232" s="139"/>
    </row>
    <row r="233" spans="1:11" ht="18" customHeight="1" x14ac:dyDescent="0.2">
      <c r="A233" s="3" t="s">
        <v>26</v>
      </c>
      <c r="B233" s="6">
        <v>4304</v>
      </c>
      <c r="C233" s="5">
        <v>21391</v>
      </c>
      <c r="D233" s="5">
        <v>10188</v>
      </c>
      <c r="E233" s="5">
        <v>11203</v>
      </c>
      <c r="F233" s="7">
        <v>100</v>
      </c>
      <c r="G233" s="8">
        <v>90.9</v>
      </c>
      <c r="H233" s="9">
        <v>4.97</v>
      </c>
      <c r="I233" s="5" t="s">
        <v>3</v>
      </c>
      <c r="J233" s="10" t="s">
        <v>3</v>
      </c>
    </row>
    <row r="234" spans="1:11" ht="18" customHeight="1" x14ac:dyDescent="0.2">
      <c r="A234" s="14" t="s">
        <v>27</v>
      </c>
      <c r="B234" s="6">
        <v>11277</v>
      </c>
      <c r="C234" s="5">
        <v>54634</v>
      </c>
      <c r="D234" s="5">
        <v>27206</v>
      </c>
      <c r="E234" s="5">
        <v>27428</v>
      </c>
      <c r="F234" s="7">
        <v>255.4</v>
      </c>
      <c r="G234" s="8">
        <v>99.2</v>
      </c>
      <c r="H234" s="9">
        <v>4.84</v>
      </c>
      <c r="I234" s="5">
        <v>2457.67</v>
      </c>
      <c r="J234" s="10">
        <v>22.23</v>
      </c>
    </row>
    <row r="235" spans="1:11" ht="24.9" customHeight="1" x14ac:dyDescent="0.2">
      <c r="A235" s="3" t="s">
        <v>28</v>
      </c>
      <c r="B235" s="6" t="s">
        <v>3</v>
      </c>
      <c r="C235" s="5">
        <v>104351</v>
      </c>
      <c r="D235" s="5">
        <v>53881</v>
      </c>
      <c r="E235" s="5">
        <v>50470</v>
      </c>
      <c r="F235" s="7">
        <v>487.8</v>
      </c>
      <c r="G235" s="8">
        <v>106.8</v>
      </c>
      <c r="H235" s="9" t="s">
        <v>3</v>
      </c>
      <c r="I235" s="5">
        <v>3226.69</v>
      </c>
      <c r="J235" s="10">
        <v>32.340000000000003</v>
      </c>
    </row>
    <row r="236" spans="1:11" ht="18" customHeight="1" x14ac:dyDescent="0.2">
      <c r="A236" s="3" t="s">
        <v>30</v>
      </c>
      <c r="B236" s="6">
        <v>30656</v>
      </c>
      <c r="C236" s="5">
        <v>154748</v>
      </c>
      <c r="D236" s="5">
        <v>80874</v>
      </c>
      <c r="E236" s="5">
        <v>73874</v>
      </c>
      <c r="F236" s="7">
        <v>723.4</v>
      </c>
      <c r="G236" s="8">
        <v>109.5</v>
      </c>
      <c r="H236" s="9">
        <v>5.05</v>
      </c>
      <c r="I236" s="5">
        <v>3501.09</v>
      </c>
      <c r="J236" s="10">
        <v>44.2</v>
      </c>
    </row>
    <row r="237" spans="1:11" ht="18" customHeight="1" x14ac:dyDescent="0.2">
      <c r="A237" s="3" t="s">
        <v>31</v>
      </c>
      <c r="B237" s="6">
        <v>58087</v>
      </c>
      <c r="C237" s="5">
        <v>300979</v>
      </c>
      <c r="D237" s="5">
        <v>165673</v>
      </c>
      <c r="E237" s="5">
        <v>135306</v>
      </c>
      <c r="F237" s="7">
        <v>1407</v>
      </c>
      <c r="G237" s="8">
        <v>122.4</v>
      </c>
      <c r="H237" s="9">
        <v>5.18</v>
      </c>
      <c r="I237" s="5">
        <v>2350.11</v>
      </c>
      <c r="J237" s="10">
        <v>128.07</v>
      </c>
    </row>
    <row r="238" spans="1:11" ht="18" customHeight="1" x14ac:dyDescent="0.2">
      <c r="A238" s="3" t="s">
        <v>32</v>
      </c>
      <c r="B238" s="6" t="s">
        <v>3</v>
      </c>
      <c r="C238" s="5">
        <v>180042</v>
      </c>
      <c r="D238" s="5">
        <v>96037</v>
      </c>
      <c r="E238" s="5">
        <v>84005</v>
      </c>
      <c r="F238" s="7">
        <v>841.7</v>
      </c>
      <c r="G238" s="8">
        <v>114.3</v>
      </c>
      <c r="H238" s="9" t="s">
        <v>3</v>
      </c>
      <c r="I238" s="5">
        <v>1390.72</v>
      </c>
      <c r="J238" s="10">
        <v>129.46</v>
      </c>
    </row>
    <row r="239" spans="1:11" ht="18" customHeight="1" x14ac:dyDescent="0.2">
      <c r="A239" s="3" t="s">
        <v>33</v>
      </c>
      <c r="B239" s="6">
        <v>53109</v>
      </c>
      <c r="C239" s="5">
        <v>252923</v>
      </c>
      <c r="D239" s="5">
        <v>133714</v>
      </c>
      <c r="E239" s="5">
        <v>119209</v>
      </c>
      <c r="F239" s="7">
        <v>1182.4000000000001</v>
      </c>
      <c r="G239" s="8">
        <v>112.2</v>
      </c>
      <c r="H239" s="9">
        <v>4.76</v>
      </c>
      <c r="I239" s="5">
        <v>1953.68</v>
      </c>
      <c r="J239" s="10">
        <v>129.46</v>
      </c>
    </row>
    <row r="240" spans="1:11" ht="24.9" customHeight="1" x14ac:dyDescent="0.2">
      <c r="A240" s="3" t="s">
        <v>34</v>
      </c>
      <c r="B240" s="6">
        <v>69195</v>
      </c>
      <c r="C240" s="5">
        <v>319226</v>
      </c>
      <c r="D240" s="5">
        <v>166023</v>
      </c>
      <c r="E240" s="5">
        <v>153203</v>
      </c>
      <c r="F240" s="7">
        <v>1492.3</v>
      </c>
      <c r="G240" s="8">
        <v>108.4</v>
      </c>
      <c r="H240" s="9">
        <v>4.6100000000000003</v>
      </c>
      <c r="I240" s="5">
        <v>2465.83</v>
      </c>
      <c r="J240" s="10">
        <v>129.46</v>
      </c>
    </row>
    <row r="241" spans="1:10" ht="18" customHeight="1" x14ac:dyDescent="0.2">
      <c r="A241" s="3" t="s">
        <v>35</v>
      </c>
      <c r="B241" s="6">
        <v>98755</v>
      </c>
      <c r="C241" s="5">
        <v>445520</v>
      </c>
      <c r="D241" s="5">
        <v>231894</v>
      </c>
      <c r="E241" s="5">
        <v>213626</v>
      </c>
      <c r="F241" s="7">
        <v>2082.6999999999998</v>
      </c>
      <c r="G241" s="8">
        <v>108.6</v>
      </c>
      <c r="H241" s="9">
        <v>4.51</v>
      </c>
      <c r="I241" s="5">
        <v>3394.18</v>
      </c>
      <c r="J241" s="10">
        <v>131.26</v>
      </c>
    </row>
    <row r="242" spans="1:10" ht="18" customHeight="1" x14ac:dyDescent="0.2">
      <c r="A242" s="3" t="s">
        <v>36</v>
      </c>
      <c r="B242" s="6">
        <v>159051</v>
      </c>
      <c r="C242" s="5">
        <v>632975</v>
      </c>
      <c r="D242" s="5">
        <v>334490</v>
      </c>
      <c r="E242" s="5">
        <v>298485</v>
      </c>
      <c r="F242" s="7">
        <v>2959.1</v>
      </c>
      <c r="G242" s="8">
        <v>112.1</v>
      </c>
      <c r="H242" s="9">
        <v>3.98</v>
      </c>
      <c r="I242" s="5">
        <v>4761.72</v>
      </c>
      <c r="J242" s="10">
        <v>132.93</v>
      </c>
    </row>
    <row r="243" spans="1:10" ht="18" customHeight="1" x14ac:dyDescent="0.2">
      <c r="A243" s="3" t="s">
        <v>37</v>
      </c>
      <c r="B243" s="6">
        <v>235791</v>
      </c>
      <c r="C243" s="5">
        <v>854866</v>
      </c>
      <c r="D243" s="5">
        <v>451537</v>
      </c>
      <c r="E243" s="5">
        <v>403329</v>
      </c>
      <c r="F243" s="7">
        <v>3996.4</v>
      </c>
      <c r="G243" s="8">
        <v>112</v>
      </c>
      <c r="H243" s="9">
        <v>3.63</v>
      </c>
      <c r="I243" s="5">
        <v>6277.93</v>
      </c>
      <c r="J243" s="10">
        <v>136.16999999999999</v>
      </c>
    </row>
    <row r="244" spans="1:10" ht="18" customHeight="1" x14ac:dyDescent="0.2">
      <c r="A244" s="3" t="s">
        <v>38</v>
      </c>
      <c r="B244" s="6">
        <v>289959</v>
      </c>
      <c r="C244" s="5">
        <v>973486</v>
      </c>
      <c r="D244" s="5">
        <v>511073</v>
      </c>
      <c r="E244" s="5">
        <v>462413</v>
      </c>
      <c r="F244" s="7">
        <v>4550.8999999999996</v>
      </c>
      <c r="G244" s="8">
        <v>110.5</v>
      </c>
      <c r="H244" s="9">
        <v>3.36</v>
      </c>
      <c r="I244" s="5">
        <v>7149.05</v>
      </c>
      <c r="J244" s="10">
        <v>136.16999999999999</v>
      </c>
    </row>
    <row r="245" spans="1:10" ht="24.9" customHeight="1" x14ac:dyDescent="0.2">
      <c r="A245" s="3" t="s">
        <v>39</v>
      </c>
      <c r="B245" s="6">
        <v>326203</v>
      </c>
      <c r="C245" s="5">
        <v>1014951</v>
      </c>
      <c r="D245" s="5">
        <v>532890</v>
      </c>
      <c r="E245" s="5">
        <v>482061</v>
      </c>
      <c r="F245" s="7">
        <v>4744.8</v>
      </c>
      <c r="G245" s="8">
        <v>110.5</v>
      </c>
      <c r="H245" s="9">
        <v>3.11</v>
      </c>
      <c r="I245" s="5">
        <v>7186</v>
      </c>
      <c r="J245" s="10">
        <v>141.24</v>
      </c>
    </row>
    <row r="246" spans="1:10" ht="18" customHeight="1" x14ac:dyDescent="0.2">
      <c r="A246" s="3" t="s">
        <v>40</v>
      </c>
      <c r="B246" s="6">
        <v>377397</v>
      </c>
      <c r="C246" s="5">
        <v>1040802</v>
      </c>
      <c r="D246" s="5">
        <v>543269</v>
      </c>
      <c r="E246" s="5">
        <v>497533</v>
      </c>
      <c r="F246" s="7">
        <v>4865.6000000000004</v>
      </c>
      <c r="G246" s="8">
        <v>109.2</v>
      </c>
      <c r="H246" s="9">
        <v>2.76</v>
      </c>
      <c r="I246" s="5">
        <v>7321.34</v>
      </c>
      <c r="J246" s="10">
        <v>142.16</v>
      </c>
    </row>
    <row r="247" spans="1:10" ht="18" customHeight="1" x14ac:dyDescent="0.2">
      <c r="A247" s="3" t="s">
        <v>41</v>
      </c>
      <c r="B247" s="6">
        <v>404762</v>
      </c>
      <c r="C247" s="5">
        <v>1088624</v>
      </c>
      <c r="D247" s="5">
        <v>569061</v>
      </c>
      <c r="E247" s="5">
        <v>519563</v>
      </c>
      <c r="F247" s="7">
        <v>5089.2</v>
      </c>
      <c r="G247" s="8">
        <v>109.5</v>
      </c>
      <c r="H247" s="9">
        <v>2.69</v>
      </c>
      <c r="I247" s="5">
        <v>7632.5</v>
      </c>
      <c r="J247" s="10">
        <v>142.63</v>
      </c>
    </row>
    <row r="248" spans="1:10" ht="18" customHeight="1" x14ac:dyDescent="0.2">
      <c r="A248" s="3" t="s">
        <v>42</v>
      </c>
      <c r="B248" s="6">
        <v>466084</v>
      </c>
      <c r="C248" s="5">
        <v>1173603</v>
      </c>
      <c r="D248" s="5">
        <v>617425</v>
      </c>
      <c r="E248" s="5">
        <v>556178</v>
      </c>
      <c r="F248" s="7">
        <v>5486.4</v>
      </c>
      <c r="G248" s="8">
        <v>111</v>
      </c>
      <c r="H248" s="9">
        <v>2.52</v>
      </c>
      <c r="I248" s="5">
        <v>8180.13</v>
      </c>
      <c r="J248" s="10">
        <v>143.47</v>
      </c>
    </row>
    <row r="249" spans="1:10" ht="18" customHeight="1" x14ac:dyDescent="0.2">
      <c r="A249" s="3" t="s">
        <v>44</v>
      </c>
      <c r="B249" s="6">
        <v>503711</v>
      </c>
      <c r="C249" s="5">
        <v>1202820</v>
      </c>
      <c r="D249" s="5">
        <v>629804</v>
      </c>
      <c r="E249" s="5">
        <v>573016</v>
      </c>
      <c r="F249" s="7">
        <v>5623</v>
      </c>
      <c r="G249" s="8">
        <v>109.9</v>
      </c>
      <c r="H249" s="9">
        <v>2.39</v>
      </c>
      <c r="I249" s="5">
        <v>8360.4599999999991</v>
      </c>
      <c r="J249" s="10">
        <v>143.87</v>
      </c>
    </row>
    <row r="250" spans="1:10" ht="24.9" customHeight="1" x14ac:dyDescent="0.2">
      <c r="A250" s="3" t="s">
        <v>77</v>
      </c>
      <c r="B250" s="6">
        <v>509856</v>
      </c>
      <c r="C250" s="5">
        <v>1209212</v>
      </c>
      <c r="D250" s="5">
        <v>632336</v>
      </c>
      <c r="E250" s="5">
        <v>576876</v>
      </c>
      <c r="F250" s="7">
        <v>5652.9</v>
      </c>
      <c r="G250" s="8">
        <v>109.6</v>
      </c>
      <c r="H250" s="9">
        <v>2.37</v>
      </c>
      <c r="I250" s="5">
        <v>8376.94</v>
      </c>
      <c r="J250" s="10">
        <v>144.35</v>
      </c>
    </row>
    <row r="251" spans="1:10" ht="18" customHeight="1" x14ac:dyDescent="0.2">
      <c r="A251" s="3" t="s">
        <v>78</v>
      </c>
      <c r="B251" s="6">
        <v>517585</v>
      </c>
      <c r="C251" s="5">
        <v>1217359</v>
      </c>
      <c r="D251" s="5">
        <v>635867</v>
      </c>
      <c r="E251" s="5">
        <v>581492</v>
      </c>
      <c r="F251" s="7">
        <v>5691</v>
      </c>
      <c r="G251" s="8">
        <v>109.4</v>
      </c>
      <c r="H251" s="9">
        <v>2.35</v>
      </c>
      <c r="I251" s="5">
        <v>8433.3799999999992</v>
      </c>
      <c r="J251" s="10">
        <v>144.35</v>
      </c>
    </row>
    <row r="252" spans="1:10" ht="18" customHeight="1" x14ac:dyDescent="0.2">
      <c r="A252" s="3" t="s">
        <v>79</v>
      </c>
      <c r="B252" s="6">
        <v>527841</v>
      </c>
      <c r="C252" s="5">
        <v>1229789</v>
      </c>
      <c r="D252" s="5">
        <v>641712</v>
      </c>
      <c r="E252" s="5">
        <v>588077</v>
      </c>
      <c r="F252" s="7">
        <v>5749.1</v>
      </c>
      <c r="G252" s="8">
        <v>109.1</v>
      </c>
      <c r="H252" s="9">
        <v>2.33</v>
      </c>
      <c r="I252" s="5">
        <v>8519.49</v>
      </c>
      <c r="J252" s="10">
        <v>144.35</v>
      </c>
    </row>
    <row r="253" spans="1:10" ht="18" customHeight="1" x14ac:dyDescent="0.2">
      <c r="A253" s="3" t="s">
        <v>80</v>
      </c>
      <c r="B253" s="6">
        <v>536649</v>
      </c>
      <c r="C253" s="5">
        <v>1240172</v>
      </c>
      <c r="D253" s="5">
        <v>646197</v>
      </c>
      <c r="E253" s="5">
        <v>593975</v>
      </c>
      <c r="F253" s="7">
        <v>5797.6</v>
      </c>
      <c r="G253" s="8">
        <v>108.8</v>
      </c>
      <c r="H253" s="9">
        <v>2.31</v>
      </c>
      <c r="I253" s="5">
        <v>8591.42</v>
      </c>
      <c r="J253" s="10">
        <v>144.35</v>
      </c>
    </row>
    <row r="254" spans="1:10" ht="18" customHeight="1" x14ac:dyDescent="0.2">
      <c r="A254" s="3" t="s">
        <v>45</v>
      </c>
      <c r="B254" s="6">
        <v>543088</v>
      </c>
      <c r="C254" s="5">
        <v>1249905</v>
      </c>
      <c r="D254" s="5">
        <v>649997</v>
      </c>
      <c r="E254" s="5">
        <v>599908</v>
      </c>
      <c r="F254" s="7">
        <v>5843.1</v>
      </c>
      <c r="G254" s="8">
        <v>108.3</v>
      </c>
      <c r="H254" s="9">
        <v>2.2999999999999998</v>
      </c>
      <c r="I254" s="5">
        <v>8658.85</v>
      </c>
      <c r="J254" s="10">
        <v>144.35</v>
      </c>
    </row>
    <row r="255" spans="1:10" ht="24.9" customHeight="1" x14ac:dyDescent="0.2">
      <c r="A255" s="3" t="s">
        <v>46</v>
      </c>
      <c r="B255" s="6">
        <v>556256</v>
      </c>
      <c r="C255" s="5">
        <v>1266611</v>
      </c>
      <c r="D255" s="5">
        <v>657943</v>
      </c>
      <c r="E255" s="5">
        <v>608668</v>
      </c>
      <c r="F255" s="7">
        <v>5921.2</v>
      </c>
      <c r="G255" s="8">
        <v>108.1</v>
      </c>
      <c r="H255" s="9">
        <v>2.2799999999999998</v>
      </c>
      <c r="I255" s="5">
        <v>8774.58</v>
      </c>
      <c r="J255" s="10">
        <v>144.35</v>
      </c>
    </row>
    <row r="256" spans="1:10" ht="18" customHeight="1" x14ac:dyDescent="0.2">
      <c r="A256" s="3" t="s">
        <v>47</v>
      </c>
      <c r="B256" s="6">
        <v>567922</v>
      </c>
      <c r="C256" s="5">
        <v>1281706</v>
      </c>
      <c r="D256" s="5">
        <v>664793</v>
      </c>
      <c r="E256" s="5">
        <v>616913</v>
      </c>
      <c r="F256" s="7">
        <v>5991.8</v>
      </c>
      <c r="G256" s="8">
        <v>107.8</v>
      </c>
      <c r="H256" s="9">
        <v>2.2599999999999998</v>
      </c>
      <c r="I256" s="5">
        <v>8879.15</v>
      </c>
      <c r="J256" s="10">
        <v>144.35</v>
      </c>
    </row>
    <row r="257" spans="1:10" ht="18" customHeight="1" x14ac:dyDescent="0.2">
      <c r="A257" s="3" t="s">
        <v>48</v>
      </c>
      <c r="B257" s="6">
        <v>578005</v>
      </c>
      <c r="C257" s="5">
        <v>1293618</v>
      </c>
      <c r="D257" s="5">
        <v>670366</v>
      </c>
      <c r="E257" s="5">
        <v>623252</v>
      </c>
      <c r="F257" s="7">
        <v>6047.5</v>
      </c>
      <c r="G257" s="8">
        <v>107.6</v>
      </c>
      <c r="H257" s="9">
        <v>2.2400000000000002</v>
      </c>
      <c r="I257" s="5">
        <v>8961.68</v>
      </c>
      <c r="J257" s="10">
        <v>144.35</v>
      </c>
    </row>
    <row r="258" spans="1:10" ht="18" customHeight="1" x14ac:dyDescent="0.2">
      <c r="A258" s="3" t="s">
        <v>49</v>
      </c>
      <c r="B258" s="6">
        <v>587660</v>
      </c>
      <c r="C258" s="5">
        <v>1306021</v>
      </c>
      <c r="D258" s="5">
        <v>675919</v>
      </c>
      <c r="E258" s="5">
        <v>630102</v>
      </c>
      <c r="F258" s="7">
        <v>6105.5</v>
      </c>
      <c r="G258" s="8">
        <v>107.3</v>
      </c>
      <c r="H258" s="9">
        <v>2.2200000000000002</v>
      </c>
      <c r="I258" s="5">
        <v>9047.6</v>
      </c>
      <c r="J258" s="10">
        <v>144.35</v>
      </c>
    </row>
    <row r="259" spans="1:10" ht="18" customHeight="1" x14ac:dyDescent="0.2">
      <c r="A259" s="3" t="s">
        <v>50</v>
      </c>
      <c r="B259" s="6">
        <v>595513</v>
      </c>
      <c r="C259" s="5">
        <v>1327011</v>
      </c>
      <c r="D259" s="5">
        <v>687080</v>
      </c>
      <c r="E259" s="5">
        <v>639931</v>
      </c>
      <c r="F259" s="7">
        <v>6203.6</v>
      </c>
      <c r="G259" s="8">
        <v>107.4</v>
      </c>
      <c r="H259" s="9">
        <v>2.23</v>
      </c>
      <c r="I259" s="5">
        <v>9193.01</v>
      </c>
      <c r="J259" s="10">
        <v>144.35</v>
      </c>
    </row>
    <row r="260" spans="1:10" ht="24.9" customHeight="1" x14ac:dyDescent="0.2">
      <c r="A260" s="3" t="s">
        <v>51</v>
      </c>
      <c r="B260" s="6">
        <v>607729</v>
      </c>
      <c r="C260" s="5">
        <v>1342262</v>
      </c>
      <c r="D260" s="5">
        <v>694234</v>
      </c>
      <c r="E260" s="5">
        <v>648028</v>
      </c>
      <c r="F260" s="7">
        <v>6274.9</v>
      </c>
      <c r="G260" s="8">
        <v>107.1</v>
      </c>
      <c r="H260" s="9">
        <v>2.21</v>
      </c>
      <c r="I260" s="5">
        <v>9298.66</v>
      </c>
      <c r="J260" s="10">
        <v>144.35</v>
      </c>
    </row>
    <row r="261" spans="1:10" ht="18" customHeight="1" x14ac:dyDescent="0.2">
      <c r="A261" s="3" t="s">
        <v>52</v>
      </c>
      <c r="B261" s="6">
        <v>626239</v>
      </c>
      <c r="C261" s="5">
        <v>1369443</v>
      </c>
      <c r="D261" s="5">
        <v>707736</v>
      </c>
      <c r="E261" s="5">
        <v>661707</v>
      </c>
      <c r="F261" s="7">
        <v>6402</v>
      </c>
      <c r="G261" s="8">
        <v>107</v>
      </c>
      <c r="H261" s="9">
        <v>2.19</v>
      </c>
      <c r="I261" s="5">
        <v>9486.9599999999991</v>
      </c>
      <c r="J261" s="10">
        <v>144.35</v>
      </c>
    </row>
    <row r="262" spans="1:10" ht="24.9" customHeight="1" x14ac:dyDescent="0.2">
      <c r="A262" s="3" t="s">
        <v>81</v>
      </c>
      <c r="B262" s="6">
        <v>640658</v>
      </c>
      <c r="C262" s="5">
        <v>1390270</v>
      </c>
      <c r="D262" s="5">
        <v>718010</v>
      </c>
      <c r="E262" s="5">
        <v>672260</v>
      </c>
      <c r="F262" s="7">
        <v>6499.3</v>
      </c>
      <c r="G262" s="8">
        <v>106.8</v>
      </c>
      <c r="H262" s="9">
        <v>2.17</v>
      </c>
      <c r="I262" s="5">
        <v>9631</v>
      </c>
      <c r="J262" s="10">
        <v>144.35</v>
      </c>
    </row>
    <row r="263" spans="1:10" ht="24.9" customHeight="1" x14ac:dyDescent="0.2">
      <c r="A263" s="3" t="s">
        <v>58</v>
      </c>
      <c r="B263" s="6">
        <v>628245</v>
      </c>
      <c r="C263" s="5">
        <v>1373630</v>
      </c>
      <c r="D263" s="5">
        <v>709602</v>
      </c>
      <c r="E263" s="5">
        <v>664028</v>
      </c>
      <c r="F263" s="7">
        <v>6421.5</v>
      </c>
      <c r="G263" s="8">
        <v>106.9</v>
      </c>
      <c r="H263" s="9">
        <v>2.19</v>
      </c>
      <c r="I263" s="5">
        <v>9516</v>
      </c>
      <c r="J263" s="10">
        <v>144.35</v>
      </c>
    </row>
    <row r="264" spans="1:10" ht="18" customHeight="1" x14ac:dyDescent="0.2">
      <c r="A264" s="3">
        <v>2</v>
      </c>
      <c r="B264" s="6">
        <v>628377</v>
      </c>
      <c r="C264" s="5">
        <v>1374079</v>
      </c>
      <c r="D264" s="5">
        <v>709720</v>
      </c>
      <c r="E264" s="5">
        <v>664359</v>
      </c>
      <c r="F264" s="7">
        <v>6423.6</v>
      </c>
      <c r="G264" s="8">
        <v>106.8</v>
      </c>
      <c r="H264" s="9">
        <v>2.19</v>
      </c>
      <c r="I264" s="5">
        <v>9519</v>
      </c>
      <c r="J264" s="10">
        <v>144.35</v>
      </c>
    </row>
    <row r="265" spans="1:10" ht="18" customHeight="1" x14ac:dyDescent="0.2">
      <c r="A265" s="3">
        <v>3</v>
      </c>
      <c r="B265" s="6">
        <v>628516</v>
      </c>
      <c r="C265" s="5">
        <v>1374441</v>
      </c>
      <c r="D265" s="5">
        <v>709895</v>
      </c>
      <c r="E265" s="5">
        <v>664546</v>
      </c>
      <c r="F265" s="7">
        <v>6425.3</v>
      </c>
      <c r="G265" s="8">
        <v>106.8</v>
      </c>
      <c r="H265" s="9">
        <v>2.19</v>
      </c>
      <c r="I265" s="5">
        <v>9522</v>
      </c>
      <c r="J265" s="10">
        <v>144.35</v>
      </c>
    </row>
    <row r="266" spans="1:10" ht="18" customHeight="1" x14ac:dyDescent="0.2">
      <c r="A266" s="3">
        <v>4</v>
      </c>
      <c r="B266" s="6">
        <v>633924</v>
      </c>
      <c r="C266" s="5">
        <v>1379634</v>
      </c>
      <c r="D266" s="5">
        <v>712735</v>
      </c>
      <c r="E266" s="5">
        <v>666899</v>
      </c>
      <c r="F266" s="7">
        <v>6449.6</v>
      </c>
      <c r="G266" s="8">
        <v>106.9</v>
      </c>
      <c r="H266" s="9">
        <v>2.1800000000000002</v>
      </c>
      <c r="I266" s="5">
        <v>9558</v>
      </c>
      <c r="J266" s="10">
        <v>144.35</v>
      </c>
    </row>
    <row r="267" spans="1:10" ht="18" customHeight="1" x14ac:dyDescent="0.2">
      <c r="A267" s="3">
        <v>5</v>
      </c>
      <c r="B267" s="6">
        <v>637862</v>
      </c>
      <c r="C267" s="5">
        <v>1385003</v>
      </c>
      <c r="D267" s="5">
        <v>715634</v>
      </c>
      <c r="E267" s="5">
        <v>669369</v>
      </c>
      <c r="F267" s="7">
        <v>6474.7</v>
      </c>
      <c r="G267" s="8">
        <v>106.9</v>
      </c>
      <c r="H267" s="9">
        <v>2.17</v>
      </c>
      <c r="I267" s="5">
        <v>9595</v>
      </c>
      <c r="J267" s="10">
        <v>144.35</v>
      </c>
    </row>
    <row r="268" spans="1:10" ht="24.9" customHeight="1" x14ac:dyDescent="0.2">
      <c r="A268" s="3">
        <v>6</v>
      </c>
      <c r="B268" s="6">
        <v>638703</v>
      </c>
      <c r="C268" s="5">
        <v>1386311</v>
      </c>
      <c r="D268" s="5">
        <v>716281</v>
      </c>
      <c r="E268" s="5">
        <v>670030</v>
      </c>
      <c r="F268" s="7">
        <v>6480.8</v>
      </c>
      <c r="G268" s="8">
        <v>106.9</v>
      </c>
      <c r="H268" s="9">
        <v>2.17</v>
      </c>
      <c r="I268" s="5">
        <v>9604</v>
      </c>
      <c r="J268" s="10">
        <v>144.35</v>
      </c>
    </row>
    <row r="269" spans="1:10" ht="18" customHeight="1" x14ac:dyDescent="0.2">
      <c r="A269" s="3">
        <v>7</v>
      </c>
      <c r="B269" s="6">
        <v>639445</v>
      </c>
      <c r="C269" s="5">
        <v>1387541</v>
      </c>
      <c r="D269" s="5">
        <v>716900</v>
      </c>
      <c r="E269" s="5">
        <v>670641</v>
      </c>
      <c r="F269" s="7">
        <v>6486.6</v>
      </c>
      <c r="G269" s="8">
        <v>106.9</v>
      </c>
      <c r="H269" s="9">
        <v>2.17</v>
      </c>
      <c r="I269" s="5">
        <v>9612</v>
      </c>
      <c r="J269" s="10">
        <v>144.35</v>
      </c>
    </row>
    <row r="270" spans="1:10" ht="18" customHeight="1" x14ac:dyDescent="0.2">
      <c r="A270" s="3">
        <v>8</v>
      </c>
      <c r="B270" s="6">
        <v>640241</v>
      </c>
      <c r="C270" s="5">
        <v>1389059</v>
      </c>
      <c r="D270" s="5">
        <v>717642</v>
      </c>
      <c r="E270" s="5">
        <v>671417</v>
      </c>
      <c r="F270" s="7">
        <v>6493.7</v>
      </c>
      <c r="G270" s="8">
        <v>106.9</v>
      </c>
      <c r="H270" s="9">
        <v>2.17</v>
      </c>
      <c r="I270" s="5">
        <v>9623</v>
      </c>
      <c r="J270" s="10">
        <v>144.35</v>
      </c>
    </row>
    <row r="271" spans="1:10" ht="18" customHeight="1" x14ac:dyDescent="0.2">
      <c r="A271" s="3">
        <v>9</v>
      </c>
      <c r="B271" s="6">
        <v>640428</v>
      </c>
      <c r="C271" s="5">
        <v>1389613</v>
      </c>
      <c r="D271" s="5">
        <v>717799</v>
      </c>
      <c r="E271" s="5">
        <v>671814</v>
      </c>
      <c r="F271" s="7">
        <v>6496.3</v>
      </c>
      <c r="G271" s="8">
        <v>106.8</v>
      </c>
      <c r="H271" s="9">
        <v>2.17</v>
      </c>
      <c r="I271" s="5">
        <v>9627</v>
      </c>
      <c r="J271" s="10">
        <v>144.35</v>
      </c>
    </row>
    <row r="272" spans="1:10" ht="18" customHeight="1" x14ac:dyDescent="0.2">
      <c r="A272" s="3">
        <v>10</v>
      </c>
      <c r="B272" s="6">
        <v>640658</v>
      </c>
      <c r="C272" s="5">
        <v>1390270</v>
      </c>
      <c r="D272" s="5">
        <v>718010</v>
      </c>
      <c r="E272" s="5">
        <v>672260</v>
      </c>
      <c r="F272" s="7">
        <v>6499.3</v>
      </c>
      <c r="G272" s="8">
        <v>106.8</v>
      </c>
      <c r="H272" s="9">
        <v>2.17</v>
      </c>
      <c r="I272" s="5">
        <v>9631</v>
      </c>
      <c r="J272" s="10">
        <v>144.35</v>
      </c>
    </row>
    <row r="273" spans="1:11" ht="24.9" customHeight="1" x14ac:dyDescent="0.2">
      <c r="A273" s="3">
        <v>11</v>
      </c>
      <c r="B273" s="6">
        <v>641141</v>
      </c>
      <c r="C273" s="5">
        <v>1391308</v>
      </c>
      <c r="D273" s="5">
        <v>718387</v>
      </c>
      <c r="E273" s="5">
        <v>672921</v>
      </c>
      <c r="F273" s="7">
        <v>6504.2</v>
      </c>
      <c r="G273" s="8">
        <v>106.8</v>
      </c>
      <c r="H273" s="9">
        <v>2.17</v>
      </c>
      <c r="I273" s="5">
        <v>9638</v>
      </c>
      <c r="J273" s="10">
        <v>144.35</v>
      </c>
      <c r="K273" s="12" t="s">
        <v>6</v>
      </c>
    </row>
    <row r="274" spans="1:11" ht="18" customHeight="1" x14ac:dyDescent="0.2">
      <c r="A274" s="3">
        <v>12</v>
      </c>
      <c r="B274" s="6">
        <v>641797</v>
      </c>
      <c r="C274" s="5">
        <v>1392471</v>
      </c>
      <c r="D274" s="5">
        <v>718835</v>
      </c>
      <c r="E274" s="5">
        <v>673636</v>
      </c>
      <c r="F274" s="7">
        <v>6509.6</v>
      </c>
      <c r="G274" s="8">
        <v>106.7</v>
      </c>
      <c r="H274" s="9">
        <v>2.17</v>
      </c>
      <c r="I274" s="5">
        <v>9646</v>
      </c>
      <c r="J274" s="10">
        <v>144.35</v>
      </c>
      <c r="K274" s="12"/>
    </row>
    <row r="275" spans="1:11" ht="6" customHeight="1" x14ac:dyDescent="0.2">
      <c r="A275" s="18"/>
    </row>
    <row r="276" spans="1:11" ht="21" x14ac:dyDescent="0.25">
      <c r="A276" s="16"/>
      <c r="B276" s="138" t="s">
        <v>109</v>
      </c>
      <c r="C276" s="139"/>
      <c r="D276" s="139"/>
      <c r="E276" s="139"/>
      <c r="F276" s="139"/>
      <c r="G276" s="139"/>
      <c r="H276" s="139"/>
      <c r="I276" s="139"/>
      <c r="J276" s="139"/>
    </row>
    <row r="277" spans="1:11" ht="18" customHeight="1" x14ac:dyDescent="0.2">
      <c r="A277" s="3" t="s">
        <v>26</v>
      </c>
      <c r="B277" s="147">
        <v>95243</v>
      </c>
      <c r="C277" s="5">
        <v>422938</v>
      </c>
      <c r="D277" s="5">
        <v>224046</v>
      </c>
      <c r="E277" s="5">
        <v>198892</v>
      </c>
      <c r="F277" s="7">
        <v>100</v>
      </c>
      <c r="G277" s="8">
        <v>112.6</v>
      </c>
      <c r="H277" s="9">
        <v>4.4400000000000004</v>
      </c>
      <c r="I277" s="5">
        <v>11421</v>
      </c>
      <c r="J277" s="10">
        <v>37.03</v>
      </c>
    </row>
    <row r="278" spans="1:11" ht="18" customHeight="1" x14ac:dyDescent="0.2">
      <c r="A278" s="14" t="s">
        <v>27</v>
      </c>
      <c r="B278" s="147">
        <v>95377</v>
      </c>
      <c r="C278" s="5">
        <v>405888</v>
      </c>
      <c r="D278" s="5">
        <v>214341</v>
      </c>
      <c r="E278" s="5">
        <v>191547</v>
      </c>
      <c r="F278" s="7">
        <v>96</v>
      </c>
      <c r="G278" s="8">
        <v>111.9</v>
      </c>
      <c r="H278" s="9">
        <v>4.26</v>
      </c>
      <c r="I278" s="5">
        <v>10961</v>
      </c>
      <c r="J278" s="10">
        <v>37.03</v>
      </c>
    </row>
    <row r="279" spans="1:11" ht="24.9" customHeight="1" x14ac:dyDescent="0.2">
      <c r="A279" s="3" t="s">
        <v>28</v>
      </c>
      <c r="B279" s="147">
        <v>135929</v>
      </c>
      <c r="C279" s="5">
        <v>620306</v>
      </c>
      <c r="D279" s="5">
        <v>321415</v>
      </c>
      <c r="E279" s="5">
        <v>298891</v>
      </c>
      <c r="F279" s="7">
        <v>146.69999999999999</v>
      </c>
      <c r="G279" s="8">
        <v>107.5</v>
      </c>
      <c r="H279" s="9">
        <v>4.5599999999999996</v>
      </c>
      <c r="I279" s="5">
        <v>4633</v>
      </c>
      <c r="J279" s="10">
        <v>133.88</v>
      </c>
    </row>
    <row r="280" spans="1:11" ht="18" customHeight="1" x14ac:dyDescent="0.2">
      <c r="A280" s="3" t="s">
        <v>30</v>
      </c>
      <c r="B280" s="147">
        <v>148545</v>
      </c>
      <c r="C280" s="5">
        <v>704290</v>
      </c>
      <c r="D280" s="5">
        <v>360363</v>
      </c>
      <c r="E280" s="5">
        <v>343927</v>
      </c>
      <c r="F280" s="7">
        <v>166.5</v>
      </c>
      <c r="G280" s="8">
        <v>104.8</v>
      </c>
      <c r="H280" s="9">
        <v>4.74</v>
      </c>
      <c r="I280" s="5">
        <v>5193</v>
      </c>
      <c r="J280" s="10">
        <v>135.63</v>
      </c>
    </row>
    <row r="281" spans="1:11" ht="18" customHeight="1" x14ac:dyDescent="0.2">
      <c r="A281" s="3" t="s">
        <v>31</v>
      </c>
      <c r="B281" s="147">
        <v>198415</v>
      </c>
      <c r="C281" s="5">
        <v>968091</v>
      </c>
      <c r="D281" s="5">
        <v>503199</v>
      </c>
      <c r="E281" s="5">
        <v>464892</v>
      </c>
      <c r="F281" s="7">
        <v>228.9</v>
      </c>
      <c r="G281" s="8">
        <v>108.2</v>
      </c>
      <c r="H281" s="9">
        <v>4.88</v>
      </c>
      <c r="I281" s="5">
        <v>2414</v>
      </c>
      <c r="J281" s="10">
        <v>400.97</v>
      </c>
    </row>
    <row r="282" spans="1:11" ht="18" customHeight="1" x14ac:dyDescent="0.2">
      <c r="A282" s="3" t="s">
        <v>32</v>
      </c>
      <c r="B282" s="147">
        <v>142074</v>
      </c>
      <c r="C282" s="5">
        <v>624994</v>
      </c>
      <c r="D282" s="5">
        <v>318145</v>
      </c>
      <c r="E282" s="5">
        <v>306849</v>
      </c>
      <c r="F282" s="7">
        <v>147.80000000000001</v>
      </c>
      <c r="G282" s="8">
        <v>103.7</v>
      </c>
      <c r="H282" s="9">
        <v>4.4000000000000004</v>
      </c>
      <c r="I282" s="5">
        <v>1559</v>
      </c>
      <c r="J282" s="10">
        <v>400.97</v>
      </c>
    </row>
    <row r="283" spans="1:11" ht="18" customHeight="1" x14ac:dyDescent="0.2">
      <c r="A283" s="3" t="s">
        <v>33</v>
      </c>
      <c r="B283" s="147">
        <v>177892</v>
      </c>
      <c r="C283" s="5">
        <v>814379</v>
      </c>
      <c r="D283" s="5">
        <v>417193</v>
      </c>
      <c r="E283" s="5">
        <v>397186</v>
      </c>
      <c r="F283" s="7">
        <v>192.6</v>
      </c>
      <c r="G283" s="8">
        <v>105</v>
      </c>
      <c r="H283" s="9">
        <v>4.58</v>
      </c>
      <c r="I283" s="5">
        <v>2031</v>
      </c>
      <c r="J283" s="10">
        <v>400.97</v>
      </c>
    </row>
    <row r="284" spans="1:11" ht="24.9" customHeight="1" x14ac:dyDescent="0.2">
      <c r="A284" s="3" t="s">
        <v>34</v>
      </c>
      <c r="B284" s="6">
        <v>210454</v>
      </c>
      <c r="C284" s="5">
        <v>951189</v>
      </c>
      <c r="D284" s="5">
        <v>480242</v>
      </c>
      <c r="E284" s="5">
        <v>470947</v>
      </c>
      <c r="F284" s="7">
        <v>224.9</v>
      </c>
      <c r="G284" s="8">
        <v>102</v>
      </c>
      <c r="H284" s="9">
        <v>4.5199999999999996</v>
      </c>
      <c r="I284" s="5">
        <v>2328</v>
      </c>
      <c r="J284" s="10">
        <v>408.66</v>
      </c>
    </row>
    <row r="285" spans="1:11" ht="18" customHeight="1" x14ac:dyDescent="0.2">
      <c r="A285" s="3" t="s">
        <v>35</v>
      </c>
      <c r="B285" s="6">
        <v>255833</v>
      </c>
      <c r="C285" s="5">
        <v>1143687</v>
      </c>
      <c r="D285" s="5">
        <v>579774</v>
      </c>
      <c r="E285" s="5">
        <v>563913</v>
      </c>
      <c r="F285" s="7">
        <v>270.39999999999998</v>
      </c>
      <c r="G285" s="8">
        <v>102.8</v>
      </c>
      <c r="H285" s="9">
        <v>4.47</v>
      </c>
      <c r="I285" s="5">
        <v>2820</v>
      </c>
      <c r="J285" s="10">
        <v>405.56</v>
      </c>
    </row>
    <row r="286" spans="1:11" ht="18" customHeight="1" x14ac:dyDescent="0.2">
      <c r="A286" s="3" t="s">
        <v>36</v>
      </c>
      <c r="B286" s="6">
        <v>343533</v>
      </c>
      <c r="C286" s="5">
        <v>1375710</v>
      </c>
      <c r="D286" s="5">
        <v>700727</v>
      </c>
      <c r="E286" s="5">
        <v>674983</v>
      </c>
      <c r="F286" s="7">
        <v>325.3</v>
      </c>
      <c r="G286" s="8">
        <v>103.8</v>
      </c>
      <c r="H286" s="9">
        <v>4</v>
      </c>
      <c r="I286" s="5">
        <v>3392</v>
      </c>
      <c r="J286" s="10">
        <v>405.6</v>
      </c>
    </row>
    <row r="287" spans="1:11" ht="18" customHeight="1" x14ac:dyDescent="0.2">
      <c r="A287" s="3" t="s">
        <v>37</v>
      </c>
      <c r="B287" s="6">
        <v>481943</v>
      </c>
      <c r="C287" s="5">
        <v>1788915</v>
      </c>
      <c r="D287" s="5">
        <v>927970</v>
      </c>
      <c r="E287" s="5">
        <v>860945</v>
      </c>
      <c r="F287" s="7">
        <v>423</v>
      </c>
      <c r="G287" s="8">
        <v>107.8</v>
      </c>
      <c r="H287" s="9">
        <v>3.71</v>
      </c>
      <c r="I287" s="5">
        <v>4332</v>
      </c>
      <c r="J287" s="10">
        <v>412.94</v>
      </c>
    </row>
    <row r="288" spans="1:11" ht="18" customHeight="1" x14ac:dyDescent="0.2">
      <c r="A288" s="3" t="s">
        <v>38</v>
      </c>
      <c r="B288" s="6">
        <v>643262</v>
      </c>
      <c r="C288" s="5">
        <v>2238264</v>
      </c>
      <c r="D288" s="5">
        <v>1160455</v>
      </c>
      <c r="E288" s="5">
        <v>1077809</v>
      </c>
      <c r="F288" s="7">
        <v>529.20000000000005</v>
      </c>
      <c r="G288" s="8">
        <v>107.7</v>
      </c>
      <c r="H288" s="9">
        <v>3.48</v>
      </c>
      <c r="I288" s="5">
        <v>5359</v>
      </c>
      <c r="J288" s="10">
        <v>417.63</v>
      </c>
    </row>
    <row r="289" spans="1:10" ht="24.9" customHeight="1" x14ac:dyDescent="0.2">
      <c r="A289" s="3" t="s">
        <v>39</v>
      </c>
      <c r="B289" s="6">
        <v>796463</v>
      </c>
      <c r="C289" s="5">
        <v>2621771</v>
      </c>
      <c r="D289" s="5">
        <v>1349001</v>
      </c>
      <c r="E289" s="5">
        <v>1272770</v>
      </c>
      <c r="F289" s="7">
        <v>619.9</v>
      </c>
      <c r="G289" s="8">
        <v>106</v>
      </c>
      <c r="H289" s="9">
        <v>3.29</v>
      </c>
      <c r="I289" s="5">
        <v>6221</v>
      </c>
      <c r="J289" s="10">
        <v>421.46</v>
      </c>
    </row>
    <row r="290" spans="1:10" ht="18" customHeight="1" x14ac:dyDescent="0.2">
      <c r="A290" s="3" t="s">
        <v>40</v>
      </c>
      <c r="B290" s="6">
        <v>925282</v>
      </c>
      <c r="C290" s="5">
        <v>2773674</v>
      </c>
      <c r="D290" s="5">
        <v>1417015</v>
      </c>
      <c r="E290" s="5">
        <v>1356659</v>
      </c>
      <c r="F290" s="7">
        <v>655.8</v>
      </c>
      <c r="G290" s="8">
        <v>104.4</v>
      </c>
      <c r="H290" s="9">
        <v>3</v>
      </c>
      <c r="I290" s="5">
        <v>6500</v>
      </c>
      <c r="J290" s="10">
        <v>426.72</v>
      </c>
    </row>
    <row r="291" spans="1:10" ht="18" customHeight="1" x14ac:dyDescent="0.2">
      <c r="A291" s="3" t="s">
        <v>41</v>
      </c>
      <c r="B291" s="6">
        <v>1027090</v>
      </c>
      <c r="C291" s="5">
        <v>2992926</v>
      </c>
      <c r="D291" s="5">
        <v>1532758</v>
      </c>
      <c r="E291" s="5">
        <v>1460168</v>
      </c>
      <c r="F291" s="7">
        <v>707.7</v>
      </c>
      <c r="G291" s="8">
        <v>105</v>
      </c>
      <c r="H291" s="9">
        <v>2.91</v>
      </c>
      <c r="I291" s="5">
        <v>6948</v>
      </c>
      <c r="J291" s="10">
        <v>430.75</v>
      </c>
    </row>
    <row r="292" spans="1:10" ht="18" customHeight="1" x14ac:dyDescent="0.2">
      <c r="A292" s="3" t="s">
        <v>42</v>
      </c>
      <c r="B292" s="6">
        <v>1170032</v>
      </c>
      <c r="C292" s="5">
        <v>3220331</v>
      </c>
      <c r="D292" s="5">
        <v>1651527</v>
      </c>
      <c r="E292" s="5">
        <v>1568804</v>
      </c>
      <c r="F292" s="7">
        <v>761.4</v>
      </c>
      <c r="G292" s="8">
        <v>105.3</v>
      </c>
      <c r="H292" s="9">
        <v>2.75</v>
      </c>
      <c r="I292" s="5">
        <v>7462</v>
      </c>
      <c r="J292" s="10">
        <v>431.57</v>
      </c>
    </row>
    <row r="293" spans="1:10" ht="18" customHeight="1" x14ac:dyDescent="0.2">
      <c r="A293" s="3" t="s">
        <v>44</v>
      </c>
      <c r="B293" s="6">
        <v>1261330</v>
      </c>
      <c r="C293" s="5">
        <v>3307136</v>
      </c>
      <c r="D293" s="5">
        <v>1685332</v>
      </c>
      <c r="E293" s="5">
        <v>1621804</v>
      </c>
      <c r="F293" s="7">
        <v>781.9</v>
      </c>
      <c r="G293" s="8">
        <v>103.9</v>
      </c>
      <c r="H293" s="9">
        <v>2.62</v>
      </c>
      <c r="I293" s="5">
        <v>7634</v>
      </c>
      <c r="J293" s="10">
        <v>433.2</v>
      </c>
    </row>
    <row r="294" spans="1:10" ht="24.9" customHeight="1" x14ac:dyDescent="0.2">
      <c r="A294" s="3" t="s">
        <v>77</v>
      </c>
      <c r="B294" s="6">
        <v>1278088</v>
      </c>
      <c r="C294" s="5">
        <v>3320087</v>
      </c>
      <c r="D294" s="5">
        <v>1689196</v>
      </c>
      <c r="E294" s="5">
        <v>1630891</v>
      </c>
      <c r="F294" s="7">
        <v>785</v>
      </c>
      <c r="G294" s="8">
        <v>103.6</v>
      </c>
      <c r="H294" s="9">
        <v>2.6</v>
      </c>
      <c r="I294" s="5">
        <v>7658</v>
      </c>
      <c r="J294" s="10">
        <v>433.54</v>
      </c>
    </row>
    <row r="295" spans="1:10" ht="18" customHeight="1" x14ac:dyDescent="0.2">
      <c r="A295" s="3" t="s">
        <v>78</v>
      </c>
      <c r="B295" s="6">
        <v>1300794</v>
      </c>
      <c r="C295" s="5">
        <v>3339594</v>
      </c>
      <c r="D295" s="5">
        <v>1696410</v>
      </c>
      <c r="E295" s="5">
        <v>1643184</v>
      </c>
      <c r="F295" s="7">
        <v>789.6</v>
      </c>
      <c r="G295" s="8">
        <v>103.2</v>
      </c>
      <c r="H295" s="9">
        <v>2.57</v>
      </c>
      <c r="I295" s="5">
        <v>7701</v>
      </c>
      <c r="J295" s="10">
        <v>433.63</v>
      </c>
    </row>
    <row r="296" spans="1:10" ht="18" customHeight="1" x14ac:dyDescent="0.2">
      <c r="A296" s="3" t="s">
        <v>79</v>
      </c>
      <c r="B296" s="6">
        <v>1327406</v>
      </c>
      <c r="C296" s="5">
        <v>3368939</v>
      </c>
      <c r="D296" s="5">
        <v>1709796</v>
      </c>
      <c r="E296" s="5">
        <v>1659143</v>
      </c>
      <c r="F296" s="7">
        <v>796.6</v>
      </c>
      <c r="G296" s="8">
        <v>103.1</v>
      </c>
      <c r="H296" s="9">
        <v>2.54</v>
      </c>
      <c r="I296" s="5">
        <v>7755</v>
      </c>
      <c r="J296" s="10">
        <v>434.43</v>
      </c>
    </row>
    <row r="297" spans="1:10" ht="18" customHeight="1" x14ac:dyDescent="0.2">
      <c r="A297" s="3" t="s">
        <v>80</v>
      </c>
      <c r="B297" s="6">
        <v>1351166</v>
      </c>
      <c r="C297" s="5">
        <v>3392937</v>
      </c>
      <c r="D297" s="5">
        <v>1719908</v>
      </c>
      <c r="E297" s="5">
        <v>1673029</v>
      </c>
      <c r="F297" s="7">
        <v>802.2</v>
      </c>
      <c r="G297" s="8">
        <v>102.8</v>
      </c>
      <c r="H297" s="9">
        <v>2.5099999999999998</v>
      </c>
      <c r="I297" s="5">
        <v>7810</v>
      </c>
      <c r="J297" s="10">
        <v>434.45</v>
      </c>
    </row>
    <row r="298" spans="1:10" ht="18" customHeight="1" x14ac:dyDescent="0.2">
      <c r="A298" s="3" t="s">
        <v>45</v>
      </c>
      <c r="B298" s="6">
        <v>1370346</v>
      </c>
      <c r="C298" s="5">
        <v>3426651</v>
      </c>
      <c r="D298" s="5">
        <v>1735392</v>
      </c>
      <c r="E298" s="5">
        <v>1691259</v>
      </c>
      <c r="F298" s="7">
        <v>810.2</v>
      </c>
      <c r="G298" s="8">
        <v>102.6</v>
      </c>
      <c r="H298" s="9">
        <v>2.5</v>
      </c>
      <c r="I298" s="5">
        <v>7883</v>
      </c>
      <c r="J298" s="10">
        <v>434.71</v>
      </c>
    </row>
    <row r="299" spans="1:10" ht="24.9" customHeight="1" x14ac:dyDescent="0.2">
      <c r="A299" s="3" t="s">
        <v>46</v>
      </c>
      <c r="B299" s="6">
        <v>1400851</v>
      </c>
      <c r="C299" s="5">
        <v>3461545</v>
      </c>
      <c r="D299" s="5">
        <v>1751543</v>
      </c>
      <c r="E299" s="5">
        <v>1710002</v>
      </c>
      <c r="F299" s="7">
        <v>818.5</v>
      </c>
      <c r="G299" s="8">
        <v>102.4</v>
      </c>
      <c r="H299" s="9">
        <v>2.4700000000000002</v>
      </c>
      <c r="I299" s="5">
        <v>7963</v>
      </c>
      <c r="J299" s="10">
        <v>434.73</v>
      </c>
    </row>
    <row r="300" spans="1:10" ht="18" customHeight="1" x14ac:dyDescent="0.2">
      <c r="A300" s="3" t="s">
        <v>47</v>
      </c>
      <c r="B300" s="6">
        <v>1433127</v>
      </c>
      <c r="C300" s="5">
        <v>3496927</v>
      </c>
      <c r="D300" s="5">
        <v>1767452</v>
      </c>
      <c r="E300" s="5">
        <v>1729475</v>
      </c>
      <c r="F300" s="7">
        <v>826.8</v>
      </c>
      <c r="G300" s="8">
        <v>102.2</v>
      </c>
      <c r="H300" s="9">
        <v>2.44</v>
      </c>
      <c r="I300" s="5">
        <v>8044</v>
      </c>
      <c r="J300" s="10">
        <v>434.73</v>
      </c>
    </row>
    <row r="301" spans="1:10" ht="18" customHeight="1" x14ac:dyDescent="0.2">
      <c r="A301" s="3" t="s">
        <v>48</v>
      </c>
      <c r="B301" s="6">
        <v>1461030</v>
      </c>
      <c r="C301" s="5">
        <v>3527295</v>
      </c>
      <c r="D301" s="5">
        <v>1780570</v>
      </c>
      <c r="E301" s="5">
        <v>1746725</v>
      </c>
      <c r="F301" s="7">
        <v>834</v>
      </c>
      <c r="G301" s="8">
        <v>101.9</v>
      </c>
      <c r="H301" s="9">
        <v>2.41</v>
      </c>
      <c r="I301" s="5">
        <v>8110</v>
      </c>
      <c r="J301" s="10">
        <v>434.95</v>
      </c>
    </row>
    <row r="302" spans="1:10" ht="18" customHeight="1" x14ac:dyDescent="0.2">
      <c r="A302" s="3" t="s">
        <v>49</v>
      </c>
      <c r="B302" s="6">
        <v>1486429</v>
      </c>
      <c r="C302" s="5">
        <v>3555473</v>
      </c>
      <c r="D302" s="5">
        <v>1792219</v>
      </c>
      <c r="E302" s="5">
        <v>1763254</v>
      </c>
      <c r="F302" s="7">
        <v>840.7</v>
      </c>
      <c r="G302" s="8">
        <v>101.6</v>
      </c>
      <c r="H302" s="9">
        <v>2.39</v>
      </c>
      <c r="I302" s="5">
        <v>8174</v>
      </c>
      <c r="J302" s="10">
        <v>434.98</v>
      </c>
    </row>
    <row r="303" spans="1:10" ht="18" customHeight="1" x14ac:dyDescent="0.2">
      <c r="A303" s="3" t="s">
        <v>50</v>
      </c>
      <c r="B303" s="6">
        <v>1478104</v>
      </c>
      <c r="C303" s="5">
        <v>3579628</v>
      </c>
      <c r="D303" s="5">
        <v>1803579</v>
      </c>
      <c r="E303" s="5">
        <v>1776049</v>
      </c>
      <c r="F303" s="7">
        <v>846.4</v>
      </c>
      <c r="G303" s="8">
        <v>101.6</v>
      </c>
      <c r="H303" s="9">
        <v>2.42</v>
      </c>
      <c r="I303" s="5">
        <v>8229</v>
      </c>
      <c r="J303" s="10">
        <v>434.98</v>
      </c>
    </row>
    <row r="304" spans="1:10" ht="24.9" customHeight="1" x14ac:dyDescent="0.2">
      <c r="A304" s="3" t="s">
        <v>51</v>
      </c>
      <c r="B304" s="6">
        <v>1503831</v>
      </c>
      <c r="C304" s="5">
        <v>3602263</v>
      </c>
      <c r="D304" s="5">
        <v>1813084</v>
      </c>
      <c r="E304" s="5">
        <v>1789179</v>
      </c>
      <c r="F304" s="7">
        <v>851.7</v>
      </c>
      <c r="G304" s="8">
        <v>101.3</v>
      </c>
      <c r="H304" s="9">
        <v>2.4</v>
      </c>
      <c r="I304" s="5">
        <v>8281</v>
      </c>
      <c r="J304" s="10">
        <v>434.98</v>
      </c>
    </row>
    <row r="305" spans="1:11" ht="18" customHeight="1" x14ac:dyDescent="0.2">
      <c r="A305" s="3" t="s">
        <v>52</v>
      </c>
      <c r="B305" s="6">
        <v>1531033</v>
      </c>
      <c r="C305" s="5">
        <v>3627420</v>
      </c>
      <c r="D305" s="5">
        <v>1824256</v>
      </c>
      <c r="E305" s="5">
        <v>1803164</v>
      </c>
      <c r="F305" s="7">
        <v>857.7</v>
      </c>
      <c r="G305" s="8">
        <v>101.2</v>
      </c>
      <c r="H305" s="9">
        <v>2.37</v>
      </c>
      <c r="I305" s="5">
        <v>8339</v>
      </c>
      <c r="J305" s="10">
        <v>434.98</v>
      </c>
    </row>
    <row r="306" spans="1:11" ht="24.9" customHeight="1" x14ac:dyDescent="0.2">
      <c r="A306" s="3" t="s">
        <v>81</v>
      </c>
      <c r="B306" s="6">
        <v>1556816</v>
      </c>
      <c r="C306" s="5">
        <v>3651428</v>
      </c>
      <c r="D306" s="5">
        <v>1834602</v>
      </c>
      <c r="E306" s="5">
        <v>1816826</v>
      </c>
      <c r="F306" s="7">
        <v>863.34829218467007</v>
      </c>
      <c r="G306" s="8">
        <v>100.97840960003874</v>
      </c>
      <c r="H306" s="9">
        <v>2.35</v>
      </c>
      <c r="I306" s="5">
        <v>8394</v>
      </c>
      <c r="J306" s="10">
        <v>434.98</v>
      </c>
    </row>
    <row r="307" spans="1:11" ht="24.9" customHeight="1" x14ac:dyDescent="0.2">
      <c r="A307" s="3" t="s">
        <v>58</v>
      </c>
      <c r="B307" s="6">
        <v>1534190</v>
      </c>
      <c r="C307" s="5">
        <v>3631236</v>
      </c>
      <c r="D307" s="5">
        <v>1825635</v>
      </c>
      <c r="E307" s="5">
        <v>1805601</v>
      </c>
      <c r="F307" s="7">
        <v>858.57406995824454</v>
      </c>
      <c r="G307" s="8">
        <v>101.10954745815937</v>
      </c>
      <c r="H307" s="9">
        <v>2.37</v>
      </c>
      <c r="I307" s="5">
        <v>8348</v>
      </c>
      <c r="J307" s="10">
        <v>434.98</v>
      </c>
    </row>
    <row r="308" spans="1:11" ht="18" customHeight="1" x14ac:dyDescent="0.2">
      <c r="A308" s="3">
        <v>2</v>
      </c>
      <c r="B308" s="6">
        <v>1534676</v>
      </c>
      <c r="C308" s="5">
        <v>3631560</v>
      </c>
      <c r="D308" s="5">
        <v>1825568</v>
      </c>
      <c r="E308" s="5">
        <v>1805992</v>
      </c>
      <c r="F308" s="7">
        <v>858.65067693137064</v>
      </c>
      <c r="G308" s="8">
        <v>101.08394721571304</v>
      </c>
      <c r="H308" s="9">
        <v>2.37</v>
      </c>
      <c r="I308" s="5">
        <v>8349</v>
      </c>
      <c r="J308" s="10">
        <v>434.98</v>
      </c>
    </row>
    <row r="309" spans="1:11" ht="18" customHeight="1" x14ac:dyDescent="0.2">
      <c r="A309" s="3">
        <v>3</v>
      </c>
      <c r="B309" s="6">
        <v>1535191</v>
      </c>
      <c r="C309" s="5">
        <v>3631773</v>
      </c>
      <c r="D309" s="5">
        <v>1825374</v>
      </c>
      <c r="E309" s="5">
        <v>1806399</v>
      </c>
      <c r="F309" s="7">
        <v>858.70103892296277</v>
      </c>
      <c r="G309" s="8">
        <v>101.05043237955734</v>
      </c>
      <c r="H309" s="9">
        <v>2.37</v>
      </c>
      <c r="I309" s="5">
        <v>8349</v>
      </c>
      <c r="J309" s="10">
        <v>434.98</v>
      </c>
    </row>
    <row r="310" spans="1:11" ht="18" customHeight="1" x14ac:dyDescent="0.2">
      <c r="A310" s="3">
        <v>4</v>
      </c>
      <c r="B310" s="6">
        <v>1542127</v>
      </c>
      <c r="C310" s="5">
        <v>3635033</v>
      </c>
      <c r="D310" s="5">
        <v>1826930</v>
      </c>
      <c r="E310" s="5">
        <v>1808103</v>
      </c>
      <c r="F310" s="7">
        <v>859.47183747972508</v>
      </c>
      <c r="G310" s="8">
        <v>101.04125705228076</v>
      </c>
      <c r="H310" s="9">
        <v>2.36</v>
      </c>
      <c r="I310" s="5">
        <v>8357</v>
      </c>
      <c r="J310" s="10">
        <v>434.98</v>
      </c>
    </row>
    <row r="311" spans="1:11" ht="18" customHeight="1" x14ac:dyDescent="0.2">
      <c r="A311" s="3">
        <v>5</v>
      </c>
      <c r="B311" s="6">
        <v>1549860</v>
      </c>
      <c r="C311" s="5">
        <v>3643641</v>
      </c>
      <c r="D311" s="5">
        <v>1831775</v>
      </c>
      <c r="E311" s="5">
        <v>1811866</v>
      </c>
      <c r="F311" s="7">
        <v>861.50712397561813</v>
      </c>
      <c r="G311" s="8">
        <v>101.09881194304656</v>
      </c>
      <c r="H311" s="9">
        <v>2.35</v>
      </c>
      <c r="I311" s="5">
        <v>8377</v>
      </c>
      <c r="J311" s="10">
        <v>434.98</v>
      </c>
    </row>
    <row r="312" spans="1:11" ht="24.9" customHeight="1" x14ac:dyDescent="0.2">
      <c r="A312" s="3">
        <v>6</v>
      </c>
      <c r="B312" s="6">
        <v>1551669</v>
      </c>
      <c r="C312" s="5">
        <v>3645507</v>
      </c>
      <c r="D312" s="5">
        <v>1832485</v>
      </c>
      <c r="E312" s="5">
        <v>1813022</v>
      </c>
      <c r="F312" s="7">
        <v>861.94832339491848</v>
      </c>
      <c r="G312" s="8">
        <v>101.0735115183379</v>
      </c>
      <c r="H312" s="9">
        <v>2.35</v>
      </c>
      <c r="I312" s="5">
        <v>8381</v>
      </c>
      <c r="J312" s="10">
        <v>434.98</v>
      </c>
    </row>
    <row r="313" spans="1:11" ht="18" customHeight="1" x14ac:dyDescent="0.2">
      <c r="A313" s="3">
        <v>7</v>
      </c>
      <c r="B313" s="6">
        <v>1553069</v>
      </c>
      <c r="C313" s="5">
        <v>3646890</v>
      </c>
      <c r="D313" s="5">
        <v>1832913</v>
      </c>
      <c r="E313" s="5">
        <v>1813977</v>
      </c>
      <c r="F313" s="7">
        <v>862.27532167835466</v>
      </c>
      <c r="G313" s="8">
        <v>101.04389416183336</v>
      </c>
      <c r="H313" s="9">
        <v>2.35</v>
      </c>
      <c r="I313" s="5">
        <v>8384</v>
      </c>
      <c r="J313" s="10">
        <v>434.98</v>
      </c>
    </row>
    <row r="314" spans="1:11" ht="18" customHeight="1" x14ac:dyDescent="0.2">
      <c r="A314" s="3">
        <v>8</v>
      </c>
      <c r="B314" s="6">
        <v>1553974</v>
      </c>
      <c r="C314" s="5">
        <v>3648098</v>
      </c>
      <c r="D314" s="5">
        <v>1833243</v>
      </c>
      <c r="E314" s="5">
        <v>1814855</v>
      </c>
      <c r="F314" s="7">
        <v>862.56094273865199</v>
      </c>
      <c r="G314" s="8">
        <v>101.01319389152302</v>
      </c>
      <c r="H314" s="9">
        <v>2.35</v>
      </c>
      <c r="I314" s="5">
        <v>8387</v>
      </c>
      <c r="J314" s="10">
        <v>434.98</v>
      </c>
    </row>
    <row r="315" spans="1:11" ht="18" customHeight="1" x14ac:dyDescent="0.2">
      <c r="A315" s="3">
        <v>9</v>
      </c>
      <c r="B315" s="6">
        <v>1555202</v>
      </c>
      <c r="C315" s="5">
        <v>3650018</v>
      </c>
      <c r="D315" s="5">
        <v>1834091</v>
      </c>
      <c r="E315" s="5">
        <v>1815927</v>
      </c>
      <c r="F315" s="7">
        <v>863.01490998680652</v>
      </c>
      <c r="G315" s="8">
        <v>101.00026047302562</v>
      </c>
      <c r="H315" s="9">
        <v>2.35</v>
      </c>
      <c r="I315" s="5">
        <v>8391</v>
      </c>
      <c r="J315" s="10">
        <v>434.98</v>
      </c>
    </row>
    <row r="316" spans="1:11" ht="18" customHeight="1" x14ac:dyDescent="0.2">
      <c r="A316" s="3">
        <v>10</v>
      </c>
      <c r="B316" s="6">
        <v>1556816</v>
      </c>
      <c r="C316" s="5">
        <v>3651428</v>
      </c>
      <c r="D316" s="5">
        <v>1834602</v>
      </c>
      <c r="E316" s="5">
        <v>1816826</v>
      </c>
      <c r="F316" s="7">
        <v>863.34829218467007</v>
      </c>
      <c r="G316" s="8">
        <v>100.97840960003874</v>
      </c>
      <c r="H316" s="9">
        <v>2.35</v>
      </c>
      <c r="I316" s="5">
        <v>8394</v>
      </c>
      <c r="J316" s="10">
        <v>434.98</v>
      </c>
    </row>
    <row r="317" spans="1:11" ht="24.9" customHeight="1" x14ac:dyDescent="0.2">
      <c r="A317" s="3">
        <v>11</v>
      </c>
      <c r="B317" s="6">
        <v>1558386</v>
      </c>
      <c r="C317" s="5">
        <v>3653301</v>
      </c>
      <c r="D317" s="5">
        <v>1835399</v>
      </c>
      <c r="E317" s="5">
        <v>1817902</v>
      </c>
      <c r="F317" s="7">
        <v>863.79114669289584</v>
      </c>
      <c r="G317" s="8">
        <v>100.96248312615313</v>
      </c>
      <c r="H317" s="9">
        <v>2.34</v>
      </c>
      <c r="I317" s="5">
        <v>8399</v>
      </c>
      <c r="J317" s="10">
        <v>434.98</v>
      </c>
      <c r="K317" s="12" t="s">
        <v>6</v>
      </c>
    </row>
    <row r="318" spans="1:11" ht="18" customHeight="1" x14ac:dyDescent="0.2">
      <c r="A318" s="3">
        <v>12</v>
      </c>
      <c r="B318" s="6">
        <v>1559141</v>
      </c>
      <c r="C318" s="5">
        <v>3654326</v>
      </c>
      <c r="D318" s="5">
        <v>1835709</v>
      </c>
      <c r="E318" s="5">
        <v>1818617</v>
      </c>
      <c r="F318" s="7">
        <v>864.03349899985335</v>
      </c>
      <c r="G318" s="8">
        <v>100.93983505048068</v>
      </c>
      <c r="H318" s="9">
        <v>2.34</v>
      </c>
      <c r="I318" s="5">
        <v>8401</v>
      </c>
      <c r="J318" s="10">
        <v>434.98</v>
      </c>
      <c r="K318" s="12"/>
    </row>
    <row r="319" spans="1:11" ht="6" customHeight="1" x14ac:dyDescent="0.2">
      <c r="A319" s="18"/>
    </row>
    <row r="320" spans="1:11" ht="21" x14ac:dyDescent="0.25">
      <c r="A320" s="16"/>
      <c r="B320" s="138" t="s">
        <v>125</v>
      </c>
      <c r="C320" s="139"/>
      <c r="D320" s="139"/>
      <c r="E320" s="139"/>
      <c r="F320" s="139"/>
      <c r="G320" s="139"/>
      <c r="H320" s="139"/>
      <c r="I320" s="139"/>
      <c r="J320" s="139"/>
    </row>
    <row r="321" spans="1:10" ht="18" customHeight="1" x14ac:dyDescent="0.2">
      <c r="A321" s="3" t="s">
        <v>26</v>
      </c>
      <c r="B321" s="6">
        <v>18965</v>
      </c>
      <c r="C321" s="5">
        <v>92130</v>
      </c>
      <c r="D321" s="5">
        <v>45435</v>
      </c>
      <c r="E321" s="5">
        <v>46695</v>
      </c>
      <c r="F321" s="7">
        <v>100</v>
      </c>
      <c r="G321" s="8">
        <v>97.301638291037591</v>
      </c>
      <c r="H321" s="9">
        <v>4.8578961244397574</v>
      </c>
      <c r="I321" s="5">
        <v>4461.5012106537533</v>
      </c>
      <c r="J321" s="10">
        <v>20.65</v>
      </c>
    </row>
    <row r="322" spans="1:10" ht="18" customHeight="1" x14ac:dyDescent="0.2">
      <c r="A322" s="14" t="s">
        <v>27</v>
      </c>
      <c r="B322" s="6">
        <v>22077</v>
      </c>
      <c r="C322" s="5">
        <v>108941</v>
      </c>
      <c r="D322" s="5">
        <v>53724</v>
      </c>
      <c r="E322" s="5">
        <v>55217</v>
      </c>
      <c r="F322" s="7">
        <v>118.24704222294584</v>
      </c>
      <c r="G322" s="8">
        <v>97.296122570947347</v>
      </c>
      <c r="H322" s="9">
        <v>4.9345925623952533</v>
      </c>
      <c r="I322" s="5">
        <v>5275.593220338983</v>
      </c>
      <c r="J322" s="10">
        <v>20.65</v>
      </c>
    </row>
    <row r="323" spans="1:10" ht="24.9" customHeight="1" x14ac:dyDescent="0.2">
      <c r="A323" s="3" t="s">
        <v>28</v>
      </c>
      <c r="B323" s="6">
        <v>24481</v>
      </c>
      <c r="C323" s="5">
        <v>125108</v>
      </c>
      <c r="D323" s="5">
        <v>61760</v>
      </c>
      <c r="E323" s="5">
        <v>63348</v>
      </c>
      <c r="F323" s="7">
        <v>135.79507218061434</v>
      </c>
      <c r="G323" s="8">
        <v>97.493212098250936</v>
      </c>
      <c r="H323" s="9">
        <v>5.1104121563661611</v>
      </c>
      <c r="I323" s="5">
        <v>6058.4987893462476</v>
      </c>
      <c r="J323" s="10">
        <v>20.65</v>
      </c>
    </row>
    <row r="324" spans="1:10" ht="18" customHeight="1" x14ac:dyDescent="0.2">
      <c r="A324" s="3" t="s">
        <v>30</v>
      </c>
      <c r="B324" s="6">
        <v>26319</v>
      </c>
      <c r="C324" s="5">
        <v>134992</v>
      </c>
      <c r="D324" s="5">
        <v>66370</v>
      </c>
      <c r="E324" s="5">
        <v>68622</v>
      </c>
      <c r="F324" s="7">
        <v>146.52339086074028</v>
      </c>
      <c r="G324" s="8">
        <v>96.71825362128763</v>
      </c>
      <c r="H324" s="9">
        <v>5.1290702534290817</v>
      </c>
      <c r="I324" s="5">
        <v>6537.1428571428578</v>
      </c>
      <c r="J324" s="10">
        <v>20.65</v>
      </c>
    </row>
    <row r="325" spans="1:10" ht="18" customHeight="1" x14ac:dyDescent="0.2">
      <c r="A325" s="3" t="s">
        <v>31</v>
      </c>
      <c r="B325" s="6">
        <v>29241</v>
      </c>
      <c r="C325" s="5">
        <v>150903</v>
      </c>
      <c r="D325" s="5">
        <v>74689</v>
      </c>
      <c r="E325" s="5">
        <v>76214</v>
      </c>
      <c r="F325" s="7">
        <v>163.79355258873332</v>
      </c>
      <c r="G325" s="8">
        <v>97.999055291678701</v>
      </c>
      <c r="H325" s="9">
        <v>5.1606648199445981</v>
      </c>
      <c r="I325" s="5">
        <v>7307.6513317191284</v>
      </c>
      <c r="J325" s="10">
        <v>20.65</v>
      </c>
    </row>
    <row r="326" spans="1:10" ht="18" customHeight="1" x14ac:dyDescent="0.2">
      <c r="A326" s="3" t="s">
        <v>32</v>
      </c>
      <c r="B326" s="6">
        <v>36032</v>
      </c>
      <c r="C326" s="5">
        <v>174170</v>
      </c>
      <c r="D326" s="5">
        <v>81916</v>
      </c>
      <c r="E326" s="5">
        <v>92254</v>
      </c>
      <c r="F326" s="7">
        <v>189.04808422880711</v>
      </c>
      <c r="G326" s="8">
        <v>88.79398183276605</v>
      </c>
      <c r="H326" s="9">
        <v>4.8337588809946714</v>
      </c>
      <c r="I326" s="5">
        <v>2400.6891798759475</v>
      </c>
      <c r="J326" s="10">
        <v>72.55</v>
      </c>
    </row>
    <row r="327" spans="1:10" ht="18" customHeight="1" x14ac:dyDescent="0.2">
      <c r="A327" s="3" t="s">
        <v>33</v>
      </c>
      <c r="B327" s="6">
        <v>42635</v>
      </c>
      <c r="C327" s="5">
        <v>204477</v>
      </c>
      <c r="D327" s="5">
        <v>99273</v>
      </c>
      <c r="E327" s="5">
        <v>105204</v>
      </c>
      <c r="F327" s="7">
        <v>221.94399218495602</v>
      </c>
      <c r="G327" s="8">
        <v>94.362381658492069</v>
      </c>
      <c r="H327" s="9">
        <v>4.7959892107423476</v>
      </c>
      <c r="I327" s="5">
        <v>2818.4286698828396</v>
      </c>
      <c r="J327" s="10">
        <v>72.55</v>
      </c>
    </row>
    <row r="328" spans="1:10" ht="24.9" customHeight="1" x14ac:dyDescent="0.2">
      <c r="A328" s="3" t="s">
        <v>34</v>
      </c>
      <c r="B328" s="6">
        <v>45631</v>
      </c>
      <c r="C328" s="5">
        <v>220901</v>
      </c>
      <c r="D328" s="5">
        <v>107781</v>
      </c>
      <c r="E328" s="5">
        <v>113120</v>
      </c>
      <c r="F328" s="7">
        <v>239.77097579507216</v>
      </c>
      <c r="G328" s="8">
        <v>95.280233380480908</v>
      </c>
      <c r="H328" s="9">
        <v>4.8410291249369948</v>
      </c>
      <c r="I328" s="5">
        <v>3044.8104755341146</v>
      </c>
      <c r="J328" s="10">
        <v>72.55</v>
      </c>
    </row>
    <row r="329" spans="1:10" ht="18" customHeight="1" x14ac:dyDescent="0.2">
      <c r="A329" s="3" t="s">
        <v>35</v>
      </c>
      <c r="B329" s="6">
        <v>53234</v>
      </c>
      <c r="C329" s="5">
        <v>261758</v>
      </c>
      <c r="D329" s="5">
        <v>128396</v>
      </c>
      <c r="E329" s="5">
        <v>133362</v>
      </c>
      <c r="F329" s="7">
        <v>284.11809399761205</v>
      </c>
      <c r="G329" s="8">
        <v>96.276300595371993</v>
      </c>
      <c r="H329" s="9">
        <v>4.91712063718676</v>
      </c>
      <c r="I329" s="5">
        <v>2134.3607305936075</v>
      </c>
      <c r="J329" s="10">
        <v>122.64</v>
      </c>
    </row>
    <row r="330" spans="1:10" ht="18" customHeight="1" x14ac:dyDescent="0.2">
      <c r="A330" s="3" t="s">
        <v>36</v>
      </c>
      <c r="B330" s="6">
        <v>70009</v>
      </c>
      <c r="C330" s="5">
        <v>314528</v>
      </c>
      <c r="D330" s="5">
        <v>153659</v>
      </c>
      <c r="E330" s="5">
        <v>160869</v>
      </c>
      <c r="F330" s="7">
        <v>341.39585368501031</v>
      </c>
      <c r="G330" s="8">
        <v>95.518092360865055</v>
      </c>
      <c r="H330" s="9">
        <v>4.4926795126340897</v>
      </c>
      <c r="I330" s="5">
        <v>1744.9542302357836</v>
      </c>
      <c r="J330" s="10">
        <v>180.25</v>
      </c>
    </row>
    <row r="331" spans="1:10" ht="18" customHeight="1" x14ac:dyDescent="0.2">
      <c r="A331" s="3" t="s">
        <v>37</v>
      </c>
      <c r="B331" s="6">
        <v>87439</v>
      </c>
      <c r="C331" s="5">
        <v>356302</v>
      </c>
      <c r="D331" s="5">
        <v>174235</v>
      </c>
      <c r="E331" s="5">
        <v>182067</v>
      </c>
      <c r="F331" s="7">
        <v>386.73830456962986</v>
      </c>
      <c r="G331" s="8">
        <v>95.698286894385035</v>
      </c>
      <c r="H331" s="9">
        <v>4.0748636192088199</v>
      </c>
      <c r="I331" s="5">
        <v>1710.1948737640396</v>
      </c>
      <c r="J331" s="10">
        <v>208.34</v>
      </c>
    </row>
    <row r="332" spans="1:10" ht="18" customHeight="1" x14ac:dyDescent="0.2">
      <c r="A332" s="3" t="s">
        <v>38</v>
      </c>
      <c r="B332" s="6">
        <v>103973</v>
      </c>
      <c r="C332" s="5">
        <v>383919</v>
      </c>
      <c r="D332" s="5">
        <v>186246</v>
      </c>
      <c r="E332" s="5">
        <v>197673</v>
      </c>
      <c r="F332" s="7">
        <v>416.71442526864217</v>
      </c>
      <c r="G332" s="8">
        <v>94.219240867493284</v>
      </c>
      <c r="H332" s="9">
        <v>3.6924874727092609</v>
      </c>
      <c r="I332" s="5">
        <v>1842.044909317724</v>
      </c>
      <c r="J332" s="10">
        <v>208.42</v>
      </c>
    </row>
    <row r="333" spans="1:10" ht="24.9" customHeight="1" x14ac:dyDescent="0.2">
      <c r="A333" s="3" t="s">
        <v>39</v>
      </c>
      <c r="B333" s="6">
        <v>124834</v>
      </c>
      <c r="C333" s="5">
        <v>423188</v>
      </c>
      <c r="D333" s="5">
        <v>206411</v>
      </c>
      <c r="E333" s="5">
        <v>216777</v>
      </c>
      <c r="F333" s="7">
        <v>459.33789210897646</v>
      </c>
      <c r="G333" s="8">
        <v>95.218127384362731</v>
      </c>
      <c r="H333" s="9">
        <v>3.3900059278722141</v>
      </c>
      <c r="I333" s="5">
        <v>2025.598315144553</v>
      </c>
      <c r="J333" s="10">
        <v>208.92</v>
      </c>
    </row>
    <row r="334" spans="1:10" ht="18" customHeight="1" x14ac:dyDescent="0.2">
      <c r="A334" s="3" t="s">
        <v>40</v>
      </c>
      <c r="B334" s="6">
        <v>145606</v>
      </c>
      <c r="C334" s="5">
        <v>457785</v>
      </c>
      <c r="D334" s="5">
        <v>224523</v>
      </c>
      <c r="E334" s="5">
        <v>233262</v>
      </c>
      <c r="F334" s="7">
        <v>496.89026375773369</v>
      </c>
      <c r="G334" s="8">
        <v>96.253568948221314</v>
      </c>
      <c r="H334" s="9">
        <v>3.1439981868879028</v>
      </c>
      <c r="I334" s="5">
        <v>2191.1975875933372</v>
      </c>
      <c r="J334" s="10">
        <v>208.92</v>
      </c>
    </row>
    <row r="335" spans="1:10" ht="18" customHeight="1" x14ac:dyDescent="0.2">
      <c r="A335" s="3" t="s">
        <v>41</v>
      </c>
      <c r="B335" s="6">
        <v>155113</v>
      </c>
      <c r="C335" s="5">
        <v>475630</v>
      </c>
      <c r="D335" s="5">
        <v>231997</v>
      </c>
      <c r="E335" s="5">
        <v>243633</v>
      </c>
      <c r="F335" s="7">
        <v>516.25963312710303</v>
      </c>
      <c r="G335" s="8">
        <v>95.223963912934622</v>
      </c>
      <c r="H335" s="9">
        <v>3.0663451806102646</v>
      </c>
      <c r="I335" s="5">
        <v>2278.0305570190144</v>
      </c>
      <c r="J335" s="10">
        <v>208.79</v>
      </c>
    </row>
    <row r="336" spans="1:10" ht="18" customHeight="1" x14ac:dyDescent="0.2">
      <c r="A336" s="3" t="s">
        <v>42</v>
      </c>
      <c r="B336" s="6">
        <v>166789</v>
      </c>
      <c r="C336" s="5">
        <v>486097</v>
      </c>
      <c r="D336" s="5">
        <v>235765</v>
      </c>
      <c r="E336" s="5">
        <v>250332</v>
      </c>
      <c r="F336" s="7">
        <v>527.62075328340381</v>
      </c>
      <c r="G336" s="8">
        <v>94.180927727977249</v>
      </c>
      <c r="H336" s="9">
        <v>2.9144427989855446</v>
      </c>
      <c r="I336" s="5">
        <v>2367.1633795958119</v>
      </c>
      <c r="J336" s="10">
        <v>205.35</v>
      </c>
    </row>
    <row r="337" spans="1:10" ht="18" customHeight="1" x14ac:dyDescent="0.2">
      <c r="A337" s="3" t="s">
        <v>44</v>
      </c>
      <c r="B337" s="6">
        <v>182534</v>
      </c>
      <c r="C337" s="5">
        <v>494769</v>
      </c>
      <c r="D337" s="5">
        <v>240403</v>
      </c>
      <c r="E337" s="5">
        <v>254366</v>
      </c>
      <c r="F337" s="7">
        <v>537.03353956366004</v>
      </c>
      <c r="G337" s="8">
        <v>94.510665733627917</v>
      </c>
      <c r="H337" s="9">
        <v>2.7105580330239847</v>
      </c>
      <c r="I337" s="5">
        <v>2403.0744572344456</v>
      </c>
      <c r="J337" s="10">
        <v>205.89</v>
      </c>
    </row>
    <row r="338" spans="1:10" ht="24.9" customHeight="1" x14ac:dyDescent="0.2">
      <c r="A338" s="3" t="s">
        <v>77</v>
      </c>
      <c r="B338" s="6">
        <v>178701</v>
      </c>
      <c r="C338" s="5">
        <v>496047</v>
      </c>
      <c r="D338" s="5">
        <v>241191</v>
      </c>
      <c r="E338" s="5">
        <v>254856</v>
      </c>
      <c r="F338" s="7">
        <v>538.4207098664931</v>
      </c>
      <c r="G338" s="8">
        <v>94.63814860156323</v>
      </c>
      <c r="H338" s="9">
        <v>2.7758490439337216</v>
      </c>
      <c r="I338" s="5">
        <v>2408.696707778965</v>
      </c>
      <c r="J338" s="10">
        <v>205.94</v>
      </c>
    </row>
    <row r="339" spans="1:10" ht="18" customHeight="1" x14ac:dyDescent="0.2">
      <c r="A339" s="3" t="s">
        <v>78</v>
      </c>
      <c r="B339" s="6">
        <v>181378</v>
      </c>
      <c r="C339" s="5">
        <v>497464</v>
      </c>
      <c r="D339" s="5">
        <v>241768</v>
      </c>
      <c r="E339" s="5">
        <v>255696</v>
      </c>
      <c r="F339" s="7">
        <v>539.95875393465758</v>
      </c>
      <c r="G339" s="8">
        <v>94.552906576559664</v>
      </c>
      <c r="H339" s="9">
        <v>2.7426920574711375</v>
      </c>
      <c r="I339" s="5">
        <v>2415.5773526269786</v>
      </c>
      <c r="J339" s="10">
        <v>205.94</v>
      </c>
    </row>
    <row r="340" spans="1:10" ht="18" customHeight="1" x14ac:dyDescent="0.2">
      <c r="A340" s="3" t="s">
        <v>79</v>
      </c>
      <c r="B340" s="6">
        <v>184121</v>
      </c>
      <c r="C340" s="5">
        <v>499065</v>
      </c>
      <c r="D340" s="5">
        <v>242333</v>
      </c>
      <c r="E340" s="5">
        <v>256732</v>
      </c>
      <c r="F340" s="7">
        <v>541.69651579290132</v>
      </c>
      <c r="G340" s="8">
        <v>94.391427636601591</v>
      </c>
      <c r="H340" s="9">
        <v>2.71052731627571</v>
      </c>
      <c r="I340" s="5">
        <v>2423.3514615907548</v>
      </c>
      <c r="J340" s="10">
        <v>205.94</v>
      </c>
    </row>
    <row r="341" spans="1:10" ht="18" customHeight="1" x14ac:dyDescent="0.2">
      <c r="A341" s="3" t="s">
        <v>80</v>
      </c>
      <c r="B341" s="6">
        <v>186296</v>
      </c>
      <c r="C341" s="5">
        <v>499516</v>
      </c>
      <c r="D341" s="5">
        <v>242309</v>
      </c>
      <c r="E341" s="5">
        <v>257207</v>
      </c>
      <c r="F341" s="7">
        <v>542.18604146314988</v>
      </c>
      <c r="G341" s="8">
        <v>94.207778170889597</v>
      </c>
      <c r="H341" s="9">
        <v>2.6813028728475117</v>
      </c>
      <c r="I341" s="5">
        <v>2425.5414198310186</v>
      </c>
      <c r="J341" s="10">
        <v>205.94</v>
      </c>
    </row>
    <row r="342" spans="1:10" ht="18" customHeight="1" x14ac:dyDescent="0.2">
      <c r="A342" s="3" t="s">
        <v>45</v>
      </c>
      <c r="B342" s="6">
        <v>195119</v>
      </c>
      <c r="C342" s="5">
        <v>501431</v>
      </c>
      <c r="D342" s="5">
        <v>243552</v>
      </c>
      <c r="E342" s="5">
        <v>257879</v>
      </c>
      <c r="F342" s="7">
        <v>544.26462607185499</v>
      </c>
      <c r="G342" s="8">
        <v>94.444293641591599</v>
      </c>
      <c r="H342" s="9">
        <v>2.569872744325258</v>
      </c>
      <c r="I342" s="5">
        <v>2434.8402447314752</v>
      </c>
      <c r="J342" s="10">
        <v>205.94</v>
      </c>
    </row>
    <row r="343" spans="1:10" ht="24.9" customHeight="1" x14ac:dyDescent="0.2">
      <c r="A343" s="3" t="s">
        <v>46</v>
      </c>
      <c r="B343" s="6">
        <v>199391</v>
      </c>
      <c r="C343" s="5">
        <v>528796</v>
      </c>
      <c r="D343" s="5">
        <v>256733</v>
      </c>
      <c r="E343" s="5">
        <v>272063</v>
      </c>
      <c r="F343" s="7">
        <v>573.9672202322804</v>
      </c>
      <c r="G343" s="8">
        <v>94.365275689821843</v>
      </c>
      <c r="H343" s="9">
        <v>2.6520555090249811</v>
      </c>
      <c r="I343" s="5">
        <v>2280.1776551248331</v>
      </c>
      <c r="J343" s="10">
        <v>231.91</v>
      </c>
    </row>
    <row r="344" spans="1:10" ht="18" customHeight="1" x14ac:dyDescent="0.2">
      <c r="A344" s="3" t="s">
        <v>47</v>
      </c>
      <c r="B344" s="6">
        <v>201484</v>
      </c>
      <c r="C344" s="5">
        <v>529468</v>
      </c>
      <c r="D344" s="5">
        <v>256707</v>
      </c>
      <c r="E344" s="5">
        <v>272761</v>
      </c>
      <c r="F344" s="7">
        <v>574.69662433517851</v>
      </c>
      <c r="G344" s="8">
        <v>94.114261203031219</v>
      </c>
      <c r="H344" s="9">
        <v>2.6278414166881738</v>
      </c>
      <c r="I344" s="5">
        <v>2283.0753309473503</v>
      </c>
      <c r="J344" s="10">
        <v>231.91</v>
      </c>
    </row>
    <row r="345" spans="1:10" ht="18" customHeight="1" x14ac:dyDescent="0.2">
      <c r="A345" s="3" t="s">
        <v>48</v>
      </c>
      <c r="B345" s="6">
        <v>203610</v>
      </c>
      <c r="C345" s="5">
        <v>529952</v>
      </c>
      <c r="D345" s="5">
        <v>256606</v>
      </c>
      <c r="E345" s="5">
        <v>273346</v>
      </c>
      <c r="F345" s="7">
        <v>575.22196895690877</v>
      </c>
      <c r="G345" s="8">
        <v>93.875893556152278</v>
      </c>
      <c r="H345" s="9">
        <v>2.6027798241736653</v>
      </c>
      <c r="I345" s="5">
        <v>2284.8667758903166</v>
      </c>
      <c r="J345" s="10">
        <v>231.94</v>
      </c>
    </row>
    <row r="346" spans="1:10" ht="18" customHeight="1" x14ac:dyDescent="0.2">
      <c r="A346" s="3" t="s">
        <v>49</v>
      </c>
      <c r="B346" s="6">
        <v>205762</v>
      </c>
      <c r="C346" s="5">
        <v>530270</v>
      </c>
      <c r="D346" s="5">
        <v>256571</v>
      </c>
      <c r="E346" s="5">
        <v>273699</v>
      </c>
      <c r="F346" s="7">
        <v>575.56713339845874</v>
      </c>
      <c r="G346" s="8">
        <v>93.74203047873759</v>
      </c>
      <c r="H346" s="9">
        <v>2.5771036440159021</v>
      </c>
      <c r="I346" s="5">
        <v>2286.2378201258948</v>
      </c>
      <c r="J346" s="10">
        <v>231.94</v>
      </c>
    </row>
    <row r="347" spans="1:10" ht="18" customHeight="1" x14ac:dyDescent="0.2">
      <c r="A347" s="3" t="s">
        <v>50</v>
      </c>
      <c r="B347" s="6">
        <v>291524</v>
      </c>
      <c r="C347" s="5">
        <v>785134</v>
      </c>
      <c r="D347" s="5">
        <v>378725</v>
      </c>
      <c r="E347" s="5">
        <v>406409</v>
      </c>
      <c r="F347" s="7">
        <v>852.20232280473238</v>
      </c>
      <c r="G347" s="8">
        <v>93.188142979117089</v>
      </c>
      <c r="H347" s="9">
        <v>2.6932053621657221</v>
      </c>
      <c r="I347" s="5">
        <v>1207.9727983260507</v>
      </c>
      <c r="J347" s="10">
        <v>649.96</v>
      </c>
    </row>
    <row r="348" spans="1:10" ht="24.9" customHeight="1" x14ac:dyDescent="0.2">
      <c r="A348" s="3" t="s">
        <v>51</v>
      </c>
      <c r="B348" s="6">
        <v>299152</v>
      </c>
      <c r="C348" s="5">
        <v>812631</v>
      </c>
      <c r="D348" s="5">
        <v>391640</v>
      </c>
      <c r="E348" s="5">
        <v>420991</v>
      </c>
      <c r="F348" s="7">
        <v>882.04819277108436</v>
      </c>
      <c r="G348" s="8">
        <v>93.028116990624497</v>
      </c>
      <c r="H348" s="9">
        <v>2.716448494410868</v>
      </c>
      <c r="I348" s="5">
        <v>1119.172290318138</v>
      </c>
      <c r="J348" s="10">
        <v>726.1</v>
      </c>
    </row>
    <row r="349" spans="1:10" ht="18" customHeight="1" x14ac:dyDescent="0.2">
      <c r="A349" s="3" t="s">
        <v>52</v>
      </c>
      <c r="B349" s="6">
        <v>302733</v>
      </c>
      <c r="C349" s="5">
        <v>812783</v>
      </c>
      <c r="D349" s="5">
        <v>391571</v>
      </c>
      <c r="E349" s="5">
        <v>421212</v>
      </c>
      <c r="F349" s="7">
        <v>882.21317703245404</v>
      </c>
      <c r="G349" s="8">
        <v>92.962926032496696</v>
      </c>
      <c r="H349" s="9">
        <v>2.6848179749151893</v>
      </c>
      <c r="I349" s="5">
        <v>1119.3816278749482</v>
      </c>
      <c r="J349" s="10">
        <v>726.1</v>
      </c>
    </row>
    <row r="350" spans="1:10" ht="24.9" customHeight="1" x14ac:dyDescent="0.2">
      <c r="A350" s="3" t="s">
        <v>81</v>
      </c>
      <c r="B350" s="6">
        <v>306052</v>
      </c>
      <c r="C350" s="5">
        <v>812034</v>
      </c>
      <c r="D350" s="5">
        <v>390877</v>
      </c>
      <c r="E350" s="5">
        <v>421157</v>
      </c>
      <c r="F350" s="7">
        <v>881.4</v>
      </c>
      <c r="G350" s="8">
        <v>92.8</v>
      </c>
      <c r="H350" s="9">
        <v>2.65</v>
      </c>
      <c r="I350" s="5">
        <v>1118</v>
      </c>
      <c r="J350" s="10">
        <v>726.1</v>
      </c>
    </row>
    <row r="351" spans="1:10" ht="24.9" customHeight="1" x14ac:dyDescent="0.2">
      <c r="A351" s="3" t="s">
        <v>58</v>
      </c>
      <c r="B351" s="147">
        <v>303410</v>
      </c>
      <c r="C351" s="5">
        <v>813053</v>
      </c>
      <c r="D351" s="5">
        <v>391572</v>
      </c>
      <c r="E351" s="5">
        <v>421481</v>
      </c>
      <c r="F351" s="7">
        <v>882.5</v>
      </c>
      <c r="G351" s="8">
        <v>92.9</v>
      </c>
      <c r="H351" s="9">
        <v>2.68</v>
      </c>
      <c r="I351" s="5">
        <v>1120</v>
      </c>
      <c r="J351" s="10">
        <v>726.1</v>
      </c>
    </row>
    <row r="352" spans="1:10" ht="18" customHeight="1" x14ac:dyDescent="0.2">
      <c r="A352" s="3">
        <v>2</v>
      </c>
      <c r="B352" s="147">
        <v>303404</v>
      </c>
      <c r="C352" s="5">
        <v>812751</v>
      </c>
      <c r="D352" s="5">
        <v>391370</v>
      </c>
      <c r="E352" s="5">
        <v>421381</v>
      </c>
      <c r="F352" s="7">
        <v>882.2</v>
      </c>
      <c r="G352" s="8">
        <v>92.9</v>
      </c>
      <c r="H352" s="9">
        <v>2.68</v>
      </c>
      <c r="I352" s="5">
        <v>1119</v>
      </c>
      <c r="J352" s="10">
        <v>726.1</v>
      </c>
    </row>
    <row r="353" spans="1:11" ht="18" customHeight="1" x14ac:dyDescent="0.2">
      <c r="A353" s="3">
        <v>3</v>
      </c>
      <c r="B353" s="147">
        <v>303385</v>
      </c>
      <c r="C353" s="5">
        <v>812340</v>
      </c>
      <c r="D353" s="5">
        <v>391144</v>
      </c>
      <c r="E353" s="5">
        <v>421196</v>
      </c>
      <c r="F353" s="7">
        <v>881.7</v>
      </c>
      <c r="G353" s="8">
        <v>92.9</v>
      </c>
      <c r="H353" s="9">
        <v>2.68</v>
      </c>
      <c r="I353" s="5">
        <v>1119</v>
      </c>
      <c r="J353" s="10">
        <v>726.1</v>
      </c>
    </row>
    <row r="354" spans="1:11" ht="18" customHeight="1" x14ac:dyDescent="0.2">
      <c r="A354" s="3">
        <v>4</v>
      </c>
      <c r="B354" s="147">
        <v>303055</v>
      </c>
      <c r="C354" s="5">
        <v>809763</v>
      </c>
      <c r="D354" s="5">
        <v>389554</v>
      </c>
      <c r="E354" s="5">
        <v>420209</v>
      </c>
      <c r="F354" s="7">
        <v>878.9</v>
      </c>
      <c r="G354" s="8">
        <v>92.7</v>
      </c>
      <c r="H354" s="9">
        <v>2.67</v>
      </c>
      <c r="I354" s="5">
        <v>1115</v>
      </c>
      <c r="J354" s="10">
        <v>726.1</v>
      </c>
    </row>
    <row r="355" spans="1:11" ht="18" customHeight="1" x14ac:dyDescent="0.2">
      <c r="A355" s="3">
        <v>5</v>
      </c>
      <c r="B355" s="147">
        <v>304848</v>
      </c>
      <c r="C355" s="5">
        <v>811613</v>
      </c>
      <c r="D355" s="5">
        <v>390648</v>
      </c>
      <c r="E355" s="5">
        <v>420965</v>
      </c>
      <c r="F355" s="7">
        <v>880.9</v>
      </c>
      <c r="G355" s="8">
        <v>92.8</v>
      </c>
      <c r="H355" s="9">
        <v>2.66</v>
      </c>
      <c r="I355" s="5">
        <v>1118</v>
      </c>
      <c r="J355" s="10">
        <v>726.1</v>
      </c>
    </row>
    <row r="356" spans="1:11" ht="24.9" customHeight="1" x14ac:dyDescent="0.2">
      <c r="A356" s="3">
        <v>6</v>
      </c>
      <c r="B356" s="147">
        <v>305209</v>
      </c>
      <c r="C356" s="5">
        <v>811833</v>
      </c>
      <c r="D356" s="5">
        <v>390813</v>
      </c>
      <c r="E356" s="5">
        <v>421020</v>
      </c>
      <c r="F356" s="7">
        <v>881.2</v>
      </c>
      <c r="G356" s="8">
        <v>92.8</v>
      </c>
      <c r="H356" s="9">
        <v>2.66</v>
      </c>
      <c r="I356" s="5">
        <v>1118</v>
      </c>
      <c r="J356" s="10">
        <v>726.1</v>
      </c>
    </row>
    <row r="357" spans="1:11" ht="18" customHeight="1" x14ac:dyDescent="0.2">
      <c r="A357" s="3">
        <v>7</v>
      </c>
      <c r="B357" s="147">
        <v>305454</v>
      </c>
      <c r="C357" s="5">
        <v>811839</v>
      </c>
      <c r="D357" s="5">
        <v>390779</v>
      </c>
      <c r="E357" s="5">
        <v>421060</v>
      </c>
      <c r="F357" s="7">
        <v>881.2</v>
      </c>
      <c r="G357" s="8">
        <v>92.8</v>
      </c>
      <c r="H357" s="9">
        <v>2.66</v>
      </c>
      <c r="I357" s="5">
        <v>1118</v>
      </c>
      <c r="J357" s="10">
        <v>726.1</v>
      </c>
    </row>
    <row r="358" spans="1:11" ht="18" customHeight="1" x14ac:dyDescent="0.2">
      <c r="A358" s="3">
        <v>8</v>
      </c>
      <c r="B358" s="147">
        <v>305695</v>
      </c>
      <c r="C358" s="5">
        <v>811996</v>
      </c>
      <c r="D358" s="5">
        <v>390896</v>
      </c>
      <c r="E358" s="5">
        <v>421100</v>
      </c>
      <c r="F358" s="7">
        <v>881.4</v>
      </c>
      <c r="G358" s="8">
        <v>92.8</v>
      </c>
      <c r="H358" s="9">
        <v>2.66</v>
      </c>
      <c r="I358" s="5">
        <v>1118</v>
      </c>
      <c r="J358" s="10">
        <v>726.1</v>
      </c>
    </row>
    <row r="359" spans="1:11" ht="18" customHeight="1" x14ac:dyDescent="0.2">
      <c r="A359" s="3">
        <v>9</v>
      </c>
      <c r="B359" s="147">
        <v>305942</v>
      </c>
      <c r="C359" s="5">
        <v>812103</v>
      </c>
      <c r="D359" s="5">
        <v>390947</v>
      </c>
      <c r="E359" s="5">
        <v>421156</v>
      </c>
      <c r="F359" s="7">
        <v>881.5</v>
      </c>
      <c r="G359" s="8">
        <v>92.8</v>
      </c>
      <c r="H359" s="9">
        <v>2.65</v>
      </c>
      <c r="I359" s="5">
        <v>1118</v>
      </c>
      <c r="J359" s="10">
        <v>726.1</v>
      </c>
    </row>
    <row r="360" spans="1:11" ht="18" customHeight="1" x14ac:dyDescent="0.2">
      <c r="A360" s="3">
        <v>10</v>
      </c>
      <c r="B360" s="147">
        <v>306052</v>
      </c>
      <c r="C360" s="5">
        <v>812034</v>
      </c>
      <c r="D360" s="5">
        <v>390877</v>
      </c>
      <c r="E360" s="5">
        <v>421157</v>
      </c>
      <c r="F360" s="7">
        <v>881.4</v>
      </c>
      <c r="G360" s="8">
        <v>92.8</v>
      </c>
      <c r="H360" s="9">
        <v>2.65</v>
      </c>
      <c r="I360" s="5">
        <v>1118</v>
      </c>
      <c r="J360" s="10">
        <v>726.1</v>
      </c>
    </row>
    <row r="361" spans="1:11" ht="24.9" customHeight="1" x14ac:dyDescent="0.2">
      <c r="A361" s="3">
        <v>11</v>
      </c>
      <c r="B361" s="147">
        <v>306391</v>
      </c>
      <c r="C361" s="5">
        <v>812254</v>
      </c>
      <c r="D361" s="5">
        <v>390987</v>
      </c>
      <c r="E361" s="5">
        <v>421267</v>
      </c>
      <c r="F361" s="7">
        <v>881.6</v>
      </c>
      <c r="G361" s="8">
        <v>92.8</v>
      </c>
      <c r="H361" s="9">
        <v>2.65</v>
      </c>
      <c r="I361" s="5">
        <v>1119</v>
      </c>
      <c r="J361" s="10">
        <v>726.1</v>
      </c>
    </row>
    <row r="362" spans="1:11" ht="18" customHeight="1" x14ac:dyDescent="0.2">
      <c r="A362" s="3">
        <v>12</v>
      </c>
      <c r="B362" s="147">
        <v>306612</v>
      </c>
      <c r="C362" s="5">
        <v>812294</v>
      </c>
      <c r="D362" s="5">
        <v>391006</v>
      </c>
      <c r="E362" s="5">
        <v>421288</v>
      </c>
      <c r="F362" s="7">
        <v>881.7</v>
      </c>
      <c r="G362" s="8">
        <v>92.8</v>
      </c>
      <c r="H362" s="9">
        <v>2.65</v>
      </c>
      <c r="I362" s="5">
        <v>1119</v>
      </c>
      <c r="J362" s="10">
        <v>726.1</v>
      </c>
      <c r="K362" s="12"/>
    </row>
    <row r="363" spans="1:11" ht="6" customHeight="1" x14ac:dyDescent="0.2">
      <c r="A363" s="18"/>
    </row>
    <row r="364" spans="1:11" ht="21" x14ac:dyDescent="0.25">
      <c r="A364" s="16"/>
      <c r="B364" s="138" t="s">
        <v>112</v>
      </c>
      <c r="C364" s="139"/>
      <c r="D364" s="139"/>
      <c r="E364" s="139"/>
      <c r="F364" s="139"/>
      <c r="G364" s="139"/>
      <c r="H364" s="139"/>
      <c r="I364" s="139"/>
      <c r="J364" s="139"/>
    </row>
    <row r="365" spans="1:11" ht="18" customHeight="1" x14ac:dyDescent="0.2">
      <c r="A365" s="3" t="s">
        <v>26</v>
      </c>
      <c r="B365" s="6">
        <v>14543</v>
      </c>
      <c r="C365" s="5">
        <v>74093</v>
      </c>
      <c r="D365" s="5">
        <v>38091</v>
      </c>
      <c r="E365" s="5">
        <v>36002</v>
      </c>
      <c r="F365" s="7">
        <v>100</v>
      </c>
      <c r="G365" s="8">
        <v>105.8</v>
      </c>
      <c r="H365" s="9">
        <v>5.09</v>
      </c>
      <c r="I365" s="5">
        <v>12067</v>
      </c>
      <c r="J365" s="10">
        <v>6.14</v>
      </c>
    </row>
    <row r="366" spans="1:11" ht="18" customHeight="1" x14ac:dyDescent="0.2">
      <c r="A366" s="14" t="s">
        <v>27</v>
      </c>
      <c r="B366" s="6">
        <v>25577</v>
      </c>
      <c r="C366" s="5">
        <v>131111</v>
      </c>
      <c r="D366" s="5">
        <v>68246</v>
      </c>
      <c r="E366" s="5">
        <v>62865</v>
      </c>
      <c r="F366" s="7">
        <v>177</v>
      </c>
      <c r="G366" s="8">
        <v>108.6</v>
      </c>
      <c r="H366" s="9">
        <v>5.13</v>
      </c>
      <c r="I366" s="5">
        <v>4165</v>
      </c>
      <c r="J366" s="10">
        <v>31.48</v>
      </c>
    </row>
    <row r="367" spans="1:11" ht="24.9" customHeight="1" x14ac:dyDescent="0.2">
      <c r="A367" s="3" t="s">
        <v>28</v>
      </c>
      <c r="B367" s="6">
        <v>37060</v>
      </c>
      <c r="C367" s="5">
        <v>192146</v>
      </c>
      <c r="D367" s="5">
        <v>98231</v>
      </c>
      <c r="E367" s="5">
        <v>93915</v>
      </c>
      <c r="F367" s="7">
        <v>259.3</v>
      </c>
      <c r="G367" s="8">
        <v>104.6</v>
      </c>
      <c r="H367" s="9">
        <v>5.18</v>
      </c>
      <c r="I367" s="5">
        <v>3036</v>
      </c>
      <c r="J367" s="10">
        <v>63.28</v>
      </c>
    </row>
    <row r="368" spans="1:11" ht="18" customHeight="1" x14ac:dyDescent="0.2">
      <c r="A368" s="3" t="s">
        <v>30</v>
      </c>
      <c r="B368" s="6">
        <v>48121</v>
      </c>
      <c r="C368" s="5">
        <v>261860</v>
      </c>
      <c r="D368" s="5">
        <v>131621</v>
      </c>
      <c r="E368" s="5">
        <v>130239</v>
      </c>
      <c r="F368" s="7">
        <v>353.4</v>
      </c>
      <c r="G368" s="8">
        <v>101.14</v>
      </c>
      <c r="H368" s="9">
        <v>5.44</v>
      </c>
      <c r="I368" s="5">
        <v>1512</v>
      </c>
      <c r="J368" s="10">
        <v>173.22</v>
      </c>
    </row>
    <row r="369" spans="1:10" ht="18" customHeight="1" x14ac:dyDescent="0.2">
      <c r="A369" s="3" t="s">
        <v>31</v>
      </c>
      <c r="B369" s="6">
        <v>51439</v>
      </c>
      <c r="C369" s="5">
        <v>280815</v>
      </c>
      <c r="D369" s="5">
        <v>140044</v>
      </c>
      <c r="E369" s="5">
        <v>140771</v>
      </c>
      <c r="F369" s="7">
        <v>379</v>
      </c>
      <c r="G369" s="8">
        <v>99.5</v>
      </c>
      <c r="H369" s="9">
        <v>5.46</v>
      </c>
      <c r="I369" s="5">
        <v>1621</v>
      </c>
      <c r="J369" s="10">
        <v>173.22</v>
      </c>
    </row>
    <row r="370" spans="1:10" ht="18" customHeight="1" x14ac:dyDescent="0.2">
      <c r="A370" s="3" t="s">
        <v>32</v>
      </c>
      <c r="B370" s="6">
        <v>45292</v>
      </c>
      <c r="C370" s="5">
        <v>226354</v>
      </c>
      <c r="D370" s="5">
        <v>109010</v>
      </c>
      <c r="E370" s="5">
        <v>117344</v>
      </c>
      <c r="F370" s="7">
        <v>305.5</v>
      </c>
      <c r="G370" s="8">
        <v>92.9</v>
      </c>
      <c r="H370" s="9">
        <v>5</v>
      </c>
      <c r="I370" s="5">
        <v>1307</v>
      </c>
      <c r="J370" s="10">
        <v>173.22</v>
      </c>
    </row>
    <row r="371" spans="1:10" ht="18" customHeight="1" x14ac:dyDescent="0.2">
      <c r="A371" s="3" t="s">
        <v>33</v>
      </c>
      <c r="B371" s="6">
        <v>56298</v>
      </c>
      <c r="C371" s="5">
        <v>286252</v>
      </c>
      <c r="D371" s="5">
        <v>141756</v>
      </c>
      <c r="E371" s="5">
        <v>144496</v>
      </c>
      <c r="F371" s="7">
        <v>386.3</v>
      </c>
      <c r="G371" s="8">
        <v>98.1</v>
      </c>
      <c r="H371" s="9">
        <v>5.08</v>
      </c>
      <c r="I371" s="5">
        <v>1653</v>
      </c>
      <c r="J371" s="10">
        <v>173.22</v>
      </c>
    </row>
    <row r="372" spans="1:10" ht="24.9" customHeight="1" x14ac:dyDescent="0.2">
      <c r="A372" s="3" t="s">
        <v>34</v>
      </c>
      <c r="B372" s="6">
        <v>63508</v>
      </c>
      <c r="C372" s="5">
        <v>327101</v>
      </c>
      <c r="D372" s="5">
        <v>160762</v>
      </c>
      <c r="E372" s="5">
        <v>166339</v>
      </c>
      <c r="F372" s="7">
        <v>441.5</v>
      </c>
      <c r="G372" s="8">
        <v>96.6</v>
      </c>
      <c r="H372" s="9">
        <v>5.15</v>
      </c>
      <c r="I372" s="5">
        <v>1765</v>
      </c>
      <c r="J372" s="10">
        <v>185.3</v>
      </c>
    </row>
    <row r="373" spans="1:10" ht="18" customHeight="1" x14ac:dyDescent="0.2">
      <c r="A373" s="3" t="s">
        <v>35</v>
      </c>
      <c r="B373" s="6">
        <v>80804</v>
      </c>
      <c r="C373" s="5">
        <v>421758</v>
      </c>
      <c r="D373" s="5">
        <v>208732</v>
      </c>
      <c r="E373" s="5">
        <v>213026</v>
      </c>
      <c r="F373" s="7">
        <v>569.20000000000005</v>
      </c>
      <c r="G373" s="8">
        <v>98</v>
      </c>
      <c r="H373" s="9">
        <v>5.22</v>
      </c>
      <c r="I373" s="5">
        <v>1209</v>
      </c>
      <c r="J373" s="10">
        <v>348.89</v>
      </c>
    </row>
    <row r="374" spans="1:10" ht="18" customHeight="1" x14ac:dyDescent="0.2">
      <c r="A374" s="3" t="s">
        <v>36</v>
      </c>
      <c r="B374" s="6">
        <v>100607</v>
      </c>
      <c r="C374" s="5">
        <v>471802</v>
      </c>
      <c r="D374" s="5">
        <v>233434</v>
      </c>
      <c r="E374" s="5">
        <v>238368</v>
      </c>
      <c r="F374" s="7">
        <v>636.79999999999995</v>
      </c>
      <c r="G374" s="8">
        <v>97.9</v>
      </c>
      <c r="H374" s="9">
        <v>4.6900000000000004</v>
      </c>
      <c r="I374" s="5">
        <v>1350</v>
      </c>
      <c r="J374" s="10">
        <v>349.58</v>
      </c>
    </row>
    <row r="375" spans="1:10" ht="18" customHeight="1" x14ac:dyDescent="0.2">
      <c r="A375" s="3" t="s">
        <v>37</v>
      </c>
      <c r="B375" s="6">
        <v>138087</v>
      </c>
      <c r="C375" s="5">
        <v>586264</v>
      </c>
      <c r="D375" s="5">
        <v>291486</v>
      </c>
      <c r="E375" s="5">
        <v>294778</v>
      </c>
      <c r="F375" s="7">
        <v>791.3</v>
      </c>
      <c r="G375" s="8">
        <v>98.9</v>
      </c>
      <c r="H375" s="9">
        <v>4.25</v>
      </c>
      <c r="I375" s="5">
        <v>1122</v>
      </c>
      <c r="J375" s="10">
        <v>522.70000000000005</v>
      </c>
    </row>
    <row r="376" spans="1:10" ht="18" customHeight="1" x14ac:dyDescent="0.2">
      <c r="A376" s="3" t="s">
        <v>38</v>
      </c>
      <c r="B376" s="6">
        <v>168742</v>
      </c>
      <c r="C376" s="5">
        <v>651344</v>
      </c>
      <c r="D376" s="5">
        <v>323182</v>
      </c>
      <c r="E376" s="5">
        <v>328162</v>
      </c>
      <c r="F376" s="7">
        <v>879.1</v>
      </c>
      <c r="G376" s="8">
        <v>98.5</v>
      </c>
      <c r="H376" s="9">
        <v>3.86</v>
      </c>
      <c r="I376" s="5">
        <v>475</v>
      </c>
      <c r="J376" s="10">
        <v>1372.52</v>
      </c>
    </row>
    <row r="377" spans="1:10" ht="24.9" customHeight="1" x14ac:dyDescent="0.2">
      <c r="A377" s="3" t="s">
        <v>39</v>
      </c>
      <c r="B377" s="6">
        <v>192261</v>
      </c>
      <c r="C377" s="5">
        <v>690001</v>
      </c>
      <c r="D377" s="5">
        <v>341476</v>
      </c>
      <c r="E377" s="5">
        <v>348525</v>
      </c>
      <c r="F377" s="7">
        <v>931.3</v>
      </c>
      <c r="G377" s="8">
        <v>98</v>
      </c>
      <c r="H377" s="9">
        <v>3.59</v>
      </c>
      <c r="I377" s="5">
        <v>503</v>
      </c>
      <c r="J377" s="10">
        <v>1372.52</v>
      </c>
    </row>
    <row r="378" spans="1:10" ht="18" customHeight="1" x14ac:dyDescent="0.2">
      <c r="A378" s="3" t="s">
        <v>40</v>
      </c>
      <c r="B378" s="6">
        <v>207147</v>
      </c>
      <c r="C378" s="5">
        <v>699917</v>
      </c>
      <c r="D378" s="5">
        <v>344179</v>
      </c>
      <c r="E378" s="5">
        <v>355738</v>
      </c>
      <c r="F378" s="7">
        <v>944.6</v>
      </c>
      <c r="G378" s="8">
        <v>96.8</v>
      </c>
      <c r="H378" s="9">
        <v>3.38</v>
      </c>
      <c r="I378" s="5">
        <v>509</v>
      </c>
      <c r="J378" s="10">
        <v>1373.88</v>
      </c>
    </row>
    <row r="379" spans="1:10" ht="18" customHeight="1" x14ac:dyDescent="0.2">
      <c r="A379" s="3" t="s">
        <v>41</v>
      </c>
      <c r="B379" s="6">
        <v>215965</v>
      </c>
      <c r="C379" s="5">
        <v>710528</v>
      </c>
      <c r="D379" s="5">
        <v>348085</v>
      </c>
      <c r="E379" s="5">
        <v>362443</v>
      </c>
      <c r="F379" s="7">
        <v>959</v>
      </c>
      <c r="G379" s="8">
        <v>96</v>
      </c>
      <c r="H379" s="9">
        <v>3.29</v>
      </c>
      <c r="I379" s="5">
        <v>517</v>
      </c>
      <c r="J379" s="10">
        <v>1374.13</v>
      </c>
    </row>
    <row r="380" spans="1:10" ht="18" customHeight="1" x14ac:dyDescent="0.2">
      <c r="A380" s="3" t="s">
        <v>42</v>
      </c>
      <c r="B380" s="6">
        <v>230382</v>
      </c>
      <c r="C380" s="5">
        <v>713719</v>
      </c>
      <c r="D380" s="5">
        <v>349653</v>
      </c>
      <c r="E380" s="5">
        <v>364066</v>
      </c>
      <c r="F380" s="7">
        <v>963.3</v>
      </c>
      <c r="G380" s="8">
        <v>96</v>
      </c>
      <c r="H380" s="9">
        <v>3.1</v>
      </c>
      <c r="I380" s="5">
        <v>520</v>
      </c>
      <c r="J380" s="10">
        <v>1373.59</v>
      </c>
    </row>
    <row r="381" spans="1:10" ht="18" customHeight="1" x14ac:dyDescent="0.2">
      <c r="A381" s="3" t="s">
        <v>44</v>
      </c>
      <c r="B381" s="6">
        <v>245449</v>
      </c>
      <c r="C381" s="5">
        <v>714266</v>
      </c>
      <c r="D381" s="5">
        <v>350073</v>
      </c>
      <c r="E381" s="5">
        <v>364193</v>
      </c>
      <c r="F381" s="7">
        <v>964</v>
      </c>
      <c r="G381" s="8">
        <v>96.1</v>
      </c>
      <c r="H381" s="9">
        <v>2.91</v>
      </c>
      <c r="I381" s="5">
        <v>520</v>
      </c>
      <c r="J381" s="10">
        <v>1373.61</v>
      </c>
    </row>
    <row r="382" spans="1:10" ht="24.9" customHeight="1" x14ac:dyDescent="0.2">
      <c r="A382" s="3" t="s">
        <v>77</v>
      </c>
      <c r="B382" s="6">
        <v>248702</v>
      </c>
      <c r="C382" s="5">
        <v>714064</v>
      </c>
      <c r="D382" s="5">
        <v>350010</v>
      </c>
      <c r="E382" s="5">
        <v>364054</v>
      </c>
      <c r="F382" s="7">
        <v>963.7</v>
      </c>
      <c r="G382" s="8">
        <v>96.1</v>
      </c>
      <c r="H382" s="9">
        <v>2.87</v>
      </c>
      <c r="I382" s="5">
        <v>520</v>
      </c>
      <c r="J382" s="10">
        <v>1373.61</v>
      </c>
    </row>
    <row r="383" spans="1:10" ht="18" customHeight="1" x14ac:dyDescent="0.2">
      <c r="A383" s="3" t="s">
        <v>78</v>
      </c>
      <c r="B383" s="6">
        <v>251365</v>
      </c>
      <c r="C383" s="5">
        <v>713580</v>
      </c>
      <c r="D383" s="5">
        <v>349680</v>
      </c>
      <c r="E383" s="5">
        <v>363900</v>
      </c>
      <c r="F383" s="7">
        <v>963.1</v>
      </c>
      <c r="G383" s="8">
        <v>96.1</v>
      </c>
      <c r="H383" s="9">
        <v>2.84</v>
      </c>
      <c r="I383" s="5">
        <v>519</v>
      </c>
      <c r="J383" s="10">
        <v>1373.779</v>
      </c>
    </row>
    <row r="384" spans="1:10" ht="18" customHeight="1" x14ac:dyDescent="0.2">
      <c r="A384" s="3" t="s">
        <v>79</v>
      </c>
      <c r="B384" s="6">
        <v>254019</v>
      </c>
      <c r="C384" s="5">
        <v>713041</v>
      </c>
      <c r="D384" s="5">
        <v>349458</v>
      </c>
      <c r="E384" s="5">
        <v>363583</v>
      </c>
      <c r="F384" s="7">
        <v>962.4</v>
      </c>
      <c r="G384" s="8">
        <v>96.1</v>
      </c>
      <c r="H384" s="9">
        <v>2.81</v>
      </c>
      <c r="I384" s="5">
        <v>519</v>
      </c>
      <c r="J384" s="10">
        <v>1373.78</v>
      </c>
    </row>
    <row r="385" spans="1:10" ht="18" customHeight="1" x14ac:dyDescent="0.2">
      <c r="A385" s="3" t="s">
        <v>80</v>
      </c>
      <c r="B385" s="6">
        <v>256535</v>
      </c>
      <c r="C385" s="5">
        <v>712123</v>
      </c>
      <c r="D385" s="5">
        <v>348921</v>
      </c>
      <c r="E385" s="5">
        <v>363202</v>
      </c>
      <c r="F385" s="7">
        <v>961.1</v>
      </c>
      <c r="G385" s="8">
        <v>96.1</v>
      </c>
      <c r="H385" s="9">
        <v>2.78</v>
      </c>
      <c r="I385" s="5">
        <v>518</v>
      </c>
      <c r="J385" s="10">
        <v>1373.79</v>
      </c>
    </row>
    <row r="386" spans="1:10" ht="18" customHeight="1" x14ac:dyDescent="0.2">
      <c r="A386" s="3" t="s">
        <v>45</v>
      </c>
      <c r="B386" s="6">
        <v>255653</v>
      </c>
      <c r="C386" s="5">
        <v>707256</v>
      </c>
      <c r="D386" s="5">
        <v>345725</v>
      </c>
      <c r="E386" s="5">
        <v>361531</v>
      </c>
      <c r="F386" s="7">
        <v>954.6</v>
      </c>
      <c r="G386" s="8">
        <v>95.6</v>
      </c>
      <c r="H386" s="9">
        <v>2.77</v>
      </c>
      <c r="I386" s="5">
        <v>515</v>
      </c>
      <c r="J386" s="10">
        <v>1373.79</v>
      </c>
    </row>
    <row r="387" spans="1:10" ht="24.9" customHeight="1" x14ac:dyDescent="0.2">
      <c r="A387" s="3" t="s">
        <v>46</v>
      </c>
      <c r="B387" s="6">
        <v>257810</v>
      </c>
      <c r="C387" s="5">
        <v>705408</v>
      </c>
      <c r="D387" s="5">
        <v>344360</v>
      </c>
      <c r="E387" s="5">
        <v>361048</v>
      </c>
      <c r="F387" s="7">
        <v>952.1</v>
      </c>
      <c r="G387" s="8">
        <v>95.4</v>
      </c>
      <c r="H387" s="9">
        <v>2.74</v>
      </c>
      <c r="I387" s="5">
        <v>513</v>
      </c>
      <c r="J387" s="10">
        <v>1373.85</v>
      </c>
    </row>
    <row r="388" spans="1:10" ht="18" customHeight="1" x14ac:dyDescent="0.2">
      <c r="A388" s="3" t="s">
        <v>47</v>
      </c>
      <c r="B388" s="6">
        <v>260470</v>
      </c>
      <c r="C388" s="5">
        <v>704411</v>
      </c>
      <c r="D388" s="5">
        <v>343631</v>
      </c>
      <c r="E388" s="5">
        <v>360780</v>
      </c>
      <c r="F388" s="7">
        <v>950.7</v>
      </c>
      <c r="G388" s="8">
        <v>95.2</v>
      </c>
      <c r="H388" s="9">
        <v>2.7</v>
      </c>
      <c r="I388" s="5">
        <v>513</v>
      </c>
      <c r="J388" s="10">
        <v>1374.05</v>
      </c>
    </row>
    <row r="389" spans="1:10" ht="18" customHeight="1" x14ac:dyDescent="0.2">
      <c r="A389" s="3" t="s">
        <v>48</v>
      </c>
      <c r="B389" s="6">
        <v>262197</v>
      </c>
      <c r="C389" s="5">
        <v>703194</v>
      </c>
      <c r="D389" s="5">
        <v>342576</v>
      </c>
      <c r="E389" s="5">
        <v>360618</v>
      </c>
      <c r="F389" s="7">
        <v>949.1</v>
      </c>
      <c r="G389" s="8">
        <v>95</v>
      </c>
      <c r="H389" s="9">
        <v>2.68</v>
      </c>
      <c r="I389" s="5">
        <v>512</v>
      </c>
      <c r="J389" s="10">
        <v>1374.05</v>
      </c>
    </row>
    <row r="390" spans="1:10" ht="18" customHeight="1" x14ac:dyDescent="0.2">
      <c r="A390" s="3" t="s">
        <v>49</v>
      </c>
      <c r="B390" s="6">
        <v>265372</v>
      </c>
      <c r="C390" s="5">
        <v>702499</v>
      </c>
      <c r="D390" s="5">
        <v>342148</v>
      </c>
      <c r="E390" s="5">
        <v>360351</v>
      </c>
      <c r="F390" s="7">
        <v>948.1</v>
      </c>
      <c r="G390" s="8">
        <v>94.9</v>
      </c>
      <c r="H390" s="9">
        <v>2.65</v>
      </c>
      <c r="I390" s="5">
        <v>511</v>
      </c>
      <c r="J390" s="10">
        <v>1374.05</v>
      </c>
    </row>
    <row r="391" spans="1:10" ht="18" customHeight="1" x14ac:dyDescent="0.2">
      <c r="A391" s="3" t="s">
        <v>50</v>
      </c>
      <c r="B391" s="6">
        <v>264073</v>
      </c>
      <c r="C391" s="5">
        <v>700886</v>
      </c>
      <c r="D391" s="5">
        <v>340999</v>
      </c>
      <c r="E391" s="5">
        <v>359887</v>
      </c>
      <c r="F391" s="7">
        <v>946</v>
      </c>
      <c r="G391" s="8">
        <v>94.8</v>
      </c>
      <c r="H391" s="9">
        <v>2.65</v>
      </c>
      <c r="I391" s="5">
        <v>510</v>
      </c>
      <c r="J391" s="10">
        <v>1374.05</v>
      </c>
    </row>
    <row r="392" spans="1:10" ht="24.9" customHeight="1" x14ac:dyDescent="0.2">
      <c r="A392" s="3" t="s">
        <v>51</v>
      </c>
      <c r="B392" s="6">
        <v>270996</v>
      </c>
      <c r="C392" s="5">
        <v>712170</v>
      </c>
      <c r="D392" s="5">
        <v>346551</v>
      </c>
      <c r="E392" s="5">
        <v>365619</v>
      </c>
      <c r="F392" s="7">
        <v>961.2</v>
      </c>
      <c r="G392" s="8">
        <v>94.8</v>
      </c>
      <c r="H392" s="9">
        <v>2.63</v>
      </c>
      <c r="I392" s="5">
        <v>513</v>
      </c>
      <c r="J392" s="10">
        <v>1388.78</v>
      </c>
    </row>
    <row r="393" spans="1:10" ht="18" customHeight="1" x14ac:dyDescent="0.2">
      <c r="A393" s="3" t="s">
        <v>52</v>
      </c>
      <c r="B393" s="6">
        <v>273645</v>
      </c>
      <c r="C393" s="5">
        <v>710749</v>
      </c>
      <c r="D393" s="5">
        <v>345618</v>
      </c>
      <c r="E393" s="5">
        <v>365131</v>
      </c>
      <c r="F393" s="7">
        <v>959.26605752230307</v>
      </c>
      <c r="G393" s="8">
        <v>94.654824406449151</v>
      </c>
      <c r="H393" s="9">
        <v>2.5973396188492388</v>
      </c>
      <c r="I393" s="5">
        <v>511.77940350523482</v>
      </c>
      <c r="J393" s="10">
        <v>1388.78</v>
      </c>
    </row>
    <row r="394" spans="1:10" ht="24.9" customHeight="1" x14ac:dyDescent="0.2">
      <c r="A394" s="3" t="s">
        <v>81</v>
      </c>
      <c r="B394" s="6">
        <v>276467</v>
      </c>
      <c r="C394" s="5">
        <v>709673</v>
      </c>
      <c r="D394" s="5">
        <v>345026</v>
      </c>
      <c r="E394" s="5">
        <v>364647</v>
      </c>
      <c r="F394" s="7">
        <v>957.81382856680113</v>
      </c>
      <c r="G394" s="8">
        <v>94.619179644971709</v>
      </c>
      <c r="H394" s="9">
        <v>2.5669356559734071</v>
      </c>
      <c r="I394" s="5">
        <v>511.00462276242456</v>
      </c>
      <c r="J394" s="10">
        <v>1388.78</v>
      </c>
    </row>
    <row r="395" spans="1:10" ht="24.9" customHeight="1" x14ac:dyDescent="0.2">
      <c r="A395" s="3" t="s">
        <v>58</v>
      </c>
      <c r="B395" s="6">
        <v>274282</v>
      </c>
      <c r="C395" s="5">
        <v>710944</v>
      </c>
      <c r="D395" s="5">
        <v>345669</v>
      </c>
      <c r="E395" s="5">
        <v>365275</v>
      </c>
      <c r="F395" s="7">
        <v>959.52924027910865</v>
      </c>
      <c r="G395" s="8">
        <v>94.632537129559921</v>
      </c>
      <c r="H395" s="9">
        <v>2.5920184335829548</v>
      </c>
      <c r="I395" s="5">
        <v>511.91981451345788</v>
      </c>
      <c r="J395" s="10">
        <v>1388.78</v>
      </c>
    </row>
    <row r="396" spans="1:10" ht="18" customHeight="1" x14ac:dyDescent="0.2">
      <c r="A396" s="3">
        <v>2</v>
      </c>
      <c r="B396" s="6">
        <v>274366</v>
      </c>
      <c r="C396" s="5">
        <v>710625</v>
      </c>
      <c r="D396" s="5">
        <v>345507</v>
      </c>
      <c r="E396" s="5">
        <v>365118</v>
      </c>
      <c r="F396" s="7">
        <v>959.09870028207786</v>
      </c>
      <c r="G396" s="8">
        <v>94.628859711107097</v>
      </c>
      <c r="H396" s="9">
        <v>2.5900621797161456</v>
      </c>
      <c r="I396" s="5">
        <v>511.69011650513403</v>
      </c>
      <c r="J396" s="10">
        <v>1388.78</v>
      </c>
    </row>
    <row r="397" spans="1:10" ht="18" customHeight="1" x14ac:dyDescent="0.2">
      <c r="A397" s="3">
        <v>3</v>
      </c>
      <c r="B397" s="6">
        <v>274338</v>
      </c>
      <c r="C397" s="5">
        <v>710318</v>
      </c>
      <c r="D397" s="5">
        <v>345326</v>
      </c>
      <c r="E397" s="5">
        <v>364992</v>
      </c>
      <c r="F397" s="7">
        <v>958.68435614700434</v>
      </c>
      <c r="G397" s="8">
        <v>94.611936699982465</v>
      </c>
      <c r="H397" s="9">
        <v>2.5892074739919368</v>
      </c>
      <c r="I397" s="5">
        <v>511.46905917423925</v>
      </c>
      <c r="J397" s="10">
        <v>1388.78</v>
      </c>
    </row>
    <row r="398" spans="1:10" ht="18" customHeight="1" x14ac:dyDescent="0.2">
      <c r="A398" s="3">
        <v>4</v>
      </c>
      <c r="B398" s="6">
        <v>274423</v>
      </c>
      <c r="C398" s="5">
        <v>709510</v>
      </c>
      <c r="D398" s="5">
        <v>344872</v>
      </c>
      <c r="E398" s="5">
        <v>364638</v>
      </c>
      <c r="F398" s="7">
        <v>957.59383477521499</v>
      </c>
      <c r="G398" s="8">
        <v>94.579281369467807</v>
      </c>
      <c r="H398" s="9">
        <v>2.5854611311734073</v>
      </c>
      <c r="I398" s="5">
        <v>510.88725356067914</v>
      </c>
      <c r="J398" s="10">
        <v>1388.78</v>
      </c>
    </row>
    <row r="399" spans="1:10" ht="18" customHeight="1" x14ac:dyDescent="0.2">
      <c r="A399" s="3">
        <v>5</v>
      </c>
      <c r="B399" s="6">
        <v>275512</v>
      </c>
      <c r="C399" s="5">
        <v>709888</v>
      </c>
      <c r="D399" s="5">
        <v>345136</v>
      </c>
      <c r="E399" s="5">
        <v>364752</v>
      </c>
      <c r="F399" s="7">
        <v>958.10400442686898</v>
      </c>
      <c r="G399" s="8">
        <v>94.622099399043734</v>
      </c>
      <c r="H399" s="9">
        <v>2.5766137228142512</v>
      </c>
      <c r="I399" s="5">
        <v>511.15943489969612</v>
      </c>
      <c r="J399" s="10">
        <v>1388.78</v>
      </c>
    </row>
    <row r="400" spans="1:10" ht="24.9" customHeight="1" x14ac:dyDescent="0.2">
      <c r="A400" s="3">
        <v>6</v>
      </c>
      <c r="B400" s="6">
        <v>275798</v>
      </c>
      <c r="C400" s="5">
        <v>709928</v>
      </c>
      <c r="D400" s="5">
        <v>345197</v>
      </c>
      <c r="E400" s="5">
        <v>364731</v>
      </c>
      <c r="F400" s="7">
        <v>958.15799063339318</v>
      </c>
      <c r="G400" s="8">
        <v>94.644272079971273</v>
      </c>
      <c r="H400" s="9">
        <v>2.5740868316666545</v>
      </c>
      <c r="I400" s="5">
        <v>511.1882371577932</v>
      </c>
      <c r="J400" s="10">
        <v>1388.78</v>
      </c>
    </row>
    <row r="401" spans="1:11" ht="18" customHeight="1" x14ac:dyDescent="0.2">
      <c r="A401" s="3">
        <v>7</v>
      </c>
      <c r="B401" s="6">
        <v>276004</v>
      </c>
      <c r="C401" s="5">
        <v>709833</v>
      </c>
      <c r="D401" s="5">
        <v>345176</v>
      </c>
      <c r="E401" s="5">
        <v>364657</v>
      </c>
      <c r="F401" s="7">
        <v>958.02977339289816</v>
      </c>
      <c r="G401" s="8">
        <v>94.657719445945105</v>
      </c>
      <c r="H401" s="9">
        <v>2.5718214228779295</v>
      </c>
      <c r="I401" s="5">
        <v>511.11983179481274</v>
      </c>
      <c r="J401" s="10">
        <v>1388.78</v>
      </c>
    </row>
    <row r="402" spans="1:11" ht="18" customHeight="1" x14ac:dyDescent="0.2">
      <c r="A402" s="3">
        <v>8</v>
      </c>
      <c r="B402" s="6">
        <v>276165</v>
      </c>
      <c r="C402" s="5">
        <v>709772</v>
      </c>
      <c r="D402" s="5">
        <v>345108</v>
      </c>
      <c r="E402" s="5">
        <v>364664</v>
      </c>
      <c r="F402" s="7">
        <v>957.94744442794877</v>
      </c>
      <c r="G402" s="8">
        <v>94.637255117039246</v>
      </c>
      <c r="H402" s="9">
        <v>2.5701012076113918</v>
      </c>
      <c r="I402" s="5">
        <v>511.07590835121476</v>
      </c>
      <c r="J402" s="10">
        <v>1388.78</v>
      </c>
    </row>
    <row r="403" spans="1:11" ht="18" customHeight="1" x14ac:dyDescent="0.2">
      <c r="A403" s="3">
        <v>9</v>
      </c>
      <c r="B403" s="6">
        <v>276295</v>
      </c>
      <c r="C403" s="5">
        <v>709728</v>
      </c>
      <c r="D403" s="5">
        <v>345106</v>
      </c>
      <c r="E403" s="5">
        <v>364622</v>
      </c>
      <c r="F403" s="7">
        <v>957.88805960077195</v>
      </c>
      <c r="G403" s="8">
        <v>94.647607659439089</v>
      </c>
      <c r="H403" s="9">
        <v>2.5687326951265859</v>
      </c>
      <c r="I403" s="5">
        <v>511.044225867308</v>
      </c>
      <c r="J403" s="10">
        <v>1388.78</v>
      </c>
    </row>
    <row r="404" spans="1:11" ht="18" customHeight="1" x14ac:dyDescent="0.2">
      <c r="A404" s="3">
        <v>10</v>
      </c>
      <c r="B404" s="6">
        <v>276467</v>
      </c>
      <c r="C404" s="5">
        <v>709673</v>
      </c>
      <c r="D404" s="5">
        <v>345026</v>
      </c>
      <c r="E404" s="5">
        <v>364647</v>
      </c>
      <c r="F404" s="7">
        <v>957.81382856680113</v>
      </c>
      <c r="G404" s="8">
        <v>94.619179644971709</v>
      </c>
      <c r="H404" s="9">
        <v>2.5669356559734071</v>
      </c>
      <c r="I404" s="5">
        <v>511.00462276242456</v>
      </c>
      <c r="J404" s="10">
        <v>1388.78</v>
      </c>
    </row>
    <row r="405" spans="1:11" ht="24.9" customHeight="1" x14ac:dyDescent="0.2">
      <c r="A405" s="3">
        <v>11</v>
      </c>
      <c r="B405" s="6">
        <v>279725</v>
      </c>
      <c r="C405" s="5">
        <v>718905</v>
      </c>
      <c r="D405" s="5">
        <v>349336</v>
      </c>
      <c r="E405" s="5">
        <v>369569</v>
      </c>
      <c r="F405" s="7">
        <v>970.27384503259418</v>
      </c>
      <c r="G405" s="8">
        <v>94.525244271029223</v>
      </c>
      <c r="H405" s="9">
        <v>2.5700420055411564</v>
      </c>
      <c r="I405" s="5">
        <v>509.20443115977957</v>
      </c>
      <c r="J405" s="10">
        <v>1411.82</v>
      </c>
    </row>
    <row r="406" spans="1:11" ht="18" customHeight="1" x14ac:dyDescent="0.2">
      <c r="A406" s="3">
        <v>12</v>
      </c>
      <c r="B406" s="6">
        <v>279918</v>
      </c>
      <c r="C406" s="5">
        <v>718863</v>
      </c>
      <c r="D406" s="5">
        <v>349268</v>
      </c>
      <c r="E406" s="5">
        <v>369595</v>
      </c>
      <c r="F406" s="7">
        <v>970.21715951574379</v>
      </c>
      <c r="G406" s="8">
        <v>94.500196160662341</v>
      </c>
      <c r="H406" s="9">
        <v>2.5681199494137568</v>
      </c>
      <c r="I406" s="5">
        <v>509.1746823249423</v>
      </c>
      <c r="J406" s="10">
        <v>1411.82</v>
      </c>
      <c r="K406" s="12"/>
    </row>
    <row r="407" spans="1:11" ht="6" customHeight="1" x14ac:dyDescent="0.2">
      <c r="A407" s="18"/>
    </row>
    <row r="408" spans="1:11" ht="21" x14ac:dyDescent="0.25">
      <c r="A408" s="16"/>
      <c r="B408" s="138" t="s">
        <v>113</v>
      </c>
      <c r="C408" s="139"/>
      <c r="D408" s="139"/>
      <c r="E408" s="139"/>
      <c r="F408" s="139"/>
      <c r="G408" s="139"/>
      <c r="H408" s="139"/>
      <c r="I408" s="139"/>
      <c r="J408" s="139"/>
    </row>
    <row r="409" spans="1:11" ht="18" customHeight="1" x14ac:dyDescent="0.2">
      <c r="A409" s="3" t="s">
        <v>26</v>
      </c>
      <c r="B409" s="6">
        <v>12377</v>
      </c>
      <c r="C409" s="5">
        <v>64749</v>
      </c>
      <c r="D409" s="5">
        <v>32524</v>
      </c>
      <c r="E409" s="5">
        <v>32225</v>
      </c>
      <c r="F409" s="7">
        <v>100</v>
      </c>
      <c r="G409" s="8">
        <v>100.9</v>
      </c>
      <c r="H409" s="9">
        <v>5.23</v>
      </c>
      <c r="I409" s="5">
        <v>5234</v>
      </c>
      <c r="J409" s="10">
        <v>12.37</v>
      </c>
    </row>
    <row r="410" spans="1:11" ht="18" customHeight="1" x14ac:dyDescent="0.2">
      <c r="A410" s="14" t="s">
        <v>27</v>
      </c>
      <c r="B410" s="6">
        <v>18925</v>
      </c>
      <c r="C410" s="5">
        <v>84772</v>
      </c>
      <c r="D410" s="5">
        <v>44392</v>
      </c>
      <c r="E410" s="5">
        <v>40380</v>
      </c>
      <c r="F410" s="7">
        <v>130.9</v>
      </c>
      <c r="G410" s="8">
        <v>109.9</v>
      </c>
      <c r="H410" s="9">
        <v>4.4800000000000004</v>
      </c>
      <c r="I410" s="5">
        <v>5786</v>
      </c>
      <c r="J410" s="10">
        <v>14.65</v>
      </c>
    </row>
    <row r="411" spans="1:11" ht="24.9" customHeight="1" x14ac:dyDescent="0.2">
      <c r="A411" s="3" t="s">
        <v>28</v>
      </c>
      <c r="B411" s="6">
        <v>22284</v>
      </c>
      <c r="C411" s="5">
        <v>109475</v>
      </c>
      <c r="D411" s="5">
        <v>54824</v>
      </c>
      <c r="E411" s="5">
        <v>54651</v>
      </c>
      <c r="F411" s="7">
        <v>169.1</v>
      </c>
      <c r="G411" s="8">
        <v>100.3</v>
      </c>
      <c r="H411" s="9">
        <v>4.91</v>
      </c>
      <c r="I411" s="5">
        <v>7473</v>
      </c>
      <c r="J411" s="10">
        <v>14.65</v>
      </c>
    </row>
    <row r="412" spans="1:11" ht="18" customHeight="1" x14ac:dyDescent="0.2">
      <c r="A412" s="3" t="s">
        <v>30</v>
      </c>
      <c r="B412" s="6">
        <v>25702</v>
      </c>
      <c r="C412" s="5">
        <v>133336</v>
      </c>
      <c r="D412" s="5">
        <v>65362</v>
      </c>
      <c r="E412" s="5">
        <v>67974</v>
      </c>
      <c r="F412" s="7">
        <v>205.9</v>
      </c>
      <c r="G412" s="8">
        <v>96.2</v>
      </c>
      <c r="H412" s="9">
        <v>5.19</v>
      </c>
      <c r="I412" s="5">
        <v>9101</v>
      </c>
      <c r="J412" s="10">
        <v>14.65</v>
      </c>
    </row>
    <row r="413" spans="1:11" ht="18" customHeight="1" x14ac:dyDescent="0.2">
      <c r="A413" s="3" t="s">
        <v>31</v>
      </c>
      <c r="B413" s="6">
        <v>32760</v>
      </c>
      <c r="C413" s="5">
        <v>166346</v>
      </c>
      <c r="D413" s="5">
        <v>80628</v>
      </c>
      <c r="E413" s="5">
        <v>85718</v>
      </c>
      <c r="F413" s="7">
        <v>256.89999999999998</v>
      </c>
      <c r="G413" s="8">
        <v>94.1</v>
      </c>
      <c r="H413" s="9">
        <v>5.08</v>
      </c>
      <c r="I413" s="5">
        <v>3517</v>
      </c>
      <c r="J413" s="10">
        <v>47.3</v>
      </c>
    </row>
    <row r="414" spans="1:11" ht="18" customHeight="1" x14ac:dyDescent="0.2">
      <c r="A414" s="3" t="s">
        <v>32</v>
      </c>
      <c r="B414" s="6" t="s">
        <v>3</v>
      </c>
      <c r="C414" s="5" t="s">
        <v>3</v>
      </c>
      <c r="D414" s="5" t="s">
        <v>3</v>
      </c>
      <c r="E414" s="5" t="s">
        <v>3</v>
      </c>
      <c r="F414" s="7" t="s">
        <v>3</v>
      </c>
      <c r="G414" s="8" t="s">
        <v>3</v>
      </c>
      <c r="H414" s="9" t="s">
        <v>3</v>
      </c>
      <c r="I414" s="5" t="s">
        <v>3</v>
      </c>
      <c r="J414" s="10">
        <v>47.3</v>
      </c>
    </row>
    <row r="415" spans="1:11" ht="18" customHeight="1" x14ac:dyDescent="0.2">
      <c r="A415" s="3" t="s">
        <v>33</v>
      </c>
      <c r="B415" s="6">
        <v>26880</v>
      </c>
      <c r="C415" s="5">
        <v>125443</v>
      </c>
      <c r="D415" s="5">
        <v>61150</v>
      </c>
      <c r="E415" s="5">
        <v>64293</v>
      </c>
      <c r="F415" s="7">
        <v>193.7</v>
      </c>
      <c r="G415" s="8">
        <v>95.1</v>
      </c>
      <c r="H415" s="9">
        <v>4.67</v>
      </c>
      <c r="I415" s="5">
        <v>2652</v>
      </c>
      <c r="J415" s="10">
        <v>47.3</v>
      </c>
    </row>
    <row r="416" spans="1:11" ht="24.9" customHeight="1" x14ac:dyDescent="0.2">
      <c r="A416" s="3" t="s">
        <v>34</v>
      </c>
      <c r="B416" s="6">
        <v>31483</v>
      </c>
      <c r="C416" s="5">
        <v>152028</v>
      </c>
      <c r="D416" s="5">
        <v>73796</v>
      </c>
      <c r="E416" s="5">
        <v>78232</v>
      </c>
      <c r="F416" s="7">
        <v>234.8</v>
      </c>
      <c r="G416" s="8">
        <v>94.3</v>
      </c>
      <c r="H416" s="9">
        <v>4.83</v>
      </c>
      <c r="I416" s="5">
        <v>3098</v>
      </c>
      <c r="J416" s="10">
        <v>49.08</v>
      </c>
    </row>
    <row r="417" spans="1:10" ht="18" customHeight="1" x14ac:dyDescent="0.2">
      <c r="A417" s="3" t="s">
        <v>35</v>
      </c>
      <c r="B417" s="6">
        <v>52541</v>
      </c>
      <c r="C417" s="5">
        <v>268792</v>
      </c>
      <c r="D417" s="5">
        <v>131328</v>
      </c>
      <c r="E417" s="5">
        <v>137464</v>
      </c>
      <c r="F417" s="7">
        <v>415.1</v>
      </c>
      <c r="G417" s="8">
        <v>95.5</v>
      </c>
      <c r="H417" s="9">
        <v>5.12</v>
      </c>
      <c r="I417" s="5">
        <v>1504</v>
      </c>
      <c r="J417" s="10">
        <v>178.68</v>
      </c>
    </row>
    <row r="418" spans="1:10" ht="18" customHeight="1" x14ac:dyDescent="0.2">
      <c r="A418" s="3" t="s">
        <v>36</v>
      </c>
      <c r="B418" s="6">
        <v>70285</v>
      </c>
      <c r="C418" s="5">
        <v>333009</v>
      </c>
      <c r="D418" s="5">
        <v>163685</v>
      </c>
      <c r="E418" s="5">
        <v>169324</v>
      </c>
      <c r="F418" s="7">
        <v>514.29999999999995</v>
      </c>
      <c r="G418" s="8">
        <v>96.7</v>
      </c>
      <c r="H418" s="9">
        <v>4.74</v>
      </c>
      <c r="I418" s="5">
        <v>1500</v>
      </c>
      <c r="J418" s="10">
        <v>222.06</v>
      </c>
    </row>
    <row r="419" spans="1:10" ht="18" customHeight="1" x14ac:dyDescent="0.2">
      <c r="A419" s="3" t="s">
        <v>37</v>
      </c>
      <c r="B419" s="6">
        <v>90717</v>
      </c>
      <c r="C419" s="5">
        <v>392632</v>
      </c>
      <c r="D419" s="5">
        <v>192146</v>
      </c>
      <c r="E419" s="5">
        <v>200486</v>
      </c>
      <c r="F419" s="7">
        <v>606.4</v>
      </c>
      <c r="G419" s="8">
        <v>95.8</v>
      </c>
      <c r="H419" s="9">
        <v>4.33</v>
      </c>
      <c r="I419" s="5">
        <v>1569</v>
      </c>
      <c r="J419" s="10">
        <v>250.32</v>
      </c>
    </row>
    <row r="420" spans="1:10" ht="18" customHeight="1" x14ac:dyDescent="0.2">
      <c r="A420" s="3" t="s">
        <v>38</v>
      </c>
      <c r="B420" s="6">
        <v>107794</v>
      </c>
      <c r="C420" s="5">
        <v>432221</v>
      </c>
      <c r="D420" s="5">
        <v>212372</v>
      </c>
      <c r="E420" s="5">
        <v>219849</v>
      </c>
      <c r="F420" s="7">
        <v>667.5</v>
      </c>
      <c r="G420" s="8">
        <v>96.6</v>
      </c>
      <c r="H420" s="9">
        <v>4.01</v>
      </c>
      <c r="I420" s="5">
        <v>1727</v>
      </c>
      <c r="J420" s="10">
        <v>250.32</v>
      </c>
    </row>
    <row r="421" spans="1:10" ht="24.9" customHeight="1" x14ac:dyDescent="0.2">
      <c r="A421" s="3" t="s">
        <v>39</v>
      </c>
      <c r="B421" s="6">
        <v>125718</v>
      </c>
      <c r="C421" s="5">
        <v>468884</v>
      </c>
      <c r="D421" s="5">
        <v>230697</v>
      </c>
      <c r="E421" s="5">
        <v>238187</v>
      </c>
      <c r="F421" s="7">
        <v>724.2</v>
      </c>
      <c r="G421" s="8">
        <v>96.9</v>
      </c>
      <c r="H421" s="9">
        <v>3.73</v>
      </c>
      <c r="I421" s="5">
        <v>1873</v>
      </c>
      <c r="J421" s="10">
        <v>250.32</v>
      </c>
    </row>
    <row r="422" spans="1:10" ht="18" customHeight="1" x14ac:dyDescent="0.2">
      <c r="A422" s="3" t="s">
        <v>40</v>
      </c>
      <c r="B422" s="6">
        <v>143177</v>
      </c>
      <c r="C422" s="5">
        <v>490824</v>
      </c>
      <c r="D422" s="5">
        <v>242403</v>
      </c>
      <c r="E422" s="5">
        <v>248421</v>
      </c>
      <c r="F422" s="7">
        <v>758</v>
      </c>
      <c r="G422" s="8">
        <v>97.6</v>
      </c>
      <c r="H422" s="9">
        <v>3.43</v>
      </c>
      <c r="I422" s="5">
        <v>1960</v>
      </c>
      <c r="J422" s="10">
        <v>250.38</v>
      </c>
    </row>
    <row r="423" spans="1:10" ht="18" customHeight="1" x14ac:dyDescent="0.2">
      <c r="A423" s="3" t="s">
        <v>41</v>
      </c>
      <c r="B423" s="6">
        <v>153914</v>
      </c>
      <c r="C423" s="5">
        <v>514118</v>
      </c>
      <c r="D423" s="5">
        <v>254614</v>
      </c>
      <c r="E423" s="5">
        <v>259504</v>
      </c>
      <c r="F423" s="7">
        <v>794</v>
      </c>
      <c r="G423" s="8">
        <v>98.1</v>
      </c>
      <c r="H423" s="9">
        <v>3.34</v>
      </c>
      <c r="I423" s="5">
        <v>2053</v>
      </c>
      <c r="J423" s="10">
        <v>250.39</v>
      </c>
    </row>
    <row r="424" spans="1:10" ht="18" customHeight="1" x14ac:dyDescent="0.2">
      <c r="A424" s="3" t="s">
        <v>42</v>
      </c>
      <c r="B424" s="6">
        <v>169744</v>
      </c>
      <c r="C424" s="5">
        <v>534620</v>
      </c>
      <c r="D424" s="5">
        <v>265375</v>
      </c>
      <c r="E424" s="5">
        <v>269245</v>
      </c>
      <c r="F424" s="7">
        <v>825.7</v>
      </c>
      <c r="G424" s="8">
        <v>98.6</v>
      </c>
      <c r="H424" s="9">
        <v>3.15</v>
      </c>
      <c r="I424" s="5">
        <v>2135</v>
      </c>
      <c r="J424" s="10">
        <v>250.39</v>
      </c>
    </row>
    <row r="425" spans="1:10" ht="18" customHeight="1" x14ac:dyDescent="0.2">
      <c r="A425" s="3" t="s">
        <v>44</v>
      </c>
      <c r="B425" s="6">
        <v>188210</v>
      </c>
      <c r="C425" s="5">
        <v>561606</v>
      </c>
      <c r="D425" s="5">
        <v>278523</v>
      </c>
      <c r="E425" s="5">
        <v>283083</v>
      </c>
      <c r="F425" s="7">
        <v>867.4</v>
      </c>
      <c r="G425" s="8">
        <v>98.4</v>
      </c>
      <c r="H425" s="9">
        <v>2.98</v>
      </c>
      <c r="I425" s="5">
        <v>2207</v>
      </c>
      <c r="J425" s="10">
        <v>254.5</v>
      </c>
    </row>
    <row r="426" spans="1:10" ht="24.9" customHeight="1" x14ac:dyDescent="0.2">
      <c r="A426" s="3" t="s">
        <v>77</v>
      </c>
      <c r="B426" s="6">
        <v>190570</v>
      </c>
      <c r="C426" s="5">
        <v>564422</v>
      </c>
      <c r="D426" s="5">
        <v>279867</v>
      </c>
      <c r="E426" s="5">
        <v>284555</v>
      </c>
      <c r="F426" s="7">
        <v>871.7</v>
      </c>
      <c r="G426" s="8">
        <v>98.4</v>
      </c>
      <c r="H426" s="9">
        <v>2.96</v>
      </c>
      <c r="I426" s="5">
        <v>2198</v>
      </c>
      <c r="J426" s="10">
        <v>256.74</v>
      </c>
    </row>
    <row r="427" spans="1:10" ht="18" customHeight="1" x14ac:dyDescent="0.2">
      <c r="A427" s="3" t="s">
        <v>78</v>
      </c>
      <c r="B427" s="6">
        <v>194491</v>
      </c>
      <c r="C427" s="5">
        <v>568796</v>
      </c>
      <c r="D427" s="5">
        <v>282169</v>
      </c>
      <c r="E427" s="5">
        <v>286627</v>
      </c>
      <c r="F427" s="7">
        <v>878.5</v>
      </c>
      <c r="G427" s="8">
        <v>98.4</v>
      </c>
      <c r="H427" s="9">
        <v>2.92</v>
      </c>
      <c r="I427" s="5">
        <v>2215</v>
      </c>
      <c r="J427" s="10">
        <v>256.74</v>
      </c>
    </row>
    <row r="428" spans="1:10" ht="18" customHeight="1" x14ac:dyDescent="0.2">
      <c r="A428" s="3" t="s">
        <v>79</v>
      </c>
      <c r="B428" s="6">
        <v>198380</v>
      </c>
      <c r="C428" s="5">
        <v>573651</v>
      </c>
      <c r="D428" s="5">
        <v>284880</v>
      </c>
      <c r="E428" s="5">
        <v>288771</v>
      </c>
      <c r="F428" s="7">
        <v>886</v>
      </c>
      <c r="G428" s="8">
        <v>98.7</v>
      </c>
      <c r="H428" s="9">
        <v>2.89</v>
      </c>
      <c r="I428" s="5">
        <v>2234</v>
      </c>
      <c r="J428" s="10">
        <v>256.74</v>
      </c>
    </row>
    <row r="429" spans="1:10" ht="18" customHeight="1" x14ac:dyDescent="0.2">
      <c r="A429" s="3" t="s">
        <v>80</v>
      </c>
      <c r="B429" s="6">
        <v>202078</v>
      </c>
      <c r="C429" s="5">
        <v>577489</v>
      </c>
      <c r="D429" s="5">
        <v>287118</v>
      </c>
      <c r="E429" s="5">
        <v>290371</v>
      </c>
      <c r="F429" s="7">
        <v>891.9</v>
      </c>
      <c r="G429" s="8">
        <v>98.9</v>
      </c>
      <c r="H429" s="9">
        <v>2.86</v>
      </c>
      <c r="I429" s="5">
        <v>2249</v>
      </c>
      <c r="J429" s="10">
        <v>256.74</v>
      </c>
    </row>
    <row r="430" spans="1:10" ht="18" customHeight="1" x14ac:dyDescent="0.2">
      <c r="A430" s="3" t="s">
        <v>45</v>
      </c>
      <c r="B430" s="6">
        <v>207539</v>
      </c>
      <c r="C430" s="5">
        <v>582095</v>
      </c>
      <c r="D430" s="5">
        <v>290256</v>
      </c>
      <c r="E430" s="5">
        <v>291839</v>
      </c>
      <c r="F430" s="7">
        <v>899</v>
      </c>
      <c r="G430" s="8">
        <v>99.5</v>
      </c>
      <c r="H430" s="9">
        <v>2.8</v>
      </c>
      <c r="I430" s="5">
        <v>2267</v>
      </c>
      <c r="J430" s="10">
        <v>256.74</v>
      </c>
    </row>
    <row r="431" spans="1:10" ht="24.9" customHeight="1" x14ac:dyDescent="0.2">
      <c r="A431" s="3" t="s">
        <v>46</v>
      </c>
      <c r="B431" s="6">
        <v>211743</v>
      </c>
      <c r="C431" s="5">
        <v>587073</v>
      </c>
      <c r="D431" s="5">
        <v>292681</v>
      </c>
      <c r="E431" s="5">
        <v>294392</v>
      </c>
      <c r="F431" s="7">
        <v>906.7</v>
      </c>
      <c r="G431" s="8">
        <v>99.4</v>
      </c>
      <c r="H431" s="9">
        <v>2.77</v>
      </c>
      <c r="I431" s="5">
        <v>2287</v>
      </c>
      <c r="J431" s="10">
        <v>256.74</v>
      </c>
    </row>
    <row r="432" spans="1:10" ht="18" customHeight="1" x14ac:dyDescent="0.2">
      <c r="A432" s="3" t="s">
        <v>47</v>
      </c>
      <c r="B432" s="6">
        <v>215903</v>
      </c>
      <c r="C432" s="5">
        <v>591088</v>
      </c>
      <c r="D432" s="5">
        <v>294757</v>
      </c>
      <c r="E432" s="5">
        <v>296331</v>
      </c>
      <c r="F432" s="7">
        <v>912.9</v>
      </c>
      <c r="G432" s="8">
        <v>99.5</v>
      </c>
      <c r="H432" s="9">
        <v>2.74</v>
      </c>
      <c r="I432" s="5">
        <v>2301</v>
      </c>
      <c r="J432" s="10">
        <v>256.88</v>
      </c>
    </row>
    <row r="433" spans="1:10" ht="18" customHeight="1" x14ac:dyDescent="0.2">
      <c r="A433" s="3" t="s">
        <v>48</v>
      </c>
      <c r="B433" s="6">
        <v>219833</v>
      </c>
      <c r="C433" s="5">
        <v>595475</v>
      </c>
      <c r="D433" s="5">
        <v>296946</v>
      </c>
      <c r="E433" s="5">
        <v>298529</v>
      </c>
      <c r="F433" s="7">
        <v>919.7</v>
      </c>
      <c r="G433" s="8">
        <v>99.5</v>
      </c>
      <c r="H433" s="9">
        <v>2.71</v>
      </c>
      <c r="I433" s="5">
        <v>2318</v>
      </c>
      <c r="J433" s="10">
        <v>256.88</v>
      </c>
    </row>
    <row r="434" spans="1:10" ht="18" customHeight="1" x14ac:dyDescent="0.2">
      <c r="A434" s="3" t="s">
        <v>49</v>
      </c>
      <c r="B434" s="6">
        <v>223650</v>
      </c>
      <c r="C434" s="5">
        <v>599388</v>
      </c>
      <c r="D434" s="5">
        <v>298804</v>
      </c>
      <c r="E434" s="5">
        <v>300584</v>
      </c>
      <c r="F434" s="7">
        <v>925.7</v>
      </c>
      <c r="G434" s="8">
        <v>99.4</v>
      </c>
      <c r="H434" s="9">
        <v>2.68</v>
      </c>
      <c r="I434" s="5">
        <v>2333</v>
      </c>
      <c r="J434" s="10">
        <v>256.88</v>
      </c>
    </row>
    <row r="435" spans="1:10" ht="18" customHeight="1" x14ac:dyDescent="0.2">
      <c r="A435" s="3" t="s">
        <v>50</v>
      </c>
      <c r="B435" s="6">
        <v>289521</v>
      </c>
      <c r="C435" s="5">
        <v>804032</v>
      </c>
      <c r="D435" s="5">
        <v>399704</v>
      </c>
      <c r="E435" s="5">
        <v>404328</v>
      </c>
      <c r="F435" s="7">
        <v>1241.8</v>
      </c>
      <c r="G435" s="8">
        <v>98.9</v>
      </c>
      <c r="H435" s="9">
        <v>2.78</v>
      </c>
      <c r="I435" s="5">
        <v>532</v>
      </c>
      <c r="J435" s="10">
        <v>1511.17</v>
      </c>
    </row>
    <row r="436" spans="1:10" ht="24.9" customHeight="1" x14ac:dyDescent="0.2">
      <c r="A436" s="3" t="s">
        <v>51</v>
      </c>
      <c r="B436" s="6">
        <v>293892</v>
      </c>
      <c r="C436" s="5">
        <v>807073</v>
      </c>
      <c r="D436" s="5">
        <v>402011</v>
      </c>
      <c r="E436" s="5">
        <v>405062</v>
      </c>
      <c r="F436" s="7">
        <v>1246.5</v>
      </c>
      <c r="G436" s="8">
        <v>99.2</v>
      </c>
      <c r="H436" s="9">
        <v>2.75</v>
      </c>
      <c r="I436" s="5">
        <v>534</v>
      </c>
      <c r="J436" s="10">
        <v>1511.17</v>
      </c>
    </row>
    <row r="437" spans="1:10" ht="18" customHeight="1" x14ac:dyDescent="0.2">
      <c r="A437" s="3" t="s">
        <v>52</v>
      </c>
      <c r="B437" s="6">
        <v>301028</v>
      </c>
      <c r="C437" s="5">
        <v>810646</v>
      </c>
      <c r="D437" s="5">
        <v>404017</v>
      </c>
      <c r="E437" s="5">
        <v>406629</v>
      </c>
      <c r="F437" s="7">
        <v>1252</v>
      </c>
      <c r="G437" s="8">
        <v>99.4</v>
      </c>
      <c r="H437" s="9">
        <v>2.69</v>
      </c>
      <c r="I437" s="5">
        <v>536</v>
      </c>
      <c r="J437" s="10">
        <v>1511.17</v>
      </c>
    </row>
    <row r="438" spans="1:10" ht="24.9" customHeight="1" x14ac:dyDescent="0.2">
      <c r="A438" s="3" t="s">
        <v>81</v>
      </c>
      <c r="B438" s="6">
        <v>304594</v>
      </c>
      <c r="C438" s="5">
        <v>813184</v>
      </c>
      <c r="D438" s="5">
        <v>405461</v>
      </c>
      <c r="E438" s="5">
        <v>407723</v>
      </c>
      <c r="F438" s="7">
        <v>1255.9000000000001</v>
      </c>
      <c r="G438" s="8">
        <v>99.4</v>
      </c>
      <c r="H438" s="9">
        <v>2.67</v>
      </c>
      <c r="I438" s="5">
        <v>538</v>
      </c>
      <c r="J438" s="10">
        <v>1511.17</v>
      </c>
    </row>
    <row r="439" spans="1:10" ht="24.9" customHeight="1" x14ac:dyDescent="0.2">
      <c r="A439" s="3" t="s">
        <v>58</v>
      </c>
      <c r="B439" s="6">
        <v>301653</v>
      </c>
      <c r="C439" s="5">
        <v>811431</v>
      </c>
      <c r="D439" s="5">
        <v>404335</v>
      </c>
      <c r="E439" s="5">
        <v>407096</v>
      </c>
      <c r="F439" s="7">
        <v>1253.2</v>
      </c>
      <c r="G439" s="8">
        <v>99.3</v>
      </c>
      <c r="H439" s="9">
        <v>2.69</v>
      </c>
      <c r="I439" s="5">
        <v>537</v>
      </c>
      <c r="J439" s="10">
        <v>1511.17</v>
      </c>
    </row>
    <row r="440" spans="1:10" ht="18" customHeight="1" x14ac:dyDescent="0.2">
      <c r="A440" s="3">
        <v>2</v>
      </c>
      <c r="B440" s="6">
        <v>301785</v>
      </c>
      <c r="C440" s="5">
        <v>811584</v>
      </c>
      <c r="D440" s="5">
        <v>404410</v>
      </c>
      <c r="E440" s="5">
        <v>407174</v>
      </c>
      <c r="F440" s="7">
        <v>1253.4000000000001</v>
      </c>
      <c r="G440" s="8">
        <v>99.3</v>
      </c>
      <c r="H440" s="9">
        <v>2.69</v>
      </c>
      <c r="I440" s="5">
        <v>537</v>
      </c>
      <c r="J440" s="10">
        <v>1511.17</v>
      </c>
    </row>
    <row r="441" spans="1:10" ht="18" customHeight="1" x14ac:dyDescent="0.2">
      <c r="A441" s="3">
        <v>3</v>
      </c>
      <c r="B441" s="6">
        <v>301924</v>
      </c>
      <c r="C441" s="5">
        <v>811655</v>
      </c>
      <c r="D441" s="5">
        <v>404479</v>
      </c>
      <c r="E441" s="5">
        <v>407176</v>
      </c>
      <c r="F441" s="7">
        <v>1253.5</v>
      </c>
      <c r="G441" s="8">
        <v>99.3</v>
      </c>
      <c r="H441" s="9">
        <v>2.69</v>
      </c>
      <c r="I441" s="5">
        <v>537</v>
      </c>
      <c r="J441" s="10">
        <v>1511.17</v>
      </c>
    </row>
    <row r="442" spans="1:10" ht="18" customHeight="1" x14ac:dyDescent="0.2">
      <c r="A442" s="3">
        <v>4</v>
      </c>
      <c r="B442" s="6">
        <v>302306</v>
      </c>
      <c r="C442" s="5">
        <v>811002</v>
      </c>
      <c r="D442" s="5">
        <v>404110</v>
      </c>
      <c r="E442" s="5">
        <v>406892</v>
      </c>
      <c r="F442" s="7">
        <v>1252.5</v>
      </c>
      <c r="G442" s="8">
        <v>99.3</v>
      </c>
      <c r="H442" s="9">
        <v>2.68</v>
      </c>
      <c r="I442" s="5">
        <v>537</v>
      </c>
      <c r="J442" s="10">
        <v>1511.17</v>
      </c>
    </row>
    <row r="443" spans="1:10" ht="18" customHeight="1" x14ac:dyDescent="0.2">
      <c r="A443" s="3">
        <v>5</v>
      </c>
      <c r="B443" s="6">
        <v>303414</v>
      </c>
      <c r="C443" s="5">
        <v>811553</v>
      </c>
      <c r="D443" s="5">
        <v>404525</v>
      </c>
      <c r="E443" s="5">
        <v>407028</v>
      </c>
      <c r="F443" s="7">
        <v>1253.4000000000001</v>
      </c>
      <c r="G443" s="8">
        <v>99.4</v>
      </c>
      <c r="H443" s="9">
        <v>2.67</v>
      </c>
      <c r="I443" s="5">
        <v>537</v>
      </c>
      <c r="J443" s="10">
        <v>1511.17</v>
      </c>
    </row>
    <row r="444" spans="1:10" ht="24.9" customHeight="1" x14ac:dyDescent="0.2">
      <c r="A444" s="3">
        <v>6</v>
      </c>
      <c r="B444" s="6">
        <v>303731</v>
      </c>
      <c r="C444" s="5">
        <v>811817</v>
      </c>
      <c r="D444" s="5">
        <v>404658</v>
      </c>
      <c r="E444" s="5">
        <v>407159</v>
      </c>
      <c r="F444" s="7">
        <v>1253.8</v>
      </c>
      <c r="G444" s="8">
        <v>99.4</v>
      </c>
      <c r="H444" s="9">
        <v>2.67</v>
      </c>
      <c r="I444" s="5">
        <v>537</v>
      </c>
      <c r="J444" s="10">
        <v>1511.17</v>
      </c>
    </row>
    <row r="445" spans="1:10" ht="18" customHeight="1" x14ac:dyDescent="0.2">
      <c r="A445" s="3">
        <v>7</v>
      </c>
      <c r="B445" s="6">
        <v>303848</v>
      </c>
      <c r="C445" s="5">
        <v>812047</v>
      </c>
      <c r="D445" s="5">
        <v>404776</v>
      </c>
      <c r="E445" s="5">
        <v>407271</v>
      </c>
      <c r="F445" s="7">
        <v>1254.0999999999999</v>
      </c>
      <c r="G445" s="8">
        <v>99.4</v>
      </c>
      <c r="H445" s="9">
        <v>2.67</v>
      </c>
      <c r="I445" s="5">
        <v>537</v>
      </c>
      <c r="J445" s="10">
        <v>1511.17</v>
      </c>
    </row>
    <row r="446" spans="1:10" ht="18" customHeight="1" x14ac:dyDescent="0.2">
      <c r="A446" s="3">
        <v>8</v>
      </c>
      <c r="B446" s="6">
        <v>304396</v>
      </c>
      <c r="C446" s="5">
        <v>812692</v>
      </c>
      <c r="D446" s="5">
        <v>405221</v>
      </c>
      <c r="E446" s="5">
        <v>407471</v>
      </c>
      <c r="F446" s="7">
        <v>1255.0999999999999</v>
      </c>
      <c r="G446" s="8">
        <v>99.4</v>
      </c>
      <c r="H446" s="9">
        <v>2.67</v>
      </c>
      <c r="I446" s="5">
        <v>538</v>
      </c>
      <c r="J446" s="10">
        <v>1511.17</v>
      </c>
    </row>
    <row r="447" spans="1:10" ht="18" customHeight="1" x14ac:dyDescent="0.2">
      <c r="A447" s="3">
        <v>9</v>
      </c>
      <c r="B447" s="6">
        <v>304397</v>
      </c>
      <c r="C447" s="5">
        <v>812788</v>
      </c>
      <c r="D447" s="5">
        <v>405231</v>
      </c>
      <c r="E447" s="5">
        <v>407557</v>
      </c>
      <c r="F447" s="7">
        <v>1255.3</v>
      </c>
      <c r="G447" s="8">
        <v>99.4</v>
      </c>
      <c r="H447" s="9">
        <v>2.67</v>
      </c>
      <c r="I447" s="5">
        <v>538</v>
      </c>
      <c r="J447" s="10">
        <v>1511.17</v>
      </c>
    </row>
    <row r="448" spans="1:10" ht="18" customHeight="1" x14ac:dyDescent="0.2">
      <c r="A448" s="3">
        <v>10</v>
      </c>
      <c r="B448" s="6">
        <v>304594</v>
      </c>
      <c r="C448" s="5">
        <v>813184</v>
      </c>
      <c r="D448" s="5">
        <v>405461</v>
      </c>
      <c r="E448" s="5">
        <v>407723</v>
      </c>
      <c r="F448" s="7">
        <v>1255.9000000000001</v>
      </c>
      <c r="G448" s="8">
        <v>99.4</v>
      </c>
      <c r="H448" s="9">
        <v>2.67</v>
      </c>
      <c r="I448" s="5">
        <v>538</v>
      </c>
      <c r="J448" s="10">
        <v>1511.17</v>
      </c>
    </row>
    <row r="449" spans="1:11" ht="24.9" customHeight="1" x14ac:dyDescent="0.2">
      <c r="A449" s="3">
        <v>11</v>
      </c>
      <c r="B449" s="6">
        <v>304870</v>
      </c>
      <c r="C449" s="5">
        <v>813567</v>
      </c>
      <c r="D449" s="5">
        <v>405683</v>
      </c>
      <c r="E449" s="5">
        <v>407884</v>
      </c>
      <c r="F449" s="7">
        <v>1256.5</v>
      </c>
      <c r="G449" s="8">
        <v>99.5</v>
      </c>
      <c r="H449" s="9">
        <v>2.67</v>
      </c>
      <c r="I449" s="5">
        <v>538</v>
      </c>
      <c r="J449" s="10">
        <v>1511.17</v>
      </c>
      <c r="K449" s="12"/>
    </row>
    <row r="450" spans="1:11" ht="18" customHeight="1" x14ac:dyDescent="0.2">
      <c r="A450" s="3">
        <v>12</v>
      </c>
      <c r="B450" s="6">
        <v>305046</v>
      </c>
      <c r="C450" s="5">
        <v>813615</v>
      </c>
      <c r="D450" s="5">
        <v>405686</v>
      </c>
      <c r="E450" s="5">
        <v>407929</v>
      </c>
      <c r="F450" s="7">
        <v>1256.5999999999999</v>
      </c>
      <c r="G450" s="8">
        <v>99.5</v>
      </c>
      <c r="H450" s="9">
        <v>2.67</v>
      </c>
      <c r="I450" s="5">
        <v>538</v>
      </c>
      <c r="J450" s="10">
        <v>1511.17</v>
      </c>
      <c r="K450" s="12"/>
    </row>
    <row r="451" spans="1:11" ht="6" customHeight="1" x14ac:dyDescent="0.2">
      <c r="A451" s="18"/>
    </row>
    <row r="452" spans="1:11" ht="21" x14ac:dyDescent="0.25">
      <c r="A452" s="16"/>
      <c r="B452" s="138" t="s">
        <v>114</v>
      </c>
      <c r="C452" s="139"/>
      <c r="D452" s="139"/>
      <c r="E452" s="139"/>
      <c r="F452" s="139"/>
      <c r="G452" s="139"/>
      <c r="H452" s="139"/>
      <c r="I452" s="139"/>
      <c r="J452" s="139"/>
    </row>
    <row r="453" spans="1:11" ht="18" customHeight="1" x14ac:dyDescent="0.2">
      <c r="A453" s="3" t="s">
        <v>26</v>
      </c>
      <c r="B453" s="6">
        <v>92461</v>
      </c>
      <c r="C453" s="5">
        <v>429997</v>
      </c>
      <c r="D453" s="5">
        <v>220280</v>
      </c>
      <c r="E453" s="5">
        <v>209717</v>
      </c>
      <c r="F453" s="7">
        <v>100</v>
      </c>
      <c r="G453" s="8">
        <v>105</v>
      </c>
      <c r="H453" s="9">
        <v>4.6500000000000004</v>
      </c>
      <c r="I453" s="5">
        <v>11513</v>
      </c>
      <c r="J453" s="10">
        <v>37.35</v>
      </c>
    </row>
    <row r="454" spans="1:11" ht="18" customHeight="1" x14ac:dyDescent="0.2">
      <c r="A454" s="14" t="s">
        <v>27</v>
      </c>
      <c r="B454" s="6">
        <v>164141</v>
      </c>
      <c r="C454" s="5">
        <v>768558</v>
      </c>
      <c r="D454" s="5">
        <v>392513</v>
      </c>
      <c r="E454" s="5">
        <v>376045</v>
      </c>
      <c r="F454" s="7">
        <v>178.7</v>
      </c>
      <c r="G454" s="8">
        <v>104.4</v>
      </c>
      <c r="H454" s="9">
        <v>4.68</v>
      </c>
      <c r="I454" s="5">
        <v>5139</v>
      </c>
      <c r="J454" s="10">
        <v>149.56</v>
      </c>
    </row>
    <row r="455" spans="1:11" ht="24.9" customHeight="1" x14ac:dyDescent="0.2">
      <c r="A455" s="3" t="s">
        <v>28</v>
      </c>
      <c r="B455" s="6">
        <v>190379</v>
      </c>
      <c r="C455" s="5">
        <v>907404</v>
      </c>
      <c r="D455" s="5">
        <v>467031</v>
      </c>
      <c r="E455" s="5">
        <v>440373</v>
      </c>
      <c r="F455" s="7">
        <v>211</v>
      </c>
      <c r="G455" s="8">
        <v>106.1</v>
      </c>
      <c r="H455" s="9">
        <v>4.7699999999999996</v>
      </c>
      <c r="I455" s="5">
        <v>6020</v>
      </c>
      <c r="J455" s="10">
        <v>150.74</v>
      </c>
    </row>
    <row r="456" spans="1:11" ht="18" customHeight="1" x14ac:dyDescent="0.2">
      <c r="A456" s="3" t="s">
        <v>30</v>
      </c>
      <c r="B456" s="6">
        <v>219737</v>
      </c>
      <c r="C456" s="5">
        <v>1082816</v>
      </c>
      <c r="D456" s="5">
        <v>554929</v>
      </c>
      <c r="E456" s="5">
        <v>527887</v>
      </c>
      <c r="F456" s="7">
        <v>251.8</v>
      </c>
      <c r="G456" s="8">
        <v>105.1</v>
      </c>
      <c r="H456" s="9">
        <v>4.93</v>
      </c>
      <c r="I456" s="5">
        <v>7167</v>
      </c>
      <c r="J456" s="10">
        <v>151.09</v>
      </c>
    </row>
    <row r="457" spans="1:11" ht="18" customHeight="1" x14ac:dyDescent="0.2">
      <c r="A457" s="3" t="s">
        <v>31</v>
      </c>
      <c r="B457" s="6">
        <v>269511</v>
      </c>
      <c r="C457" s="5">
        <v>1328084</v>
      </c>
      <c r="D457" s="5">
        <v>687852</v>
      </c>
      <c r="E457" s="5">
        <v>640232</v>
      </c>
      <c r="F457" s="7">
        <v>308.89999999999998</v>
      </c>
      <c r="G457" s="8">
        <v>107.4</v>
      </c>
      <c r="H457" s="9">
        <v>4.93</v>
      </c>
      <c r="I457" s="5">
        <v>8244</v>
      </c>
      <c r="J457" s="10">
        <v>161.09</v>
      </c>
    </row>
    <row r="458" spans="1:11" ht="18" customHeight="1" x14ac:dyDescent="0.2">
      <c r="A458" s="3" t="s">
        <v>32</v>
      </c>
      <c r="B458" s="6">
        <v>153370</v>
      </c>
      <c r="C458" s="5">
        <v>597941</v>
      </c>
      <c r="D458" s="5">
        <v>299281</v>
      </c>
      <c r="E458" s="5">
        <v>298660</v>
      </c>
      <c r="F458" s="7">
        <v>139.1</v>
      </c>
      <c r="G458" s="8">
        <v>100.2</v>
      </c>
      <c r="H458" s="9">
        <v>3.9</v>
      </c>
      <c r="I458" s="5">
        <v>3696</v>
      </c>
      <c r="J458" s="10">
        <v>161.76</v>
      </c>
    </row>
    <row r="459" spans="1:11" ht="18" customHeight="1" x14ac:dyDescent="0.2">
      <c r="A459" s="3" t="s">
        <v>33</v>
      </c>
      <c r="B459" s="6">
        <v>195054</v>
      </c>
      <c r="C459" s="5">
        <v>853085</v>
      </c>
      <c r="D459" s="5">
        <v>422973</v>
      </c>
      <c r="E459" s="5">
        <v>430112</v>
      </c>
      <c r="F459" s="7">
        <v>198.4</v>
      </c>
      <c r="G459" s="8">
        <v>98.3</v>
      </c>
      <c r="H459" s="9">
        <v>4.37</v>
      </c>
      <c r="I459" s="5">
        <v>5274</v>
      </c>
      <c r="J459" s="10">
        <v>161.76</v>
      </c>
    </row>
    <row r="460" spans="1:11" ht="24.9" customHeight="1" x14ac:dyDescent="0.2">
      <c r="A460" s="3" t="s">
        <v>34</v>
      </c>
      <c r="B460" s="6">
        <v>226597</v>
      </c>
      <c r="C460" s="5">
        <v>1030635</v>
      </c>
      <c r="D460" s="5">
        <v>511149</v>
      </c>
      <c r="E460" s="5">
        <v>519486</v>
      </c>
      <c r="F460" s="7">
        <v>239.7</v>
      </c>
      <c r="G460" s="8">
        <v>98.4</v>
      </c>
      <c r="H460" s="9">
        <v>4.55</v>
      </c>
      <c r="I460" s="5">
        <v>6271</v>
      </c>
      <c r="J460" s="10">
        <v>164.35</v>
      </c>
    </row>
    <row r="461" spans="1:11" ht="18" customHeight="1" x14ac:dyDescent="0.2">
      <c r="A461" s="3" t="s">
        <v>35</v>
      </c>
      <c r="B461" s="6">
        <v>284451</v>
      </c>
      <c r="C461" s="5">
        <v>1336780</v>
      </c>
      <c r="D461" s="5">
        <v>671523</v>
      </c>
      <c r="E461" s="5">
        <v>665257</v>
      </c>
      <c r="F461" s="7">
        <v>310.89999999999998</v>
      </c>
      <c r="G461" s="8">
        <v>100.9</v>
      </c>
      <c r="H461" s="9">
        <v>4.7</v>
      </c>
      <c r="I461" s="5">
        <v>5346</v>
      </c>
      <c r="J461" s="10">
        <v>250.07</v>
      </c>
    </row>
    <row r="462" spans="1:11" ht="18" customHeight="1" x14ac:dyDescent="0.2">
      <c r="A462" s="3" t="s">
        <v>36</v>
      </c>
      <c r="B462" s="6">
        <v>371347</v>
      </c>
      <c r="C462" s="5">
        <v>1591935</v>
      </c>
      <c r="D462" s="5">
        <v>815963</v>
      </c>
      <c r="E462" s="5">
        <v>775972</v>
      </c>
      <c r="F462" s="7">
        <v>370.2</v>
      </c>
      <c r="G462" s="8">
        <v>105.2</v>
      </c>
      <c r="H462" s="9">
        <v>4.29</v>
      </c>
      <c r="I462" s="5">
        <v>6347</v>
      </c>
      <c r="J462" s="10">
        <v>250.81</v>
      </c>
    </row>
    <row r="463" spans="1:11" ht="18" customHeight="1" x14ac:dyDescent="0.2">
      <c r="A463" s="3" t="s">
        <v>37</v>
      </c>
      <c r="B463" s="6">
        <v>495200</v>
      </c>
      <c r="C463" s="5">
        <v>1935430</v>
      </c>
      <c r="D463" s="5">
        <v>987969</v>
      </c>
      <c r="E463" s="5">
        <v>947461</v>
      </c>
      <c r="F463" s="7">
        <v>450.1</v>
      </c>
      <c r="G463" s="8">
        <v>104.3</v>
      </c>
      <c r="H463" s="9">
        <v>3.91</v>
      </c>
      <c r="I463" s="5">
        <v>5952</v>
      </c>
      <c r="J463" s="10">
        <v>325.19</v>
      </c>
    </row>
    <row r="464" spans="1:11" ht="18" customHeight="1" x14ac:dyDescent="0.2">
      <c r="A464" s="3" t="s">
        <v>38</v>
      </c>
      <c r="B464" s="6">
        <v>575987</v>
      </c>
      <c r="C464" s="5">
        <v>2036053</v>
      </c>
      <c r="D464" s="5">
        <v>1033153</v>
      </c>
      <c r="E464" s="5">
        <v>1002900</v>
      </c>
      <c r="F464" s="7">
        <v>473.5</v>
      </c>
      <c r="G464" s="8">
        <v>103</v>
      </c>
      <c r="H464" s="9">
        <v>3.53</v>
      </c>
      <c r="I464" s="5">
        <v>6252</v>
      </c>
      <c r="J464" s="10">
        <v>325.66000000000003</v>
      </c>
    </row>
    <row r="465" spans="1:10" ht="24.9" customHeight="1" x14ac:dyDescent="0.2">
      <c r="A465" s="3" t="s">
        <v>39</v>
      </c>
      <c r="B465" s="6">
        <v>634794</v>
      </c>
      <c r="C465" s="5">
        <v>2079740</v>
      </c>
      <c r="D465" s="5">
        <v>1047004</v>
      </c>
      <c r="E465" s="5">
        <v>1032736</v>
      </c>
      <c r="F465" s="7">
        <v>483.7</v>
      </c>
      <c r="G465" s="8">
        <v>101.4</v>
      </c>
      <c r="H465" s="9">
        <v>3.28</v>
      </c>
      <c r="I465" s="5">
        <v>6375</v>
      </c>
      <c r="J465" s="10">
        <v>326.25</v>
      </c>
    </row>
    <row r="466" spans="1:10" ht="18" customHeight="1" x14ac:dyDescent="0.2">
      <c r="A466" s="3" t="s">
        <v>40</v>
      </c>
      <c r="B466" s="6">
        <v>705323</v>
      </c>
      <c r="C466" s="5">
        <v>2087902</v>
      </c>
      <c r="D466" s="5">
        <v>1045892</v>
      </c>
      <c r="E466" s="5">
        <v>1042010</v>
      </c>
      <c r="F466" s="7">
        <v>485.6</v>
      </c>
      <c r="G466" s="8">
        <v>100.4</v>
      </c>
      <c r="H466" s="9">
        <v>2.96</v>
      </c>
      <c r="I466" s="5">
        <v>6374</v>
      </c>
      <c r="J466" s="10">
        <v>327.56</v>
      </c>
    </row>
    <row r="467" spans="1:10" ht="18" customHeight="1" x14ac:dyDescent="0.2">
      <c r="A467" s="3" t="s">
        <v>41</v>
      </c>
      <c r="B467" s="6">
        <v>730666</v>
      </c>
      <c r="C467" s="5">
        <v>2116381</v>
      </c>
      <c r="D467" s="5">
        <v>1057339</v>
      </c>
      <c r="E467" s="5">
        <v>1059042</v>
      </c>
      <c r="F467" s="7">
        <v>492.2</v>
      </c>
      <c r="G467" s="8">
        <v>99.8</v>
      </c>
      <c r="H467" s="9">
        <v>2.9</v>
      </c>
      <c r="I467" s="5">
        <v>6454</v>
      </c>
      <c r="J467" s="10">
        <v>327.91</v>
      </c>
    </row>
    <row r="468" spans="1:10" ht="18" customHeight="1" x14ac:dyDescent="0.2">
      <c r="A468" s="3" t="s">
        <v>42</v>
      </c>
      <c r="B468" s="6">
        <v>792080</v>
      </c>
      <c r="C468" s="5">
        <v>2154793</v>
      </c>
      <c r="D468" s="5">
        <v>1077602</v>
      </c>
      <c r="E468" s="5">
        <v>1077191</v>
      </c>
      <c r="F468" s="7">
        <v>501.1</v>
      </c>
      <c r="G468" s="8">
        <v>100</v>
      </c>
      <c r="H468" s="9">
        <v>2.72</v>
      </c>
      <c r="I468" s="5">
        <v>6602</v>
      </c>
      <c r="J468" s="10">
        <v>326.37</v>
      </c>
    </row>
    <row r="469" spans="1:10" ht="18" customHeight="1" x14ac:dyDescent="0.2">
      <c r="A469" s="3" t="s">
        <v>44</v>
      </c>
      <c r="B469" s="6">
        <v>841083</v>
      </c>
      <c r="C469" s="5">
        <v>2152184</v>
      </c>
      <c r="D469" s="5">
        <v>1073655</v>
      </c>
      <c r="E469" s="5">
        <v>1078529</v>
      </c>
      <c r="F469" s="7">
        <v>500.5</v>
      </c>
      <c r="G469" s="8">
        <v>99.5</v>
      </c>
      <c r="H469" s="9">
        <v>2.56</v>
      </c>
      <c r="I469" s="5">
        <v>6594</v>
      </c>
      <c r="J469" s="10">
        <v>326.37</v>
      </c>
    </row>
    <row r="470" spans="1:10" ht="24.9" customHeight="1" x14ac:dyDescent="0.2">
      <c r="A470" s="3" t="s">
        <v>77</v>
      </c>
      <c r="B470" s="6">
        <v>851083</v>
      </c>
      <c r="C470" s="5">
        <v>2151084</v>
      </c>
      <c r="D470" s="5">
        <v>1072916</v>
      </c>
      <c r="E470" s="5">
        <v>1078168</v>
      </c>
      <c r="F470" s="7">
        <v>500.3</v>
      </c>
      <c r="G470" s="8">
        <v>99.5</v>
      </c>
      <c r="H470" s="9">
        <v>2.5299999999999998</v>
      </c>
      <c r="I470" s="5">
        <v>6591</v>
      </c>
      <c r="J470" s="10">
        <v>326.35000000000002</v>
      </c>
    </row>
    <row r="471" spans="1:10" ht="18" customHeight="1" x14ac:dyDescent="0.2">
      <c r="A471" s="3" t="s">
        <v>78</v>
      </c>
      <c r="B471" s="6">
        <v>862348</v>
      </c>
      <c r="C471" s="5">
        <v>2154376</v>
      </c>
      <c r="D471" s="5">
        <v>1074510</v>
      </c>
      <c r="E471" s="5">
        <v>1079866</v>
      </c>
      <c r="F471" s="7">
        <v>501</v>
      </c>
      <c r="G471" s="8">
        <v>99.5</v>
      </c>
      <c r="H471" s="9">
        <v>2.5</v>
      </c>
      <c r="I471" s="5">
        <v>6601</v>
      </c>
      <c r="J471" s="10">
        <v>326.35000000000002</v>
      </c>
    </row>
    <row r="472" spans="1:10" ht="18" customHeight="1" x14ac:dyDescent="0.2">
      <c r="A472" s="3" t="s">
        <v>79</v>
      </c>
      <c r="B472" s="6">
        <v>875242</v>
      </c>
      <c r="C472" s="5">
        <v>2161680</v>
      </c>
      <c r="D472" s="5">
        <v>1077911</v>
      </c>
      <c r="E472" s="5">
        <v>1083769</v>
      </c>
      <c r="F472" s="7">
        <v>502.7</v>
      </c>
      <c r="G472" s="8">
        <v>99.5</v>
      </c>
      <c r="H472" s="9">
        <v>2.4700000000000002</v>
      </c>
      <c r="I472" s="5">
        <v>6623.8087942393131</v>
      </c>
      <c r="J472" s="10">
        <v>326.35000000000002</v>
      </c>
    </row>
    <row r="473" spans="1:10" ht="18" customHeight="1" x14ac:dyDescent="0.2">
      <c r="A473" s="3" t="s">
        <v>80</v>
      </c>
      <c r="B473" s="6">
        <v>886435</v>
      </c>
      <c r="C473" s="5">
        <v>2167327</v>
      </c>
      <c r="D473" s="5">
        <v>1080129</v>
      </c>
      <c r="E473" s="5">
        <v>1087198</v>
      </c>
      <c r="F473" s="7">
        <v>504</v>
      </c>
      <c r="G473" s="8">
        <v>99.3</v>
      </c>
      <c r="H473" s="9">
        <v>2.44</v>
      </c>
      <c r="I473" s="5">
        <v>6639.0779598713434</v>
      </c>
      <c r="J473" s="10">
        <v>326.45</v>
      </c>
    </row>
    <row r="474" spans="1:10" ht="18" customHeight="1" x14ac:dyDescent="0.2">
      <c r="A474" s="3" t="s">
        <v>45</v>
      </c>
      <c r="B474" s="6">
        <v>897932</v>
      </c>
      <c r="C474" s="5">
        <v>2171557</v>
      </c>
      <c r="D474" s="5">
        <v>1081094</v>
      </c>
      <c r="E474" s="5">
        <v>1090463</v>
      </c>
      <c r="F474" s="7">
        <v>505</v>
      </c>
      <c r="G474" s="8">
        <v>99.1</v>
      </c>
      <c r="H474" s="9">
        <v>2.42</v>
      </c>
      <c r="I474" s="5">
        <v>6652</v>
      </c>
      <c r="J474" s="10">
        <v>326.45</v>
      </c>
    </row>
    <row r="475" spans="1:10" ht="24.9" customHeight="1" x14ac:dyDescent="0.2">
      <c r="A475" s="3" t="s">
        <v>46</v>
      </c>
      <c r="B475" s="6">
        <v>909232</v>
      </c>
      <c r="C475" s="5">
        <v>2177451</v>
      </c>
      <c r="D475" s="5">
        <v>1082741</v>
      </c>
      <c r="E475" s="5">
        <v>1094710</v>
      </c>
      <c r="F475" s="7">
        <v>506.4</v>
      </c>
      <c r="G475" s="8">
        <v>98.9</v>
      </c>
      <c r="H475" s="9">
        <v>2.39</v>
      </c>
      <c r="I475" s="5">
        <v>6670</v>
      </c>
      <c r="J475" s="10">
        <v>326.45</v>
      </c>
    </row>
    <row r="476" spans="1:10" ht="18" customHeight="1" x14ac:dyDescent="0.2">
      <c r="A476" s="3" t="s">
        <v>47</v>
      </c>
      <c r="B476" s="6">
        <v>921994</v>
      </c>
      <c r="C476" s="5">
        <v>2186075</v>
      </c>
      <c r="D476" s="5">
        <v>1086280</v>
      </c>
      <c r="E476" s="5">
        <v>1099795</v>
      </c>
      <c r="F476" s="7">
        <v>508.4</v>
      </c>
      <c r="G476" s="8">
        <v>98.8</v>
      </c>
      <c r="H476" s="9">
        <v>2.37</v>
      </c>
      <c r="I476" s="5">
        <v>6697</v>
      </c>
      <c r="J476" s="10">
        <v>326.45</v>
      </c>
    </row>
    <row r="477" spans="1:10" ht="18" customHeight="1" x14ac:dyDescent="0.2">
      <c r="A477" s="3" t="s">
        <v>48</v>
      </c>
      <c r="B477" s="6">
        <v>932891</v>
      </c>
      <c r="C477" s="5">
        <v>2193376</v>
      </c>
      <c r="D477" s="5">
        <v>1089186</v>
      </c>
      <c r="E477" s="5">
        <v>1104190</v>
      </c>
      <c r="F477" s="7">
        <v>510.09100063488813</v>
      </c>
      <c r="G477" s="8">
        <v>98.6</v>
      </c>
      <c r="H477" s="9">
        <v>2.35</v>
      </c>
      <c r="I477" s="5">
        <v>6719</v>
      </c>
      <c r="J477" s="10">
        <v>326.45</v>
      </c>
    </row>
    <row r="478" spans="1:10" ht="18" customHeight="1" x14ac:dyDescent="0.2">
      <c r="A478" s="3" t="s">
        <v>49</v>
      </c>
      <c r="B478" s="6">
        <v>945328</v>
      </c>
      <c r="C478" s="5">
        <v>2202111</v>
      </c>
      <c r="D478" s="5">
        <v>1092926</v>
      </c>
      <c r="E478" s="5">
        <v>1109185</v>
      </c>
      <c r="F478" s="7">
        <v>512.12241015634993</v>
      </c>
      <c r="G478" s="8">
        <v>98.534148947199967</v>
      </c>
      <c r="H478" s="9">
        <v>2.329467655670836</v>
      </c>
      <c r="I478" s="5">
        <v>6745.6302649716654</v>
      </c>
      <c r="J478" s="10">
        <v>326.45</v>
      </c>
    </row>
    <row r="479" spans="1:10" ht="18" customHeight="1" x14ac:dyDescent="0.2">
      <c r="A479" s="3" t="s">
        <v>50</v>
      </c>
      <c r="B479" s="6">
        <v>955851</v>
      </c>
      <c r="C479" s="5">
        <v>2215062</v>
      </c>
      <c r="D479" s="5">
        <v>1099582</v>
      </c>
      <c r="E479" s="5">
        <v>1115480</v>
      </c>
      <c r="F479" s="7">
        <v>515.13429163459307</v>
      </c>
      <c r="G479" s="8">
        <v>98.6</v>
      </c>
      <c r="H479" s="9">
        <v>2.3199999999999998</v>
      </c>
      <c r="I479" s="5">
        <v>6785</v>
      </c>
      <c r="J479" s="10">
        <v>326.45</v>
      </c>
    </row>
    <row r="480" spans="1:10" ht="24.9" customHeight="1" x14ac:dyDescent="0.2">
      <c r="A480" s="3" t="s">
        <v>51</v>
      </c>
      <c r="B480" s="6">
        <v>969528</v>
      </c>
      <c r="C480" s="5">
        <v>2223148</v>
      </c>
      <c r="D480" s="5">
        <v>1104274</v>
      </c>
      <c r="E480" s="5">
        <v>1118874</v>
      </c>
      <c r="F480" s="7">
        <v>517</v>
      </c>
      <c r="G480" s="8">
        <v>98.7</v>
      </c>
      <c r="H480" s="9">
        <v>2.29</v>
      </c>
      <c r="I480" s="5">
        <v>6810</v>
      </c>
      <c r="J480" s="10">
        <v>326.45</v>
      </c>
    </row>
    <row r="481" spans="1:20" ht="18" customHeight="1" x14ac:dyDescent="0.2">
      <c r="A481" s="3" t="s">
        <v>52</v>
      </c>
      <c r="B481" s="6">
        <v>985322</v>
      </c>
      <c r="C481" s="5">
        <v>2236561</v>
      </c>
      <c r="D481" s="5">
        <v>1111329</v>
      </c>
      <c r="E481" s="5">
        <v>1125232</v>
      </c>
      <c r="F481" s="7">
        <v>520.13409395879512</v>
      </c>
      <c r="G481" s="8">
        <v>98.8</v>
      </c>
      <c r="H481" s="9">
        <v>2.27</v>
      </c>
      <c r="I481" s="5">
        <v>6851</v>
      </c>
      <c r="J481" s="10">
        <v>326.45</v>
      </c>
    </row>
    <row r="482" spans="1:20" ht="24.9" customHeight="1" x14ac:dyDescent="0.2">
      <c r="A482" s="3" t="s">
        <v>81</v>
      </c>
      <c r="B482" s="6">
        <v>999717</v>
      </c>
      <c r="C482" s="5">
        <v>2247752</v>
      </c>
      <c r="D482" s="5">
        <v>1117043</v>
      </c>
      <c r="E482" s="5">
        <v>1130709</v>
      </c>
      <c r="F482" s="7">
        <v>522.70000000000005</v>
      </c>
      <c r="G482" s="8">
        <v>98.8</v>
      </c>
      <c r="H482" s="9">
        <v>2.25</v>
      </c>
      <c r="I482" s="5">
        <v>6886</v>
      </c>
      <c r="J482" s="10">
        <v>326.43</v>
      </c>
    </row>
    <row r="483" spans="1:20" ht="24.9" customHeight="1" x14ac:dyDescent="0.2">
      <c r="A483" s="3" t="s">
        <v>58</v>
      </c>
      <c r="B483" s="6">
        <v>987732</v>
      </c>
      <c r="C483" s="5">
        <v>2239464</v>
      </c>
      <c r="D483" s="5">
        <v>1112557</v>
      </c>
      <c r="E483" s="5">
        <v>1126907</v>
      </c>
      <c r="F483" s="7">
        <v>520.79999999999995</v>
      </c>
      <c r="G483" s="8">
        <v>98.7</v>
      </c>
      <c r="H483" s="9">
        <v>2.27</v>
      </c>
      <c r="I483" s="5">
        <v>6860</v>
      </c>
      <c r="J483" s="10">
        <v>326.45</v>
      </c>
    </row>
    <row r="484" spans="1:20" ht="18" customHeight="1" x14ac:dyDescent="0.2">
      <c r="A484" s="3">
        <v>2</v>
      </c>
      <c r="B484" s="6">
        <v>987997</v>
      </c>
      <c r="C484" s="5">
        <v>2239657</v>
      </c>
      <c r="D484" s="5">
        <v>1112730</v>
      </c>
      <c r="E484" s="5">
        <v>1126927</v>
      </c>
      <c r="F484" s="7">
        <v>520.9</v>
      </c>
      <c r="G484" s="8">
        <v>98.7</v>
      </c>
      <c r="H484" s="9">
        <v>2.27</v>
      </c>
      <c r="I484" s="5">
        <v>6861</v>
      </c>
      <c r="J484" s="10">
        <v>326.45</v>
      </c>
    </row>
    <row r="485" spans="1:20" ht="18" customHeight="1" x14ac:dyDescent="0.2">
      <c r="A485" s="3">
        <v>3</v>
      </c>
      <c r="B485" s="6">
        <v>988001</v>
      </c>
      <c r="C485" s="5">
        <v>2239142</v>
      </c>
      <c r="D485" s="5">
        <v>1112372</v>
      </c>
      <c r="E485" s="5">
        <v>1126770</v>
      </c>
      <c r="F485" s="7">
        <v>520.70000000000005</v>
      </c>
      <c r="G485" s="8">
        <v>98.7</v>
      </c>
      <c r="H485" s="9">
        <v>2.27</v>
      </c>
      <c r="I485" s="5">
        <v>6859</v>
      </c>
      <c r="J485" s="10">
        <v>326.45</v>
      </c>
    </row>
    <row r="486" spans="1:20" ht="18" customHeight="1" x14ac:dyDescent="0.2">
      <c r="A486" s="3">
        <v>4</v>
      </c>
      <c r="B486" s="6">
        <v>990143</v>
      </c>
      <c r="C486" s="5">
        <v>2236844</v>
      </c>
      <c r="D486" s="5">
        <v>1110683</v>
      </c>
      <c r="E486" s="5">
        <v>1126161</v>
      </c>
      <c r="F486" s="7">
        <v>520.20000000000005</v>
      </c>
      <c r="G486" s="8">
        <v>98.6</v>
      </c>
      <c r="H486" s="9">
        <v>2.2599999999999998</v>
      </c>
      <c r="I486" s="5">
        <v>6852</v>
      </c>
      <c r="J486" s="10">
        <v>326.45</v>
      </c>
    </row>
    <row r="487" spans="1:20" ht="18" customHeight="1" x14ac:dyDescent="0.2">
      <c r="A487" s="3">
        <v>5</v>
      </c>
      <c r="B487" s="6">
        <v>995709</v>
      </c>
      <c r="C487" s="5">
        <v>2243564</v>
      </c>
      <c r="D487" s="5">
        <v>1114677</v>
      </c>
      <c r="E487" s="5">
        <v>1128887</v>
      </c>
      <c r="F487" s="7">
        <v>521.79999999999995</v>
      </c>
      <c r="G487" s="8">
        <v>98.7</v>
      </c>
      <c r="H487" s="9">
        <v>2.25</v>
      </c>
      <c r="I487" s="5">
        <v>6873</v>
      </c>
      <c r="J487" s="10">
        <v>326.45</v>
      </c>
    </row>
    <row r="488" spans="1:20" ht="24.9" customHeight="1" x14ac:dyDescent="0.2">
      <c r="A488" s="3">
        <v>6</v>
      </c>
      <c r="B488" s="6">
        <v>997003</v>
      </c>
      <c r="C488" s="5">
        <v>2244683</v>
      </c>
      <c r="D488" s="5">
        <v>1115388</v>
      </c>
      <c r="E488" s="5">
        <v>1129295</v>
      </c>
      <c r="F488" s="7">
        <v>522</v>
      </c>
      <c r="G488" s="8">
        <v>98.8</v>
      </c>
      <c r="H488" s="9">
        <v>2.25</v>
      </c>
      <c r="I488" s="5">
        <v>6876</v>
      </c>
      <c r="J488" s="10">
        <v>326.45</v>
      </c>
    </row>
    <row r="489" spans="1:20" ht="18" customHeight="1" x14ac:dyDescent="0.2">
      <c r="A489" s="3">
        <v>7</v>
      </c>
      <c r="B489" s="6">
        <v>997705</v>
      </c>
      <c r="C489" s="5">
        <v>2245324</v>
      </c>
      <c r="D489" s="5">
        <v>1115726</v>
      </c>
      <c r="E489" s="5">
        <v>1129598</v>
      </c>
      <c r="F489" s="7">
        <v>522.20000000000005</v>
      </c>
      <c r="G489" s="8">
        <v>98.8</v>
      </c>
      <c r="H489" s="9">
        <v>2.25</v>
      </c>
      <c r="I489" s="5">
        <v>6878</v>
      </c>
      <c r="J489" s="10">
        <v>326.45</v>
      </c>
    </row>
    <row r="490" spans="1:20" ht="18" customHeight="1" x14ac:dyDescent="0.2">
      <c r="A490" s="3">
        <v>8</v>
      </c>
      <c r="B490" s="6">
        <v>998278</v>
      </c>
      <c r="C490" s="5">
        <v>2246174</v>
      </c>
      <c r="D490" s="5">
        <v>1116313</v>
      </c>
      <c r="E490" s="5">
        <v>1129861</v>
      </c>
      <c r="F490" s="7">
        <v>522.4</v>
      </c>
      <c r="G490" s="8">
        <v>98.8</v>
      </c>
      <c r="H490" s="9">
        <v>2.25</v>
      </c>
      <c r="I490" s="5">
        <v>6881</v>
      </c>
      <c r="J490" s="10">
        <v>326.45</v>
      </c>
    </row>
    <row r="491" spans="1:20" ht="18" customHeight="1" x14ac:dyDescent="0.2">
      <c r="A491" s="3">
        <v>9</v>
      </c>
      <c r="B491" s="6">
        <v>999016</v>
      </c>
      <c r="C491" s="5">
        <v>2247177</v>
      </c>
      <c r="D491" s="5">
        <v>1116803</v>
      </c>
      <c r="E491" s="5">
        <v>1130374</v>
      </c>
      <c r="F491" s="7">
        <v>522.6</v>
      </c>
      <c r="G491" s="8">
        <v>98.8</v>
      </c>
      <c r="H491" s="9">
        <v>2.25</v>
      </c>
      <c r="I491" s="5">
        <v>6884</v>
      </c>
      <c r="J491" s="10">
        <v>326.45</v>
      </c>
    </row>
    <row r="492" spans="1:20" ht="18" customHeight="1" x14ac:dyDescent="0.2">
      <c r="A492" s="3">
        <v>10</v>
      </c>
      <c r="B492" s="6">
        <v>999717</v>
      </c>
      <c r="C492" s="5">
        <v>2247752</v>
      </c>
      <c r="D492" s="5">
        <v>1117043</v>
      </c>
      <c r="E492" s="5">
        <v>1130709</v>
      </c>
      <c r="F492" s="7">
        <v>522.70000000000005</v>
      </c>
      <c r="G492" s="8">
        <v>98.8</v>
      </c>
      <c r="H492" s="9">
        <v>2.25</v>
      </c>
      <c r="I492" s="5">
        <v>6886</v>
      </c>
      <c r="J492" s="10">
        <v>326.43</v>
      </c>
    </row>
    <row r="493" spans="1:20" ht="24.9" customHeight="1" x14ac:dyDescent="0.2">
      <c r="A493" s="3">
        <v>11</v>
      </c>
      <c r="B493" s="6">
        <v>1000997</v>
      </c>
      <c r="C493" s="5">
        <v>2249156</v>
      </c>
      <c r="D493" s="5">
        <v>1117862</v>
      </c>
      <c r="E493" s="5">
        <v>1131294</v>
      </c>
      <c r="F493" s="7">
        <v>523.1</v>
      </c>
      <c r="G493" s="8">
        <v>98.8</v>
      </c>
      <c r="H493" s="9">
        <v>2.25</v>
      </c>
      <c r="I493" s="5">
        <v>6890</v>
      </c>
      <c r="J493" s="10">
        <v>326.43</v>
      </c>
      <c r="K493" s="132" t="s">
        <v>6</v>
      </c>
      <c r="L493" s="133"/>
      <c r="M493" s="133"/>
      <c r="N493" s="133"/>
      <c r="O493" s="133"/>
      <c r="P493" s="133"/>
      <c r="Q493" s="133"/>
      <c r="R493" s="133"/>
      <c r="S493" s="133"/>
      <c r="T493" s="133"/>
    </row>
    <row r="494" spans="1:20" ht="18" customHeight="1" x14ac:dyDescent="0.2">
      <c r="A494" s="3">
        <v>12</v>
      </c>
      <c r="B494" s="6">
        <v>1001608</v>
      </c>
      <c r="C494" s="5">
        <v>2250029</v>
      </c>
      <c r="D494" s="5">
        <v>1118253</v>
      </c>
      <c r="E494" s="5">
        <v>1131776</v>
      </c>
      <c r="F494" s="7">
        <v>523.29999999999995</v>
      </c>
      <c r="G494" s="8">
        <v>98.8</v>
      </c>
      <c r="H494" s="9">
        <v>2.25</v>
      </c>
      <c r="I494" s="5">
        <v>6893</v>
      </c>
      <c r="J494" s="10">
        <v>326.43</v>
      </c>
      <c r="K494" s="12"/>
      <c r="L494" s="11"/>
      <c r="M494" s="11"/>
      <c r="N494" s="11"/>
      <c r="O494" s="11"/>
      <c r="P494" s="11"/>
      <c r="Q494" s="11"/>
      <c r="R494" s="11"/>
      <c r="S494" s="11"/>
      <c r="T494" s="11"/>
    </row>
    <row r="495" spans="1:20" ht="6" customHeight="1" x14ac:dyDescent="0.2">
      <c r="A495" s="18"/>
    </row>
    <row r="496" spans="1:20" ht="21" x14ac:dyDescent="0.25">
      <c r="A496" s="16"/>
      <c r="B496" s="138" t="s">
        <v>115</v>
      </c>
      <c r="C496" s="139"/>
      <c r="D496" s="139"/>
      <c r="E496" s="139"/>
      <c r="F496" s="139"/>
      <c r="G496" s="139"/>
      <c r="H496" s="139"/>
      <c r="I496" s="139"/>
      <c r="J496" s="139"/>
    </row>
    <row r="497" spans="1:10" ht="18" customHeight="1" x14ac:dyDescent="0.2">
      <c r="A497" s="3" t="s">
        <v>26</v>
      </c>
      <c r="B497" s="6">
        <v>128893</v>
      </c>
      <c r="C497" s="5">
        <v>591323</v>
      </c>
      <c r="D497" s="5">
        <v>299686</v>
      </c>
      <c r="E497" s="5">
        <v>291637</v>
      </c>
      <c r="F497" s="7">
        <v>100</v>
      </c>
      <c r="G497" s="8">
        <v>102.8</v>
      </c>
      <c r="H497" s="9">
        <v>4.59</v>
      </c>
      <c r="I497" s="5">
        <v>9785</v>
      </c>
      <c r="J497" s="10">
        <v>60.43</v>
      </c>
    </row>
    <row r="498" spans="1:10" ht="18" customHeight="1" x14ac:dyDescent="0.2">
      <c r="A498" s="14" t="s">
        <v>27</v>
      </c>
      <c r="B498" s="6">
        <v>148672</v>
      </c>
      <c r="C498" s="5">
        <v>679963</v>
      </c>
      <c r="D498" s="5">
        <v>350759</v>
      </c>
      <c r="E498" s="5">
        <v>329204</v>
      </c>
      <c r="F498" s="7">
        <v>115</v>
      </c>
      <c r="G498" s="8">
        <v>106.5</v>
      </c>
      <c r="H498" s="9">
        <v>4.57</v>
      </c>
      <c r="I498" s="5">
        <v>11252</v>
      </c>
      <c r="J498" s="10">
        <v>60.43</v>
      </c>
    </row>
    <row r="499" spans="1:10" ht="24.9" customHeight="1" x14ac:dyDescent="0.2">
      <c r="A499" s="3" t="s">
        <v>28</v>
      </c>
      <c r="B499" s="6">
        <v>162075</v>
      </c>
      <c r="C499" s="5">
        <v>765142</v>
      </c>
      <c r="D499" s="5">
        <v>396756</v>
      </c>
      <c r="E499" s="5">
        <v>368386</v>
      </c>
      <c r="F499" s="7">
        <v>129.4</v>
      </c>
      <c r="G499" s="8">
        <v>107.7</v>
      </c>
      <c r="H499" s="9">
        <v>4.72</v>
      </c>
      <c r="I499" s="5">
        <v>12662</v>
      </c>
      <c r="J499" s="10">
        <v>60.43</v>
      </c>
    </row>
    <row r="500" spans="1:10" ht="18" customHeight="1" x14ac:dyDescent="0.2">
      <c r="A500" s="3" t="s">
        <v>30</v>
      </c>
      <c r="B500" s="6">
        <v>224663</v>
      </c>
      <c r="C500" s="5">
        <v>1080593</v>
      </c>
      <c r="D500" s="5">
        <v>555792</v>
      </c>
      <c r="E500" s="5">
        <v>524801</v>
      </c>
      <c r="F500" s="7">
        <v>182.7</v>
      </c>
      <c r="G500" s="8">
        <v>105.9</v>
      </c>
      <c r="H500" s="9">
        <v>4.8099999999999996</v>
      </c>
      <c r="I500" s="5">
        <v>3744</v>
      </c>
      <c r="J500" s="10">
        <v>288.64999999999998</v>
      </c>
    </row>
    <row r="501" spans="1:10" ht="18" customHeight="1" x14ac:dyDescent="0.2">
      <c r="A501" s="3" t="s">
        <v>31</v>
      </c>
      <c r="B501" s="6">
        <v>235259</v>
      </c>
      <c r="C501" s="5">
        <v>1089726</v>
      </c>
      <c r="D501" s="5">
        <v>545107</v>
      </c>
      <c r="E501" s="5">
        <v>544619</v>
      </c>
      <c r="F501" s="7">
        <v>184.3</v>
      </c>
      <c r="G501" s="8">
        <v>100.1</v>
      </c>
      <c r="H501" s="9">
        <v>4.63</v>
      </c>
      <c r="I501" s="5">
        <v>3775</v>
      </c>
      <c r="J501" s="10">
        <v>288.64999999999998</v>
      </c>
    </row>
    <row r="502" spans="1:10" ht="18" customHeight="1" x14ac:dyDescent="0.2">
      <c r="A502" s="3" t="s">
        <v>32</v>
      </c>
      <c r="B502" s="6">
        <v>221576</v>
      </c>
      <c r="C502" s="5">
        <v>866153</v>
      </c>
      <c r="D502" s="5">
        <v>407238</v>
      </c>
      <c r="E502" s="5">
        <v>458915</v>
      </c>
      <c r="F502" s="7">
        <v>146.5</v>
      </c>
      <c r="G502" s="8">
        <v>88.7</v>
      </c>
      <c r="H502" s="9">
        <v>3.91</v>
      </c>
      <c r="I502" s="5">
        <v>3001</v>
      </c>
      <c r="J502" s="10">
        <v>288.64999999999998</v>
      </c>
    </row>
    <row r="503" spans="1:10" ht="18" customHeight="1" x14ac:dyDescent="0.2">
      <c r="A503" s="3" t="s">
        <v>33</v>
      </c>
      <c r="B503" s="6">
        <v>249436</v>
      </c>
      <c r="C503" s="5">
        <v>999660</v>
      </c>
      <c r="D503" s="5">
        <v>483028</v>
      </c>
      <c r="E503" s="5">
        <v>516632</v>
      </c>
      <c r="F503" s="7">
        <v>169.1</v>
      </c>
      <c r="G503" s="8">
        <v>93.5</v>
      </c>
      <c r="H503" s="9">
        <v>4.01</v>
      </c>
      <c r="I503" s="5">
        <v>3463</v>
      </c>
      <c r="J503" s="10">
        <v>288.64999999999998</v>
      </c>
    </row>
    <row r="504" spans="1:10" ht="24.9" customHeight="1" x14ac:dyDescent="0.2">
      <c r="A504" s="3" t="s">
        <v>34</v>
      </c>
      <c r="B504" s="6">
        <v>263729</v>
      </c>
      <c r="C504" s="5">
        <v>1101854</v>
      </c>
      <c r="D504" s="5">
        <v>533426</v>
      </c>
      <c r="E504" s="5">
        <v>568428</v>
      </c>
      <c r="F504" s="7">
        <v>186.3</v>
      </c>
      <c r="G504" s="8">
        <v>93.8</v>
      </c>
      <c r="H504" s="9">
        <v>4.18</v>
      </c>
      <c r="I504" s="5">
        <v>2054</v>
      </c>
      <c r="J504" s="10">
        <v>536.45000000000005</v>
      </c>
    </row>
    <row r="505" spans="1:10" ht="18" customHeight="1" x14ac:dyDescent="0.2">
      <c r="A505" s="3" t="s">
        <v>35</v>
      </c>
      <c r="B505" s="6">
        <v>274878</v>
      </c>
      <c r="C505" s="5">
        <v>1204084</v>
      </c>
      <c r="D505" s="5">
        <v>585963</v>
      </c>
      <c r="E505" s="5">
        <v>618121</v>
      </c>
      <c r="F505" s="7">
        <v>203.6</v>
      </c>
      <c r="G505" s="8">
        <v>94.8</v>
      </c>
      <c r="H505" s="9">
        <v>4.38</v>
      </c>
      <c r="I505" s="5">
        <v>2188</v>
      </c>
      <c r="J505" s="10">
        <v>550.27</v>
      </c>
    </row>
    <row r="506" spans="1:10" ht="18" customHeight="1" x14ac:dyDescent="0.2">
      <c r="A506" s="3" t="s">
        <v>36</v>
      </c>
      <c r="B506" s="6">
        <v>317059</v>
      </c>
      <c r="C506" s="5">
        <v>1284818</v>
      </c>
      <c r="D506" s="5">
        <v>628250</v>
      </c>
      <c r="E506" s="5">
        <v>656568</v>
      </c>
      <c r="F506" s="7">
        <v>217.3</v>
      </c>
      <c r="G506" s="8">
        <v>95.7</v>
      </c>
      <c r="H506" s="9">
        <v>4.05</v>
      </c>
      <c r="I506" s="5">
        <v>2104</v>
      </c>
      <c r="J506" s="10">
        <v>610.61</v>
      </c>
    </row>
    <row r="507" spans="1:10" ht="18" customHeight="1" x14ac:dyDescent="0.2">
      <c r="A507" s="3" t="s">
        <v>37</v>
      </c>
      <c r="B507" s="6">
        <v>363905</v>
      </c>
      <c r="C507" s="5">
        <v>1365007</v>
      </c>
      <c r="D507" s="5">
        <v>670157</v>
      </c>
      <c r="E507" s="5">
        <v>694850</v>
      </c>
      <c r="F507" s="7">
        <v>230.8</v>
      </c>
      <c r="G507" s="8">
        <v>96.4</v>
      </c>
      <c r="H507" s="9">
        <v>3.75</v>
      </c>
      <c r="I507" s="5">
        <v>2235</v>
      </c>
      <c r="J507" s="10">
        <v>610.61</v>
      </c>
    </row>
    <row r="508" spans="1:10" ht="18" customHeight="1" x14ac:dyDescent="0.2">
      <c r="A508" s="3" t="s">
        <v>38</v>
      </c>
      <c r="B508" s="6">
        <v>420768</v>
      </c>
      <c r="C508" s="5">
        <v>1419165</v>
      </c>
      <c r="D508" s="5">
        <v>697418</v>
      </c>
      <c r="E508" s="5">
        <v>721747</v>
      </c>
      <c r="F508" s="7">
        <v>240</v>
      </c>
      <c r="G508" s="8">
        <v>96.6</v>
      </c>
      <c r="H508" s="9">
        <v>3.37</v>
      </c>
      <c r="I508" s="5">
        <v>2324</v>
      </c>
      <c r="J508" s="10">
        <v>610.61</v>
      </c>
    </row>
    <row r="509" spans="1:10" ht="24.9" customHeight="1" x14ac:dyDescent="0.2">
      <c r="A509" s="3" t="s">
        <v>39</v>
      </c>
      <c r="B509" s="6">
        <v>476336</v>
      </c>
      <c r="C509" s="5">
        <v>1461059</v>
      </c>
      <c r="D509" s="5">
        <v>718213</v>
      </c>
      <c r="E509" s="5">
        <v>742846</v>
      </c>
      <c r="F509" s="7">
        <v>247.1</v>
      </c>
      <c r="G509" s="8">
        <v>96.7</v>
      </c>
      <c r="H509" s="9">
        <v>3.07</v>
      </c>
      <c r="I509" s="5">
        <v>2393</v>
      </c>
      <c r="J509" s="10">
        <v>610.61</v>
      </c>
    </row>
    <row r="510" spans="1:10" ht="18" customHeight="1" x14ac:dyDescent="0.2">
      <c r="A510" s="3" t="s">
        <v>40</v>
      </c>
      <c r="B510" s="6">
        <v>523708</v>
      </c>
      <c r="C510" s="5">
        <v>1473065</v>
      </c>
      <c r="D510" s="5">
        <v>721402</v>
      </c>
      <c r="E510" s="5">
        <v>751663</v>
      </c>
      <c r="F510" s="7">
        <v>249.1</v>
      </c>
      <c r="G510" s="8">
        <v>96</v>
      </c>
      <c r="H510" s="9">
        <v>2.81</v>
      </c>
      <c r="I510" s="5">
        <v>2412</v>
      </c>
      <c r="J510" s="10">
        <v>610.61</v>
      </c>
    </row>
    <row r="511" spans="1:10" ht="18" customHeight="1" x14ac:dyDescent="0.2">
      <c r="A511" s="3" t="s">
        <v>41</v>
      </c>
      <c r="B511" s="6">
        <v>534821</v>
      </c>
      <c r="C511" s="5">
        <v>1479218</v>
      </c>
      <c r="D511" s="5">
        <v>721281</v>
      </c>
      <c r="E511" s="5">
        <v>757937</v>
      </c>
      <c r="F511" s="7">
        <v>250.2</v>
      </c>
      <c r="G511" s="8">
        <v>95.2</v>
      </c>
      <c r="H511" s="9">
        <v>2.77</v>
      </c>
      <c r="I511" s="5">
        <v>2423</v>
      </c>
      <c r="J511" s="10">
        <v>610.61</v>
      </c>
    </row>
    <row r="512" spans="1:10" ht="18" customHeight="1" x14ac:dyDescent="0.2">
      <c r="A512" s="3" t="s">
        <v>42</v>
      </c>
      <c r="B512" s="6">
        <v>552325</v>
      </c>
      <c r="C512" s="5">
        <v>1461103</v>
      </c>
      <c r="D512" s="5">
        <v>708601</v>
      </c>
      <c r="E512" s="5">
        <v>752502</v>
      </c>
      <c r="F512" s="7">
        <v>247.1</v>
      </c>
      <c r="G512" s="8">
        <v>94.2</v>
      </c>
      <c r="H512" s="9">
        <v>2.65</v>
      </c>
      <c r="I512" s="5">
        <v>2394</v>
      </c>
      <c r="J512" s="10">
        <v>610.21</v>
      </c>
    </row>
    <row r="513" spans="1:10" ht="18" customHeight="1" x14ac:dyDescent="0.2">
      <c r="A513" s="3" t="s">
        <v>44</v>
      </c>
      <c r="B513" s="6">
        <v>586647</v>
      </c>
      <c r="C513" s="5">
        <v>1463822</v>
      </c>
      <c r="D513" s="5">
        <v>706859</v>
      </c>
      <c r="E513" s="5">
        <v>756963</v>
      </c>
      <c r="F513" s="7">
        <v>247.6</v>
      </c>
      <c r="G513" s="8">
        <v>93.4</v>
      </c>
      <c r="H513" s="9">
        <v>2.5</v>
      </c>
      <c r="I513" s="5">
        <v>2399</v>
      </c>
      <c r="J513" s="10">
        <v>610.21</v>
      </c>
    </row>
    <row r="514" spans="1:10" ht="24.9" customHeight="1" x14ac:dyDescent="0.2">
      <c r="A514" s="3" t="s">
        <v>77</v>
      </c>
      <c r="B514" s="6">
        <v>594004</v>
      </c>
      <c r="C514" s="5">
        <v>1465560</v>
      </c>
      <c r="D514" s="5">
        <v>707112</v>
      </c>
      <c r="E514" s="5">
        <v>758448</v>
      </c>
      <c r="F514" s="7">
        <v>247.8</v>
      </c>
      <c r="G514" s="8">
        <v>93.2</v>
      </c>
      <c r="H514" s="9">
        <v>2.4700000000000002</v>
      </c>
      <c r="I514" s="5">
        <v>2402</v>
      </c>
      <c r="J514" s="10">
        <v>610.22</v>
      </c>
    </row>
    <row r="515" spans="1:10" ht="18" customHeight="1" x14ac:dyDescent="0.2">
      <c r="A515" s="3" t="s">
        <v>78</v>
      </c>
      <c r="B515" s="6">
        <v>600225</v>
      </c>
      <c r="C515" s="5">
        <v>1465454</v>
      </c>
      <c r="D515" s="5">
        <v>706298</v>
      </c>
      <c r="E515" s="5">
        <v>759156</v>
      </c>
      <c r="F515" s="7">
        <v>247.8</v>
      </c>
      <c r="G515" s="8">
        <v>93</v>
      </c>
      <c r="H515" s="9">
        <v>2.44</v>
      </c>
      <c r="I515" s="5">
        <v>2402</v>
      </c>
      <c r="J515" s="10">
        <v>610.22</v>
      </c>
    </row>
    <row r="516" spans="1:10" ht="18" customHeight="1" x14ac:dyDescent="0.2">
      <c r="A516" s="3" t="s">
        <v>79</v>
      </c>
      <c r="B516" s="6">
        <v>607312</v>
      </c>
      <c r="C516" s="5">
        <v>1466555</v>
      </c>
      <c r="D516" s="5">
        <v>705634</v>
      </c>
      <c r="E516" s="5">
        <v>760921</v>
      </c>
      <c r="F516" s="7">
        <v>248</v>
      </c>
      <c r="G516" s="8">
        <v>92.7</v>
      </c>
      <c r="H516" s="9">
        <v>2.41</v>
      </c>
      <c r="I516" s="5">
        <v>2403</v>
      </c>
      <c r="J516" s="10">
        <v>610.22</v>
      </c>
    </row>
    <row r="517" spans="1:10" ht="18" customHeight="1" x14ac:dyDescent="0.2">
      <c r="A517" s="3" t="s">
        <v>80</v>
      </c>
      <c r="B517" s="6">
        <v>613125</v>
      </c>
      <c r="C517" s="5">
        <v>1466675</v>
      </c>
      <c r="D517" s="5">
        <v>704718</v>
      </c>
      <c r="E517" s="5">
        <v>761957</v>
      </c>
      <c r="F517" s="7">
        <v>248</v>
      </c>
      <c r="G517" s="8">
        <v>92.5</v>
      </c>
      <c r="H517" s="9">
        <v>2.39</v>
      </c>
      <c r="I517" s="5">
        <v>2404</v>
      </c>
      <c r="J517" s="10">
        <v>610.22</v>
      </c>
    </row>
    <row r="518" spans="1:10" ht="18" customHeight="1" x14ac:dyDescent="0.2">
      <c r="A518" s="3" t="s">
        <v>45</v>
      </c>
      <c r="B518" s="6">
        <v>620327</v>
      </c>
      <c r="C518" s="5">
        <v>1467785</v>
      </c>
      <c r="D518" s="5">
        <v>704281</v>
      </c>
      <c r="E518" s="5">
        <v>763504</v>
      </c>
      <c r="F518" s="7">
        <v>248.2</v>
      </c>
      <c r="G518" s="8">
        <v>92.2</v>
      </c>
      <c r="H518" s="9">
        <v>2.37</v>
      </c>
      <c r="I518" s="5">
        <v>2405</v>
      </c>
      <c r="J518" s="10">
        <v>610.22</v>
      </c>
    </row>
    <row r="519" spans="1:10" ht="24.9" customHeight="1" x14ac:dyDescent="0.2">
      <c r="A519" s="3" t="s">
        <v>46</v>
      </c>
      <c r="B519" s="6">
        <v>627020</v>
      </c>
      <c r="C519" s="5">
        <v>1468743</v>
      </c>
      <c r="D519" s="5">
        <v>703881</v>
      </c>
      <c r="E519" s="5">
        <v>764862</v>
      </c>
      <c r="F519" s="7">
        <v>248.38252528651853</v>
      </c>
      <c r="G519" s="8">
        <v>92.027189218447248</v>
      </c>
      <c r="H519" s="9">
        <v>2.34</v>
      </c>
      <c r="I519" s="5">
        <v>2406.9073448920062</v>
      </c>
      <c r="J519" s="10">
        <v>610.22</v>
      </c>
    </row>
    <row r="520" spans="1:10" ht="18" customHeight="1" x14ac:dyDescent="0.2">
      <c r="A520" s="3" t="s">
        <v>47</v>
      </c>
      <c r="B520" s="6">
        <v>633152</v>
      </c>
      <c r="C520" s="5">
        <v>1469061</v>
      </c>
      <c r="D520" s="5">
        <v>703099</v>
      </c>
      <c r="E520" s="5">
        <v>765962</v>
      </c>
      <c r="F520" s="7">
        <v>248.43630300191265</v>
      </c>
      <c r="G520" s="8">
        <v>91.792934897553664</v>
      </c>
      <c r="H520" s="9">
        <v>2.3199999999999998</v>
      </c>
      <c r="I520" s="5">
        <v>2407.4284684212248</v>
      </c>
      <c r="J520" s="10">
        <v>610.22</v>
      </c>
    </row>
    <row r="521" spans="1:10" ht="18" customHeight="1" x14ac:dyDescent="0.2">
      <c r="A521" s="3" t="s">
        <v>48</v>
      </c>
      <c r="B521" s="6">
        <v>639745</v>
      </c>
      <c r="C521" s="5">
        <v>1468944</v>
      </c>
      <c r="D521" s="5">
        <v>702195</v>
      </c>
      <c r="E521" s="5">
        <v>766749</v>
      </c>
      <c r="F521" s="7">
        <v>248.41651686134313</v>
      </c>
      <c r="G521" s="8">
        <v>91.580817190501719</v>
      </c>
      <c r="H521" s="9">
        <v>2.2999999999999998</v>
      </c>
      <c r="I521" s="5">
        <v>2407.23673429255</v>
      </c>
      <c r="J521" s="10">
        <v>610.22</v>
      </c>
    </row>
    <row r="522" spans="1:10" ht="18" customHeight="1" x14ac:dyDescent="0.2">
      <c r="A522" s="3" t="s">
        <v>49</v>
      </c>
      <c r="B522" s="6">
        <v>646051</v>
      </c>
      <c r="C522" s="5">
        <v>1468401</v>
      </c>
      <c r="D522" s="5">
        <v>700966</v>
      </c>
      <c r="E522" s="5">
        <v>767435</v>
      </c>
      <c r="F522" s="7">
        <v>248.32468887562297</v>
      </c>
      <c r="G522" s="8">
        <v>91.338810453002537</v>
      </c>
      <c r="H522" s="9">
        <v>2.27</v>
      </c>
      <c r="I522" s="5">
        <v>2406.3468912851104</v>
      </c>
      <c r="J522" s="10">
        <v>610.22</v>
      </c>
    </row>
    <row r="523" spans="1:10" ht="18" customHeight="1" x14ac:dyDescent="0.2">
      <c r="A523" s="3" t="s">
        <v>50</v>
      </c>
      <c r="B523" s="6">
        <v>653860</v>
      </c>
      <c r="C523" s="5">
        <v>1474811</v>
      </c>
      <c r="D523" s="5">
        <v>703210</v>
      </c>
      <c r="E523" s="5">
        <v>771601</v>
      </c>
      <c r="F523" s="7">
        <v>249.40869879913348</v>
      </c>
      <c r="G523" s="8">
        <v>91.136481160599843</v>
      </c>
      <c r="H523" s="9">
        <v>2.2555455296240785</v>
      </c>
      <c r="I523" s="5">
        <v>1781.3878487740067</v>
      </c>
      <c r="J523" s="10">
        <v>827.9</v>
      </c>
    </row>
    <row r="524" spans="1:10" ht="24.9" customHeight="1" x14ac:dyDescent="0.2">
      <c r="A524" s="3" t="s">
        <v>51</v>
      </c>
      <c r="B524" s="6">
        <v>660638</v>
      </c>
      <c r="C524" s="5">
        <v>1472511</v>
      </c>
      <c r="D524" s="5">
        <v>701695</v>
      </c>
      <c r="E524" s="5">
        <v>770816</v>
      </c>
      <c r="F524" s="7">
        <v>249.01974048024513</v>
      </c>
      <c r="G524" s="8">
        <v>91.032749709398871</v>
      </c>
      <c r="H524" s="9">
        <v>2.2289226475013546</v>
      </c>
      <c r="I524" s="5">
        <v>1778.609735475299</v>
      </c>
      <c r="J524" s="10">
        <v>827.9</v>
      </c>
    </row>
    <row r="525" spans="1:10" ht="18" customHeight="1" x14ac:dyDescent="0.2">
      <c r="A525" s="3" t="s">
        <v>52</v>
      </c>
      <c r="B525" s="6">
        <v>665348</v>
      </c>
      <c r="C525" s="5">
        <v>1468588</v>
      </c>
      <c r="D525" s="5">
        <v>698946</v>
      </c>
      <c r="E525" s="5">
        <v>769642</v>
      </c>
      <c r="F525" s="7">
        <v>248.35631287807169</v>
      </c>
      <c r="G525" s="8">
        <v>90.81</v>
      </c>
      <c r="H525" s="9">
        <v>2.21</v>
      </c>
      <c r="I525" s="5">
        <v>1774</v>
      </c>
      <c r="J525" s="10">
        <v>827.9</v>
      </c>
    </row>
    <row r="526" spans="1:10" ht="24.9" customHeight="1" x14ac:dyDescent="0.2">
      <c r="A526" s="3" t="s">
        <v>81</v>
      </c>
      <c r="B526" s="6">
        <v>671261</v>
      </c>
      <c r="C526" s="5">
        <v>1467313</v>
      </c>
      <c r="D526" s="5">
        <v>697656</v>
      </c>
      <c r="E526" s="5">
        <v>769657</v>
      </c>
      <c r="F526" s="7">
        <v>248.1</v>
      </c>
      <c r="G526" s="8">
        <v>90.645053575813648</v>
      </c>
      <c r="H526" s="9">
        <v>2.185905333394909</v>
      </c>
      <c r="I526" s="5">
        <v>1772.3311994202199</v>
      </c>
      <c r="J526" s="10">
        <v>827.9</v>
      </c>
    </row>
    <row r="527" spans="1:10" ht="24.9" customHeight="1" x14ac:dyDescent="0.2">
      <c r="A527" s="3" t="s">
        <v>58</v>
      </c>
      <c r="B527" s="6">
        <v>666766</v>
      </c>
      <c r="C527" s="5">
        <v>1468906</v>
      </c>
      <c r="D527" s="5">
        <v>699074</v>
      </c>
      <c r="E527" s="5">
        <v>769832</v>
      </c>
      <c r="F527" s="7">
        <v>248.4</v>
      </c>
      <c r="G527" s="8">
        <v>90.808643963877827</v>
      </c>
      <c r="H527" s="9">
        <v>2.2030307484184855</v>
      </c>
      <c r="I527" s="5">
        <v>1774.2553448484116</v>
      </c>
      <c r="J527" s="10">
        <v>827.9</v>
      </c>
    </row>
    <row r="528" spans="1:10" ht="18" customHeight="1" x14ac:dyDescent="0.2">
      <c r="A528" s="3">
        <v>2</v>
      </c>
      <c r="B528" s="6">
        <v>666596</v>
      </c>
      <c r="C528" s="5">
        <v>1468158</v>
      </c>
      <c r="D528" s="5">
        <v>698698</v>
      </c>
      <c r="E528" s="5">
        <v>769460</v>
      </c>
      <c r="F528" s="7">
        <v>248.3</v>
      </c>
      <c r="G528" s="8">
        <v>90.803680503210046</v>
      </c>
      <c r="H528" s="9">
        <v>2.2024704618689581</v>
      </c>
      <c r="I528" s="5">
        <v>1773.351854088658</v>
      </c>
      <c r="J528" s="10">
        <v>827.9</v>
      </c>
    </row>
    <row r="529" spans="1:11" ht="18" customHeight="1" x14ac:dyDescent="0.2">
      <c r="A529" s="3">
        <v>3</v>
      </c>
      <c r="B529" s="6">
        <v>666224</v>
      </c>
      <c r="C529" s="5">
        <v>1467211</v>
      </c>
      <c r="D529" s="5">
        <v>698218</v>
      </c>
      <c r="E529" s="5">
        <v>768993</v>
      </c>
      <c r="F529" s="7">
        <v>248.1</v>
      </c>
      <c r="G529" s="8">
        <v>90.796405168837694</v>
      </c>
      <c r="H529" s="9">
        <v>2.2022788131319198</v>
      </c>
      <c r="I529" s="5">
        <v>1772.207996134799</v>
      </c>
      <c r="J529" s="10">
        <v>827.9</v>
      </c>
    </row>
    <row r="530" spans="1:11" ht="18" customHeight="1" x14ac:dyDescent="0.2">
      <c r="A530" s="3">
        <v>4</v>
      </c>
      <c r="B530" s="6">
        <v>666636</v>
      </c>
      <c r="C530" s="5">
        <v>1464990</v>
      </c>
      <c r="D530" s="5">
        <v>696486</v>
      </c>
      <c r="E530" s="5">
        <v>768504</v>
      </c>
      <c r="F530" s="7">
        <v>247.7</v>
      </c>
      <c r="G530" s="8">
        <v>90.628806095999494</v>
      </c>
      <c r="H530" s="9">
        <v>2.197586088960092</v>
      </c>
      <c r="I530" s="5">
        <v>1769.5253049885252</v>
      </c>
      <c r="J530" s="10">
        <v>827.9</v>
      </c>
    </row>
    <row r="531" spans="1:11" ht="18" customHeight="1" x14ac:dyDescent="0.2">
      <c r="A531" s="3">
        <v>5</v>
      </c>
      <c r="B531" s="6">
        <v>670123</v>
      </c>
      <c r="C531" s="5">
        <v>1468065</v>
      </c>
      <c r="D531" s="5">
        <v>697966</v>
      </c>
      <c r="E531" s="5">
        <v>770099</v>
      </c>
      <c r="F531" s="7">
        <v>248.3</v>
      </c>
      <c r="G531" s="8">
        <v>90.633282214364641</v>
      </c>
      <c r="H531" s="9">
        <v>2.1907396104894175</v>
      </c>
      <c r="I531" s="5">
        <v>1773.2395216813625</v>
      </c>
      <c r="J531" s="10">
        <v>827.9</v>
      </c>
    </row>
    <row r="532" spans="1:11" ht="24.9" customHeight="1" x14ac:dyDescent="0.2">
      <c r="A532" s="3">
        <v>6</v>
      </c>
      <c r="B532" s="6">
        <v>670331</v>
      </c>
      <c r="C532" s="5">
        <v>1467805</v>
      </c>
      <c r="D532" s="5">
        <v>697815</v>
      </c>
      <c r="E532" s="5">
        <v>769990</v>
      </c>
      <c r="F532" s="7">
        <v>248.2</v>
      </c>
      <c r="G532" s="8">
        <v>90.62650164287848</v>
      </c>
      <c r="H532" s="9">
        <v>2.1896719680277354</v>
      </c>
      <c r="I532" s="5">
        <v>1772.9254740910737</v>
      </c>
      <c r="J532" s="10">
        <v>827.9</v>
      </c>
    </row>
    <row r="533" spans="1:11" ht="18" customHeight="1" x14ac:dyDescent="0.2">
      <c r="A533" s="3">
        <v>7</v>
      </c>
      <c r="B533" s="6">
        <v>670487</v>
      </c>
      <c r="C533" s="5">
        <v>1467573</v>
      </c>
      <c r="D533" s="5">
        <v>697721</v>
      </c>
      <c r="E533" s="5">
        <v>769852</v>
      </c>
      <c r="F533" s="7">
        <v>248.2</v>
      </c>
      <c r="G533" s="8">
        <v>90.630536778497685</v>
      </c>
      <c r="H533" s="9">
        <v>2.1888164871205555</v>
      </c>
      <c r="I533" s="5">
        <v>1772.6452470105085</v>
      </c>
      <c r="J533" s="10">
        <v>827.9</v>
      </c>
    </row>
    <row r="534" spans="1:11" ht="18" customHeight="1" x14ac:dyDescent="0.2">
      <c r="A534" s="3">
        <v>8</v>
      </c>
      <c r="B534" s="6">
        <v>670797</v>
      </c>
      <c r="C534" s="5">
        <v>1467497</v>
      </c>
      <c r="D534" s="5">
        <v>697718</v>
      </c>
      <c r="E534" s="5">
        <v>769779</v>
      </c>
      <c r="F534" s="7">
        <v>248.2</v>
      </c>
      <c r="G534" s="8">
        <v>90.638741768741411</v>
      </c>
      <c r="H534" s="9">
        <v>2.1876916563431261</v>
      </c>
      <c r="I534" s="5">
        <v>1772.5534484841164</v>
      </c>
      <c r="J534" s="10">
        <v>827.9</v>
      </c>
    </row>
    <row r="535" spans="1:11" ht="18" customHeight="1" x14ac:dyDescent="0.2">
      <c r="A535" s="3">
        <v>9</v>
      </c>
      <c r="B535" s="6">
        <v>670844</v>
      </c>
      <c r="C535" s="5">
        <v>1467355</v>
      </c>
      <c r="D535" s="5">
        <v>697683</v>
      </c>
      <c r="E535" s="5">
        <v>769672</v>
      </c>
      <c r="F535" s="7">
        <v>248.1</v>
      </c>
      <c r="G535" s="8">
        <v>90.646794998388927</v>
      </c>
      <c r="H535" s="9">
        <v>2.1873267108299395</v>
      </c>
      <c r="I535" s="5">
        <v>1772.381930184805</v>
      </c>
      <c r="J535" s="10">
        <v>827.9</v>
      </c>
    </row>
    <row r="536" spans="1:11" ht="18" customHeight="1" x14ac:dyDescent="0.2">
      <c r="A536" s="3">
        <v>10</v>
      </c>
      <c r="B536" s="6">
        <v>671261</v>
      </c>
      <c r="C536" s="5">
        <v>1467313</v>
      </c>
      <c r="D536" s="5">
        <v>697656</v>
      </c>
      <c r="E536" s="5">
        <v>769657</v>
      </c>
      <c r="F536" s="7">
        <v>248.1</v>
      </c>
      <c r="G536" s="8">
        <v>90.645053575813648</v>
      </c>
      <c r="H536" s="9">
        <v>2.185905333394909</v>
      </c>
      <c r="I536" s="5">
        <v>1772.3311994202199</v>
      </c>
      <c r="J536" s="10">
        <v>827.9</v>
      </c>
    </row>
    <row r="537" spans="1:11" ht="24.9" customHeight="1" x14ac:dyDescent="0.2">
      <c r="A537" s="3">
        <v>11</v>
      </c>
      <c r="B537" s="6">
        <v>672203</v>
      </c>
      <c r="C537" s="5">
        <v>1467811</v>
      </c>
      <c r="D537" s="5">
        <v>697880</v>
      </c>
      <c r="E537" s="5">
        <v>769931</v>
      </c>
      <c r="F537" s="7">
        <v>248.2</v>
      </c>
      <c r="G537" s="8">
        <v>90.641888688726652</v>
      </c>
      <c r="H537" s="9">
        <v>2.1835829355120402</v>
      </c>
      <c r="I537" s="5">
        <v>1772.9327213431575</v>
      </c>
      <c r="J537" s="10">
        <v>827.9</v>
      </c>
    </row>
    <row r="538" spans="1:11" ht="18" customHeight="1" x14ac:dyDescent="0.2">
      <c r="A538" s="3">
        <v>12</v>
      </c>
      <c r="B538" s="6">
        <v>672296</v>
      </c>
      <c r="C538" s="5">
        <v>1467599</v>
      </c>
      <c r="D538" s="5">
        <v>697692</v>
      </c>
      <c r="E538" s="5">
        <v>769907</v>
      </c>
      <c r="F538" s="7">
        <v>248.2</v>
      </c>
      <c r="G538" s="8">
        <v>90.620295698051848</v>
      </c>
      <c r="H538" s="9">
        <v>2.1829655389887788</v>
      </c>
      <c r="I538" s="5">
        <v>1772.6766517695373</v>
      </c>
      <c r="J538" s="10">
        <v>827.9</v>
      </c>
      <c r="K538" s="12"/>
    </row>
    <row r="539" spans="1:11" ht="6" customHeight="1" x14ac:dyDescent="0.2">
      <c r="A539" s="18"/>
    </row>
    <row r="540" spans="1:11" ht="21" x14ac:dyDescent="0.25">
      <c r="A540" s="16"/>
      <c r="B540" s="138" t="s">
        <v>116</v>
      </c>
      <c r="C540" s="139"/>
      <c r="D540" s="139"/>
      <c r="E540" s="139"/>
      <c r="F540" s="139"/>
      <c r="G540" s="139"/>
      <c r="H540" s="139"/>
      <c r="I540" s="139"/>
      <c r="J540" s="139"/>
    </row>
    <row r="541" spans="1:11" ht="18" customHeight="1" x14ac:dyDescent="0.2">
      <c r="A541" s="3" t="s">
        <v>26</v>
      </c>
      <c r="B541" s="6">
        <v>276347</v>
      </c>
      <c r="C541" s="5">
        <v>1252983</v>
      </c>
      <c r="D541" s="5">
        <v>673648</v>
      </c>
      <c r="E541" s="5">
        <v>579335</v>
      </c>
      <c r="F541" s="7">
        <v>100</v>
      </c>
      <c r="G541" s="8">
        <v>116.3</v>
      </c>
      <c r="H541" s="9">
        <v>4.53</v>
      </c>
      <c r="I541" s="5">
        <v>21437</v>
      </c>
      <c r="J541" s="10">
        <v>58.45</v>
      </c>
    </row>
    <row r="542" spans="1:11" ht="18" customHeight="1" x14ac:dyDescent="0.2">
      <c r="A542" s="14" t="s">
        <v>27</v>
      </c>
      <c r="B542" s="6">
        <v>483990</v>
      </c>
      <c r="C542" s="5">
        <v>2114804</v>
      </c>
      <c r="D542" s="5">
        <v>1126256</v>
      </c>
      <c r="E542" s="5">
        <v>988548</v>
      </c>
      <c r="F542" s="7">
        <v>168.8</v>
      </c>
      <c r="G542" s="8">
        <v>113.9</v>
      </c>
      <c r="H542" s="9">
        <v>4.37</v>
      </c>
      <c r="I542" s="5">
        <v>11640</v>
      </c>
      <c r="J542" s="10">
        <v>181.68</v>
      </c>
    </row>
    <row r="543" spans="1:11" ht="24.9" customHeight="1" x14ac:dyDescent="0.2">
      <c r="A543" s="3" t="s">
        <v>28</v>
      </c>
      <c r="B543" s="6">
        <v>541033</v>
      </c>
      <c r="C543" s="5">
        <v>2453573</v>
      </c>
      <c r="D543" s="5">
        <v>1303862</v>
      </c>
      <c r="E543" s="5">
        <v>1149711</v>
      </c>
      <c r="F543" s="7">
        <v>195.8</v>
      </c>
      <c r="G543" s="8">
        <v>113.4</v>
      </c>
      <c r="H543" s="9">
        <v>4.53</v>
      </c>
      <c r="I543" s="5">
        <v>13253</v>
      </c>
      <c r="J543" s="10">
        <v>185.13</v>
      </c>
    </row>
    <row r="544" spans="1:11" ht="18" customHeight="1" x14ac:dyDescent="0.2">
      <c r="A544" s="3" t="s">
        <v>30</v>
      </c>
      <c r="B544" s="6">
        <v>630232</v>
      </c>
      <c r="C544" s="5">
        <v>2989874</v>
      </c>
      <c r="D544" s="5">
        <v>1594176</v>
      </c>
      <c r="E544" s="5">
        <v>1395698</v>
      </c>
      <c r="F544" s="7">
        <v>238.6</v>
      </c>
      <c r="G544" s="8">
        <v>114.2</v>
      </c>
      <c r="H544" s="9">
        <v>4.74</v>
      </c>
      <c r="I544" s="5">
        <v>15960</v>
      </c>
      <c r="J544" s="10">
        <v>187.33</v>
      </c>
    </row>
    <row r="545" spans="1:10" ht="18" customHeight="1" x14ac:dyDescent="0.2">
      <c r="A545" s="3" t="s">
        <v>31</v>
      </c>
      <c r="B545" s="6">
        <v>725730</v>
      </c>
      <c r="C545" s="5">
        <v>3252340</v>
      </c>
      <c r="D545" s="5">
        <v>1691176</v>
      </c>
      <c r="E545" s="5">
        <v>1561164</v>
      </c>
      <c r="F545" s="7">
        <v>259.60000000000002</v>
      </c>
      <c r="G545" s="8">
        <v>108.3</v>
      </c>
      <c r="H545" s="9">
        <v>4.4800000000000004</v>
      </c>
      <c r="I545" s="5">
        <v>17351</v>
      </c>
      <c r="J545" s="10">
        <v>187.44</v>
      </c>
    </row>
    <row r="546" spans="1:10" ht="18" customHeight="1" x14ac:dyDescent="0.2">
      <c r="A546" s="3" t="s">
        <v>32</v>
      </c>
      <c r="B546" s="6">
        <v>301816</v>
      </c>
      <c r="C546" s="5">
        <v>1102959</v>
      </c>
      <c r="D546" s="5">
        <v>553697</v>
      </c>
      <c r="E546" s="5">
        <v>549262</v>
      </c>
      <c r="F546" s="7">
        <v>88</v>
      </c>
      <c r="G546" s="8">
        <v>100.8</v>
      </c>
      <c r="H546" s="9">
        <v>3.65</v>
      </c>
      <c r="I546" s="5">
        <v>5884</v>
      </c>
      <c r="J546" s="10">
        <v>187.44</v>
      </c>
    </row>
    <row r="547" spans="1:10" ht="18" customHeight="1" x14ac:dyDescent="0.2">
      <c r="A547" s="3" t="s">
        <v>33</v>
      </c>
      <c r="B547" s="6">
        <v>407299</v>
      </c>
      <c r="C547" s="5">
        <v>1559310</v>
      </c>
      <c r="D547" s="5">
        <v>781177</v>
      </c>
      <c r="E547" s="5">
        <v>778133</v>
      </c>
      <c r="F547" s="7">
        <v>124.4</v>
      </c>
      <c r="G547" s="8">
        <v>100.4</v>
      </c>
      <c r="H547" s="9">
        <v>3.83</v>
      </c>
      <c r="I547" s="5">
        <v>8319</v>
      </c>
      <c r="J547" s="10">
        <v>187.44</v>
      </c>
    </row>
    <row r="548" spans="1:10" ht="24.9" customHeight="1" x14ac:dyDescent="0.2">
      <c r="A548" s="3" t="s">
        <v>34</v>
      </c>
      <c r="B548" s="6">
        <v>471208</v>
      </c>
      <c r="C548" s="5">
        <v>1956136</v>
      </c>
      <c r="D548" s="5">
        <v>975547</v>
      </c>
      <c r="E548" s="5">
        <v>980589</v>
      </c>
      <c r="F548" s="7">
        <v>156.1</v>
      </c>
      <c r="G548" s="8">
        <v>99.5</v>
      </c>
      <c r="H548" s="9">
        <v>4.1500000000000004</v>
      </c>
      <c r="I548" s="5">
        <v>10564</v>
      </c>
      <c r="J548" s="10">
        <v>185.17</v>
      </c>
    </row>
    <row r="549" spans="1:10" ht="18" customHeight="1" x14ac:dyDescent="0.2">
      <c r="A549" s="3" t="s">
        <v>35</v>
      </c>
      <c r="B549" s="6">
        <v>580006</v>
      </c>
      <c r="C549" s="5">
        <v>2547316</v>
      </c>
      <c r="D549" s="5">
        <v>1281416</v>
      </c>
      <c r="E549" s="5">
        <v>1265900</v>
      </c>
      <c r="F549" s="7">
        <v>203.3</v>
      </c>
      <c r="G549" s="8">
        <v>101.2</v>
      </c>
      <c r="H549" s="9">
        <v>4.3899999999999997</v>
      </c>
      <c r="I549" s="5">
        <v>12591</v>
      </c>
      <c r="J549" s="10">
        <v>202.31</v>
      </c>
    </row>
    <row r="550" spans="1:10" ht="18" customHeight="1" x14ac:dyDescent="0.2">
      <c r="A550" s="3" t="s">
        <v>36</v>
      </c>
      <c r="B550" s="6">
        <v>735525</v>
      </c>
      <c r="C550" s="5">
        <v>3011563</v>
      </c>
      <c r="D550" s="5">
        <v>1542833</v>
      </c>
      <c r="E550" s="5">
        <v>1468730</v>
      </c>
      <c r="F550" s="7">
        <v>240.4</v>
      </c>
      <c r="G550" s="8">
        <v>105</v>
      </c>
      <c r="H550" s="9">
        <v>4.09</v>
      </c>
      <c r="I550" s="5">
        <v>14895</v>
      </c>
      <c r="J550" s="10">
        <v>202.18</v>
      </c>
    </row>
    <row r="551" spans="1:10" ht="18" customHeight="1" x14ac:dyDescent="0.2">
      <c r="A551" s="3" t="s">
        <v>37</v>
      </c>
      <c r="B551" s="6">
        <v>852825</v>
      </c>
      <c r="C551" s="5">
        <v>3156222</v>
      </c>
      <c r="D551" s="5">
        <v>1598376</v>
      </c>
      <c r="E551" s="5">
        <v>1557846</v>
      </c>
      <c r="F551" s="7">
        <v>251.9</v>
      </c>
      <c r="G551" s="8">
        <v>102.6</v>
      </c>
      <c r="H551" s="9">
        <v>3.7</v>
      </c>
      <c r="I551" s="5">
        <v>15545</v>
      </c>
      <c r="J551" s="10">
        <v>203.04</v>
      </c>
    </row>
    <row r="552" spans="1:10" ht="18" customHeight="1" x14ac:dyDescent="0.2">
      <c r="A552" s="3" t="s">
        <v>38</v>
      </c>
      <c r="B552" s="6">
        <v>891966</v>
      </c>
      <c r="C552" s="5">
        <v>2980487</v>
      </c>
      <c r="D552" s="5">
        <v>1490779</v>
      </c>
      <c r="E552" s="5">
        <v>1489708</v>
      </c>
      <c r="F552" s="7">
        <v>237.9</v>
      </c>
      <c r="G552" s="8">
        <v>100.1</v>
      </c>
      <c r="H552" s="9">
        <v>3.34</v>
      </c>
      <c r="I552" s="5">
        <v>14497</v>
      </c>
      <c r="J552" s="10">
        <v>205.6</v>
      </c>
    </row>
    <row r="553" spans="1:10" ht="24.9" customHeight="1" x14ac:dyDescent="0.2">
      <c r="A553" s="3" t="s">
        <v>39</v>
      </c>
      <c r="B553" s="6">
        <v>906749</v>
      </c>
      <c r="C553" s="5">
        <v>2778987</v>
      </c>
      <c r="D553" s="5">
        <v>1378287</v>
      </c>
      <c r="E553" s="5">
        <v>1400700</v>
      </c>
      <c r="F553" s="7">
        <v>221.8</v>
      </c>
      <c r="G553" s="8">
        <v>98.4</v>
      </c>
      <c r="H553" s="9">
        <v>3.06</v>
      </c>
      <c r="I553" s="5">
        <v>13353</v>
      </c>
      <c r="J553" s="10">
        <v>208.11</v>
      </c>
    </row>
    <row r="554" spans="1:10" ht="18" customHeight="1" x14ac:dyDescent="0.2">
      <c r="A554" s="3" t="s">
        <v>40</v>
      </c>
      <c r="B554" s="6">
        <v>938541</v>
      </c>
      <c r="C554" s="5">
        <v>2648180</v>
      </c>
      <c r="D554" s="5">
        <v>1304599</v>
      </c>
      <c r="E554" s="5">
        <v>1343581</v>
      </c>
      <c r="F554" s="7">
        <v>211.4</v>
      </c>
      <c r="G554" s="8">
        <v>97.1</v>
      </c>
      <c r="H554" s="9">
        <v>2.82</v>
      </c>
      <c r="I554" s="5">
        <v>12554</v>
      </c>
      <c r="J554" s="10">
        <v>210.95</v>
      </c>
    </row>
    <row r="555" spans="1:10" ht="18" customHeight="1" x14ac:dyDescent="0.2">
      <c r="A555" s="3" t="s">
        <v>41</v>
      </c>
      <c r="B555" s="6">
        <v>976978</v>
      </c>
      <c r="C555" s="5">
        <v>2636249</v>
      </c>
      <c r="D555" s="5">
        <v>1295771</v>
      </c>
      <c r="E555" s="5">
        <v>1340478</v>
      </c>
      <c r="F555" s="7">
        <v>210.4</v>
      </c>
      <c r="G555" s="8">
        <v>96.7</v>
      </c>
      <c r="H555" s="9">
        <v>2.7</v>
      </c>
      <c r="I555" s="5">
        <v>12372</v>
      </c>
      <c r="J555" s="10">
        <v>213.08</v>
      </c>
    </row>
    <row r="556" spans="1:10" ht="18" customHeight="1" x14ac:dyDescent="0.2">
      <c r="A556" s="3" t="s">
        <v>42</v>
      </c>
      <c r="B556" s="6">
        <v>1050560</v>
      </c>
      <c r="C556" s="5">
        <v>2623801</v>
      </c>
      <c r="D556" s="5">
        <v>1292747</v>
      </c>
      <c r="E556" s="5">
        <v>1331054</v>
      </c>
      <c r="F556" s="7">
        <v>209.4</v>
      </c>
      <c r="G556" s="8">
        <v>97.1</v>
      </c>
      <c r="H556" s="9">
        <v>2.5</v>
      </c>
      <c r="I556" s="5">
        <v>11906</v>
      </c>
      <c r="J556" s="10">
        <v>220.37</v>
      </c>
    </row>
    <row r="557" spans="1:10" ht="18" customHeight="1" x14ac:dyDescent="0.2">
      <c r="A557" s="3" t="s">
        <v>44</v>
      </c>
      <c r="B557" s="6">
        <v>1105351</v>
      </c>
      <c r="C557" s="5">
        <v>2602421</v>
      </c>
      <c r="D557" s="5">
        <v>1278212</v>
      </c>
      <c r="E557" s="5">
        <v>1324209</v>
      </c>
      <c r="F557" s="7">
        <v>207.7</v>
      </c>
      <c r="G557" s="8">
        <v>96.5</v>
      </c>
      <c r="H557" s="9">
        <v>2.35</v>
      </c>
      <c r="I557" s="5">
        <v>11794</v>
      </c>
      <c r="J557" s="10">
        <v>220.66</v>
      </c>
    </row>
    <row r="558" spans="1:10" ht="24.9" customHeight="1" x14ac:dyDescent="0.2">
      <c r="A558" s="3" t="s">
        <v>77</v>
      </c>
      <c r="B558" s="6">
        <v>1116813</v>
      </c>
      <c r="C558" s="5">
        <v>2600058</v>
      </c>
      <c r="D558" s="5">
        <v>1276407</v>
      </c>
      <c r="E558" s="5">
        <v>1323651</v>
      </c>
      <c r="F558" s="7">
        <v>207.5</v>
      </c>
      <c r="G558" s="8">
        <v>96.4</v>
      </c>
      <c r="H558" s="9">
        <v>2.33</v>
      </c>
      <c r="I558" s="5">
        <v>11751</v>
      </c>
      <c r="J558" s="10">
        <v>221.27</v>
      </c>
    </row>
    <row r="559" spans="1:10" ht="18" customHeight="1" x14ac:dyDescent="0.2">
      <c r="A559" s="3" t="s">
        <v>78</v>
      </c>
      <c r="B559" s="6">
        <v>1128947</v>
      </c>
      <c r="C559" s="5">
        <v>2596502</v>
      </c>
      <c r="D559" s="5">
        <v>1273988</v>
      </c>
      <c r="E559" s="5">
        <v>1322514</v>
      </c>
      <c r="F559" s="7">
        <v>207.2</v>
      </c>
      <c r="G559" s="8">
        <v>96.3</v>
      </c>
      <c r="H559" s="9">
        <v>2.2999999999999998</v>
      </c>
      <c r="I559" s="5">
        <v>11735</v>
      </c>
      <c r="J559" s="10">
        <v>221.27</v>
      </c>
    </row>
    <row r="560" spans="1:10" ht="18" customHeight="1" x14ac:dyDescent="0.2">
      <c r="A560" s="3" t="s">
        <v>79</v>
      </c>
      <c r="B560" s="6">
        <v>1141825</v>
      </c>
      <c r="C560" s="5">
        <v>2596276</v>
      </c>
      <c r="D560" s="5">
        <v>1273255</v>
      </c>
      <c r="E560" s="5">
        <v>1323021</v>
      </c>
      <c r="F560" s="7">
        <v>207.2</v>
      </c>
      <c r="G560" s="8">
        <v>96.2</v>
      </c>
      <c r="H560" s="9">
        <v>2.27</v>
      </c>
      <c r="I560" s="5">
        <v>11734</v>
      </c>
      <c r="J560" s="10">
        <v>221.27</v>
      </c>
    </row>
    <row r="561" spans="1:10" ht="18" customHeight="1" x14ac:dyDescent="0.2">
      <c r="A561" s="3" t="s">
        <v>80</v>
      </c>
      <c r="B561" s="6">
        <v>1154482</v>
      </c>
      <c r="C561" s="5">
        <v>2595155</v>
      </c>
      <c r="D561" s="5">
        <v>1272025</v>
      </c>
      <c r="E561" s="5">
        <v>1323130</v>
      </c>
      <c r="F561" s="7">
        <v>207.1</v>
      </c>
      <c r="G561" s="8">
        <v>96.1</v>
      </c>
      <c r="H561" s="9">
        <v>2.25</v>
      </c>
      <c r="I561" s="5">
        <v>11728</v>
      </c>
      <c r="J561" s="10">
        <v>221.27</v>
      </c>
    </row>
    <row r="562" spans="1:10" ht="18" customHeight="1" x14ac:dyDescent="0.2">
      <c r="A562" s="3" t="s">
        <v>45</v>
      </c>
      <c r="B562" s="6">
        <v>1169621</v>
      </c>
      <c r="C562" s="5">
        <v>2598774</v>
      </c>
      <c r="D562" s="5">
        <v>1273121</v>
      </c>
      <c r="E562" s="5">
        <v>1325653</v>
      </c>
      <c r="F562" s="7">
        <v>207.4</v>
      </c>
      <c r="G562" s="8">
        <v>96</v>
      </c>
      <c r="H562" s="9">
        <v>2.2200000000000002</v>
      </c>
      <c r="I562" s="5">
        <v>11743</v>
      </c>
      <c r="J562" s="10">
        <v>221.3</v>
      </c>
    </row>
    <row r="563" spans="1:10" ht="24.9" customHeight="1" x14ac:dyDescent="0.2">
      <c r="A563" s="3" t="s">
        <v>46</v>
      </c>
      <c r="B563" s="6">
        <v>1187131</v>
      </c>
      <c r="C563" s="5">
        <v>2607059</v>
      </c>
      <c r="D563" s="5">
        <v>1275786</v>
      </c>
      <c r="E563" s="5">
        <v>1331273</v>
      </c>
      <c r="F563" s="7">
        <v>208.1</v>
      </c>
      <c r="G563" s="8">
        <v>95.8</v>
      </c>
      <c r="H563" s="9">
        <v>2.2000000000000002</v>
      </c>
      <c r="I563" s="5">
        <v>11765</v>
      </c>
      <c r="J563" s="10">
        <v>221.59</v>
      </c>
    </row>
    <row r="564" spans="1:10" ht="18" customHeight="1" x14ac:dyDescent="0.2">
      <c r="A564" s="3" t="s">
        <v>47</v>
      </c>
      <c r="B564" s="6">
        <v>1203898</v>
      </c>
      <c r="C564" s="5">
        <v>2614875</v>
      </c>
      <c r="D564" s="5">
        <v>1278203</v>
      </c>
      <c r="E564" s="5">
        <v>1336672</v>
      </c>
      <c r="F564" s="7">
        <v>208.7</v>
      </c>
      <c r="G564" s="8">
        <v>95.6</v>
      </c>
      <c r="H564" s="9">
        <v>2.17</v>
      </c>
      <c r="I564" s="5">
        <v>11788</v>
      </c>
      <c r="J564" s="10">
        <v>221.82</v>
      </c>
    </row>
    <row r="565" spans="1:10" ht="18" customHeight="1" x14ac:dyDescent="0.2">
      <c r="A565" s="3" t="s">
        <v>48</v>
      </c>
      <c r="B565" s="6">
        <v>1218313</v>
      </c>
      <c r="C565" s="5">
        <v>2619955</v>
      </c>
      <c r="D565" s="5">
        <v>1279217</v>
      </c>
      <c r="E565" s="5">
        <v>1340738</v>
      </c>
      <c r="F565" s="7">
        <v>209.1</v>
      </c>
      <c r="G565" s="8">
        <v>95.4</v>
      </c>
      <c r="H565" s="9">
        <v>2.15</v>
      </c>
      <c r="I565" s="5">
        <v>11804</v>
      </c>
      <c r="J565" s="10">
        <v>221.96</v>
      </c>
    </row>
    <row r="566" spans="1:10" ht="18" customHeight="1" x14ac:dyDescent="0.2">
      <c r="A566" s="3" t="s">
        <v>49</v>
      </c>
      <c r="B566" s="6">
        <v>1232982</v>
      </c>
      <c r="C566" s="5">
        <v>2624775</v>
      </c>
      <c r="D566" s="5">
        <v>1280023</v>
      </c>
      <c r="E566" s="5">
        <v>1344752</v>
      </c>
      <c r="F566" s="7">
        <v>209.5</v>
      </c>
      <c r="G566" s="8">
        <v>95.2</v>
      </c>
      <c r="H566" s="9">
        <v>2.13</v>
      </c>
      <c r="I566" s="5">
        <v>11825</v>
      </c>
      <c r="J566" s="10">
        <v>221.96</v>
      </c>
    </row>
    <row r="567" spans="1:10" ht="18" customHeight="1" x14ac:dyDescent="0.2">
      <c r="A567" s="3" t="s">
        <v>50</v>
      </c>
      <c r="B567" s="6">
        <v>1245012</v>
      </c>
      <c r="C567" s="5">
        <v>2628811</v>
      </c>
      <c r="D567" s="5">
        <v>1280325</v>
      </c>
      <c r="E567" s="5">
        <v>1348486</v>
      </c>
      <c r="F567" s="7">
        <v>209.8</v>
      </c>
      <c r="G567" s="8">
        <v>94.9</v>
      </c>
      <c r="H567" s="9">
        <v>2.11</v>
      </c>
      <c r="I567" s="5">
        <v>11836</v>
      </c>
      <c r="J567" s="10">
        <v>222.11</v>
      </c>
    </row>
    <row r="568" spans="1:10" ht="24.9" customHeight="1" x14ac:dyDescent="0.2">
      <c r="A568" s="3" t="s">
        <v>51</v>
      </c>
      <c r="B568" s="6">
        <v>1260991</v>
      </c>
      <c r="C568" s="5">
        <v>2635420</v>
      </c>
      <c r="D568" s="5">
        <v>1283390</v>
      </c>
      <c r="E568" s="5">
        <v>1352030</v>
      </c>
      <c r="F568" s="7">
        <v>210.3</v>
      </c>
      <c r="G568" s="8">
        <v>94.9</v>
      </c>
      <c r="H568" s="9">
        <v>2.09</v>
      </c>
      <c r="I568" s="5">
        <v>11865</v>
      </c>
      <c r="J568" s="10">
        <v>222.11</v>
      </c>
    </row>
    <row r="569" spans="1:10" ht="18" customHeight="1" x14ac:dyDescent="0.2">
      <c r="A569" s="3" t="s">
        <v>52</v>
      </c>
      <c r="B569" s="6">
        <v>1273480</v>
      </c>
      <c r="C569" s="5">
        <v>2643805</v>
      </c>
      <c r="D569" s="5">
        <v>1287626</v>
      </c>
      <c r="E569" s="5">
        <v>1356179</v>
      </c>
      <c r="F569" s="7">
        <v>211</v>
      </c>
      <c r="G569" s="8">
        <v>94.9</v>
      </c>
      <c r="H569" s="9">
        <v>2.08</v>
      </c>
      <c r="I569" s="5">
        <v>11893</v>
      </c>
      <c r="J569" s="10">
        <v>222.3</v>
      </c>
    </row>
    <row r="570" spans="1:10" ht="24.9" customHeight="1" x14ac:dyDescent="0.2">
      <c r="A570" s="3" t="s">
        <v>81</v>
      </c>
      <c r="B570" s="6">
        <v>1289388</v>
      </c>
      <c r="C570" s="5">
        <v>2652099</v>
      </c>
      <c r="D570" s="5">
        <v>1291975</v>
      </c>
      <c r="E570" s="5">
        <v>1360124</v>
      </c>
      <c r="F570" s="7">
        <v>211.7</v>
      </c>
      <c r="G570" s="8">
        <v>95</v>
      </c>
      <c r="H570" s="9">
        <v>2.06</v>
      </c>
      <c r="I570" s="5">
        <v>11930</v>
      </c>
      <c r="J570" s="10">
        <v>222.3</v>
      </c>
    </row>
    <row r="571" spans="1:10" ht="24.9" customHeight="1" x14ac:dyDescent="0.2">
      <c r="A571" s="3" t="s">
        <v>58</v>
      </c>
      <c r="B571" s="6">
        <v>1275073</v>
      </c>
      <c r="C571" s="5">
        <v>2645305</v>
      </c>
      <c r="D571" s="5">
        <v>1288465</v>
      </c>
      <c r="E571" s="5">
        <v>1356840</v>
      </c>
      <c r="F571" s="7">
        <v>211.1</v>
      </c>
      <c r="G571" s="8">
        <v>95</v>
      </c>
      <c r="H571" s="9">
        <v>2.0699999999999998</v>
      </c>
      <c r="I571" s="5">
        <v>11900</v>
      </c>
      <c r="J571" s="10">
        <v>222.3</v>
      </c>
    </row>
    <row r="572" spans="1:10" ht="18" customHeight="1" x14ac:dyDescent="0.2">
      <c r="A572" s="3">
        <v>2</v>
      </c>
      <c r="B572" s="6">
        <v>1275080</v>
      </c>
      <c r="C572" s="5">
        <v>2644683</v>
      </c>
      <c r="D572" s="5">
        <v>1288125</v>
      </c>
      <c r="E572" s="5">
        <v>1356558</v>
      </c>
      <c r="F572" s="7">
        <v>211.1</v>
      </c>
      <c r="G572" s="8">
        <v>95</v>
      </c>
      <c r="H572" s="9">
        <v>2.0699999999999998</v>
      </c>
      <c r="I572" s="5">
        <v>11897</v>
      </c>
      <c r="J572" s="10">
        <v>222.3</v>
      </c>
    </row>
    <row r="573" spans="1:10" ht="18" customHeight="1" x14ac:dyDescent="0.2">
      <c r="A573" s="3">
        <v>3</v>
      </c>
      <c r="B573" s="6">
        <v>1275351</v>
      </c>
      <c r="C573" s="5">
        <v>2644300</v>
      </c>
      <c r="D573" s="5">
        <v>1288048</v>
      </c>
      <c r="E573" s="5">
        <v>1356252</v>
      </c>
      <c r="F573" s="7">
        <v>211</v>
      </c>
      <c r="G573" s="8">
        <v>95</v>
      </c>
      <c r="H573" s="9">
        <v>2.0699999999999998</v>
      </c>
      <c r="I573" s="5">
        <v>11895</v>
      </c>
      <c r="J573" s="10">
        <v>222.3</v>
      </c>
    </row>
    <row r="574" spans="1:10" ht="18" customHeight="1" x14ac:dyDescent="0.2">
      <c r="A574" s="3">
        <v>4</v>
      </c>
      <c r="B574" s="6">
        <v>1279573</v>
      </c>
      <c r="C574" s="5">
        <v>2644961</v>
      </c>
      <c r="D574" s="5">
        <v>1287925</v>
      </c>
      <c r="E574" s="5">
        <v>1357036</v>
      </c>
      <c r="F574" s="7">
        <v>211.1</v>
      </c>
      <c r="G574" s="8">
        <v>94.9</v>
      </c>
      <c r="H574" s="9">
        <v>2.0699999999999998</v>
      </c>
      <c r="I574" s="5">
        <v>11898</v>
      </c>
      <c r="J574" s="10">
        <v>222.3</v>
      </c>
    </row>
    <row r="575" spans="1:10" ht="18" customHeight="1" x14ac:dyDescent="0.2">
      <c r="A575" s="3">
        <v>5</v>
      </c>
      <c r="B575" s="6">
        <v>1284105</v>
      </c>
      <c r="C575" s="5">
        <v>2649601</v>
      </c>
      <c r="D575" s="5">
        <v>1290322</v>
      </c>
      <c r="E575" s="5">
        <v>1359279</v>
      </c>
      <c r="F575" s="7">
        <v>211.5</v>
      </c>
      <c r="G575" s="8">
        <v>94.9</v>
      </c>
      <c r="H575" s="9">
        <v>2.06</v>
      </c>
      <c r="I575" s="5">
        <v>11919</v>
      </c>
      <c r="J575" s="10">
        <v>222.3</v>
      </c>
    </row>
    <row r="576" spans="1:10" ht="24.9" customHeight="1" x14ac:dyDescent="0.2">
      <c r="A576" s="3">
        <v>6</v>
      </c>
      <c r="B576" s="6">
        <v>1285624</v>
      </c>
      <c r="C576" s="5">
        <v>2650421</v>
      </c>
      <c r="D576" s="5">
        <v>1291034</v>
      </c>
      <c r="E576" s="5">
        <v>1359387</v>
      </c>
      <c r="F576" s="7">
        <v>211.5</v>
      </c>
      <c r="G576" s="8">
        <v>95</v>
      </c>
      <c r="H576" s="9">
        <v>2.06</v>
      </c>
      <c r="I576" s="5">
        <v>11923</v>
      </c>
      <c r="J576" s="10">
        <v>222.3</v>
      </c>
    </row>
    <row r="577" spans="1:20" ht="18" customHeight="1" x14ac:dyDescent="0.2">
      <c r="A577" s="3">
        <v>7</v>
      </c>
      <c r="B577" s="6">
        <v>1286815</v>
      </c>
      <c r="C577" s="5">
        <v>2650913</v>
      </c>
      <c r="D577" s="5">
        <v>1291245</v>
      </c>
      <c r="E577" s="5">
        <v>1359668</v>
      </c>
      <c r="F577" s="7">
        <v>211.6</v>
      </c>
      <c r="G577" s="8">
        <v>95</v>
      </c>
      <c r="H577" s="9">
        <v>2.06</v>
      </c>
      <c r="I577" s="5">
        <v>11925</v>
      </c>
      <c r="J577" s="10">
        <v>222.3</v>
      </c>
    </row>
    <row r="578" spans="1:20" ht="18" customHeight="1" x14ac:dyDescent="0.2">
      <c r="A578" s="3">
        <v>8</v>
      </c>
      <c r="B578" s="6">
        <v>1287841</v>
      </c>
      <c r="C578" s="5">
        <v>2651133</v>
      </c>
      <c r="D578" s="5">
        <v>1291431</v>
      </c>
      <c r="E578" s="5">
        <v>1359702</v>
      </c>
      <c r="F578" s="7">
        <v>211.6</v>
      </c>
      <c r="G578" s="8">
        <v>95</v>
      </c>
      <c r="H578" s="9">
        <v>2.06</v>
      </c>
      <c r="I578" s="5">
        <v>11926</v>
      </c>
      <c r="J578" s="10">
        <v>222.3</v>
      </c>
    </row>
    <row r="579" spans="1:20" ht="18" customHeight="1" x14ac:dyDescent="0.2">
      <c r="A579" s="3">
        <v>9</v>
      </c>
      <c r="B579" s="6">
        <v>1288906</v>
      </c>
      <c r="C579" s="5">
        <v>2651756</v>
      </c>
      <c r="D579" s="5">
        <v>1291754</v>
      </c>
      <c r="E579" s="5">
        <v>1360002</v>
      </c>
      <c r="F579" s="7">
        <v>211.6</v>
      </c>
      <c r="G579" s="8">
        <v>95</v>
      </c>
      <c r="H579" s="9">
        <v>2.06</v>
      </c>
      <c r="I579" s="5">
        <v>11929</v>
      </c>
      <c r="J579" s="10">
        <v>222.3</v>
      </c>
    </row>
    <row r="580" spans="1:20" ht="18" customHeight="1" x14ac:dyDescent="0.2">
      <c r="A580" s="3">
        <v>10</v>
      </c>
      <c r="B580" s="6">
        <v>1289388</v>
      </c>
      <c r="C580" s="5">
        <v>2652099</v>
      </c>
      <c r="D580" s="5">
        <v>1291975</v>
      </c>
      <c r="E580" s="5">
        <v>1360124</v>
      </c>
      <c r="F580" s="7">
        <v>211.7</v>
      </c>
      <c r="G580" s="8">
        <v>95</v>
      </c>
      <c r="H580" s="9">
        <v>2.06</v>
      </c>
      <c r="I580" s="5">
        <v>11930</v>
      </c>
      <c r="J580" s="10">
        <v>222.3</v>
      </c>
    </row>
    <row r="581" spans="1:20" ht="24.9" customHeight="1" x14ac:dyDescent="0.2">
      <c r="A581" s="3">
        <v>11</v>
      </c>
      <c r="B581" s="6">
        <v>1290431</v>
      </c>
      <c r="C581" s="5">
        <v>2653346</v>
      </c>
      <c r="D581" s="5">
        <v>1292677</v>
      </c>
      <c r="E581" s="5">
        <v>1360669</v>
      </c>
      <c r="F581" s="7">
        <v>211.8</v>
      </c>
      <c r="G581" s="8">
        <v>95</v>
      </c>
      <c r="H581" s="9">
        <v>2.06</v>
      </c>
      <c r="I581" s="5">
        <v>11936</v>
      </c>
      <c r="J581" s="10">
        <v>222.3</v>
      </c>
      <c r="K581" s="134"/>
      <c r="L581" s="135"/>
      <c r="M581" s="135"/>
      <c r="N581" s="135"/>
      <c r="O581" s="135"/>
      <c r="P581" s="135"/>
      <c r="Q581" s="135"/>
      <c r="R581" s="135"/>
      <c r="S581" s="135"/>
      <c r="T581" s="135"/>
    </row>
    <row r="582" spans="1:20" ht="18" customHeight="1" x14ac:dyDescent="0.2">
      <c r="A582" s="3">
        <v>12</v>
      </c>
      <c r="B582" s="6">
        <v>1291001</v>
      </c>
      <c r="C582" s="5">
        <v>2653617</v>
      </c>
      <c r="D582" s="5">
        <v>1292909</v>
      </c>
      <c r="E582" s="5">
        <v>1360708</v>
      </c>
      <c r="F582" s="7">
        <v>211.8</v>
      </c>
      <c r="G582" s="8">
        <v>95</v>
      </c>
      <c r="H582" s="9">
        <v>2.06</v>
      </c>
      <c r="I582" s="5">
        <v>11937</v>
      </c>
      <c r="J582" s="10">
        <v>222.3</v>
      </c>
      <c r="K582" s="12"/>
      <c r="L582" s="11"/>
      <c r="M582" s="11"/>
      <c r="N582" s="11"/>
      <c r="O582" s="11"/>
      <c r="P582" s="11"/>
      <c r="Q582" s="11"/>
      <c r="R582" s="11"/>
      <c r="S582" s="11"/>
      <c r="T582" s="11"/>
    </row>
    <row r="583" spans="1:20" ht="6" customHeight="1" x14ac:dyDescent="0.2">
      <c r="A583" s="18"/>
    </row>
    <row r="584" spans="1:20" ht="21" x14ac:dyDescent="0.25">
      <c r="A584" s="16"/>
      <c r="B584" s="138" t="s">
        <v>75</v>
      </c>
      <c r="C584" s="139"/>
      <c r="D584" s="139"/>
      <c r="E584" s="139"/>
      <c r="F584" s="139"/>
      <c r="G584" s="139"/>
      <c r="H584" s="139"/>
      <c r="I584" s="139"/>
      <c r="J584" s="139"/>
    </row>
    <row r="585" spans="1:20" ht="18" customHeight="1" x14ac:dyDescent="0.2">
      <c r="A585" s="3" t="s">
        <v>26</v>
      </c>
      <c r="B585" s="6">
        <v>18325</v>
      </c>
      <c r="C585" s="5">
        <v>84999</v>
      </c>
      <c r="D585" s="5">
        <v>43258</v>
      </c>
      <c r="E585" s="5">
        <v>41741</v>
      </c>
      <c r="F585" s="7">
        <v>100</v>
      </c>
      <c r="G585" s="8">
        <v>103.6</v>
      </c>
      <c r="H585" s="9">
        <v>4.6399999999999997</v>
      </c>
      <c r="I585" s="5">
        <v>10035</v>
      </c>
      <c r="J585" s="10">
        <v>8.4700000000000006</v>
      </c>
    </row>
    <row r="586" spans="1:20" ht="18" customHeight="1" x14ac:dyDescent="0.2">
      <c r="A586" s="14" t="s">
        <v>27</v>
      </c>
      <c r="B586" s="6">
        <v>23145</v>
      </c>
      <c r="C586" s="5">
        <v>105009</v>
      </c>
      <c r="D586" s="5">
        <v>52420</v>
      </c>
      <c r="E586" s="5">
        <v>52589</v>
      </c>
      <c r="F586" s="7">
        <v>123.5</v>
      </c>
      <c r="G586" s="8">
        <v>99.7</v>
      </c>
      <c r="H586" s="9">
        <v>4.54</v>
      </c>
      <c r="I586" s="5">
        <v>9342</v>
      </c>
      <c r="J586" s="10">
        <v>11.24</v>
      </c>
    </row>
    <row r="587" spans="1:20" ht="24.9" customHeight="1" x14ac:dyDescent="0.2">
      <c r="A587" s="3" t="s">
        <v>28</v>
      </c>
      <c r="B587" s="6">
        <v>26318</v>
      </c>
      <c r="C587" s="5">
        <v>120348</v>
      </c>
      <c r="D587" s="5">
        <v>61197</v>
      </c>
      <c r="E587" s="5">
        <v>59151</v>
      </c>
      <c r="F587" s="7">
        <v>141.6</v>
      </c>
      <c r="G587" s="8">
        <v>103.5</v>
      </c>
      <c r="H587" s="9">
        <v>4.57</v>
      </c>
      <c r="I587" s="5">
        <v>7641</v>
      </c>
      <c r="J587" s="10">
        <v>15.75</v>
      </c>
    </row>
    <row r="588" spans="1:20" ht="18" customHeight="1" x14ac:dyDescent="0.2">
      <c r="A588" s="3" t="s">
        <v>30</v>
      </c>
      <c r="B588" s="6">
        <v>29518</v>
      </c>
      <c r="C588" s="5">
        <v>141286</v>
      </c>
      <c r="D588" s="5">
        <v>72334</v>
      </c>
      <c r="E588" s="5">
        <v>68952</v>
      </c>
      <c r="F588" s="7">
        <v>166.2</v>
      </c>
      <c r="G588" s="8">
        <v>104.9</v>
      </c>
      <c r="H588" s="9">
        <v>4.79</v>
      </c>
      <c r="I588" s="5">
        <v>8971</v>
      </c>
      <c r="J588" s="10">
        <v>15.75</v>
      </c>
    </row>
    <row r="589" spans="1:20" ht="18" customHeight="1" x14ac:dyDescent="0.2">
      <c r="A589" s="3" t="s">
        <v>31</v>
      </c>
      <c r="B589" s="6">
        <v>39455</v>
      </c>
      <c r="C589" s="5">
        <v>182147</v>
      </c>
      <c r="D589" s="5">
        <v>92766</v>
      </c>
      <c r="E589" s="5">
        <v>89381</v>
      </c>
      <c r="F589" s="7">
        <v>214.3</v>
      </c>
      <c r="G589" s="8">
        <v>103.8</v>
      </c>
      <c r="H589" s="9">
        <v>4.62</v>
      </c>
      <c r="I589" s="5">
        <v>5816</v>
      </c>
      <c r="J589" s="10">
        <v>31.32</v>
      </c>
    </row>
    <row r="590" spans="1:20" ht="18" customHeight="1" x14ac:dyDescent="0.2">
      <c r="A590" s="3" t="s">
        <v>32</v>
      </c>
      <c r="B590" s="6">
        <v>40971</v>
      </c>
      <c r="C590" s="5">
        <v>168348</v>
      </c>
      <c r="D590" s="5">
        <v>81271</v>
      </c>
      <c r="E590" s="5">
        <v>87077</v>
      </c>
      <c r="F590" s="7">
        <v>198.1</v>
      </c>
      <c r="G590" s="8">
        <v>93.3</v>
      </c>
      <c r="H590" s="9">
        <v>4.1100000000000003</v>
      </c>
      <c r="I590" s="5">
        <v>3203</v>
      </c>
      <c r="J590" s="10">
        <v>52.56</v>
      </c>
    </row>
    <row r="591" spans="1:20" ht="18" customHeight="1" x14ac:dyDescent="0.2">
      <c r="A591" s="3" t="s">
        <v>33</v>
      </c>
      <c r="B591" s="6">
        <v>46004</v>
      </c>
      <c r="C591" s="5">
        <v>194048</v>
      </c>
      <c r="D591" s="5">
        <v>99796</v>
      </c>
      <c r="E591" s="5">
        <v>94252</v>
      </c>
      <c r="F591" s="7">
        <v>228.3</v>
      </c>
      <c r="G591" s="8">
        <v>105.9</v>
      </c>
      <c r="H591" s="9">
        <v>4.22</v>
      </c>
      <c r="I591" s="5">
        <v>3692</v>
      </c>
      <c r="J591" s="10">
        <v>52.56</v>
      </c>
    </row>
    <row r="592" spans="1:20" ht="24.9" customHeight="1" x14ac:dyDescent="0.2">
      <c r="A592" s="3" t="s">
        <v>34</v>
      </c>
      <c r="B592" s="6">
        <v>47709</v>
      </c>
      <c r="C592" s="5">
        <v>213688</v>
      </c>
      <c r="D592" s="5">
        <v>107107</v>
      </c>
      <c r="E592" s="5">
        <v>106581</v>
      </c>
      <c r="F592" s="7">
        <v>251.4</v>
      </c>
      <c r="G592" s="8">
        <v>100.5</v>
      </c>
      <c r="H592" s="9">
        <v>4.4800000000000004</v>
      </c>
      <c r="I592" s="5">
        <v>4066</v>
      </c>
      <c r="J592" s="10">
        <v>52.56</v>
      </c>
    </row>
    <row r="593" spans="1:10" ht="18" customHeight="1" x14ac:dyDescent="0.2">
      <c r="A593" s="3" t="s">
        <v>35</v>
      </c>
      <c r="B593" s="6">
        <v>55237</v>
      </c>
      <c r="C593" s="5">
        <v>251793</v>
      </c>
      <c r="D593" s="5">
        <v>125603</v>
      </c>
      <c r="E593" s="5">
        <v>126190</v>
      </c>
      <c r="F593" s="7">
        <v>296.2</v>
      </c>
      <c r="G593" s="8">
        <v>99.5</v>
      </c>
      <c r="H593" s="9">
        <v>4.5599999999999996</v>
      </c>
      <c r="I593" s="5">
        <v>4798</v>
      </c>
      <c r="J593" s="10">
        <v>52.48</v>
      </c>
    </row>
    <row r="594" spans="1:10" ht="18" customHeight="1" x14ac:dyDescent="0.2">
      <c r="A594" s="3" t="s">
        <v>36</v>
      </c>
      <c r="B594" s="6">
        <v>77583</v>
      </c>
      <c r="C594" s="5">
        <v>339863</v>
      </c>
      <c r="D594" s="5">
        <v>171065</v>
      </c>
      <c r="E594" s="5">
        <v>168798</v>
      </c>
      <c r="F594" s="7">
        <v>399.8</v>
      </c>
      <c r="G594" s="8">
        <v>101.3</v>
      </c>
      <c r="H594" s="9">
        <v>4.38</v>
      </c>
      <c r="I594" s="5">
        <v>3510</v>
      </c>
      <c r="J594" s="10">
        <v>96.83</v>
      </c>
    </row>
    <row r="595" spans="1:10" ht="18" customHeight="1" x14ac:dyDescent="0.2">
      <c r="A595" s="3" t="s">
        <v>37</v>
      </c>
      <c r="B595" s="6">
        <v>117293</v>
      </c>
      <c r="C595" s="5">
        <v>466412</v>
      </c>
      <c r="D595" s="5">
        <v>237020</v>
      </c>
      <c r="E595" s="5">
        <v>229392</v>
      </c>
      <c r="F595" s="7">
        <v>548.70000000000005</v>
      </c>
      <c r="G595" s="8">
        <v>103.3</v>
      </c>
      <c r="H595" s="9">
        <v>3.98</v>
      </c>
      <c r="I595" s="5">
        <v>3625</v>
      </c>
      <c r="J595" s="10">
        <v>128.68</v>
      </c>
    </row>
    <row r="596" spans="1:10" ht="18" customHeight="1" x14ac:dyDescent="0.2">
      <c r="A596" s="3" t="s">
        <v>38</v>
      </c>
      <c r="B596" s="6">
        <v>163468</v>
      </c>
      <c r="C596" s="5">
        <v>594367</v>
      </c>
      <c r="D596" s="5">
        <v>299992</v>
      </c>
      <c r="E596" s="5">
        <v>294375</v>
      </c>
      <c r="F596" s="7">
        <v>699.3</v>
      </c>
      <c r="G596" s="8">
        <v>101.9</v>
      </c>
      <c r="H596" s="9">
        <v>3.64</v>
      </c>
      <c r="I596" s="5">
        <v>4500</v>
      </c>
      <c r="J596" s="10">
        <v>132.09</v>
      </c>
    </row>
    <row r="597" spans="1:10" ht="24.9" customHeight="1" x14ac:dyDescent="0.2">
      <c r="A597" s="3" t="s">
        <v>39</v>
      </c>
      <c r="B597" s="6">
        <v>221454</v>
      </c>
      <c r="C597" s="5">
        <v>750688</v>
      </c>
      <c r="D597" s="5">
        <v>376248</v>
      </c>
      <c r="E597" s="5">
        <v>374440</v>
      </c>
      <c r="F597" s="7">
        <v>883.2</v>
      </c>
      <c r="G597" s="8">
        <v>100.5</v>
      </c>
      <c r="H597" s="9">
        <v>3.39</v>
      </c>
      <c r="I597" s="5">
        <v>5648</v>
      </c>
      <c r="J597" s="10">
        <v>132.91999999999999</v>
      </c>
    </row>
    <row r="598" spans="1:10" ht="18" customHeight="1" x14ac:dyDescent="0.2">
      <c r="A598" s="3" t="s">
        <v>40</v>
      </c>
      <c r="B598" s="6">
        <v>251954</v>
      </c>
      <c r="C598" s="5">
        <v>810106</v>
      </c>
      <c r="D598" s="5">
        <v>401887</v>
      </c>
      <c r="E598" s="5">
        <v>408219</v>
      </c>
      <c r="F598" s="7">
        <v>953.1</v>
      </c>
      <c r="G598" s="8">
        <v>98.4</v>
      </c>
      <c r="H598" s="9">
        <v>3.22</v>
      </c>
      <c r="I598" s="5">
        <v>6078</v>
      </c>
      <c r="J598" s="10">
        <v>133.28</v>
      </c>
    </row>
    <row r="599" spans="1:10" ht="18" customHeight="1" x14ac:dyDescent="0.2">
      <c r="A599" s="3" t="s">
        <v>41</v>
      </c>
      <c r="B599" s="6">
        <v>258768</v>
      </c>
      <c r="C599" s="5">
        <v>818271</v>
      </c>
      <c r="D599" s="5">
        <v>404149</v>
      </c>
      <c r="E599" s="5">
        <v>414122</v>
      </c>
      <c r="F599" s="7">
        <v>962.7</v>
      </c>
      <c r="G599" s="8">
        <v>97.6</v>
      </c>
      <c r="H599" s="9">
        <v>3.16</v>
      </c>
      <c r="I599" s="5">
        <v>6100</v>
      </c>
      <c r="J599" s="10">
        <v>134.13999999999999</v>
      </c>
    </row>
    <row r="600" spans="1:10" ht="18" customHeight="1" x14ac:dyDescent="0.2">
      <c r="A600" s="3" t="s">
        <v>42</v>
      </c>
      <c r="B600" s="6">
        <v>267972</v>
      </c>
      <c r="C600" s="5">
        <v>807765</v>
      </c>
      <c r="D600" s="5">
        <v>397078</v>
      </c>
      <c r="E600" s="5">
        <v>410687</v>
      </c>
      <c r="F600" s="7">
        <v>950.3</v>
      </c>
      <c r="G600" s="8">
        <v>96.7</v>
      </c>
      <c r="H600" s="9">
        <v>3.01</v>
      </c>
      <c r="I600" s="5">
        <v>5906</v>
      </c>
      <c r="J600" s="10">
        <v>136.77000000000001</v>
      </c>
    </row>
    <row r="601" spans="1:10" ht="18" customHeight="1" x14ac:dyDescent="0.2">
      <c r="A601" s="3" t="s">
        <v>44</v>
      </c>
      <c r="B601" s="6">
        <v>283762</v>
      </c>
      <c r="C601" s="5">
        <v>802993</v>
      </c>
      <c r="D601" s="5">
        <v>392887</v>
      </c>
      <c r="E601" s="5">
        <v>410106</v>
      </c>
      <c r="F601" s="7">
        <v>944.7</v>
      </c>
      <c r="G601" s="8">
        <v>95.8</v>
      </c>
      <c r="H601" s="9">
        <v>2.83</v>
      </c>
      <c r="I601" s="5">
        <v>5870</v>
      </c>
      <c r="J601" s="10">
        <v>136.79</v>
      </c>
    </row>
    <row r="602" spans="1:10" ht="24.9" customHeight="1" x14ac:dyDescent="0.2">
      <c r="A602" s="3" t="s">
        <v>77</v>
      </c>
      <c r="B602" s="6">
        <v>284722</v>
      </c>
      <c r="C602" s="5">
        <v>803528</v>
      </c>
      <c r="D602" s="5">
        <v>393058</v>
      </c>
      <c r="E602" s="5">
        <v>410470</v>
      </c>
      <c r="F602" s="7">
        <v>945.3</v>
      </c>
      <c r="G602" s="8">
        <v>95.8</v>
      </c>
      <c r="H602" s="9">
        <v>2.82</v>
      </c>
      <c r="I602" s="5">
        <v>5874</v>
      </c>
      <c r="J602" s="10">
        <v>136.79</v>
      </c>
    </row>
    <row r="603" spans="1:10" ht="18" customHeight="1" x14ac:dyDescent="0.2">
      <c r="A603" s="3" t="s">
        <v>78</v>
      </c>
      <c r="B603" s="6">
        <v>287439</v>
      </c>
      <c r="C603" s="5">
        <v>800177</v>
      </c>
      <c r="D603" s="5">
        <v>391069</v>
      </c>
      <c r="E603" s="5">
        <v>409108</v>
      </c>
      <c r="F603" s="7">
        <v>941.4</v>
      </c>
      <c r="G603" s="8">
        <v>95.6</v>
      </c>
      <c r="H603" s="9">
        <v>2.78</v>
      </c>
      <c r="I603" s="5">
        <v>5850</v>
      </c>
      <c r="J603" s="10">
        <v>136.79</v>
      </c>
    </row>
    <row r="604" spans="1:10" ht="18" customHeight="1" x14ac:dyDescent="0.2">
      <c r="A604" s="3" t="s">
        <v>79</v>
      </c>
      <c r="B604" s="6">
        <v>290878</v>
      </c>
      <c r="C604" s="5">
        <v>797611</v>
      </c>
      <c r="D604" s="5">
        <v>389180</v>
      </c>
      <c r="E604" s="5">
        <v>408431</v>
      </c>
      <c r="F604" s="7">
        <v>938.4</v>
      </c>
      <c r="G604" s="8">
        <v>95.3</v>
      </c>
      <c r="H604" s="9">
        <v>2.74</v>
      </c>
      <c r="I604" s="5">
        <v>5831</v>
      </c>
      <c r="J604" s="10">
        <v>136.79</v>
      </c>
    </row>
    <row r="605" spans="1:10" ht="18" customHeight="1" x14ac:dyDescent="0.2">
      <c r="A605" s="3" t="s">
        <v>80</v>
      </c>
      <c r="B605" s="6">
        <v>294973</v>
      </c>
      <c r="C605" s="5">
        <v>796725</v>
      </c>
      <c r="D605" s="5">
        <v>388172</v>
      </c>
      <c r="E605" s="5">
        <v>408553</v>
      </c>
      <c r="F605" s="7">
        <v>937.3</v>
      </c>
      <c r="G605" s="8">
        <v>95</v>
      </c>
      <c r="H605" s="9">
        <v>2.7</v>
      </c>
      <c r="I605" s="5">
        <v>5824</v>
      </c>
      <c r="J605" s="10">
        <v>136.79</v>
      </c>
    </row>
    <row r="606" spans="1:10" ht="18" customHeight="1" x14ac:dyDescent="0.2">
      <c r="A606" s="3" t="s">
        <v>45</v>
      </c>
      <c r="B606" s="6">
        <v>297532</v>
      </c>
      <c r="C606" s="5">
        <v>792018</v>
      </c>
      <c r="D606" s="5">
        <v>384381</v>
      </c>
      <c r="E606" s="5">
        <v>407637</v>
      </c>
      <c r="F606" s="7">
        <v>931.8</v>
      </c>
      <c r="G606" s="8">
        <v>94.3</v>
      </c>
      <c r="H606" s="9">
        <v>2.66</v>
      </c>
      <c r="I606" s="5">
        <v>5790.0285108560574</v>
      </c>
      <c r="J606" s="10">
        <v>136.79</v>
      </c>
    </row>
    <row r="607" spans="1:10" ht="24.9" customHeight="1" x14ac:dyDescent="0.2">
      <c r="A607" s="3" t="s">
        <v>46</v>
      </c>
      <c r="B607" s="6">
        <v>298459</v>
      </c>
      <c r="C607" s="5">
        <v>792373</v>
      </c>
      <c r="D607" s="5">
        <v>384504</v>
      </c>
      <c r="E607" s="5">
        <v>407869</v>
      </c>
      <c r="F607" s="7">
        <v>932.2</v>
      </c>
      <c r="G607" s="8">
        <v>94.3</v>
      </c>
      <c r="H607" s="9">
        <v>2.65</v>
      </c>
      <c r="I607" s="5">
        <v>5792.6237298048109</v>
      </c>
      <c r="J607" s="10">
        <v>136.79</v>
      </c>
    </row>
    <row r="608" spans="1:10" ht="18" customHeight="1" x14ac:dyDescent="0.2">
      <c r="A608" s="3" t="s">
        <v>47</v>
      </c>
      <c r="B608" s="6">
        <v>302923</v>
      </c>
      <c r="C608" s="5">
        <v>793847</v>
      </c>
      <c r="D608" s="5">
        <v>384604</v>
      </c>
      <c r="E608" s="5">
        <v>409243</v>
      </c>
      <c r="F608" s="7">
        <v>933.9</v>
      </c>
      <c r="G608" s="8">
        <v>94</v>
      </c>
      <c r="H608" s="9">
        <v>2.62</v>
      </c>
      <c r="I608" s="5">
        <v>5803</v>
      </c>
      <c r="J608" s="10">
        <v>136.79</v>
      </c>
    </row>
    <row r="609" spans="1:10" ht="18" customHeight="1" x14ac:dyDescent="0.2">
      <c r="A609" s="3" t="s">
        <v>48</v>
      </c>
      <c r="B609" s="6">
        <v>306273</v>
      </c>
      <c r="C609" s="5">
        <v>793376</v>
      </c>
      <c r="D609" s="5">
        <v>383510</v>
      </c>
      <c r="E609" s="5">
        <v>409866</v>
      </c>
      <c r="F609" s="7">
        <v>933.4</v>
      </c>
      <c r="G609" s="8">
        <v>93.6</v>
      </c>
      <c r="H609" s="9">
        <v>2.59</v>
      </c>
      <c r="I609" s="5">
        <v>5800</v>
      </c>
      <c r="J609" s="10">
        <v>136.79</v>
      </c>
    </row>
    <row r="610" spans="1:10" ht="18" customHeight="1" x14ac:dyDescent="0.2">
      <c r="A610" s="3" t="s">
        <v>49</v>
      </c>
      <c r="B610" s="6">
        <v>309850</v>
      </c>
      <c r="C610" s="5">
        <v>793400</v>
      </c>
      <c r="D610" s="5">
        <v>382993</v>
      </c>
      <c r="E610" s="5">
        <v>410407</v>
      </c>
      <c r="F610" s="7">
        <v>933.4</v>
      </c>
      <c r="G610" s="8">
        <v>93.3</v>
      </c>
      <c r="H610" s="9">
        <v>2.56</v>
      </c>
      <c r="I610" s="5">
        <v>5800</v>
      </c>
      <c r="J610" s="10">
        <v>136.79</v>
      </c>
    </row>
    <row r="611" spans="1:10" ht="18" customHeight="1" x14ac:dyDescent="0.2">
      <c r="A611" s="3" t="s">
        <v>50</v>
      </c>
      <c r="B611" s="6">
        <v>322936</v>
      </c>
      <c r="C611" s="5">
        <v>830966</v>
      </c>
      <c r="D611" s="5">
        <v>400294</v>
      </c>
      <c r="E611" s="5">
        <v>430672</v>
      </c>
      <c r="F611" s="7">
        <v>977.6</v>
      </c>
      <c r="G611" s="8">
        <v>92.9</v>
      </c>
      <c r="H611" s="9">
        <v>2.57</v>
      </c>
      <c r="I611" s="5">
        <v>5540</v>
      </c>
      <c r="J611" s="10">
        <v>149.99</v>
      </c>
    </row>
    <row r="612" spans="1:10" ht="24.9" customHeight="1" x14ac:dyDescent="0.2">
      <c r="A612" s="3" t="s">
        <v>51</v>
      </c>
      <c r="B612" s="6">
        <v>328449</v>
      </c>
      <c r="C612" s="5">
        <v>832142</v>
      </c>
      <c r="D612" s="5">
        <v>400533</v>
      </c>
      <c r="E612" s="5">
        <v>431609</v>
      </c>
      <c r="F612" s="7">
        <v>979</v>
      </c>
      <c r="G612" s="8">
        <v>92.8</v>
      </c>
      <c r="H612" s="9">
        <v>2.5299999999999998</v>
      </c>
      <c r="I612" s="5">
        <v>5548</v>
      </c>
      <c r="J612" s="10">
        <v>149.99</v>
      </c>
    </row>
    <row r="613" spans="1:10" ht="18" customHeight="1" x14ac:dyDescent="0.2">
      <c r="A613" s="3" t="s">
        <v>52</v>
      </c>
      <c r="B613" s="6">
        <v>333757</v>
      </c>
      <c r="C613" s="5">
        <v>834668</v>
      </c>
      <c r="D613" s="5">
        <v>401509</v>
      </c>
      <c r="E613" s="5">
        <v>433159</v>
      </c>
      <c r="F613" s="7">
        <v>981.97390557535971</v>
      </c>
      <c r="G613" s="8">
        <v>92.6932142700486</v>
      </c>
      <c r="H613" s="9">
        <v>2.5008254508519672</v>
      </c>
      <c r="I613" s="5">
        <v>5565</v>
      </c>
      <c r="J613" s="10">
        <v>149.99</v>
      </c>
    </row>
    <row r="614" spans="1:10" ht="24.9" customHeight="1" x14ac:dyDescent="0.2">
      <c r="A614" s="3" t="s">
        <v>81</v>
      </c>
      <c r="B614" s="6">
        <v>338611</v>
      </c>
      <c r="C614" s="5">
        <v>836098</v>
      </c>
      <c r="D614" s="5">
        <v>402056</v>
      </c>
      <c r="E614" s="5">
        <v>434042</v>
      </c>
      <c r="F614" s="7">
        <v>983.65627830000005</v>
      </c>
      <c r="G614" s="8">
        <v>92.650667069999997</v>
      </c>
      <c r="H614" s="9">
        <v>2.4691991689999999</v>
      </c>
      <c r="I614" s="5">
        <v>5574</v>
      </c>
      <c r="J614" s="10">
        <v>149.99</v>
      </c>
    </row>
    <row r="615" spans="1:10" ht="24.9" customHeight="1" x14ac:dyDescent="0.2">
      <c r="A615" s="3" t="s">
        <v>58</v>
      </c>
      <c r="B615" s="6">
        <v>334806</v>
      </c>
      <c r="C615" s="5">
        <v>835333</v>
      </c>
      <c r="D615" s="5">
        <v>401833</v>
      </c>
      <c r="E615" s="5">
        <v>433500</v>
      </c>
      <c r="F615" s="7">
        <v>982.7562677207967</v>
      </c>
      <c r="G615" s="8">
        <v>92.695040369088815</v>
      </c>
      <c r="H615" s="9">
        <v>2.4949761951697402</v>
      </c>
      <c r="I615" s="5">
        <v>5569</v>
      </c>
      <c r="J615" s="10">
        <v>149.99</v>
      </c>
    </row>
    <row r="616" spans="1:10" ht="18" customHeight="1" x14ac:dyDescent="0.2">
      <c r="A616" s="3">
        <v>2</v>
      </c>
      <c r="B616" s="6">
        <v>334951</v>
      </c>
      <c r="C616" s="5">
        <v>835301</v>
      </c>
      <c r="D616" s="5">
        <v>401783</v>
      </c>
      <c r="E616" s="5">
        <v>433518</v>
      </c>
      <c r="F616" s="7">
        <v>982.71862021906145</v>
      </c>
      <c r="G616" s="8">
        <v>92.679658053414201</v>
      </c>
      <c r="H616" s="9">
        <v>2.4938005857573198</v>
      </c>
      <c r="I616" s="5">
        <v>5569</v>
      </c>
      <c r="J616" s="10">
        <v>149.99</v>
      </c>
    </row>
    <row r="617" spans="1:10" ht="18" customHeight="1" x14ac:dyDescent="0.2">
      <c r="A617" s="3">
        <v>3</v>
      </c>
      <c r="B617" s="6">
        <v>335242</v>
      </c>
      <c r="C617" s="5">
        <v>835138</v>
      </c>
      <c r="D617" s="5">
        <v>401701</v>
      </c>
      <c r="E617" s="5">
        <v>433437</v>
      </c>
      <c r="F617" s="7">
        <v>982.52685325709717</v>
      </c>
      <c r="G617" s="8">
        <v>92.678059325807439</v>
      </c>
      <c r="H617" s="9">
        <v>2.4911496769497856</v>
      </c>
      <c r="I617" s="5">
        <v>5568</v>
      </c>
      <c r="J617" s="10">
        <v>149.99</v>
      </c>
    </row>
    <row r="618" spans="1:10" ht="18" customHeight="1" x14ac:dyDescent="0.2">
      <c r="A618" s="3">
        <v>4</v>
      </c>
      <c r="B618" s="6">
        <v>336049</v>
      </c>
      <c r="C618" s="5">
        <v>834940</v>
      </c>
      <c r="D618" s="5">
        <v>401450</v>
      </c>
      <c r="E618" s="5">
        <v>433490</v>
      </c>
      <c r="F618" s="7">
        <v>982.29390934010985</v>
      </c>
      <c r="G618" s="8">
        <v>92.608826039816378</v>
      </c>
      <c r="H618" s="9">
        <v>2.484578141878119</v>
      </c>
      <c r="I618" s="5">
        <v>5567</v>
      </c>
      <c r="J618" s="10">
        <v>149.99</v>
      </c>
    </row>
    <row r="619" spans="1:10" ht="18" customHeight="1" x14ac:dyDescent="0.2">
      <c r="A619" s="3">
        <v>5</v>
      </c>
      <c r="B619" s="6">
        <v>336931</v>
      </c>
      <c r="C619" s="5">
        <v>835202</v>
      </c>
      <c r="D619" s="5">
        <v>401601</v>
      </c>
      <c r="E619" s="5">
        <v>433601</v>
      </c>
      <c r="F619" s="7">
        <v>982.60214826056779</v>
      </c>
      <c r="G619" s="8">
        <v>92.619943219688153</v>
      </c>
      <c r="H619" s="9">
        <v>2.4788517530295522</v>
      </c>
      <c r="I619" s="5">
        <v>5568</v>
      </c>
      <c r="J619" s="10">
        <v>149.99</v>
      </c>
    </row>
    <row r="620" spans="1:10" ht="24.9" customHeight="1" x14ac:dyDescent="0.2">
      <c r="A620" s="3">
        <v>6</v>
      </c>
      <c r="B620" s="6">
        <v>337203</v>
      </c>
      <c r="C620" s="5">
        <v>835381</v>
      </c>
      <c r="D620" s="5">
        <v>401690</v>
      </c>
      <c r="E620" s="5">
        <v>433691</v>
      </c>
      <c r="F620" s="7">
        <v>982.81273897339963</v>
      </c>
      <c r="G620" s="8">
        <v>92.621244157706755</v>
      </c>
      <c r="H620" s="9">
        <v>2.477383060055812</v>
      </c>
      <c r="I620" s="5">
        <v>5570</v>
      </c>
      <c r="J620" s="10">
        <v>149.99</v>
      </c>
    </row>
    <row r="621" spans="1:10" ht="18" customHeight="1" x14ac:dyDescent="0.2">
      <c r="A621" s="3">
        <v>7</v>
      </c>
      <c r="B621" s="6">
        <v>337542</v>
      </c>
      <c r="C621" s="5">
        <v>835516</v>
      </c>
      <c r="D621" s="5">
        <v>401770</v>
      </c>
      <c r="E621" s="5">
        <v>433746</v>
      </c>
      <c r="F621" s="7">
        <v>982.97156437134549</v>
      </c>
      <c r="G621" s="8">
        <v>92.627943542995212</v>
      </c>
      <c r="H621" s="9">
        <v>2.4752949262610282</v>
      </c>
      <c r="I621" s="5">
        <v>5570</v>
      </c>
      <c r="J621" s="10">
        <v>149.99</v>
      </c>
    </row>
    <row r="622" spans="1:10" ht="18" customHeight="1" x14ac:dyDescent="0.2">
      <c r="A622" s="3">
        <v>8</v>
      </c>
      <c r="B622" s="6">
        <v>337947</v>
      </c>
      <c r="C622" s="5">
        <v>835794</v>
      </c>
      <c r="D622" s="5">
        <v>401911</v>
      </c>
      <c r="E622" s="5">
        <v>433883</v>
      </c>
      <c r="F622" s="7">
        <v>983.29862704267111</v>
      </c>
      <c r="G622" s="8">
        <v>92.631193201853961</v>
      </c>
      <c r="H622" s="9">
        <v>2.4731511154115884</v>
      </c>
      <c r="I622" s="5">
        <v>5572</v>
      </c>
      <c r="J622" s="10">
        <v>149.99</v>
      </c>
    </row>
    <row r="623" spans="1:10" ht="18" customHeight="1" x14ac:dyDescent="0.2">
      <c r="A623" s="3">
        <v>9</v>
      </c>
      <c r="B623" s="6">
        <v>338226</v>
      </c>
      <c r="C623" s="5">
        <v>835941</v>
      </c>
      <c r="D623" s="5">
        <v>401918</v>
      </c>
      <c r="E623" s="5">
        <v>434023</v>
      </c>
      <c r="F623" s="7">
        <v>983.47157025376771</v>
      </c>
      <c r="G623" s="8">
        <v>92.602926573015722</v>
      </c>
      <c r="H623" s="9">
        <v>2.4715456529066362</v>
      </c>
      <c r="I623" s="5">
        <v>5573</v>
      </c>
      <c r="J623" s="10">
        <v>149.99</v>
      </c>
    </row>
    <row r="624" spans="1:10" ht="18" customHeight="1" x14ac:dyDescent="0.2">
      <c r="A624" s="3">
        <v>10</v>
      </c>
      <c r="B624" s="6">
        <v>338611</v>
      </c>
      <c r="C624" s="5">
        <v>836098</v>
      </c>
      <c r="D624" s="5">
        <v>402056</v>
      </c>
      <c r="E624" s="5">
        <v>434042</v>
      </c>
      <c r="F624" s="7">
        <v>983.65627830915662</v>
      </c>
      <c r="G624" s="8">
        <v>92.630667078301173</v>
      </c>
      <c r="H624" s="9">
        <v>2.469199169548538</v>
      </c>
      <c r="I624" s="5">
        <v>5574</v>
      </c>
      <c r="J624" s="10">
        <v>149.99</v>
      </c>
    </row>
    <row r="625" spans="1:11" ht="24.9" customHeight="1" x14ac:dyDescent="0.2">
      <c r="A625" s="3">
        <v>11</v>
      </c>
      <c r="B625" s="6">
        <v>338975</v>
      </c>
      <c r="C625" s="5">
        <v>836305</v>
      </c>
      <c r="D625" s="5">
        <v>402083</v>
      </c>
      <c r="E625" s="5">
        <v>434222</v>
      </c>
      <c r="F625" s="7">
        <v>983.89981058600688</v>
      </c>
      <c r="G625" s="8">
        <v>92.598486488478244</v>
      </c>
      <c r="H625" s="9">
        <v>2.4671583450106942</v>
      </c>
      <c r="I625" s="5">
        <v>5576</v>
      </c>
      <c r="J625" s="10">
        <v>149.99</v>
      </c>
      <c r="K625" s="12"/>
    </row>
    <row r="626" spans="1:11" ht="18" customHeight="1" x14ac:dyDescent="0.2">
      <c r="A626" s="3">
        <v>12</v>
      </c>
      <c r="B626" s="6">
        <v>339175</v>
      </c>
      <c r="C626" s="5">
        <v>836295</v>
      </c>
      <c r="D626" s="5">
        <v>402157</v>
      </c>
      <c r="E626" s="5">
        <v>434138</v>
      </c>
      <c r="F626" s="7">
        <v>983.88804574171456</v>
      </c>
      <c r="G626" s="8">
        <v>92.633448350524489</v>
      </c>
      <c r="H626" s="9">
        <v>2.4656740620623574</v>
      </c>
      <c r="I626" s="5">
        <v>5576</v>
      </c>
      <c r="J626" s="10">
        <v>149.99</v>
      </c>
    </row>
    <row r="627" spans="1:11" ht="6" customHeight="1" x14ac:dyDescent="0.2">
      <c r="A627" s="18"/>
    </row>
    <row r="628" spans="1:11" ht="21" x14ac:dyDescent="0.25">
      <c r="A628" s="16"/>
      <c r="B628" s="138" t="s">
        <v>117</v>
      </c>
      <c r="C628" s="139"/>
      <c r="D628" s="139"/>
      <c r="E628" s="139"/>
      <c r="F628" s="139"/>
      <c r="G628" s="139"/>
      <c r="H628" s="139"/>
      <c r="I628" s="139"/>
      <c r="J628" s="139"/>
    </row>
    <row r="629" spans="1:11" ht="18" customHeight="1" x14ac:dyDescent="0.2">
      <c r="A629" s="3" t="s">
        <v>26</v>
      </c>
      <c r="B629" s="6">
        <v>138970</v>
      </c>
      <c r="C629" s="5">
        <v>608644</v>
      </c>
      <c r="D629" s="5">
        <v>323946</v>
      </c>
      <c r="E629" s="5">
        <v>284698</v>
      </c>
      <c r="F629" s="7">
        <v>100</v>
      </c>
      <c r="G629" s="8">
        <v>113.8</v>
      </c>
      <c r="H629" s="9">
        <v>4.38</v>
      </c>
      <c r="I629" s="5">
        <v>9573</v>
      </c>
      <c r="J629" s="10">
        <v>63.58</v>
      </c>
    </row>
    <row r="630" spans="1:11" ht="18" customHeight="1" x14ac:dyDescent="0.2">
      <c r="A630" s="14" t="s">
        <v>27</v>
      </c>
      <c r="B630" s="6">
        <v>151505</v>
      </c>
      <c r="C630" s="5">
        <v>644212</v>
      </c>
      <c r="D630" s="5">
        <v>335762</v>
      </c>
      <c r="E630" s="5">
        <v>308450</v>
      </c>
      <c r="F630" s="7">
        <v>105.8</v>
      </c>
      <c r="G630" s="8">
        <v>108.9</v>
      </c>
      <c r="H630" s="9">
        <v>4.25</v>
      </c>
      <c r="I630" s="5">
        <v>10132</v>
      </c>
      <c r="J630" s="10">
        <v>63.58</v>
      </c>
    </row>
    <row r="631" spans="1:11" ht="24.9" customHeight="1" x14ac:dyDescent="0.2">
      <c r="A631" s="3" t="s">
        <v>28</v>
      </c>
      <c r="B631" s="6">
        <v>178325</v>
      </c>
      <c r="C631" s="5">
        <v>787616</v>
      </c>
      <c r="D631" s="5">
        <v>406348</v>
      </c>
      <c r="E631" s="5">
        <v>381268</v>
      </c>
      <c r="F631" s="7">
        <v>129.4</v>
      </c>
      <c r="G631" s="8">
        <v>106.6</v>
      </c>
      <c r="H631" s="9">
        <v>4.42</v>
      </c>
      <c r="I631" s="5">
        <v>9482</v>
      </c>
      <c r="J631" s="10">
        <v>83.06</v>
      </c>
    </row>
    <row r="632" spans="1:11" ht="18" customHeight="1" x14ac:dyDescent="0.2">
      <c r="A632" s="3" t="s">
        <v>30</v>
      </c>
      <c r="B632" s="6">
        <v>196018</v>
      </c>
      <c r="C632" s="5">
        <v>912179</v>
      </c>
      <c r="D632" s="5">
        <v>467945</v>
      </c>
      <c r="E632" s="5">
        <v>444234</v>
      </c>
      <c r="F632" s="7">
        <v>149.9</v>
      </c>
      <c r="G632" s="8">
        <v>105.3</v>
      </c>
      <c r="H632" s="9">
        <v>4.6500000000000004</v>
      </c>
      <c r="I632" s="5">
        <v>10982</v>
      </c>
      <c r="J632" s="10">
        <v>83.06</v>
      </c>
    </row>
    <row r="633" spans="1:11" ht="18" customHeight="1" x14ac:dyDescent="0.2">
      <c r="A633" s="3" t="s">
        <v>31</v>
      </c>
      <c r="B633" s="6">
        <v>216076</v>
      </c>
      <c r="C633" s="5">
        <v>967234</v>
      </c>
      <c r="D633" s="5">
        <v>491553</v>
      </c>
      <c r="E633" s="5">
        <v>475681</v>
      </c>
      <c r="F633" s="7">
        <v>158.9</v>
      </c>
      <c r="G633" s="8">
        <v>103.3</v>
      </c>
      <c r="H633" s="9">
        <v>4.4800000000000004</v>
      </c>
      <c r="I633" s="5">
        <v>11645</v>
      </c>
      <c r="J633" s="10">
        <v>83.06</v>
      </c>
    </row>
    <row r="634" spans="1:11" ht="18" customHeight="1" x14ac:dyDescent="0.2">
      <c r="A634" s="3" t="s">
        <v>32</v>
      </c>
      <c r="B634" s="6">
        <v>103451</v>
      </c>
      <c r="C634" s="5">
        <v>378592</v>
      </c>
      <c r="D634" s="5">
        <v>192388</v>
      </c>
      <c r="E634" s="5">
        <v>186204</v>
      </c>
      <c r="F634" s="7">
        <v>62.2</v>
      </c>
      <c r="G634" s="8">
        <v>103.3</v>
      </c>
      <c r="H634" s="9">
        <v>3.66</v>
      </c>
      <c r="I634" s="5">
        <v>3291</v>
      </c>
      <c r="J634" s="10">
        <v>115.05</v>
      </c>
    </row>
    <row r="635" spans="1:11" ht="18" customHeight="1" x14ac:dyDescent="0.2">
      <c r="A635" s="3" t="s">
        <v>33</v>
      </c>
      <c r="B635" s="6">
        <v>149347</v>
      </c>
      <c r="C635" s="5">
        <v>607079</v>
      </c>
      <c r="D635" s="5">
        <v>307772</v>
      </c>
      <c r="E635" s="5">
        <v>299307</v>
      </c>
      <c r="F635" s="7">
        <v>99.7</v>
      </c>
      <c r="G635" s="8">
        <v>102.8</v>
      </c>
      <c r="H635" s="9">
        <v>4.0599999999999996</v>
      </c>
      <c r="I635" s="5">
        <v>1555</v>
      </c>
      <c r="J635" s="10">
        <v>390.5</v>
      </c>
    </row>
    <row r="636" spans="1:11" ht="24.9" customHeight="1" x14ac:dyDescent="0.2">
      <c r="A636" s="3" t="s">
        <v>34</v>
      </c>
      <c r="B636" s="6">
        <v>192977</v>
      </c>
      <c r="C636" s="5">
        <v>804501</v>
      </c>
      <c r="D636" s="5">
        <v>400225</v>
      </c>
      <c r="E636" s="5">
        <v>404276</v>
      </c>
      <c r="F636" s="7">
        <v>132.19999999999999</v>
      </c>
      <c r="G636" s="8">
        <v>99</v>
      </c>
      <c r="H636" s="9">
        <v>4.17</v>
      </c>
      <c r="I636" s="5">
        <v>1913</v>
      </c>
      <c r="J636" s="10">
        <v>420.64</v>
      </c>
    </row>
    <row r="637" spans="1:11" ht="18" customHeight="1" x14ac:dyDescent="0.2">
      <c r="A637" s="3" t="s">
        <v>35</v>
      </c>
      <c r="B637" s="6">
        <v>231874</v>
      </c>
      <c r="C637" s="5">
        <v>981318</v>
      </c>
      <c r="D637" s="5">
        <v>484604</v>
      </c>
      <c r="E637" s="5">
        <v>496714</v>
      </c>
      <c r="F637" s="7">
        <v>161.19999999999999</v>
      </c>
      <c r="G637" s="8">
        <v>97.6</v>
      </c>
      <c r="H637" s="9">
        <v>4.2300000000000004</v>
      </c>
      <c r="I637" s="5">
        <v>1992</v>
      </c>
      <c r="J637" s="10">
        <v>492.6</v>
      </c>
    </row>
    <row r="638" spans="1:11" ht="18" customHeight="1" x14ac:dyDescent="0.2">
      <c r="A638" s="3" t="s">
        <v>36</v>
      </c>
      <c r="B638" s="6">
        <v>279599</v>
      </c>
      <c r="C638" s="5">
        <v>1113977</v>
      </c>
      <c r="D638" s="5">
        <v>550321</v>
      </c>
      <c r="E638" s="5">
        <v>563656</v>
      </c>
      <c r="F638" s="7">
        <v>183</v>
      </c>
      <c r="G638" s="8">
        <v>97.6</v>
      </c>
      <c r="H638" s="9">
        <v>3.98</v>
      </c>
      <c r="I638" s="5">
        <v>2100</v>
      </c>
      <c r="J638" s="10">
        <v>530.44000000000005</v>
      </c>
    </row>
    <row r="639" spans="1:11" ht="18" customHeight="1" x14ac:dyDescent="0.2">
      <c r="A639" s="3" t="s">
        <v>37</v>
      </c>
      <c r="B639" s="6">
        <v>331388</v>
      </c>
      <c r="C639" s="5">
        <v>1216666</v>
      </c>
      <c r="D639" s="5">
        <v>601846</v>
      </c>
      <c r="E639" s="5">
        <v>614820</v>
      </c>
      <c r="F639" s="7">
        <v>199.9</v>
      </c>
      <c r="G639" s="8">
        <v>97.9</v>
      </c>
      <c r="H639" s="9">
        <v>3.67</v>
      </c>
      <c r="I639" s="5">
        <v>2280</v>
      </c>
      <c r="J639" s="10">
        <v>533.72</v>
      </c>
    </row>
    <row r="640" spans="1:11" ht="18" customHeight="1" x14ac:dyDescent="0.2">
      <c r="A640" s="3" t="s">
        <v>38</v>
      </c>
      <c r="B640" s="6">
        <v>377473</v>
      </c>
      <c r="C640" s="5">
        <v>1288937</v>
      </c>
      <c r="D640" s="5">
        <v>636846</v>
      </c>
      <c r="E640" s="5">
        <v>652091</v>
      </c>
      <c r="F640" s="7">
        <v>211.8</v>
      </c>
      <c r="G640" s="8">
        <v>97.7</v>
      </c>
      <c r="H640" s="9">
        <v>3.41</v>
      </c>
      <c r="I640" s="5">
        <v>2399</v>
      </c>
      <c r="J640" s="10">
        <v>537.17999999999995</v>
      </c>
    </row>
    <row r="641" spans="1:10" ht="24.9" customHeight="1" x14ac:dyDescent="0.2">
      <c r="A641" s="3" t="s">
        <v>39</v>
      </c>
      <c r="B641" s="6">
        <v>427031</v>
      </c>
      <c r="C641" s="5">
        <v>1360605</v>
      </c>
      <c r="D641" s="5">
        <v>667893</v>
      </c>
      <c r="E641" s="5">
        <v>692712</v>
      </c>
      <c r="F641" s="7">
        <v>223.5</v>
      </c>
      <c r="G641" s="8">
        <v>96.4</v>
      </c>
      <c r="H641" s="9">
        <v>3.19</v>
      </c>
      <c r="I641" s="5">
        <v>2520</v>
      </c>
      <c r="J641" s="10">
        <v>539.98</v>
      </c>
    </row>
    <row r="642" spans="1:10" ht="18" customHeight="1" x14ac:dyDescent="0.2">
      <c r="A642" s="3" t="s">
        <v>40</v>
      </c>
      <c r="B642" s="6">
        <v>462281</v>
      </c>
      <c r="C642" s="5">
        <v>1367390</v>
      </c>
      <c r="D642" s="5">
        <v>665029</v>
      </c>
      <c r="E642" s="5">
        <v>702361</v>
      </c>
      <c r="F642" s="7">
        <v>224.7</v>
      </c>
      <c r="G642" s="8">
        <v>94.7</v>
      </c>
      <c r="H642" s="9">
        <v>2.96</v>
      </c>
      <c r="I642" s="5">
        <v>2521</v>
      </c>
      <c r="J642" s="10">
        <v>542.35</v>
      </c>
    </row>
    <row r="643" spans="1:10" ht="18" customHeight="1" x14ac:dyDescent="0.2">
      <c r="A643" s="3" t="s">
        <v>41</v>
      </c>
      <c r="B643" s="6">
        <v>487849</v>
      </c>
      <c r="C643" s="5">
        <v>1410834</v>
      </c>
      <c r="D643" s="5">
        <v>681810</v>
      </c>
      <c r="E643" s="5">
        <v>729024</v>
      </c>
      <c r="F643" s="7">
        <v>231.8</v>
      </c>
      <c r="G643" s="8">
        <v>93.5</v>
      </c>
      <c r="H643" s="9">
        <v>2.89</v>
      </c>
      <c r="I643" s="5">
        <v>2593</v>
      </c>
      <c r="J643" s="10">
        <v>544.16999999999996</v>
      </c>
    </row>
    <row r="644" spans="1:10" ht="18" customHeight="1" x14ac:dyDescent="0.2">
      <c r="A644" s="3" t="s">
        <v>42</v>
      </c>
      <c r="B644" s="6">
        <v>539151</v>
      </c>
      <c r="C644" s="5">
        <v>1477410</v>
      </c>
      <c r="D644" s="5">
        <v>712594</v>
      </c>
      <c r="E644" s="5">
        <v>764816</v>
      </c>
      <c r="F644" s="7">
        <v>242.7</v>
      </c>
      <c r="G644" s="8">
        <v>93.2</v>
      </c>
      <c r="H644" s="9">
        <v>2.74</v>
      </c>
      <c r="I644" s="5">
        <v>2713</v>
      </c>
      <c r="J644" s="10">
        <v>544.54999999999995</v>
      </c>
    </row>
    <row r="645" spans="1:10" ht="18" customHeight="1" x14ac:dyDescent="0.2">
      <c r="A645" s="3" t="s">
        <v>44</v>
      </c>
      <c r="B645" s="6">
        <v>536508</v>
      </c>
      <c r="C645" s="5">
        <v>1423792</v>
      </c>
      <c r="D645" s="5">
        <v>683228</v>
      </c>
      <c r="E645" s="5">
        <v>740564</v>
      </c>
      <c r="F645" s="7">
        <v>233.9</v>
      </c>
      <c r="G645" s="8">
        <v>92.3</v>
      </c>
      <c r="H645" s="9">
        <v>2.65</v>
      </c>
      <c r="I645" s="5">
        <v>2601</v>
      </c>
      <c r="J645" s="10">
        <v>547.4</v>
      </c>
    </row>
    <row r="646" spans="1:10" ht="24.9" customHeight="1" x14ac:dyDescent="0.2">
      <c r="A646" s="3" t="s">
        <v>77</v>
      </c>
      <c r="B646" s="6">
        <v>541190</v>
      </c>
      <c r="C646" s="5">
        <v>1434572</v>
      </c>
      <c r="D646" s="5">
        <v>689976</v>
      </c>
      <c r="E646" s="5">
        <v>744596</v>
      </c>
      <c r="F646" s="7">
        <v>235.7</v>
      </c>
      <c r="G646" s="8">
        <v>92.7</v>
      </c>
      <c r="H646" s="9">
        <v>2.65</v>
      </c>
      <c r="I646" s="5">
        <v>2617</v>
      </c>
      <c r="J646" s="10">
        <v>548.21</v>
      </c>
    </row>
    <row r="647" spans="1:10" ht="18" customHeight="1" x14ac:dyDescent="0.2">
      <c r="A647" s="3" t="s">
        <v>78</v>
      </c>
      <c r="B647" s="6">
        <v>552091</v>
      </c>
      <c r="C647" s="5">
        <v>1454632</v>
      </c>
      <c r="D647" s="5">
        <v>700409</v>
      </c>
      <c r="E647" s="5">
        <v>754223</v>
      </c>
      <c r="F647" s="7">
        <v>239</v>
      </c>
      <c r="G647" s="8">
        <v>92.9</v>
      </c>
      <c r="H647" s="9">
        <v>2.63</v>
      </c>
      <c r="I647" s="5">
        <v>2648</v>
      </c>
      <c r="J647" s="10">
        <v>549.42999999999995</v>
      </c>
    </row>
    <row r="648" spans="1:10" ht="18" customHeight="1" x14ac:dyDescent="0.2">
      <c r="A648" s="3" t="s">
        <v>79</v>
      </c>
      <c r="B648" s="6">
        <v>563811</v>
      </c>
      <c r="C648" s="5">
        <v>1475342</v>
      </c>
      <c r="D648" s="5">
        <v>711173</v>
      </c>
      <c r="E648" s="5">
        <v>764169</v>
      </c>
      <c r="F648" s="7">
        <v>242.4</v>
      </c>
      <c r="G648" s="8">
        <v>93.1</v>
      </c>
      <c r="H648" s="9">
        <v>2.62</v>
      </c>
      <c r="I648" s="5">
        <v>2684</v>
      </c>
      <c r="J648" s="10">
        <v>549.59</v>
      </c>
    </row>
    <row r="649" spans="1:10" ht="18" customHeight="1" x14ac:dyDescent="0.2">
      <c r="A649" s="3" t="s">
        <v>80</v>
      </c>
      <c r="B649" s="6">
        <v>584761</v>
      </c>
      <c r="C649" s="5">
        <v>1483655</v>
      </c>
      <c r="D649" s="5">
        <v>712137</v>
      </c>
      <c r="E649" s="5">
        <v>771518</v>
      </c>
      <c r="F649" s="7">
        <v>243.8</v>
      </c>
      <c r="G649" s="8">
        <v>92.3</v>
      </c>
      <c r="H649" s="9">
        <v>2.54</v>
      </c>
      <c r="I649" s="5">
        <v>2698</v>
      </c>
      <c r="J649" s="10">
        <v>549.92999999999995</v>
      </c>
    </row>
    <row r="650" spans="1:10" ht="18" customHeight="1" x14ac:dyDescent="0.2">
      <c r="A650" s="3" t="s">
        <v>45</v>
      </c>
      <c r="B650" s="6">
        <v>606162</v>
      </c>
      <c r="C650" s="5">
        <v>1493398</v>
      </c>
      <c r="D650" s="5">
        <v>713684</v>
      </c>
      <c r="E650" s="5">
        <v>779714</v>
      </c>
      <c r="F650" s="7">
        <v>245.4</v>
      </c>
      <c r="G650" s="8">
        <v>91.5</v>
      </c>
      <c r="H650" s="9">
        <v>2.46</v>
      </c>
      <c r="I650" s="5">
        <v>2716</v>
      </c>
      <c r="J650" s="10">
        <v>549.94000000000005</v>
      </c>
    </row>
    <row r="651" spans="1:10" ht="24.9" customHeight="1" x14ac:dyDescent="0.2">
      <c r="A651" s="3" t="s">
        <v>46</v>
      </c>
      <c r="B651" s="6">
        <v>616444</v>
      </c>
      <c r="C651" s="5">
        <v>1503480</v>
      </c>
      <c r="D651" s="5">
        <v>717295</v>
      </c>
      <c r="E651" s="5">
        <v>786185</v>
      </c>
      <c r="F651" s="7">
        <v>247</v>
      </c>
      <c r="G651" s="8">
        <v>91.2</v>
      </c>
      <c r="H651" s="9">
        <v>2.44</v>
      </c>
      <c r="I651" s="5">
        <v>2734</v>
      </c>
      <c r="J651" s="10">
        <v>549.98</v>
      </c>
    </row>
    <row r="652" spans="1:10" ht="18" customHeight="1" x14ac:dyDescent="0.2">
      <c r="A652" s="3" t="s">
        <v>47</v>
      </c>
      <c r="B652" s="6">
        <v>624685</v>
      </c>
      <c r="C652" s="5">
        <v>1510662</v>
      </c>
      <c r="D652" s="5">
        <v>719827</v>
      </c>
      <c r="E652" s="5">
        <v>790835</v>
      </c>
      <c r="F652" s="7">
        <v>248.2</v>
      </c>
      <c r="G652" s="8">
        <v>91</v>
      </c>
      <c r="H652" s="9">
        <v>2.42</v>
      </c>
      <c r="I652" s="5">
        <v>2745</v>
      </c>
      <c r="J652" s="10">
        <v>550.28</v>
      </c>
    </row>
    <row r="653" spans="1:10" ht="18" customHeight="1" x14ac:dyDescent="0.2">
      <c r="A653" s="3" t="s">
        <v>48</v>
      </c>
      <c r="B653" s="6">
        <v>631611</v>
      </c>
      <c r="C653" s="5">
        <v>1516155</v>
      </c>
      <c r="D653" s="5">
        <v>721654</v>
      </c>
      <c r="E653" s="5">
        <v>794501</v>
      </c>
      <c r="F653" s="7">
        <v>249.1</v>
      </c>
      <c r="G653" s="8">
        <v>90.8</v>
      </c>
      <c r="H653" s="9">
        <v>2.4</v>
      </c>
      <c r="I653" s="5">
        <v>2753</v>
      </c>
      <c r="J653" s="10">
        <v>550.70000000000005</v>
      </c>
    </row>
    <row r="654" spans="1:10" ht="18" customHeight="1" x14ac:dyDescent="0.2">
      <c r="A654" s="3" t="s">
        <v>49</v>
      </c>
      <c r="B654" s="6">
        <v>637183</v>
      </c>
      <c r="C654" s="5">
        <v>1520267</v>
      </c>
      <c r="D654" s="5">
        <v>722755</v>
      </c>
      <c r="E654" s="5">
        <v>797512</v>
      </c>
      <c r="F654" s="7">
        <v>249.8</v>
      </c>
      <c r="G654" s="8">
        <v>90.6</v>
      </c>
      <c r="H654" s="9">
        <v>2.39</v>
      </c>
      <c r="I654" s="5">
        <v>2757</v>
      </c>
      <c r="J654" s="10">
        <v>551.4</v>
      </c>
    </row>
    <row r="655" spans="1:10" ht="18" customHeight="1" x14ac:dyDescent="0.2">
      <c r="A655" s="3" t="s">
        <v>50</v>
      </c>
      <c r="B655" s="6">
        <v>643351</v>
      </c>
      <c r="C655" s="5">
        <v>1525393</v>
      </c>
      <c r="D655" s="5">
        <v>724427</v>
      </c>
      <c r="E655" s="5">
        <v>800966</v>
      </c>
      <c r="F655" s="7">
        <v>250.6</v>
      </c>
      <c r="G655" s="8">
        <v>90.4</v>
      </c>
      <c r="H655" s="9">
        <v>2.37</v>
      </c>
      <c r="I655" s="5">
        <v>2762</v>
      </c>
      <c r="J655" s="10">
        <v>552.19000000000005</v>
      </c>
    </row>
    <row r="656" spans="1:10" ht="24.9" customHeight="1" x14ac:dyDescent="0.2">
      <c r="A656" s="3" t="s">
        <v>51</v>
      </c>
      <c r="B656" s="6">
        <v>651992</v>
      </c>
      <c r="C656" s="5">
        <v>1528687</v>
      </c>
      <c r="D656" s="5">
        <v>725180</v>
      </c>
      <c r="E656" s="5">
        <v>803507</v>
      </c>
      <c r="F656" s="7">
        <v>251.2</v>
      </c>
      <c r="G656" s="8">
        <v>90.3</v>
      </c>
      <c r="H656" s="9">
        <v>2.34</v>
      </c>
      <c r="I656" s="5">
        <v>2766</v>
      </c>
      <c r="J656" s="10">
        <v>552.72</v>
      </c>
    </row>
    <row r="657" spans="1:20" ht="18" customHeight="1" x14ac:dyDescent="0.2">
      <c r="A657" s="3" t="s">
        <v>52</v>
      </c>
      <c r="B657" s="6">
        <v>659078</v>
      </c>
      <c r="C657" s="5">
        <v>1530168</v>
      </c>
      <c r="D657" s="5">
        <v>725549</v>
      </c>
      <c r="E657" s="5">
        <v>804619</v>
      </c>
      <c r="F657" s="7">
        <v>251.4</v>
      </c>
      <c r="G657" s="8">
        <v>90.2</v>
      </c>
      <c r="H657" s="9">
        <v>2.3199999999999998</v>
      </c>
      <c r="I657" s="5">
        <v>2768</v>
      </c>
      <c r="J657" s="10">
        <v>552.79999999999995</v>
      </c>
    </row>
    <row r="658" spans="1:20" ht="24.9" customHeight="1" x14ac:dyDescent="0.2">
      <c r="A658" s="3" t="s">
        <v>81</v>
      </c>
      <c r="B658" s="6">
        <v>667425</v>
      </c>
      <c r="C658" s="5">
        <v>1533034</v>
      </c>
      <c r="D658" s="5">
        <v>726406</v>
      </c>
      <c r="E658" s="5">
        <v>806628</v>
      </c>
      <c r="F658" s="7">
        <v>251.9</v>
      </c>
      <c r="G658" s="8">
        <v>90.1</v>
      </c>
      <c r="H658" s="9">
        <v>2.2999999999999998</v>
      </c>
      <c r="I658" s="5">
        <v>2773</v>
      </c>
      <c r="J658" s="10">
        <v>552.79999999999995</v>
      </c>
    </row>
    <row r="659" spans="1:20" ht="24.9" customHeight="1" x14ac:dyDescent="0.2">
      <c r="A659" s="3" t="s">
        <v>58</v>
      </c>
      <c r="B659" s="6">
        <v>660251</v>
      </c>
      <c r="C659" s="5">
        <v>1530847</v>
      </c>
      <c r="D659" s="5">
        <v>725780</v>
      </c>
      <c r="E659" s="5">
        <v>805067</v>
      </c>
      <c r="F659" s="7">
        <v>251.5</v>
      </c>
      <c r="G659" s="8">
        <v>90.2</v>
      </c>
      <c r="H659" s="9">
        <v>2.3199999999999998</v>
      </c>
      <c r="I659" s="5">
        <v>2769</v>
      </c>
      <c r="J659" s="10">
        <v>552.79999999999995</v>
      </c>
    </row>
    <row r="660" spans="1:20" ht="18" customHeight="1" x14ac:dyDescent="0.2">
      <c r="A660" s="3">
        <v>2</v>
      </c>
      <c r="B660" s="6">
        <v>660315</v>
      </c>
      <c r="C660" s="5">
        <v>1530555</v>
      </c>
      <c r="D660" s="5">
        <v>725591</v>
      </c>
      <c r="E660" s="5">
        <v>804964</v>
      </c>
      <c r="F660" s="7">
        <v>251.5</v>
      </c>
      <c r="G660" s="8">
        <v>90.1</v>
      </c>
      <c r="H660" s="9">
        <v>2.3199999999999998</v>
      </c>
      <c r="I660" s="5">
        <v>2769</v>
      </c>
      <c r="J660" s="10">
        <v>552.79999999999995</v>
      </c>
    </row>
    <row r="661" spans="1:20" ht="18" customHeight="1" x14ac:dyDescent="0.2">
      <c r="A661" s="3">
        <v>3</v>
      </c>
      <c r="B661" s="6">
        <v>660481</v>
      </c>
      <c r="C661" s="5">
        <v>1530205</v>
      </c>
      <c r="D661" s="5">
        <v>725428</v>
      </c>
      <c r="E661" s="5">
        <v>804777</v>
      </c>
      <c r="F661" s="7">
        <v>251.4</v>
      </c>
      <c r="G661" s="8">
        <v>90.1</v>
      </c>
      <c r="H661" s="9">
        <v>2.3199999999999998</v>
      </c>
      <c r="I661" s="5">
        <v>2768</v>
      </c>
      <c r="J661" s="10">
        <v>552.79999999999995</v>
      </c>
    </row>
    <row r="662" spans="1:20" ht="18" customHeight="1" x14ac:dyDescent="0.2">
      <c r="A662" s="3">
        <v>4</v>
      </c>
      <c r="B662" s="6">
        <v>661755</v>
      </c>
      <c r="C662" s="5">
        <v>1529116</v>
      </c>
      <c r="D662" s="5">
        <v>724227</v>
      </c>
      <c r="E662" s="5">
        <v>804889</v>
      </c>
      <c r="F662" s="7">
        <v>251.2</v>
      </c>
      <c r="G662" s="8">
        <v>90</v>
      </c>
      <c r="H662" s="9">
        <v>2.31</v>
      </c>
      <c r="I662" s="5">
        <v>2766</v>
      </c>
      <c r="J662" s="10">
        <v>552.79999999999995</v>
      </c>
    </row>
    <row r="663" spans="1:20" ht="18" customHeight="1" x14ac:dyDescent="0.2">
      <c r="A663" s="3">
        <v>5</v>
      </c>
      <c r="B663" s="6">
        <v>665118</v>
      </c>
      <c r="C663" s="5">
        <v>1532305</v>
      </c>
      <c r="D663" s="5">
        <v>726071</v>
      </c>
      <c r="E663" s="5">
        <v>806234</v>
      </c>
      <c r="F663" s="7">
        <v>251.8</v>
      </c>
      <c r="G663" s="8">
        <v>90.1</v>
      </c>
      <c r="H663" s="9">
        <v>2.2999999999999998</v>
      </c>
      <c r="I663" s="5">
        <v>2772</v>
      </c>
      <c r="J663" s="10">
        <v>552.79999999999995</v>
      </c>
    </row>
    <row r="664" spans="1:20" ht="24.9" customHeight="1" x14ac:dyDescent="0.2">
      <c r="A664" s="3">
        <v>6</v>
      </c>
      <c r="B664" s="6">
        <v>665509</v>
      </c>
      <c r="C664" s="5">
        <v>1532456</v>
      </c>
      <c r="D664" s="5">
        <v>726080</v>
      </c>
      <c r="E664" s="5">
        <v>806376</v>
      </c>
      <c r="F664" s="7">
        <v>251.8</v>
      </c>
      <c r="G664" s="8">
        <v>90</v>
      </c>
      <c r="H664" s="9">
        <v>2.2999999999999998</v>
      </c>
      <c r="I664" s="5">
        <v>2772</v>
      </c>
      <c r="J664" s="10">
        <v>552.79999999999995</v>
      </c>
    </row>
    <row r="665" spans="1:20" ht="18" customHeight="1" x14ac:dyDescent="0.2">
      <c r="A665" s="3">
        <v>7</v>
      </c>
      <c r="B665" s="6">
        <v>666255</v>
      </c>
      <c r="C665" s="5">
        <v>1532804</v>
      </c>
      <c r="D665" s="5">
        <v>726249</v>
      </c>
      <c r="E665" s="5">
        <v>806555</v>
      </c>
      <c r="F665" s="7">
        <v>251.8</v>
      </c>
      <c r="G665" s="8">
        <v>90</v>
      </c>
      <c r="H665" s="9">
        <v>2.2999999999999998</v>
      </c>
      <c r="I665" s="5">
        <v>2773</v>
      </c>
      <c r="J665" s="10">
        <v>552.79999999999995</v>
      </c>
    </row>
    <row r="666" spans="1:20" ht="18" customHeight="1" x14ac:dyDescent="0.2">
      <c r="A666" s="3">
        <v>8</v>
      </c>
      <c r="B666" s="6">
        <v>666798</v>
      </c>
      <c r="C666" s="5">
        <v>1533086</v>
      </c>
      <c r="D666" s="5">
        <v>726531</v>
      </c>
      <c r="E666" s="5">
        <v>806555</v>
      </c>
      <c r="F666" s="7">
        <v>251.9</v>
      </c>
      <c r="G666" s="8">
        <v>90.1</v>
      </c>
      <c r="H666" s="9">
        <v>2.2999999999999998</v>
      </c>
      <c r="I666" s="5">
        <v>2773</v>
      </c>
      <c r="J666" s="10">
        <v>552.79999999999995</v>
      </c>
    </row>
    <row r="667" spans="1:20" ht="18" customHeight="1" x14ac:dyDescent="0.2">
      <c r="A667" s="3">
        <v>9</v>
      </c>
      <c r="B667" s="6">
        <v>667019</v>
      </c>
      <c r="C667" s="5">
        <v>1533172</v>
      </c>
      <c r="D667" s="5">
        <v>726556</v>
      </c>
      <c r="E667" s="5">
        <v>806616</v>
      </c>
      <c r="F667" s="7">
        <v>251.9</v>
      </c>
      <c r="G667" s="8">
        <v>90.1</v>
      </c>
      <c r="H667" s="9">
        <v>2.2999999999999998</v>
      </c>
      <c r="I667" s="5">
        <v>2773</v>
      </c>
      <c r="J667" s="10">
        <v>552.79999999999995</v>
      </c>
    </row>
    <row r="668" spans="1:20" ht="18" customHeight="1" x14ac:dyDescent="0.2">
      <c r="A668" s="3">
        <v>10</v>
      </c>
      <c r="B668" s="6">
        <v>667425</v>
      </c>
      <c r="C668" s="5">
        <v>1533034</v>
      </c>
      <c r="D668" s="5">
        <v>726406</v>
      </c>
      <c r="E668" s="5">
        <v>806628</v>
      </c>
      <c r="F668" s="7">
        <v>251.9</v>
      </c>
      <c r="G668" s="8">
        <v>90.1</v>
      </c>
      <c r="H668" s="9">
        <v>2.2999999999999998</v>
      </c>
      <c r="I668" s="5">
        <v>2773</v>
      </c>
      <c r="J668" s="10">
        <v>552.79999999999995</v>
      </c>
    </row>
    <row r="669" spans="1:20" ht="24.9" customHeight="1" x14ac:dyDescent="0.2">
      <c r="A669" s="3">
        <v>11</v>
      </c>
      <c r="B669" s="6">
        <v>668514</v>
      </c>
      <c r="C669" s="5">
        <v>1533852</v>
      </c>
      <c r="D669" s="5">
        <v>726844</v>
      </c>
      <c r="E669" s="5">
        <v>807008</v>
      </c>
      <c r="F669" s="7">
        <v>252</v>
      </c>
      <c r="G669" s="8">
        <v>90.1</v>
      </c>
      <c r="H669" s="9">
        <v>2.29</v>
      </c>
      <c r="I669" s="5">
        <v>2775</v>
      </c>
      <c r="J669" s="10">
        <v>552.79999999999995</v>
      </c>
      <c r="K669" s="132" t="s">
        <v>6</v>
      </c>
      <c r="L669" s="133"/>
      <c r="M669" s="133"/>
      <c r="N669" s="133"/>
      <c r="O669" s="133"/>
      <c r="P669" s="133"/>
      <c r="Q669" s="133"/>
      <c r="R669" s="133"/>
      <c r="S669" s="133"/>
      <c r="T669" s="133"/>
    </row>
    <row r="670" spans="1:20" ht="18" customHeight="1" x14ac:dyDescent="0.2">
      <c r="A670" s="3">
        <v>12</v>
      </c>
      <c r="B670" s="6">
        <v>669026</v>
      </c>
      <c r="C670" s="5">
        <v>1534131</v>
      </c>
      <c r="D670" s="5">
        <v>726990</v>
      </c>
      <c r="E670" s="5">
        <v>807141</v>
      </c>
      <c r="F670" s="7">
        <v>252.1</v>
      </c>
      <c r="G670" s="8">
        <v>90.1</v>
      </c>
      <c r="H670" s="9">
        <v>2.29</v>
      </c>
      <c r="I670" s="5">
        <v>2775</v>
      </c>
      <c r="J670" s="10">
        <v>552.79999999999995</v>
      </c>
      <c r="K670" s="12"/>
      <c r="L670" s="11"/>
      <c r="M670" s="11"/>
      <c r="N670" s="11"/>
      <c r="O670" s="11"/>
      <c r="P670" s="11"/>
      <c r="Q670" s="11"/>
      <c r="R670" s="11"/>
      <c r="S670" s="11"/>
      <c r="T670" s="11"/>
    </row>
    <row r="671" spans="1:20" ht="6" customHeight="1" x14ac:dyDescent="0.2">
      <c r="A671" s="18"/>
    </row>
    <row r="672" spans="1:20" ht="21" x14ac:dyDescent="0.25">
      <c r="A672" s="16"/>
      <c r="B672" s="138" t="s">
        <v>119</v>
      </c>
      <c r="C672" s="139"/>
      <c r="D672" s="139"/>
      <c r="E672" s="139"/>
      <c r="F672" s="139"/>
      <c r="G672" s="139"/>
      <c r="H672" s="139"/>
      <c r="I672" s="139"/>
      <c r="J672" s="139"/>
    </row>
    <row r="673" spans="1:10" ht="18" customHeight="1" x14ac:dyDescent="0.2">
      <c r="A673" s="3" t="s">
        <v>26</v>
      </c>
      <c r="B673" s="6">
        <v>34616</v>
      </c>
      <c r="C673" s="5">
        <v>160510</v>
      </c>
      <c r="D673" s="5">
        <v>83334</v>
      </c>
      <c r="E673" s="5">
        <v>77176</v>
      </c>
      <c r="F673" s="7">
        <v>100</v>
      </c>
      <c r="G673" s="8">
        <v>108</v>
      </c>
      <c r="H673" s="9">
        <v>4.6399999999999997</v>
      </c>
      <c r="I673" s="5">
        <v>5879</v>
      </c>
      <c r="J673" s="10">
        <v>27.3</v>
      </c>
    </row>
    <row r="674" spans="1:10" ht="18" customHeight="1" x14ac:dyDescent="0.2">
      <c r="A674" s="14" t="s">
        <v>27</v>
      </c>
      <c r="B674" s="6">
        <v>42866</v>
      </c>
      <c r="C674" s="5">
        <v>195731</v>
      </c>
      <c r="D674" s="5">
        <v>101966</v>
      </c>
      <c r="E674" s="5">
        <v>93765</v>
      </c>
      <c r="F674" s="7">
        <v>121.9</v>
      </c>
      <c r="G674" s="8">
        <v>108.7</v>
      </c>
      <c r="H674" s="9">
        <v>4.57</v>
      </c>
      <c r="I674" s="5">
        <v>7170</v>
      </c>
      <c r="J674" s="10">
        <v>27.3</v>
      </c>
    </row>
    <row r="675" spans="1:10" ht="24.9" customHeight="1" x14ac:dyDescent="0.2">
      <c r="A675" s="3" t="s">
        <v>28</v>
      </c>
      <c r="B675" s="6">
        <v>58951</v>
      </c>
      <c r="C675" s="5">
        <v>270417</v>
      </c>
      <c r="D675" s="5">
        <v>139151</v>
      </c>
      <c r="E675" s="5">
        <v>131266</v>
      </c>
      <c r="F675" s="7">
        <v>168.5</v>
      </c>
      <c r="G675" s="8">
        <v>106</v>
      </c>
      <c r="H675" s="9">
        <v>4.59</v>
      </c>
      <c r="I675" s="5">
        <v>3899</v>
      </c>
      <c r="J675" s="10">
        <v>69.36</v>
      </c>
    </row>
    <row r="676" spans="1:10" ht="18" customHeight="1" x14ac:dyDescent="0.2">
      <c r="A676" s="3" t="s">
        <v>30</v>
      </c>
      <c r="B676" s="6">
        <v>66336</v>
      </c>
      <c r="C676" s="5">
        <v>310118</v>
      </c>
      <c r="D676" s="5">
        <v>158241</v>
      </c>
      <c r="E676" s="5">
        <v>151877</v>
      </c>
      <c r="F676" s="7">
        <v>193.2</v>
      </c>
      <c r="G676" s="8">
        <v>104.2</v>
      </c>
      <c r="H676" s="9">
        <v>4.67</v>
      </c>
      <c r="I676" s="5">
        <v>4471</v>
      </c>
      <c r="J676" s="10">
        <v>69.36</v>
      </c>
    </row>
    <row r="677" spans="1:10" ht="18" customHeight="1" x14ac:dyDescent="0.2">
      <c r="A677" s="3" t="s">
        <v>31</v>
      </c>
      <c r="B677" s="6">
        <v>74258</v>
      </c>
      <c r="C677" s="5">
        <v>343968</v>
      </c>
      <c r="D677" s="5">
        <v>171434</v>
      </c>
      <c r="E677" s="5">
        <v>172534</v>
      </c>
      <c r="F677" s="7">
        <v>214.3</v>
      </c>
      <c r="G677" s="8">
        <v>99.4</v>
      </c>
      <c r="H677" s="9">
        <v>4.63</v>
      </c>
      <c r="I677" s="5">
        <v>4959</v>
      </c>
      <c r="J677" s="10">
        <v>69.36</v>
      </c>
    </row>
    <row r="678" spans="1:10" ht="18" customHeight="1" x14ac:dyDescent="0.2">
      <c r="A678" s="3" t="s">
        <v>32</v>
      </c>
      <c r="B678" s="6">
        <v>33272</v>
      </c>
      <c r="C678" s="5">
        <v>137197</v>
      </c>
      <c r="D678" s="5">
        <v>69176</v>
      </c>
      <c r="E678" s="5">
        <v>68021</v>
      </c>
      <c r="F678" s="7">
        <v>85.5</v>
      </c>
      <c r="G678" s="8">
        <v>101.7</v>
      </c>
      <c r="H678" s="9">
        <v>4.12</v>
      </c>
      <c r="I678" s="5">
        <v>1978</v>
      </c>
      <c r="J678" s="10">
        <v>69.36</v>
      </c>
    </row>
    <row r="679" spans="1:10" ht="18" customHeight="1" x14ac:dyDescent="0.2">
      <c r="A679" s="3" t="s">
        <v>33</v>
      </c>
      <c r="B679" s="6">
        <v>56974</v>
      </c>
      <c r="C679" s="5">
        <v>224100</v>
      </c>
      <c r="D679" s="5">
        <v>115089</v>
      </c>
      <c r="E679" s="5">
        <v>109011</v>
      </c>
      <c r="F679" s="7">
        <v>139.6</v>
      </c>
      <c r="G679" s="8">
        <v>105.6</v>
      </c>
      <c r="H679" s="9">
        <v>3.93</v>
      </c>
      <c r="I679" s="5">
        <v>3231</v>
      </c>
      <c r="J679" s="10">
        <v>69.36</v>
      </c>
    </row>
    <row r="680" spans="1:10" ht="24.9" customHeight="1" x14ac:dyDescent="0.2">
      <c r="A680" s="3" t="s">
        <v>34</v>
      </c>
      <c r="B680" s="6">
        <v>70267</v>
      </c>
      <c r="C680" s="5">
        <v>285712</v>
      </c>
      <c r="D680" s="5">
        <v>142187</v>
      </c>
      <c r="E680" s="5">
        <v>143525</v>
      </c>
      <c r="F680" s="7">
        <v>178</v>
      </c>
      <c r="G680" s="8">
        <v>99.1</v>
      </c>
      <c r="H680" s="9">
        <v>4.07</v>
      </c>
      <c r="I680" s="5">
        <v>3999</v>
      </c>
      <c r="J680" s="10">
        <v>71.44</v>
      </c>
    </row>
    <row r="681" spans="1:10" ht="18" customHeight="1" x14ac:dyDescent="0.2">
      <c r="A681" s="3" t="s">
        <v>35</v>
      </c>
      <c r="B681" s="6">
        <v>87234</v>
      </c>
      <c r="C681" s="5">
        <v>357287</v>
      </c>
      <c r="D681" s="5">
        <v>176244</v>
      </c>
      <c r="E681" s="5">
        <v>181043</v>
      </c>
      <c r="F681" s="7">
        <v>222.6</v>
      </c>
      <c r="G681" s="8">
        <v>97.3</v>
      </c>
      <c r="H681" s="9">
        <v>4.0999999999999996</v>
      </c>
      <c r="I681" s="5">
        <v>4540</v>
      </c>
      <c r="J681" s="10">
        <v>78.69</v>
      </c>
    </row>
    <row r="682" spans="1:10" ht="18" customHeight="1" x14ac:dyDescent="0.2">
      <c r="A682" s="3" t="s">
        <v>36</v>
      </c>
      <c r="B682" s="6">
        <v>118912</v>
      </c>
      <c r="C682" s="5">
        <v>431336</v>
      </c>
      <c r="D682" s="5">
        <v>212907</v>
      </c>
      <c r="E682" s="5">
        <v>218429</v>
      </c>
      <c r="F682" s="7">
        <v>268.7</v>
      </c>
      <c r="G682" s="8">
        <v>97.5</v>
      </c>
      <c r="H682" s="9">
        <v>3.63</v>
      </c>
      <c r="I682" s="5">
        <v>5103</v>
      </c>
      <c r="J682" s="10">
        <v>84.52</v>
      </c>
    </row>
    <row r="683" spans="1:10" ht="18" customHeight="1" x14ac:dyDescent="0.2">
      <c r="A683" s="3" t="s">
        <v>37</v>
      </c>
      <c r="B683" s="6">
        <v>152614</v>
      </c>
      <c r="C683" s="5">
        <v>504245</v>
      </c>
      <c r="D683" s="5">
        <v>249882</v>
      </c>
      <c r="E683" s="5">
        <v>254363</v>
      </c>
      <c r="F683" s="7">
        <v>314.2</v>
      </c>
      <c r="G683" s="8">
        <v>98.2</v>
      </c>
      <c r="H683" s="9">
        <v>3.3</v>
      </c>
      <c r="I683" s="5">
        <v>5817</v>
      </c>
      <c r="J683" s="10">
        <v>86.68</v>
      </c>
    </row>
    <row r="684" spans="1:10" ht="18" customHeight="1" x14ac:dyDescent="0.2">
      <c r="A684" s="3" t="s">
        <v>38</v>
      </c>
      <c r="B684" s="6">
        <v>176027</v>
      </c>
      <c r="C684" s="5">
        <v>541998</v>
      </c>
      <c r="D684" s="5">
        <v>267773</v>
      </c>
      <c r="E684" s="5">
        <v>274225</v>
      </c>
      <c r="F684" s="7">
        <v>337.7</v>
      </c>
      <c r="G684" s="8">
        <v>97.6</v>
      </c>
      <c r="H684" s="9">
        <v>3.08</v>
      </c>
      <c r="I684" s="5">
        <v>6248</v>
      </c>
      <c r="J684" s="10">
        <v>86.75</v>
      </c>
    </row>
    <row r="685" spans="1:10" ht="24.9" customHeight="1" x14ac:dyDescent="0.2">
      <c r="A685" s="3" t="s">
        <v>39</v>
      </c>
      <c r="B685" s="6">
        <v>274779</v>
      </c>
      <c r="C685" s="5">
        <v>852611</v>
      </c>
      <c r="D685" s="5">
        <v>421882</v>
      </c>
      <c r="E685" s="5">
        <v>430729</v>
      </c>
      <c r="F685" s="7">
        <v>531.20000000000005</v>
      </c>
      <c r="G685" s="8">
        <v>97.9</v>
      </c>
      <c r="H685" s="9">
        <v>3.1</v>
      </c>
      <c r="I685" s="5">
        <v>1267</v>
      </c>
      <c r="J685" s="10">
        <v>672.83</v>
      </c>
    </row>
    <row r="686" spans="1:10" ht="18" customHeight="1" x14ac:dyDescent="0.2">
      <c r="A686" s="3" t="s">
        <v>40</v>
      </c>
      <c r="B686" s="6">
        <v>317033</v>
      </c>
      <c r="C686" s="5">
        <v>899399</v>
      </c>
      <c r="D686" s="5">
        <v>442840</v>
      </c>
      <c r="E686" s="5">
        <v>456559</v>
      </c>
      <c r="F686" s="7">
        <v>560.29999999999995</v>
      </c>
      <c r="G686" s="8">
        <v>97</v>
      </c>
      <c r="H686" s="9">
        <v>2.84</v>
      </c>
      <c r="I686" s="5">
        <v>1331</v>
      </c>
      <c r="J686" s="10">
        <v>675.62</v>
      </c>
    </row>
    <row r="687" spans="1:10" ht="18" customHeight="1" x14ac:dyDescent="0.2">
      <c r="A687" s="3" t="s">
        <v>41</v>
      </c>
      <c r="B687" s="6">
        <v>370898</v>
      </c>
      <c r="C687" s="5">
        <v>1044118</v>
      </c>
      <c r="D687" s="5">
        <v>514767</v>
      </c>
      <c r="E687" s="5">
        <v>529351</v>
      </c>
      <c r="F687" s="7">
        <v>650.5</v>
      </c>
      <c r="G687" s="8">
        <v>97.2</v>
      </c>
      <c r="H687" s="9">
        <v>2.82</v>
      </c>
      <c r="I687" s="5">
        <v>1417</v>
      </c>
      <c r="J687" s="10">
        <v>736.91</v>
      </c>
    </row>
    <row r="688" spans="1:10" ht="18" customHeight="1" x14ac:dyDescent="0.2">
      <c r="A688" s="3" t="s">
        <v>42</v>
      </c>
      <c r="B688" s="6">
        <v>405415</v>
      </c>
      <c r="C688" s="5">
        <v>1085705</v>
      </c>
      <c r="D688" s="5">
        <v>534037</v>
      </c>
      <c r="E688" s="5">
        <v>551668</v>
      </c>
      <c r="F688" s="7">
        <v>676.4</v>
      </c>
      <c r="G688" s="8">
        <v>96.8</v>
      </c>
      <c r="H688" s="9">
        <v>2.68</v>
      </c>
      <c r="I688" s="5">
        <v>1467</v>
      </c>
      <c r="J688" s="10">
        <v>740.18</v>
      </c>
    </row>
    <row r="689" spans="1:10" ht="18" customHeight="1" x14ac:dyDescent="0.2">
      <c r="A689" s="3" t="s">
        <v>44</v>
      </c>
      <c r="B689" s="6">
        <v>434647</v>
      </c>
      <c r="C689" s="5">
        <v>1108888</v>
      </c>
      <c r="D689" s="5">
        <v>542284</v>
      </c>
      <c r="E689" s="5">
        <v>566604</v>
      </c>
      <c r="F689" s="7">
        <v>690.9</v>
      </c>
      <c r="G689" s="8">
        <v>95.7</v>
      </c>
      <c r="H689" s="9">
        <v>2.5499999999999998</v>
      </c>
      <c r="I689" s="5">
        <v>1497</v>
      </c>
      <c r="J689" s="10">
        <v>740.93</v>
      </c>
    </row>
    <row r="690" spans="1:10" ht="24.9" customHeight="1" x14ac:dyDescent="0.2">
      <c r="A690" s="3" t="s">
        <v>77</v>
      </c>
      <c r="B690" s="6">
        <v>440614</v>
      </c>
      <c r="C690" s="5">
        <v>1113667</v>
      </c>
      <c r="D690" s="5">
        <v>544261</v>
      </c>
      <c r="E690" s="5">
        <v>569406</v>
      </c>
      <c r="F690" s="7">
        <v>693.8</v>
      </c>
      <c r="G690" s="8">
        <v>95.6</v>
      </c>
      <c r="H690" s="9">
        <v>2.5299999999999998</v>
      </c>
      <c r="I690" s="5">
        <v>1503</v>
      </c>
      <c r="J690" s="10">
        <v>741.04</v>
      </c>
    </row>
    <row r="691" spans="1:10" ht="18" customHeight="1" x14ac:dyDescent="0.2">
      <c r="A691" s="3" t="s">
        <v>78</v>
      </c>
      <c r="B691" s="6">
        <v>446207</v>
      </c>
      <c r="C691" s="5">
        <v>1117173</v>
      </c>
      <c r="D691" s="5">
        <v>545310</v>
      </c>
      <c r="E691" s="5">
        <v>571863</v>
      </c>
      <c r="F691" s="7">
        <v>696</v>
      </c>
      <c r="G691" s="8">
        <v>95.4</v>
      </c>
      <c r="H691" s="9">
        <v>2.5</v>
      </c>
      <c r="I691" s="5">
        <v>1507</v>
      </c>
      <c r="J691" s="10">
        <v>741.27</v>
      </c>
    </row>
    <row r="692" spans="1:10" ht="18" customHeight="1" x14ac:dyDescent="0.2">
      <c r="A692" s="3" t="s">
        <v>79</v>
      </c>
      <c r="B692" s="6">
        <v>451236</v>
      </c>
      <c r="C692" s="5">
        <v>1120946</v>
      </c>
      <c r="D692" s="5">
        <v>546491</v>
      </c>
      <c r="E692" s="5">
        <v>574455</v>
      </c>
      <c r="F692" s="7">
        <v>698.4</v>
      </c>
      <c r="G692" s="8">
        <v>95.1</v>
      </c>
      <c r="H692" s="9">
        <v>2.48</v>
      </c>
      <c r="I692" s="5">
        <v>1512</v>
      </c>
      <c r="J692" s="10">
        <v>741.51</v>
      </c>
    </row>
    <row r="693" spans="1:10" ht="18" customHeight="1" x14ac:dyDescent="0.2">
      <c r="A693" s="3" t="s">
        <v>80</v>
      </c>
      <c r="B693" s="6">
        <v>456144</v>
      </c>
      <c r="C693" s="5">
        <v>1123409</v>
      </c>
      <c r="D693" s="5">
        <v>547188</v>
      </c>
      <c r="E693" s="5">
        <v>576221</v>
      </c>
      <c r="F693" s="7">
        <v>699.9</v>
      </c>
      <c r="G693" s="8">
        <v>95</v>
      </c>
      <c r="H693" s="9">
        <v>2.46</v>
      </c>
      <c r="I693" s="5">
        <v>1515</v>
      </c>
      <c r="J693" s="10">
        <v>741.63</v>
      </c>
    </row>
    <row r="694" spans="1:10" ht="18" customHeight="1" x14ac:dyDescent="0.2">
      <c r="A694" s="3" t="s">
        <v>45</v>
      </c>
      <c r="B694" s="6">
        <v>460422</v>
      </c>
      <c r="C694" s="5">
        <v>1126239</v>
      </c>
      <c r="D694" s="5">
        <v>547686</v>
      </c>
      <c r="E694" s="5">
        <v>578553</v>
      </c>
      <c r="F694" s="7">
        <v>701.7</v>
      </c>
      <c r="G694" s="8">
        <v>94.7</v>
      </c>
      <c r="H694" s="9">
        <v>2.4500000000000002</v>
      </c>
      <c r="I694" s="5">
        <v>1518</v>
      </c>
      <c r="J694" s="10">
        <v>741.75</v>
      </c>
    </row>
    <row r="695" spans="1:10" ht="24.9" customHeight="1" x14ac:dyDescent="0.2">
      <c r="A695" s="3" t="s">
        <v>46</v>
      </c>
      <c r="B695" s="6">
        <v>465268</v>
      </c>
      <c r="C695" s="5">
        <v>1129817</v>
      </c>
      <c r="D695" s="5">
        <v>548780</v>
      </c>
      <c r="E695" s="5">
        <v>581037</v>
      </c>
      <c r="F695" s="7">
        <v>703.9</v>
      </c>
      <c r="G695" s="8">
        <v>94.4</v>
      </c>
      <c r="H695" s="9">
        <v>2.4300000000000002</v>
      </c>
      <c r="I695" s="5">
        <v>1523</v>
      </c>
      <c r="J695" s="10">
        <v>741.75</v>
      </c>
    </row>
    <row r="696" spans="1:10" ht="18" customHeight="1" x14ac:dyDescent="0.2">
      <c r="A696" s="3" t="s">
        <v>47</v>
      </c>
      <c r="B696" s="6">
        <v>470465</v>
      </c>
      <c r="C696" s="5">
        <v>1134648</v>
      </c>
      <c r="D696" s="5">
        <v>550736</v>
      </c>
      <c r="E696" s="5">
        <v>583912</v>
      </c>
      <c r="F696" s="7">
        <v>706.9</v>
      </c>
      <c r="G696" s="8">
        <v>94.3</v>
      </c>
      <c r="H696" s="9">
        <v>2.41</v>
      </c>
      <c r="I696" s="5">
        <v>1529</v>
      </c>
      <c r="J696" s="10">
        <v>742.02</v>
      </c>
    </row>
    <row r="697" spans="1:10" ht="18" customHeight="1" x14ac:dyDescent="0.2">
      <c r="A697" s="3" t="s">
        <v>48</v>
      </c>
      <c r="B697" s="6">
        <v>475225</v>
      </c>
      <c r="C697" s="5">
        <v>1138442</v>
      </c>
      <c r="D697" s="5">
        <v>552096</v>
      </c>
      <c r="E697" s="5">
        <v>586346</v>
      </c>
      <c r="F697" s="7">
        <v>709.3</v>
      </c>
      <c r="G697" s="8">
        <v>94.2</v>
      </c>
      <c r="H697" s="9">
        <v>2.4</v>
      </c>
      <c r="I697" s="5">
        <v>1534</v>
      </c>
      <c r="J697" s="10">
        <v>742.03</v>
      </c>
    </row>
    <row r="698" spans="1:10" ht="18" customHeight="1" x14ac:dyDescent="0.2">
      <c r="A698" s="3" t="s">
        <v>49</v>
      </c>
      <c r="B698" s="6">
        <v>481042</v>
      </c>
      <c r="C698" s="5">
        <v>1144433</v>
      </c>
      <c r="D698" s="5">
        <v>554546</v>
      </c>
      <c r="E698" s="5">
        <v>589887</v>
      </c>
      <c r="F698" s="7">
        <v>713</v>
      </c>
      <c r="G698" s="8">
        <v>94</v>
      </c>
      <c r="H698" s="9">
        <v>2.38</v>
      </c>
      <c r="I698" s="5">
        <v>1542</v>
      </c>
      <c r="J698" s="10">
        <v>742.14</v>
      </c>
    </row>
    <row r="699" spans="1:10" ht="18" customHeight="1" x14ac:dyDescent="0.2">
      <c r="A699" s="3" t="s">
        <v>50</v>
      </c>
      <c r="B699" s="6">
        <v>487416</v>
      </c>
      <c r="C699" s="5">
        <v>1154391</v>
      </c>
      <c r="D699" s="5">
        <v>559345</v>
      </c>
      <c r="E699" s="5">
        <v>595046</v>
      </c>
      <c r="F699" s="7">
        <v>719.2</v>
      </c>
      <c r="G699" s="8">
        <v>94</v>
      </c>
      <c r="H699" s="9">
        <v>2.37</v>
      </c>
      <c r="I699" s="5">
        <v>1276</v>
      </c>
      <c r="J699" s="10">
        <v>905.01</v>
      </c>
    </row>
    <row r="700" spans="1:10" ht="24.9" customHeight="1" x14ac:dyDescent="0.2">
      <c r="A700" s="3" t="s">
        <v>51</v>
      </c>
      <c r="B700" s="6">
        <v>494430</v>
      </c>
      <c r="C700" s="5">
        <v>1157846</v>
      </c>
      <c r="D700" s="5">
        <v>561044</v>
      </c>
      <c r="E700" s="5">
        <v>596802</v>
      </c>
      <c r="F700" s="7">
        <v>721.4</v>
      </c>
      <c r="G700" s="8">
        <v>94</v>
      </c>
      <c r="H700" s="9">
        <v>2.34</v>
      </c>
      <c r="I700" s="5">
        <v>1279</v>
      </c>
      <c r="J700" s="10">
        <v>905.08</v>
      </c>
    </row>
    <row r="701" spans="1:10" ht="18" customHeight="1" x14ac:dyDescent="0.2">
      <c r="A701" s="3" t="s">
        <v>52</v>
      </c>
      <c r="B701" s="6">
        <v>500480</v>
      </c>
      <c r="C701" s="5">
        <v>1162215</v>
      </c>
      <c r="D701" s="5">
        <v>562820</v>
      </c>
      <c r="E701" s="5">
        <v>599395</v>
      </c>
      <c r="F701" s="7">
        <v>724.1</v>
      </c>
      <c r="G701" s="8">
        <v>93.9</v>
      </c>
      <c r="H701" s="9">
        <v>2.3199999999999998</v>
      </c>
      <c r="I701" s="5">
        <v>1284</v>
      </c>
      <c r="J701" s="10">
        <v>905.13</v>
      </c>
    </row>
    <row r="702" spans="1:10" ht="24.9" customHeight="1" x14ac:dyDescent="0.2">
      <c r="A702" s="3" t="s">
        <v>81</v>
      </c>
      <c r="B702" s="6">
        <v>506507</v>
      </c>
      <c r="C702" s="5">
        <v>1166547</v>
      </c>
      <c r="D702" s="5">
        <v>564793</v>
      </c>
      <c r="E702" s="5">
        <v>601754</v>
      </c>
      <c r="F702" s="7">
        <v>726.8</v>
      </c>
      <c r="G702" s="8">
        <v>93.9</v>
      </c>
      <c r="H702" s="9">
        <v>2.2999999999999998</v>
      </c>
      <c r="I702" s="5">
        <v>1289</v>
      </c>
      <c r="J702" s="10">
        <v>905.13</v>
      </c>
    </row>
    <row r="703" spans="1:10" ht="24.9" customHeight="1" x14ac:dyDescent="0.2">
      <c r="A703" s="3" t="s">
        <v>58</v>
      </c>
      <c r="B703" s="6">
        <v>501465</v>
      </c>
      <c r="C703" s="5">
        <v>1163806</v>
      </c>
      <c r="D703" s="5">
        <v>563624</v>
      </c>
      <c r="E703" s="5">
        <v>600182</v>
      </c>
      <c r="F703" s="7">
        <v>725.1</v>
      </c>
      <c r="G703" s="8">
        <v>93.9</v>
      </c>
      <c r="H703" s="9">
        <v>2.3199999999999998</v>
      </c>
      <c r="I703" s="5">
        <v>1286</v>
      </c>
      <c r="J703" s="10">
        <v>905.13</v>
      </c>
    </row>
    <row r="704" spans="1:10" ht="18" customHeight="1" x14ac:dyDescent="0.2">
      <c r="A704" s="3">
        <v>2</v>
      </c>
      <c r="B704" s="6">
        <v>501641</v>
      </c>
      <c r="C704" s="5">
        <v>1163875</v>
      </c>
      <c r="D704" s="5">
        <v>563591</v>
      </c>
      <c r="E704" s="5">
        <v>600284</v>
      </c>
      <c r="F704" s="7">
        <v>725.1</v>
      </c>
      <c r="G704" s="8">
        <v>93.9</v>
      </c>
      <c r="H704" s="9">
        <v>2.3199999999999998</v>
      </c>
      <c r="I704" s="5">
        <v>1286</v>
      </c>
      <c r="J704" s="10">
        <v>905.13</v>
      </c>
    </row>
    <row r="705" spans="1:11" ht="18" customHeight="1" x14ac:dyDescent="0.2">
      <c r="A705" s="3">
        <v>3</v>
      </c>
      <c r="B705" s="6">
        <v>501582</v>
      </c>
      <c r="C705" s="5">
        <v>1163679</v>
      </c>
      <c r="D705" s="5">
        <v>563509</v>
      </c>
      <c r="E705" s="5">
        <v>600170</v>
      </c>
      <c r="F705" s="7">
        <v>725</v>
      </c>
      <c r="G705" s="8">
        <v>93.9</v>
      </c>
      <c r="H705" s="9">
        <v>2.3199999999999998</v>
      </c>
      <c r="I705" s="5">
        <v>1286</v>
      </c>
      <c r="J705" s="10">
        <v>905.13</v>
      </c>
    </row>
    <row r="706" spans="1:11" ht="18" customHeight="1" x14ac:dyDescent="0.2">
      <c r="A706" s="3">
        <v>4</v>
      </c>
      <c r="B706" s="6">
        <v>501994</v>
      </c>
      <c r="C706" s="5">
        <v>1161140</v>
      </c>
      <c r="D706" s="5">
        <v>561876</v>
      </c>
      <c r="E706" s="5">
        <v>599264</v>
      </c>
      <c r="F706" s="7">
        <v>723.4</v>
      </c>
      <c r="G706" s="8">
        <v>93.8</v>
      </c>
      <c r="H706" s="9">
        <v>2.31</v>
      </c>
      <c r="I706" s="5">
        <v>1283</v>
      </c>
      <c r="J706" s="10">
        <v>905.13</v>
      </c>
    </row>
    <row r="707" spans="1:11" ht="18" customHeight="1" x14ac:dyDescent="0.2">
      <c r="A707" s="3">
        <v>5</v>
      </c>
      <c r="B707" s="6">
        <v>505104</v>
      </c>
      <c r="C707" s="5">
        <v>1164885</v>
      </c>
      <c r="D707" s="5">
        <v>564157</v>
      </c>
      <c r="E707" s="5">
        <v>600728</v>
      </c>
      <c r="F707" s="7">
        <v>725.7</v>
      </c>
      <c r="G707" s="8">
        <v>93.9</v>
      </c>
      <c r="H707" s="9">
        <v>2.31</v>
      </c>
      <c r="I707" s="5">
        <v>1287</v>
      </c>
      <c r="J707" s="10">
        <v>905.13</v>
      </c>
    </row>
    <row r="708" spans="1:11" ht="24.9" customHeight="1" x14ac:dyDescent="0.2">
      <c r="A708" s="3">
        <v>6</v>
      </c>
      <c r="B708" s="6">
        <v>505656</v>
      </c>
      <c r="C708" s="5">
        <v>1165453</v>
      </c>
      <c r="D708" s="5">
        <v>564440</v>
      </c>
      <c r="E708" s="5">
        <v>601013</v>
      </c>
      <c r="F708" s="7">
        <v>726.1</v>
      </c>
      <c r="G708" s="8">
        <v>93.9</v>
      </c>
      <c r="H708" s="9">
        <v>2.2999999999999998</v>
      </c>
      <c r="I708" s="5">
        <v>1288</v>
      </c>
      <c r="J708" s="10">
        <v>905.13</v>
      </c>
    </row>
    <row r="709" spans="1:11" ht="18" customHeight="1" x14ac:dyDescent="0.2">
      <c r="A709" s="3">
        <v>7</v>
      </c>
      <c r="B709" s="6">
        <v>505804</v>
      </c>
      <c r="C709" s="5">
        <v>1165667</v>
      </c>
      <c r="D709" s="5">
        <v>564507</v>
      </c>
      <c r="E709" s="5">
        <v>601160</v>
      </c>
      <c r="F709" s="7">
        <v>726.2</v>
      </c>
      <c r="G709" s="8">
        <v>93.9</v>
      </c>
      <c r="H709" s="9">
        <v>2.2999999999999998</v>
      </c>
      <c r="I709" s="5">
        <v>1288</v>
      </c>
      <c r="J709" s="10">
        <v>905.13</v>
      </c>
    </row>
    <row r="710" spans="1:11" ht="18" customHeight="1" x14ac:dyDescent="0.2">
      <c r="A710" s="3">
        <v>8</v>
      </c>
      <c r="B710" s="6">
        <v>506038</v>
      </c>
      <c r="C710" s="5">
        <v>1165976</v>
      </c>
      <c r="D710" s="5">
        <v>564628</v>
      </c>
      <c r="E710" s="5">
        <v>601348</v>
      </c>
      <c r="F710" s="7">
        <v>726.4</v>
      </c>
      <c r="G710" s="8">
        <v>93.9</v>
      </c>
      <c r="H710" s="9">
        <v>2.2999999999999998</v>
      </c>
      <c r="I710" s="5">
        <v>1288</v>
      </c>
      <c r="J710" s="10">
        <v>905.13</v>
      </c>
    </row>
    <row r="711" spans="1:11" ht="18" customHeight="1" x14ac:dyDescent="0.2">
      <c r="A711" s="3">
        <v>9</v>
      </c>
      <c r="B711" s="6">
        <v>506240</v>
      </c>
      <c r="C711" s="5">
        <v>1166366</v>
      </c>
      <c r="D711" s="5">
        <v>564802</v>
      </c>
      <c r="E711" s="5">
        <v>601564</v>
      </c>
      <c r="F711" s="7">
        <v>726.7</v>
      </c>
      <c r="G711" s="8">
        <v>93.9</v>
      </c>
      <c r="H711" s="9">
        <v>2.2999999999999998</v>
      </c>
      <c r="I711" s="5">
        <v>1289</v>
      </c>
      <c r="J711" s="10">
        <v>905.13</v>
      </c>
    </row>
    <row r="712" spans="1:11" ht="18" customHeight="1" x14ac:dyDescent="0.2">
      <c r="A712" s="3">
        <v>10</v>
      </c>
      <c r="B712" s="6">
        <v>506507</v>
      </c>
      <c r="C712" s="5">
        <v>1166547</v>
      </c>
      <c r="D712" s="5">
        <v>564793</v>
      </c>
      <c r="E712" s="5">
        <v>601754</v>
      </c>
      <c r="F712" s="7">
        <v>726.8</v>
      </c>
      <c r="G712" s="8">
        <v>93.9</v>
      </c>
      <c r="H712" s="9">
        <v>2.2999999999999998</v>
      </c>
      <c r="I712" s="5">
        <v>1289</v>
      </c>
      <c r="J712" s="10">
        <v>905.13</v>
      </c>
    </row>
    <row r="713" spans="1:11" ht="24.9" customHeight="1" x14ac:dyDescent="0.2">
      <c r="A713" s="3">
        <v>11</v>
      </c>
      <c r="B713" s="6">
        <v>507036</v>
      </c>
      <c r="C713" s="5">
        <v>1167257</v>
      </c>
      <c r="D713" s="5">
        <v>565111</v>
      </c>
      <c r="E713" s="5">
        <v>602146</v>
      </c>
      <c r="F713" s="7">
        <v>727.2</v>
      </c>
      <c r="G713" s="8">
        <v>93.8</v>
      </c>
      <c r="H713" s="9">
        <v>2.2999999999999998</v>
      </c>
      <c r="I713" s="5">
        <v>1290</v>
      </c>
      <c r="J713" s="10">
        <v>905.13</v>
      </c>
      <c r="K713" s="12"/>
    </row>
    <row r="714" spans="1:11" ht="18" customHeight="1" x14ac:dyDescent="0.2">
      <c r="A714" s="3">
        <v>12</v>
      </c>
      <c r="B714" s="6">
        <v>507153</v>
      </c>
      <c r="C714" s="5">
        <v>1167637</v>
      </c>
      <c r="D714" s="5">
        <v>565235</v>
      </c>
      <c r="E714" s="5">
        <v>602402</v>
      </c>
      <c r="F714" s="7">
        <v>727.5</v>
      </c>
      <c r="G714" s="8">
        <v>93.8</v>
      </c>
      <c r="H714" s="9">
        <v>2.2999999999999998</v>
      </c>
      <c r="I714" s="5">
        <v>1290</v>
      </c>
      <c r="J714" s="10">
        <v>905.13</v>
      </c>
    </row>
    <row r="715" spans="1:11" ht="6" customHeight="1" x14ac:dyDescent="0.2">
      <c r="A715" s="18"/>
    </row>
    <row r="716" spans="1:11" ht="21" x14ac:dyDescent="0.25">
      <c r="A716" s="16"/>
      <c r="B716" s="138" t="s">
        <v>122</v>
      </c>
      <c r="C716" s="139"/>
      <c r="D716" s="139"/>
      <c r="E716" s="139"/>
      <c r="F716" s="139"/>
      <c r="G716" s="139"/>
      <c r="H716" s="139"/>
      <c r="I716" s="139"/>
      <c r="J716" s="139"/>
    </row>
    <row r="717" spans="1:11" ht="18" customHeight="1" x14ac:dyDescent="0.2">
      <c r="A717" s="3" t="s">
        <v>26</v>
      </c>
      <c r="B717" s="6">
        <v>64522</v>
      </c>
      <c r="C717" s="5">
        <v>289460</v>
      </c>
      <c r="D717" s="5">
        <v>159163</v>
      </c>
      <c r="E717" s="5">
        <v>130297</v>
      </c>
      <c r="F717" s="7">
        <v>100</v>
      </c>
      <c r="G717" s="8">
        <v>122.2</v>
      </c>
      <c r="H717" s="9">
        <v>4.49</v>
      </c>
      <c r="I717" s="5">
        <v>5021</v>
      </c>
      <c r="J717" s="10">
        <v>57.65</v>
      </c>
    </row>
    <row r="718" spans="1:11" ht="18" customHeight="1" x14ac:dyDescent="0.2">
      <c r="A718" s="14" t="s">
        <v>27</v>
      </c>
      <c r="B718" s="6">
        <v>79399</v>
      </c>
      <c r="C718" s="5">
        <v>352804</v>
      </c>
      <c r="D718" s="5">
        <v>187073</v>
      </c>
      <c r="E718" s="5">
        <v>165731</v>
      </c>
      <c r="F718" s="7">
        <v>121.9</v>
      </c>
      <c r="G718" s="8">
        <v>112.9</v>
      </c>
      <c r="H718" s="9">
        <v>4.4400000000000004</v>
      </c>
      <c r="I718" s="5">
        <v>3767</v>
      </c>
      <c r="J718" s="10">
        <v>93.65</v>
      </c>
    </row>
    <row r="719" spans="1:11" ht="24.9" customHeight="1" x14ac:dyDescent="0.2">
      <c r="A719" s="3" t="s">
        <v>28</v>
      </c>
      <c r="B719" s="6">
        <v>103242</v>
      </c>
      <c r="C719" s="5">
        <v>473391</v>
      </c>
      <c r="D719" s="5">
        <v>248644</v>
      </c>
      <c r="E719" s="5">
        <v>224747</v>
      </c>
      <c r="F719" s="7">
        <v>163.5</v>
      </c>
      <c r="G719" s="8">
        <v>110.6</v>
      </c>
      <c r="H719" s="9">
        <v>4.59</v>
      </c>
      <c r="I719" s="5">
        <v>3384</v>
      </c>
      <c r="J719" s="10">
        <v>139.88999999999999</v>
      </c>
    </row>
    <row r="720" spans="1:11" ht="18" customHeight="1" x14ac:dyDescent="0.2">
      <c r="A720" s="3" t="s">
        <v>30</v>
      </c>
      <c r="B720" s="6">
        <v>119855</v>
      </c>
      <c r="C720" s="5">
        <v>581757</v>
      </c>
      <c r="D720" s="5">
        <v>303569</v>
      </c>
      <c r="E720" s="5">
        <v>278188</v>
      </c>
      <c r="F720" s="7">
        <v>201</v>
      </c>
      <c r="G720" s="8">
        <v>109.1</v>
      </c>
      <c r="H720" s="9">
        <v>4.8499999999999996</v>
      </c>
      <c r="I720" s="5">
        <v>3225</v>
      </c>
      <c r="J720" s="10">
        <v>180.37</v>
      </c>
    </row>
    <row r="721" spans="1:10" ht="18" customHeight="1" x14ac:dyDescent="0.2">
      <c r="A721" s="3" t="s">
        <v>31</v>
      </c>
      <c r="B721" s="6">
        <v>152664</v>
      </c>
      <c r="C721" s="5">
        <v>747106</v>
      </c>
      <c r="D721" s="5">
        <v>397442</v>
      </c>
      <c r="E721" s="5">
        <v>349664</v>
      </c>
      <c r="F721" s="7">
        <v>258.10000000000002</v>
      </c>
      <c r="G721" s="8">
        <v>113.7</v>
      </c>
      <c r="H721" s="9">
        <v>4.8899999999999997</v>
      </c>
      <c r="I721" s="5">
        <v>3304</v>
      </c>
      <c r="J721" s="10">
        <v>226.11</v>
      </c>
    </row>
    <row r="722" spans="1:10" ht="18" customHeight="1" x14ac:dyDescent="0.2">
      <c r="A722" s="3" t="s">
        <v>32</v>
      </c>
      <c r="B722" s="6">
        <v>114931</v>
      </c>
      <c r="C722" s="5">
        <v>505061</v>
      </c>
      <c r="D722" s="5" t="s">
        <v>3</v>
      </c>
      <c r="E722" s="5" t="s">
        <v>3</v>
      </c>
      <c r="F722" s="7">
        <v>174.5</v>
      </c>
      <c r="G722" s="8" t="s">
        <v>3</v>
      </c>
      <c r="H722" s="9">
        <v>4.3899999999999997</v>
      </c>
      <c r="I722" s="5">
        <v>1304</v>
      </c>
      <c r="J722" s="10">
        <v>387.19</v>
      </c>
    </row>
    <row r="723" spans="1:10" ht="18" customHeight="1" x14ac:dyDescent="0.2">
      <c r="A723" s="3" t="s">
        <v>33</v>
      </c>
      <c r="B723" s="6">
        <v>137073</v>
      </c>
      <c r="C723" s="5">
        <v>592292</v>
      </c>
      <c r="D723" s="5">
        <v>299693</v>
      </c>
      <c r="E723" s="5">
        <v>292599</v>
      </c>
      <c r="F723" s="7">
        <v>204.6</v>
      </c>
      <c r="G723" s="8">
        <v>102.4</v>
      </c>
      <c r="H723" s="9">
        <v>4.32</v>
      </c>
      <c r="I723" s="5">
        <v>1526</v>
      </c>
      <c r="J723" s="10">
        <v>388.16</v>
      </c>
    </row>
    <row r="724" spans="1:10" ht="24.9" customHeight="1" x14ac:dyDescent="0.2">
      <c r="A724" s="3" t="s">
        <v>34</v>
      </c>
      <c r="B724" s="6">
        <v>159341</v>
      </c>
      <c r="C724" s="5">
        <v>711306</v>
      </c>
      <c r="D724" s="5">
        <v>357490</v>
      </c>
      <c r="E724" s="5">
        <v>353816</v>
      </c>
      <c r="F724" s="7">
        <v>245.7</v>
      </c>
      <c r="G724" s="8">
        <v>101</v>
      </c>
      <c r="H724" s="9">
        <v>4.46</v>
      </c>
      <c r="I724" s="5">
        <v>1686</v>
      </c>
      <c r="J724" s="10">
        <v>421.97</v>
      </c>
    </row>
    <row r="725" spans="1:10" ht="18" customHeight="1" x14ac:dyDescent="0.2">
      <c r="A725" s="3" t="s">
        <v>35</v>
      </c>
      <c r="B725" s="6">
        <v>190424</v>
      </c>
      <c r="C725" s="5">
        <v>868032</v>
      </c>
      <c r="D725" s="5">
        <v>431201</v>
      </c>
      <c r="E725" s="5">
        <v>436831</v>
      </c>
      <c r="F725" s="7">
        <v>299.89999999999998</v>
      </c>
      <c r="G725" s="8">
        <v>98.7</v>
      </c>
      <c r="H725" s="9">
        <v>4.5599999999999996</v>
      </c>
      <c r="I725" s="5">
        <v>1919</v>
      </c>
      <c r="J725" s="10">
        <v>452.22</v>
      </c>
    </row>
    <row r="726" spans="1:10" ht="18" customHeight="1" x14ac:dyDescent="0.2">
      <c r="A726" s="3" t="s">
        <v>36</v>
      </c>
      <c r="B726" s="6">
        <v>234488</v>
      </c>
      <c r="C726" s="5">
        <v>986401</v>
      </c>
      <c r="D726" s="5">
        <v>492897</v>
      </c>
      <c r="E726" s="5">
        <v>493504</v>
      </c>
      <c r="F726" s="7">
        <v>340.8</v>
      </c>
      <c r="G726" s="8">
        <v>99.9</v>
      </c>
      <c r="H726" s="9">
        <v>4.21</v>
      </c>
      <c r="I726" s="5">
        <v>2181</v>
      </c>
      <c r="J726" s="10">
        <v>452.22</v>
      </c>
    </row>
    <row r="727" spans="1:10" ht="18" customHeight="1" x14ac:dyDescent="0.2">
      <c r="A727" s="3" t="s">
        <v>37</v>
      </c>
      <c r="B727" s="6">
        <v>271365</v>
      </c>
      <c r="C727" s="5">
        <v>1042388</v>
      </c>
      <c r="D727" s="5">
        <v>512078</v>
      </c>
      <c r="E727" s="5">
        <v>530310</v>
      </c>
      <c r="F727" s="7">
        <v>360.1</v>
      </c>
      <c r="G727" s="8">
        <v>96.6</v>
      </c>
      <c r="H727" s="9">
        <v>3.84</v>
      </c>
      <c r="I727" s="5">
        <v>2281</v>
      </c>
      <c r="J727" s="10">
        <v>456.9</v>
      </c>
    </row>
    <row r="728" spans="1:10" ht="18" customHeight="1" x14ac:dyDescent="0.2">
      <c r="A728" s="3" t="s">
        <v>38</v>
      </c>
      <c r="B728" s="6">
        <v>297233</v>
      </c>
      <c r="C728" s="5">
        <v>1042321</v>
      </c>
      <c r="D728" s="5">
        <v>504928</v>
      </c>
      <c r="E728" s="5">
        <v>537393</v>
      </c>
      <c r="F728" s="7">
        <v>360.1</v>
      </c>
      <c r="G728" s="8">
        <v>94</v>
      </c>
      <c r="H728" s="9">
        <v>3.51</v>
      </c>
      <c r="I728" s="5">
        <v>2239</v>
      </c>
      <c r="J728" s="10">
        <v>465.63</v>
      </c>
    </row>
    <row r="729" spans="1:10" ht="24.9" customHeight="1" x14ac:dyDescent="0.2">
      <c r="A729" s="3" t="s">
        <v>39</v>
      </c>
      <c r="B729" s="6">
        <v>323856</v>
      </c>
      <c r="C729" s="5">
        <v>1058058</v>
      </c>
      <c r="D729" s="5">
        <v>513149</v>
      </c>
      <c r="E729" s="5">
        <v>544909</v>
      </c>
      <c r="F729" s="7">
        <v>365.5</v>
      </c>
      <c r="G729" s="8">
        <v>94.2</v>
      </c>
      <c r="H729" s="9">
        <v>3.27</v>
      </c>
      <c r="I729" s="5">
        <v>2229</v>
      </c>
      <c r="J729" s="10">
        <v>474.77</v>
      </c>
    </row>
    <row r="730" spans="1:10" ht="18" customHeight="1" x14ac:dyDescent="0.2">
      <c r="A730" s="3" t="s">
        <v>40</v>
      </c>
      <c r="B730" s="6">
        <v>351310</v>
      </c>
      <c r="C730" s="5">
        <v>1065078</v>
      </c>
      <c r="D730" s="5">
        <v>514167</v>
      </c>
      <c r="E730" s="5">
        <v>550911</v>
      </c>
      <c r="F730" s="7">
        <v>368</v>
      </c>
      <c r="G730" s="8">
        <v>93.3</v>
      </c>
      <c r="H730" s="9">
        <v>3.03</v>
      </c>
      <c r="I730" s="5">
        <v>2231</v>
      </c>
      <c r="J730" s="10">
        <v>477.41</v>
      </c>
    </row>
    <row r="731" spans="1:10" ht="18" customHeight="1" x14ac:dyDescent="0.2">
      <c r="A731" s="3" t="s">
        <v>41</v>
      </c>
      <c r="B731" s="6">
        <v>358382</v>
      </c>
      <c r="C731" s="5">
        <v>1056402</v>
      </c>
      <c r="D731" s="5">
        <v>506618</v>
      </c>
      <c r="E731" s="5">
        <v>549784</v>
      </c>
      <c r="F731" s="7">
        <v>365</v>
      </c>
      <c r="G731" s="8">
        <v>92.1</v>
      </c>
      <c r="H731" s="9">
        <v>2.95</v>
      </c>
      <c r="I731" s="5">
        <v>2198</v>
      </c>
      <c r="J731" s="10">
        <v>480.61</v>
      </c>
    </row>
    <row r="732" spans="1:10" ht="18" customHeight="1" x14ac:dyDescent="0.2">
      <c r="A732" s="3" t="s">
        <v>42</v>
      </c>
      <c r="B732" s="6">
        <v>367341</v>
      </c>
      <c r="C732" s="5">
        <v>1026455</v>
      </c>
      <c r="D732" s="5">
        <v>488120</v>
      </c>
      <c r="E732" s="5">
        <v>538335</v>
      </c>
      <c r="F732" s="7">
        <v>354.6</v>
      </c>
      <c r="G732" s="8">
        <v>90.7</v>
      </c>
      <c r="H732" s="9">
        <v>2.79</v>
      </c>
      <c r="I732" s="5">
        <v>2129</v>
      </c>
      <c r="J732" s="10">
        <v>482.23</v>
      </c>
    </row>
    <row r="733" spans="1:10" ht="18" customHeight="1" x14ac:dyDescent="0.2">
      <c r="A733" s="3" t="s">
        <v>44</v>
      </c>
      <c r="B733" s="6">
        <v>388741</v>
      </c>
      <c r="C733" s="5">
        <v>1019598</v>
      </c>
      <c r="D733" s="5">
        <v>483936</v>
      </c>
      <c r="E733" s="5">
        <v>535662</v>
      </c>
      <c r="F733" s="7">
        <v>352.2</v>
      </c>
      <c r="G733" s="8">
        <v>90.3</v>
      </c>
      <c r="H733" s="9">
        <v>2.62</v>
      </c>
      <c r="I733" s="5">
        <v>2111</v>
      </c>
      <c r="J733" s="10">
        <v>482.95</v>
      </c>
    </row>
    <row r="734" spans="1:10" ht="24.9" customHeight="1" x14ac:dyDescent="0.2">
      <c r="A734" s="3" t="s">
        <v>77</v>
      </c>
      <c r="B734" s="6">
        <v>392623</v>
      </c>
      <c r="C734" s="5">
        <v>1017733</v>
      </c>
      <c r="D734" s="5">
        <v>482592</v>
      </c>
      <c r="E734" s="5">
        <v>535141</v>
      </c>
      <c r="F734" s="7">
        <v>351.6</v>
      </c>
      <c r="G734" s="8">
        <v>90.2</v>
      </c>
      <c r="H734" s="9">
        <v>2.59</v>
      </c>
      <c r="I734" s="5">
        <v>2106</v>
      </c>
      <c r="J734" s="10">
        <v>483.15</v>
      </c>
    </row>
    <row r="735" spans="1:10" ht="18" customHeight="1" x14ac:dyDescent="0.2">
      <c r="A735" s="3" t="s">
        <v>78</v>
      </c>
      <c r="B735" s="6">
        <v>397830</v>
      </c>
      <c r="C735" s="5">
        <v>1016264</v>
      </c>
      <c r="D735" s="5">
        <v>481420</v>
      </c>
      <c r="E735" s="5">
        <v>534844</v>
      </c>
      <c r="F735" s="7">
        <v>351.1</v>
      </c>
      <c r="G735" s="8">
        <v>90</v>
      </c>
      <c r="H735" s="9">
        <v>2.5499999999999998</v>
      </c>
      <c r="I735" s="5">
        <v>2103</v>
      </c>
      <c r="J735" s="10">
        <v>483.15</v>
      </c>
    </row>
    <row r="736" spans="1:10" ht="18" customHeight="1" x14ac:dyDescent="0.2">
      <c r="A736" s="3" t="s">
        <v>79</v>
      </c>
      <c r="B736" s="6">
        <v>402257</v>
      </c>
      <c r="C736" s="5">
        <v>1014608</v>
      </c>
      <c r="D736" s="5">
        <v>480390</v>
      </c>
      <c r="E736" s="5">
        <v>534218</v>
      </c>
      <c r="F736" s="7">
        <v>350.5</v>
      </c>
      <c r="G736" s="8">
        <v>89.9</v>
      </c>
      <c r="H736" s="9">
        <v>2.52</v>
      </c>
      <c r="I736" s="5">
        <v>2098</v>
      </c>
      <c r="J736" s="10">
        <v>483.71</v>
      </c>
    </row>
    <row r="737" spans="1:10" ht="18" customHeight="1" x14ac:dyDescent="0.2">
      <c r="A737" s="3" t="s">
        <v>80</v>
      </c>
      <c r="B737" s="6">
        <v>408422</v>
      </c>
      <c r="C737" s="5">
        <v>1011762</v>
      </c>
      <c r="D737" s="5">
        <v>478831</v>
      </c>
      <c r="E737" s="5">
        <v>532931</v>
      </c>
      <c r="F737" s="7">
        <v>349.5</v>
      </c>
      <c r="G737" s="8">
        <v>89.8</v>
      </c>
      <c r="H737" s="9">
        <v>2.48</v>
      </c>
      <c r="I737" s="5">
        <v>2090</v>
      </c>
      <c r="J737" s="10">
        <v>484.18</v>
      </c>
    </row>
    <row r="738" spans="1:10" ht="18" customHeight="1" x14ac:dyDescent="0.2">
      <c r="A738" s="3" t="s">
        <v>45</v>
      </c>
      <c r="B738" s="6">
        <v>408080</v>
      </c>
      <c r="C738" s="5">
        <v>1011471</v>
      </c>
      <c r="D738" s="5">
        <v>478605</v>
      </c>
      <c r="E738" s="5">
        <v>532866</v>
      </c>
      <c r="F738" s="7">
        <v>349.4</v>
      </c>
      <c r="G738" s="8">
        <v>89.8</v>
      </c>
      <c r="H738" s="9">
        <v>2.48</v>
      </c>
      <c r="I738" s="5">
        <v>2089</v>
      </c>
      <c r="J738" s="10">
        <v>484.25</v>
      </c>
    </row>
    <row r="739" spans="1:10" ht="24.9" customHeight="1" x14ac:dyDescent="0.2">
      <c r="A739" s="3" t="s">
        <v>46</v>
      </c>
      <c r="B739" s="6">
        <v>411674</v>
      </c>
      <c r="C739" s="5">
        <v>1008657</v>
      </c>
      <c r="D739" s="5">
        <v>476720</v>
      </c>
      <c r="E739" s="5">
        <v>531937</v>
      </c>
      <c r="F739" s="7">
        <v>348.5</v>
      </c>
      <c r="G739" s="8">
        <v>89.6</v>
      </c>
      <c r="H739" s="9">
        <v>2.4500000000000002</v>
      </c>
      <c r="I739" s="5">
        <v>2079</v>
      </c>
      <c r="J739" s="10">
        <v>485.09</v>
      </c>
    </row>
    <row r="740" spans="1:10" ht="18" customHeight="1" x14ac:dyDescent="0.2">
      <c r="A740" s="3" t="s">
        <v>47</v>
      </c>
      <c r="B740" s="6">
        <v>415622</v>
      </c>
      <c r="C740" s="5">
        <v>1006458</v>
      </c>
      <c r="D740" s="5">
        <v>475228</v>
      </c>
      <c r="E740" s="5">
        <v>531230</v>
      </c>
      <c r="F740" s="7">
        <v>347.7</v>
      </c>
      <c r="G740" s="8">
        <v>89.5</v>
      </c>
      <c r="H740" s="9">
        <v>2.42</v>
      </c>
      <c r="I740" s="5">
        <v>2074</v>
      </c>
      <c r="J740" s="10">
        <v>485.25</v>
      </c>
    </row>
    <row r="741" spans="1:10" ht="18" customHeight="1" x14ac:dyDescent="0.2">
      <c r="A741" s="3" t="s">
        <v>48</v>
      </c>
      <c r="B741" s="6">
        <v>419178</v>
      </c>
      <c r="C741" s="5">
        <v>1003267</v>
      </c>
      <c r="D741" s="5">
        <v>473575</v>
      </c>
      <c r="E741" s="5">
        <v>529692</v>
      </c>
      <c r="F741" s="7">
        <v>346.6</v>
      </c>
      <c r="G741" s="8">
        <v>89.4</v>
      </c>
      <c r="H741" s="9">
        <v>2.39</v>
      </c>
      <c r="I741" s="5">
        <v>2066</v>
      </c>
      <c r="J741" s="10">
        <v>485.55</v>
      </c>
    </row>
    <row r="742" spans="1:10" ht="18" customHeight="1" x14ac:dyDescent="0.2">
      <c r="A742" s="3" t="s">
        <v>49</v>
      </c>
      <c r="B742" s="6">
        <v>422485</v>
      </c>
      <c r="C742" s="5">
        <v>1000136</v>
      </c>
      <c r="D742" s="5">
        <v>471676</v>
      </c>
      <c r="E742" s="5">
        <v>528460</v>
      </c>
      <c r="F742" s="7">
        <v>345.5</v>
      </c>
      <c r="G742" s="8">
        <v>89.3</v>
      </c>
      <c r="H742" s="9">
        <v>2.37</v>
      </c>
      <c r="I742" s="5">
        <v>2054</v>
      </c>
      <c r="J742" s="10">
        <v>486.81</v>
      </c>
    </row>
    <row r="743" spans="1:10" ht="18" customHeight="1" x14ac:dyDescent="0.2">
      <c r="A743" s="3" t="s">
        <v>50</v>
      </c>
      <c r="B743" s="6">
        <v>413510</v>
      </c>
      <c r="C743" s="5">
        <v>993525</v>
      </c>
      <c r="D743" s="5">
        <v>466779</v>
      </c>
      <c r="E743" s="5">
        <v>526746</v>
      </c>
      <c r="F743" s="7">
        <v>343.2</v>
      </c>
      <c r="G743" s="8">
        <v>88.6</v>
      </c>
      <c r="H743" s="9">
        <v>2.4</v>
      </c>
      <c r="I743" s="5">
        <v>2037</v>
      </c>
      <c r="J743" s="10">
        <v>487.66</v>
      </c>
    </row>
    <row r="744" spans="1:10" ht="24.9" customHeight="1" x14ac:dyDescent="0.2">
      <c r="A744" s="3" t="s">
        <v>51</v>
      </c>
      <c r="B744" s="6">
        <v>418205</v>
      </c>
      <c r="C744" s="5">
        <v>990585</v>
      </c>
      <c r="D744" s="5">
        <v>465415</v>
      </c>
      <c r="E744" s="5">
        <v>525170</v>
      </c>
      <c r="F744" s="7">
        <v>342.2</v>
      </c>
      <c r="G744" s="8">
        <v>88.6</v>
      </c>
      <c r="H744" s="9">
        <v>2.37</v>
      </c>
      <c r="I744" s="5">
        <v>2031</v>
      </c>
      <c r="J744" s="10">
        <v>487.69</v>
      </c>
    </row>
    <row r="745" spans="1:10" ht="18" customHeight="1" x14ac:dyDescent="0.2">
      <c r="A745" s="3" t="s">
        <v>52</v>
      </c>
      <c r="B745" s="6">
        <v>421474</v>
      </c>
      <c r="C745" s="5">
        <v>987230</v>
      </c>
      <c r="D745" s="5">
        <v>463576</v>
      </c>
      <c r="E745" s="5">
        <v>523654</v>
      </c>
      <c r="F745" s="7">
        <v>341.1</v>
      </c>
      <c r="G745" s="8">
        <v>88.5</v>
      </c>
      <c r="H745" s="9">
        <v>2.34</v>
      </c>
      <c r="I745" s="5">
        <v>2024</v>
      </c>
      <c r="J745" s="10">
        <v>487.71</v>
      </c>
    </row>
    <row r="746" spans="1:10" ht="24.9" customHeight="1" x14ac:dyDescent="0.2">
      <c r="A746" s="3" t="s">
        <v>81</v>
      </c>
      <c r="B746" s="6">
        <v>425767</v>
      </c>
      <c r="C746" s="5">
        <v>984953</v>
      </c>
      <c r="D746" s="5">
        <v>462393</v>
      </c>
      <c r="E746" s="5">
        <v>522560</v>
      </c>
      <c r="F746" s="7">
        <v>340.3</v>
      </c>
      <c r="G746" s="8">
        <v>88.5</v>
      </c>
      <c r="H746" s="9">
        <v>2.31</v>
      </c>
      <c r="I746" s="5">
        <v>2019</v>
      </c>
      <c r="J746" s="10">
        <v>487.88</v>
      </c>
    </row>
    <row r="747" spans="1:10" ht="24.9" customHeight="1" x14ac:dyDescent="0.2">
      <c r="A747" s="3" t="s">
        <v>58</v>
      </c>
      <c r="B747" s="6">
        <v>421921</v>
      </c>
      <c r="C747" s="5">
        <v>986998</v>
      </c>
      <c r="D747" s="5">
        <v>463664</v>
      </c>
      <c r="E747" s="5">
        <v>523334</v>
      </c>
      <c r="F747" s="7">
        <v>341</v>
      </c>
      <c r="G747" s="8">
        <v>88.6</v>
      </c>
      <c r="H747" s="9">
        <v>2.34</v>
      </c>
      <c r="I747" s="5">
        <v>2024</v>
      </c>
      <c r="J747" s="10">
        <v>487.71</v>
      </c>
    </row>
    <row r="748" spans="1:10" ht="18" customHeight="1" x14ac:dyDescent="0.2">
      <c r="A748" s="3">
        <v>2</v>
      </c>
      <c r="B748" s="6">
        <v>421831</v>
      </c>
      <c r="C748" s="5">
        <v>986548</v>
      </c>
      <c r="D748" s="5">
        <v>463462</v>
      </c>
      <c r="E748" s="5">
        <v>523086</v>
      </c>
      <c r="F748" s="7">
        <v>340.8</v>
      </c>
      <c r="G748" s="8">
        <v>88.6</v>
      </c>
      <c r="H748" s="9">
        <v>2.34</v>
      </c>
      <c r="I748" s="5">
        <v>2023</v>
      </c>
      <c r="J748" s="10">
        <v>487.71</v>
      </c>
    </row>
    <row r="749" spans="1:10" ht="18" customHeight="1" x14ac:dyDescent="0.2">
      <c r="A749" s="3">
        <v>3</v>
      </c>
      <c r="B749" s="6">
        <v>421794</v>
      </c>
      <c r="C749" s="5">
        <v>986047</v>
      </c>
      <c r="D749" s="5">
        <v>463197</v>
      </c>
      <c r="E749" s="5">
        <v>522850</v>
      </c>
      <c r="F749" s="7">
        <v>340.7</v>
      </c>
      <c r="G749" s="8">
        <v>88.6</v>
      </c>
      <c r="H749" s="9">
        <v>2.34</v>
      </c>
      <c r="I749" s="5">
        <v>2022</v>
      </c>
      <c r="J749" s="10">
        <v>487.71</v>
      </c>
    </row>
    <row r="750" spans="1:10" ht="18" customHeight="1" x14ac:dyDescent="0.2">
      <c r="A750" s="3">
        <v>4</v>
      </c>
      <c r="B750" s="6">
        <v>421480</v>
      </c>
      <c r="C750" s="5">
        <v>982718</v>
      </c>
      <c r="D750" s="5">
        <v>461134</v>
      </c>
      <c r="E750" s="5">
        <v>521584</v>
      </c>
      <c r="F750" s="7">
        <v>339.5</v>
      </c>
      <c r="G750" s="8">
        <v>88.4</v>
      </c>
      <c r="H750" s="9">
        <v>2.33</v>
      </c>
      <c r="I750" s="5">
        <v>2015</v>
      </c>
      <c r="J750" s="10">
        <v>487.71</v>
      </c>
    </row>
    <row r="751" spans="1:10" ht="18" customHeight="1" x14ac:dyDescent="0.2">
      <c r="A751" s="3">
        <v>5</v>
      </c>
      <c r="B751" s="6">
        <v>424103</v>
      </c>
      <c r="C751" s="5">
        <v>985046</v>
      </c>
      <c r="D751" s="5">
        <v>462405</v>
      </c>
      <c r="E751" s="5">
        <v>522641</v>
      </c>
      <c r="F751" s="7">
        <v>340.3</v>
      </c>
      <c r="G751" s="8">
        <v>88.5</v>
      </c>
      <c r="H751" s="9">
        <v>2.3199999999999998</v>
      </c>
      <c r="I751" s="5">
        <v>2020</v>
      </c>
      <c r="J751" s="10">
        <v>487.71</v>
      </c>
    </row>
    <row r="752" spans="1:10" ht="24.9" customHeight="1" x14ac:dyDescent="0.2">
      <c r="A752" s="3">
        <v>6</v>
      </c>
      <c r="B752" s="6">
        <v>424561</v>
      </c>
      <c r="C752" s="5">
        <v>985016</v>
      </c>
      <c r="D752" s="5">
        <v>462466</v>
      </c>
      <c r="E752" s="5">
        <v>522550</v>
      </c>
      <c r="F752" s="7">
        <v>340.3</v>
      </c>
      <c r="G752" s="8">
        <v>88.5</v>
      </c>
      <c r="H752" s="9">
        <v>2.3199999999999998</v>
      </c>
      <c r="I752" s="5">
        <v>2020</v>
      </c>
      <c r="J752" s="10">
        <v>487.71</v>
      </c>
    </row>
    <row r="753" spans="1:11" ht="18" customHeight="1" x14ac:dyDescent="0.2">
      <c r="A753" s="3">
        <v>7</v>
      </c>
      <c r="B753" s="6">
        <v>424907</v>
      </c>
      <c r="C753" s="5">
        <v>985075</v>
      </c>
      <c r="D753" s="5">
        <v>462449</v>
      </c>
      <c r="E753" s="5">
        <v>522626</v>
      </c>
      <c r="F753" s="7">
        <v>340.3</v>
      </c>
      <c r="G753" s="8">
        <v>88.5</v>
      </c>
      <c r="H753" s="9">
        <v>2.3199999999999998</v>
      </c>
      <c r="I753" s="5">
        <v>2020</v>
      </c>
      <c r="J753" s="10">
        <v>487.71</v>
      </c>
    </row>
    <row r="754" spans="1:11" ht="18" customHeight="1" x14ac:dyDescent="0.2">
      <c r="A754" s="3">
        <v>8</v>
      </c>
      <c r="B754" s="6">
        <v>425237</v>
      </c>
      <c r="C754" s="5">
        <v>985102</v>
      </c>
      <c r="D754" s="5">
        <v>462543</v>
      </c>
      <c r="E754" s="5">
        <v>522559</v>
      </c>
      <c r="F754" s="7">
        <v>340.3</v>
      </c>
      <c r="G754" s="8">
        <v>88.5</v>
      </c>
      <c r="H754" s="9">
        <v>2.3199999999999998</v>
      </c>
      <c r="I754" s="5">
        <v>2020</v>
      </c>
      <c r="J754" s="10">
        <v>487.71</v>
      </c>
    </row>
    <row r="755" spans="1:11" ht="18" customHeight="1" x14ac:dyDescent="0.2">
      <c r="A755" s="3">
        <v>9</v>
      </c>
      <c r="B755" s="6">
        <v>425353</v>
      </c>
      <c r="C755" s="5">
        <v>984917</v>
      </c>
      <c r="D755" s="5">
        <v>462405</v>
      </c>
      <c r="E755" s="5">
        <v>522512</v>
      </c>
      <c r="F755" s="7">
        <v>340.3</v>
      </c>
      <c r="G755" s="8">
        <v>88.5</v>
      </c>
      <c r="H755" s="9">
        <v>2.3199999999999998</v>
      </c>
      <c r="I755" s="5">
        <v>2019</v>
      </c>
      <c r="J755" s="10">
        <v>487.71</v>
      </c>
    </row>
    <row r="756" spans="1:11" ht="18" customHeight="1" x14ac:dyDescent="0.2">
      <c r="A756" s="3">
        <v>10</v>
      </c>
      <c r="B756" s="6">
        <v>425767</v>
      </c>
      <c r="C756" s="5">
        <v>984953</v>
      </c>
      <c r="D756" s="5">
        <v>462393</v>
      </c>
      <c r="E756" s="5">
        <v>522560</v>
      </c>
      <c r="F756" s="7">
        <v>340.3</v>
      </c>
      <c r="G756" s="8">
        <v>88.5</v>
      </c>
      <c r="H756" s="9">
        <v>2.31</v>
      </c>
      <c r="I756" s="5">
        <v>2019</v>
      </c>
      <c r="J756" s="10">
        <v>487.88</v>
      </c>
    </row>
    <row r="757" spans="1:11" ht="24.9" customHeight="1" x14ac:dyDescent="0.2">
      <c r="A757" s="3">
        <v>11</v>
      </c>
      <c r="B757" s="6">
        <v>426102</v>
      </c>
      <c r="C757" s="5">
        <v>985028</v>
      </c>
      <c r="D757" s="5">
        <v>462471</v>
      </c>
      <c r="E757" s="5">
        <v>522557</v>
      </c>
      <c r="F757" s="7">
        <v>340.3</v>
      </c>
      <c r="G757" s="8">
        <v>88.5</v>
      </c>
      <c r="H757" s="9">
        <v>2.31</v>
      </c>
      <c r="I757" s="5">
        <v>2019</v>
      </c>
      <c r="J757" s="10">
        <v>487.88</v>
      </c>
      <c r="K757" s="12"/>
    </row>
    <row r="758" spans="1:11" ht="18" customHeight="1" x14ac:dyDescent="0.2">
      <c r="A758" s="3">
        <v>12</v>
      </c>
      <c r="B758" s="6">
        <v>426304</v>
      </c>
      <c r="C758" s="5">
        <v>985121</v>
      </c>
      <c r="D758" s="5">
        <v>462544</v>
      </c>
      <c r="E758" s="5">
        <v>522577</v>
      </c>
      <c r="F758" s="7">
        <v>340.3</v>
      </c>
      <c r="G758" s="8">
        <v>88.5</v>
      </c>
      <c r="H758" s="9">
        <v>2.31</v>
      </c>
      <c r="I758" s="5">
        <v>2019</v>
      </c>
      <c r="J758" s="10">
        <v>487.88</v>
      </c>
    </row>
    <row r="759" spans="1:11" ht="6" customHeight="1" x14ac:dyDescent="0.2">
      <c r="A759" s="18"/>
    </row>
    <row r="760" spans="1:11" ht="21" x14ac:dyDescent="0.25">
      <c r="A760" s="16"/>
      <c r="B760" s="138" t="s">
        <v>123</v>
      </c>
      <c r="C760" s="139"/>
      <c r="D760" s="139"/>
      <c r="E760" s="139"/>
      <c r="F760" s="139"/>
      <c r="G760" s="139"/>
      <c r="H760" s="139"/>
      <c r="I760" s="139"/>
      <c r="J760" s="139"/>
    </row>
    <row r="761" spans="1:11" ht="18" customHeight="1" x14ac:dyDescent="0.2">
      <c r="A761" s="3" t="s">
        <v>26</v>
      </c>
      <c r="B761" s="6">
        <v>18040</v>
      </c>
      <c r="C761" s="5">
        <v>95381</v>
      </c>
      <c r="D761" s="5">
        <v>48859</v>
      </c>
      <c r="E761" s="5">
        <v>46522</v>
      </c>
      <c r="F761" s="7">
        <v>100</v>
      </c>
      <c r="G761" s="8">
        <v>105</v>
      </c>
      <c r="H761" s="9">
        <v>5.29</v>
      </c>
      <c r="I761" s="5">
        <v>5988</v>
      </c>
      <c r="J761" s="10">
        <v>15.93</v>
      </c>
    </row>
    <row r="762" spans="1:11" ht="18" customHeight="1" x14ac:dyDescent="0.2">
      <c r="A762" s="14" t="s">
        <v>27</v>
      </c>
      <c r="B762" s="6">
        <v>28029</v>
      </c>
      <c r="C762" s="5">
        <v>146005</v>
      </c>
      <c r="D762" s="5">
        <v>73647</v>
      </c>
      <c r="E762" s="5">
        <v>72358</v>
      </c>
      <c r="F762" s="7">
        <v>153.1</v>
      </c>
      <c r="G762" s="8">
        <v>101.8</v>
      </c>
      <c r="H762" s="9">
        <v>5.21</v>
      </c>
      <c r="I762" s="5">
        <v>7060</v>
      </c>
      <c r="J762" s="10">
        <v>20.68</v>
      </c>
    </row>
    <row r="763" spans="1:11" ht="24.9" customHeight="1" x14ac:dyDescent="0.2">
      <c r="A763" s="3" t="s">
        <v>28</v>
      </c>
      <c r="B763" s="6">
        <v>43496</v>
      </c>
      <c r="C763" s="5">
        <v>228289</v>
      </c>
      <c r="D763" s="5">
        <v>114818</v>
      </c>
      <c r="E763" s="5">
        <v>113471</v>
      </c>
      <c r="F763" s="7">
        <v>239.3</v>
      </c>
      <c r="G763" s="8">
        <v>101.2</v>
      </c>
      <c r="H763" s="9">
        <v>5.25</v>
      </c>
      <c r="I763" s="5">
        <v>3420</v>
      </c>
      <c r="J763" s="10">
        <v>66.75</v>
      </c>
    </row>
    <row r="764" spans="1:11" ht="18" customHeight="1" x14ac:dyDescent="0.2">
      <c r="A764" s="3" t="s">
        <v>30</v>
      </c>
      <c r="B764" s="6">
        <v>55184</v>
      </c>
      <c r="C764" s="5">
        <v>291158</v>
      </c>
      <c r="D764" s="5">
        <v>144474</v>
      </c>
      <c r="E764" s="5">
        <v>146684</v>
      </c>
      <c r="F764" s="7">
        <v>305.3</v>
      </c>
      <c r="G764" s="8">
        <v>98.5</v>
      </c>
      <c r="H764" s="9">
        <v>5.28</v>
      </c>
      <c r="I764" s="5">
        <v>3233</v>
      </c>
      <c r="J764" s="10">
        <v>90.05</v>
      </c>
    </row>
    <row r="765" spans="1:11" ht="18" customHeight="1" x14ac:dyDescent="0.2">
      <c r="A765" s="3" t="s">
        <v>31</v>
      </c>
      <c r="B765" s="6">
        <v>60027</v>
      </c>
      <c r="C765" s="5">
        <v>306763</v>
      </c>
      <c r="D765" s="5">
        <v>149598</v>
      </c>
      <c r="E765" s="5">
        <v>157165</v>
      </c>
      <c r="F765" s="7">
        <v>321.60000000000002</v>
      </c>
      <c r="G765" s="8">
        <v>95.2</v>
      </c>
      <c r="H765" s="9">
        <v>5.1100000000000003</v>
      </c>
      <c r="I765" s="5">
        <v>3208</v>
      </c>
      <c r="J765" s="10">
        <v>95.62</v>
      </c>
    </row>
    <row r="766" spans="1:11" ht="18" customHeight="1" x14ac:dyDescent="0.2">
      <c r="A766" s="3" t="s">
        <v>32</v>
      </c>
      <c r="B766" s="6">
        <v>66548</v>
      </c>
      <c r="C766" s="5">
        <v>252282</v>
      </c>
      <c r="D766" s="5">
        <v>121392</v>
      </c>
      <c r="E766" s="5">
        <v>130890</v>
      </c>
      <c r="F766" s="7">
        <v>264.5</v>
      </c>
      <c r="G766" s="8">
        <v>92.7</v>
      </c>
      <c r="H766" s="9">
        <v>3.79</v>
      </c>
      <c r="I766" s="5">
        <v>1958</v>
      </c>
      <c r="J766" s="10">
        <v>128.82</v>
      </c>
    </row>
    <row r="767" spans="1:11" ht="18" customHeight="1" x14ac:dyDescent="0.2">
      <c r="A767" s="3" t="s">
        <v>33</v>
      </c>
      <c r="B767" s="6">
        <v>73823</v>
      </c>
      <c r="C767" s="5">
        <v>328548</v>
      </c>
      <c r="D767" s="5">
        <v>161170</v>
      </c>
      <c r="E767" s="5">
        <v>167378</v>
      </c>
      <c r="F767" s="7">
        <v>344.5</v>
      </c>
      <c r="G767" s="8">
        <v>96.3</v>
      </c>
      <c r="H767" s="9">
        <v>4.45</v>
      </c>
      <c r="I767" s="5">
        <v>2550</v>
      </c>
      <c r="J767" s="10">
        <v>128.82</v>
      </c>
    </row>
    <row r="768" spans="1:11" ht="24.9" customHeight="1" x14ac:dyDescent="0.2">
      <c r="A768" s="3" t="s">
        <v>34</v>
      </c>
      <c r="B768" s="6">
        <v>87700</v>
      </c>
      <c r="C768" s="5">
        <v>392649</v>
      </c>
      <c r="D768" s="5">
        <v>191838</v>
      </c>
      <c r="E768" s="5">
        <v>200811</v>
      </c>
      <c r="F768" s="7">
        <v>411.7</v>
      </c>
      <c r="G768" s="8">
        <v>95.5</v>
      </c>
      <c r="H768" s="9">
        <v>4.4800000000000004</v>
      </c>
      <c r="I768" s="5">
        <v>3011</v>
      </c>
      <c r="J768" s="10">
        <v>130.41</v>
      </c>
    </row>
    <row r="769" spans="1:10" ht="18" customHeight="1" x14ac:dyDescent="0.2">
      <c r="A769" s="3" t="s">
        <v>35</v>
      </c>
      <c r="B769" s="6">
        <v>117583</v>
      </c>
      <c r="C769" s="5">
        <v>544312</v>
      </c>
      <c r="D769" s="5">
        <v>265836</v>
      </c>
      <c r="E769" s="5">
        <v>278476</v>
      </c>
      <c r="F769" s="7">
        <v>570.70000000000005</v>
      </c>
      <c r="G769" s="8">
        <v>95.5</v>
      </c>
      <c r="H769" s="9">
        <v>4.63</v>
      </c>
      <c r="I769" s="5">
        <v>3017</v>
      </c>
      <c r="J769" s="10">
        <v>180.41</v>
      </c>
    </row>
    <row r="770" spans="1:10" ht="18" customHeight="1" x14ac:dyDescent="0.2">
      <c r="A770" s="3" t="s">
        <v>36</v>
      </c>
      <c r="B770" s="6">
        <v>158399</v>
      </c>
      <c r="C770" s="5">
        <v>647122</v>
      </c>
      <c r="D770" s="5">
        <v>317043</v>
      </c>
      <c r="E770" s="5">
        <v>330079</v>
      </c>
      <c r="F770" s="7">
        <v>678.5</v>
      </c>
      <c r="G770" s="8">
        <v>96.1</v>
      </c>
      <c r="H770" s="9">
        <v>4.09</v>
      </c>
      <c r="I770" s="5">
        <v>3119</v>
      </c>
      <c r="J770" s="10">
        <v>207.46</v>
      </c>
    </row>
    <row r="771" spans="1:10" ht="18" customHeight="1" x14ac:dyDescent="0.2">
      <c r="A771" s="3" t="s">
        <v>37</v>
      </c>
      <c r="B771" s="6">
        <v>205673</v>
      </c>
      <c r="C771" s="5">
        <v>749808</v>
      </c>
      <c r="D771" s="5">
        <v>364835</v>
      </c>
      <c r="E771" s="5">
        <v>384973</v>
      </c>
      <c r="F771" s="7">
        <v>786.1</v>
      </c>
      <c r="G771" s="8">
        <v>94.8</v>
      </c>
      <c r="H771" s="9">
        <v>3.65</v>
      </c>
      <c r="I771" s="5">
        <v>3104</v>
      </c>
      <c r="J771" s="10">
        <v>241.54</v>
      </c>
    </row>
    <row r="772" spans="1:10" ht="18" customHeight="1" x14ac:dyDescent="0.2">
      <c r="A772" s="3" t="s">
        <v>38</v>
      </c>
      <c r="B772" s="6">
        <v>260376</v>
      </c>
      <c r="C772" s="5">
        <v>853270</v>
      </c>
      <c r="D772" s="5">
        <v>417877</v>
      </c>
      <c r="E772" s="5">
        <v>435393</v>
      </c>
      <c r="F772" s="7">
        <v>894.6</v>
      </c>
      <c r="G772" s="8">
        <v>96</v>
      </c>
      <c r="H772" s="9">
        <v>3.28</v>
      </c>
      <c r="I772" s="5">
        <v>3517</v>
      </c>
      <c r="J772" s="10">
        <v>242.61</v>
      </c>
    </row>
    <row r="773" spans="1:10" ht="24.9" customHeight="1" x14ac:dyDescent="0.2">
      <c r="A773" s="3" t="s">
        <v>39</v>
      </c>
      <c r="B773" s="6">
        <v>333928</v>
      </c>
      <c r="C773" s="5">
        <v>1002201</v>
      </c>
      <c r="D773" s="5">
        <v>493362</v>
      </c>
      <c r="E773" s="5">
        <v>508839</v>
      </c>
      <c r="F773" s="7">
        <v>1050.7</v>
      </c>
      <c r="G773" s="8">
        <v>97</v>
      </c>
      <c r="H773" s="9">
        <v>3</v>
      </c>
      <c r="I773" s="5">
        <v>2994</v>
      </c>
      <c r="J773" s="10">
        <v>334.78</v>
      </c>
    </row>
    <row r="774" spans="1:10" ht="18" customHeight="1" x14ac:dyDescent="0.2">
      <c r="A774" s="3" t="s">
        <v>40</v>
      </c>
      <c r="B774" s="6">
        <v>397013</v>
      </c>
      <c r="C774" s="5">
        <v>1088588</v>
      </c>
      <c r="D774" s="5">
        <v>536765</v>
      </c>
      <c r="E774" s="5">
        <v>551823</v>
      </c>
      <c r="F774" s="7">
        <v>1141.3</v>
      </c>
      <c r="G774" s="8">
        <v>97.3</v>
      </c>
      <c r="H774" s="9">
        <v>2.74</v>
      </c>
      <c r="I774" s="5">
        <v>3244</v>
      </c>
      <c r="J774" s="10">
        <v>335.61</v>
      </c>
    </row>
    <row r="775" spans="1:10" ht="18" customHeight="1" x14ac:dyDescent="0.2">
      <c r="A775" s="3" t="s">
        <v>41</v>
      </c>
      <c r="B775" s="6">
        <v>433348</v>
      </c>
      <c r="C775" s="5">
        <v>1160440</v>
      </c>
      <c r="D775" s="5">
        <v>568166</v>
      </c>
      <c r="E775" s="5">
        <v>592274</v>
      </c>
      <c r="F775" s="7">
        <v>1216.5999999999999</v>
      </c>
      <c r="G775" s="8">
        <v>95.9</v>
      </c>
      <c r="H775" s="9">
        <v>2.68</v>
      </c>
      <c r="I775" s="5">
        <v>3445</v>
      </c>
      <c r="J775" s="10">
        <v>336.82</v>
      </c>
    </row>
    <row r="776" spans="1:10" ht="18" customHeight="1" x14ac:dyDescent="0.2">
      <c r="A776" s="3" t="s">
        <v>42</v>
      </c>
      <c r="B776" s="6">
        <v>490915</v>
      </c>
      <c r="C776" s="5">
        <v>1237062</v>
      </c>
      <c r="D776" s="5">
        <v>603548</v>
      </c>
      <c r="E776" s="5">
        <v>633514</v>
      </c>
      <c r="F776" s="7">
        <v>1297</v>
      </c>
      <c r="G776" s="8">
        <v>95.3</v>
      </c>
      <c r="H776" s="9">
        <v>2.52</v>
      </c>
      <c r="I776" s="5">
        <v>3677</v>
      </c>
      <c r="J776" s="10">
        <v>336.4</v>
      </c>
    </row>
    <row r="777" spans="1:10" ht="18" customHeight="1" x14ac:dyDescent="0.2">
      <c r="A777" s="3" t="s">
        <v>44</v>
      </c>
      <c r="B777" s="6">
        <v>544145</v>
      </c>
      <c r="C777" s="5">
        <v>1284795</v>
      </c>
      <c r="D777" s="5">
        <v>624622</v>
      </c>
      <c r="E777" s="5">
        <v>660173</v>
      </c>
      <c r="F777" s="7">
        <v>1347</v>
      </c>
      <c r="G777" s="8">
        <v>94.6</v>
      </c>
      <c r="H777" s="9">
        <v>2.36</v>
      </c>
      <c r="I777" s="5">
        <v>3806</v>
      </c>
      <c r="J777" s="10">
        <v>337.59</v>
      </c>
    </row>
    <row r="778" spans="1:10" ht="24.9" customHeight="1" x14ac:dyDescent="0.2">
      <c r="A778" s="3" t="s">
        <v>77</v>
      </c>
      <c r="B778" s="6">
        <v>555687</v>
      </c>
      <c r="C778" s="5">
        <v>1296308</v>
      </c>
      <c r="D778" s="5">
        <v>630005</v>
      </c>
      <c r="E778" s="5">
        <v>666303</v>
      </c>
      <c r="F778" s="7">
        <v>1359.1</v>
      </c>
      <c r="G778" s="8">
        <v>94.6</v>
      </c>
      <c r="H778" s="9">
        <v>2.33</v>
      </c>
      <c r="I778" s="5">
        <v>3840</v>
      </c>
      <c r="J778" s="10">
        <v>337.59</v>
      </c>
    </row>
    <row r="779" spans="1:10" ht="18" customHeight="1" x14ac:dyDescent="0.2">
      <c r="A779" s="3" t="s">
        <v>78</v>
      </c>
      <c r="B779" s="6">
        <v>567896</v>
      </c>
      <c r="C779" s="5">
        <v>1309330</v>
      </c>
      <c r="D779" s="5">
        <v>635325</v>
      </c>
      <c r="E779" s="5">
        <v>674005</v>
      </c>
      <c r="F779" s="7">
        <v>1372.7</v>
      </c>
      <c r="G779" s="8">
        <v>94.3</v>
      </c>
      <c r="H779" s="9">
        <v>2.31</v>
      </c>
      <c r="I779" s="5">
        <v>3876</v>
      </c>
      <c r="J779" s="10">
        <v>337.84</v>
      </c>
    </row>
    <row r="780" spans="1:10" ht="18" customHeight="1" x14ac:dyDescent="0.2">
      <c r="A780" s="3" t="s">
        <v>79</v>
      </c>
      <c r="B780" s="6">
        <v>579675</v>
      </c>
      <c r="C780" s="5">
        <v>1321914</v>
      </c>
      <c r="D780" s="5">
        <v>640553</v>
      </c>
      <c r="E780" s="5">
        <v>681361</v>
      </c>
      <c r="F780" s="7">
        <v>1385.9</v>
      </c>
      <c r="G780" s="8">
        <v>94</v>
      </c>
      <c r="H780" s="9">
        <v>2.2799999999999998</v>
      </c>
      <c r="I780" s="5">
        <v>3908</v>
      </c>
      <c r="J780" s="10">
        <v>338.27</v>
      </c>
    </row>
    <row r="781" spans="1:10" ht="18" customHeight="1" x14ac:dyDescent="0.2">
      <c r="A781" s="3" t="s">
        <v>80</v>
      </c>
      <c r="B781" s="6">
        <v>589627</v>
      </c>
      <c r="C781" s="5">
        <v>1331406</v>
      </c>
      <c r="D781" s="5">
        <v>644123</v>
      </c>
      <c r="E781" s="5">
        <v>687283</v>
      </c>
      <c r="F781" s="7">
        <v>1395.9</v>
      </c>
      <c r="G781" s="8">
        <v>93.7</v>
      </c>
      <c r="H781" s="9">
        <v>2.2599999999999998</v>
      </c>
      <c r="I781" s="5">
        <v>3936</v>
      </c>
      <c r="J781" s="10">
        <v>338.29</v>
      </c>
    </row>
    <row r="782" spans="1:10" ht="18" customHeight="1" x14ac:dyDescent="0.2">
      <c r="A782" s="3" t="s">
        <v>45</v>
      </c>
      <c r="B782" s="6">
        <v>599989</v>
      </c>
      <c r="C782" s="5">
        <v>1341470</v>
      </c>
      <c r="D782" s="5">
        <v>647816</v>
      </c>
      <c r="E782" s="5">
        <v>693654</v>
      </c>
      <c r="F782" s="7">
        <v>1406.4</v>
      </c>
      <c r="G782" s="8">
        <v>93.4</v>
      </c>
      <c r="H782" s="9">
        <v>2.2400000000000002</v>
      </c>
      <c r="I782" s="5">
        <v>3953</v>
      </c>
      <c r="J782" s="10">
        <v>339.38</v>
      </c>
    </row>
    <row r="783" spans="1:10" ht="24.9" customHeight="1" x14ac:dyDescent="0.2">
      <c r="A783" s="3" t="s">
        <v>46</v>
      </c>
      <c r="B783" s="6">
        <v>610050</v>
      </c>
      <c r="C783" s="5">
        <v>1354136</v>
      </c>
      <c r="D783" s="5">
        <v>652994</v>
      </c>
      <c r="E783" s="5">
        <v>701142</v>
      </c>
      <c r="F783" s="7">
        <v>1419.7</v>
      </c>
      <c r="G783" s="8">
        <v>93.1</v>
      </c>
      <c r="H783" s="9">
        <v>2.2200000000000002</v>
      </c>
      <c r="I783" s="5">
        <v>3983</v>
      </c>
      <c r="J783" s="10">
        <v>340</v>
      </c>
    </row>
    <row r="784" spans="1:10" ht="18" customHeight="1" x14ac:dyDescent="0.2">
      <c r="A784" s="3" t="s">
        <v>47</v>
      </c>
      <c r="B784" s="6">
        <v>620646</v>
      </c>
      <c r="C784" s="5">
        <v>1368115</v>
      </c>
      <c r="D784" s="5">
        <v>659187</v>
      </c>
      <c r="E784" s="5">
        <v>708928</v>
      </c>
      <c r="F784" s="7">
        <v>1434.4</v>
      </c>
      <c r="G784" s="8">
        <v>93</v>
      </c>
      <c r="H784" s="9">
        <v>2.2000000000000002</v>
      </c>
      <c r="I784" s="5">
        <v>4024</v>
      </c>
      <c r="J784" s="10">
        <v>340.03</v>
      </c>
    </row>
    <row r="785" spans="1:10" ht="18" customHeight="1" x14ac:dyDescent="0.2">
      <c r="A785" s="3" t="s">
        <v>48</v>
      </c>
      <c r="B785" s="6">
        <v>630641</v>
      </c>
      <c r="C785" s="5">
        <v>1379959</v>
      </c>
      <c r="D785" s="5">
        <v>664585</v>
      </c>
      <c r="E785" s="5">
        <v>715374</v>
      </c>
      <c r="F785" s="7">
        <v>1446.8</v>
      </c>
      <c r="G785" s="8">
        <v>92.9</v>
      </c>
      <c r="H785" s="9">
        <v>2.19</v>
      </c>
      <c r="I785" s="5">
        <v>4052</v>
      </c>
      <c r="J785" s="10">
        <v>340.6</v>
      </c>
    </row>
    <row r="786" spans="1:10" ht="18" customHeight="1" x14ac:dyDescent="0.2">
      <c r="A786" s="3" t="s">
        <v>49</v>
      </c>
      <c r="B786" s="6">
        <v>639788</v>
      </c>
      <c r="C786" s="5">
        <v>1390480</v>
      </c>
      <c r="D786" s="5">
        <v>669027</v>
      </c>
      <c r="E786" s="5">
        <v>721453</v>
      </c>
      <c r="F786" s="7">
        <v>1457.8</v>
      </c>
      <c r="G786" s="8">
        <v>92.7</v>
      </c>
      <c r="H786" s="9">
        <v>2.17</v>
      </c>
      <c r="I786" s="5">
        <v>4082</v>
      </c>
      <c r="J786" s="10">
        <v>340.6</v>
      </c>
    </row>
    <row r="787" spans="1:10" ht="18" customHeight="1" x14ac:dyDescent="0.2">
      <c r="A787" s="3" t="s">
        <v>50</v>
      </c>
      <c r="B787" s="6">
        <v>649138</v>
      </c>
      <c r="C787" s="5">
        <v>1401279</v>
      </c>
      <c r="D787" s="5">
        <v>673097</v>
      </c>
      <c r="E787" s="5">
        <v>728182</v>
      </c>
      <c r="F787" s="7">
        <v>1469.1</v>
      </c>
      <c r="G787" s="8">
        <v>92.4</v>
      </c>
      <c r="H787" s="9">
        <v>2.16</v>
      </c>
      <c r="I787" s="5">
        <v>4114</v>
      </c>
      <c r="J787" s="10">
        <v>340.6</v>
      </c>
    </row>
    <row r="788" spans="1:10" ht="24.9" customHeight="1" x14ac:dyDescent="0.2">
      <c r="A788" s="3" t="s">
        <v>51</v>
      </c>
      <c r="B788" s="6">
        <v>662112</v>
      </c>
      <c r="C788" s="5">
        <v>1414417</v>
      </c>
      <c r="D788" s="5">
        <v>678792</v>
      </c>
      <c r="E788" s="5">
        <v>735625</v>
      </c>
      <c r="F788" s="7">
        <v>1482.9</v>
      </c>
      <c r="G788" s="8">
        <v>92.3</v>
      </c>
      <c r="H788" s="9">
        <v>2.14</v>
      </c>
      <c r="I788" s="5">
        <v>4153</v>
      </c>
      <c r="J788" s="10">
        <v>340.6</v>
      </c>
    </row>
    <row r="789" spans="1:10" ht="18" customHeight="1" x14ac:dyDescent="0.2">
      <c r="A789" s="3" t="s">
        <v>52</v>
      </c>
      <c r="B789" s="6">
        <v>674147</v>
      </c>
      <c r="C789" s="5">
        <v>1426724</v>
      </c>
      <c r="D789" s="5">
        <v>683583</v>
      </c>
      <c r="E789" s="5">
        <v>743141</v>
      </c>
      <c r="F789" s="7">
        <v>1495.8</v>
      </c>
      <c r="G789" s="8">
        <v>92</v>
      </c>
      <c r="H789" s="9">
        <v>2.12</v>
      </c>
      <c r="I789" s="5">
        <v>4184</v>
      </c>
      <c r="J789" s="10">
        <v>340.96</v>
      </c>
    </row>
    <row r="790" spans="1:10" ht="24.9" customHeight="1" x14ac:dyDescent="0.2">
      <c r="A790" s="3" t="s">
        <v>81</v>
      </c>
      <c r="B790" s="6">
        <v>684717</v>
      </c>
      <c r="C790" s="5">
        <v>1437718</v>
      </c>
      <c r="D790" s="5">
        <v>688050</v>
      </c>
      <c r="E790" s="5">
        <v>749668</v>
      </c>
      <c r="F790" s="7">
        <v>1507.3</v>
      </c>
      <c r="G790" s="8">
        <v>91.8</v>
      </c>
      <c r="H790" s="9">
        <v>2.1</v>
      </c>
      <c r="I790" s="5">
        <v>4215</v>
      </c>
      <c r="J790" s="10">
        <v>341.11</v>
      </c>
    </row>
    <row r="791" spans="1:10" ht="24.9" customHeight="1" x14ac:dyDescent="0.2">
      <c r="A791" s="3" t="s">
        <v>58</v>
      </c>
      <c r="B791" s="6">
        <v>676226</v>
      </c>
      <c r="C791" s="5">
        <v>1430371</v>
      </c>
      <c r="D791" s="5">
        <v>685535</v>
      </c>
      <c r="E791" s="5">
        <v>744836</v>
      </c>
      <c r="F791" s="7">
        <v>1499.6</v>
      </c>
      <c r="G791" s="8">
        <v>92</v>
      </c>
      <c r="H791" s="9">
        <v>2.12</v>
      </c>
      <c r="I791" s="5">
        <v>4195</v>
      </c>
      <c r="J791" s="10">
        <v>340.96</v>
      </c>
    </row>
    <row r="792" spans="1:10" ht="18" customHeight="1" x14ac:dyDescent="0.2">
      <c r="A792" s="3">
        <v>2</v>
      </c>
      <c r="B792" s="6">
        <v>676336</v>
      </c>
      <c r="C792" s="5">
        <v>1430664</v>
      </c>
      <c r="D792" s="5">
        <v>685579</v>
      </c>
      <c r="E792" s="5">
        <v>745085</v>
      </c>
      <c r="F792" s="7">
        <v>1499.9</v>
      </c>
      <c r="G792" s="8">
        <v>92</v>
      </c>
      <c r="H792" s="9">
        <v>2.12</v>
      </c>
      <c r="I792" s="5">
        <v>4196</v>
      </c>
      <c r="J792" s="10">
        <v>340.96</v>
      </c>
    </row>
    <row r="793" spans="1:10" ht="18" customHeight="1" x14ac:dyDescent="0.2">
      <c r="A793" s="3">
        <v>3</v>
      </c>
      <c r="B793" s="6">
        <v>676648</v>
      </c>
      <c r="C793" s="5">
        <v>1431145</v>
      </c>
      <c r="D793" s="5">
        <v>685763</v>
      </c>
      <c r="E793" s="5">
        <v>745382</v>
      </c>
      <c r="F793" s="7">
        <v>1500.5</v>
      </c>
      <c r="G793" s="8">
        <v>92</v>
      </c>
      <c r="H793" s="9">
        <v>2.12</v>
      </c>
      <c r="I793" s="5">
        <v>4197</v>
      </c>
      <c r="J793" s="10">
        <v>340.96</v>
      </c>
    </row>
    <row r="794" spans="1:10" ht="18" customHeight="1" x14ac:dyDescent="0.2">
      <c r="A794" s="3">
        <v>4</v>
      </c>
      <c r="B794" s="6">
        <v>677749</v>
      </c>
      <c r="C794" s="5">
        <v>1429909</v>
      </c>
      <c r="D794" s="5">
        <v>684286</v>
      </c>
      <c r="E794" s="5">
        <v>745623</v>
      </c>
      <c r="F794" s="7">
        <v>1499.2</v>
      </c>
      <c r="G794" s="8">
        <v>91.8</v>
      </c>
      <c r="H794" s="9">
        <v>2.11</v>
      </c>
      <c r="I794" s="5">
        <v>4194</v>
      </c>
      <c r="J794" s="10">
        <v>340.96</v>
      </c>
    </row>
    <row r="795" spans="1:10" ht="18" customHeight="1" x14ac:dyDescent="0.2">
      <c r="A795" s="3">
        <v>5</v>
      </c>
      <c r="B795" s="6">
        <v>682420</v>
      </c>
      <c r="C795" s="5">
        <v>1434650</v>
      </c>
      <c r="D795" s="5">
        <v>686504</v>
      </c>
      <c r="E795" s="5">
        <v>748146</v>
      </c>
      <c r="F795" s="7">
        <v>1504.1</v>
      </c>
      <c r="G795" s="8">
        <v>91.8</v>
      </c>
      <c r="H795" s="9">
        <v>2.1</v>
      </c>
      <c r="I795" s="5">
        <v>4208</v>
      </c>
      <c r="J795" s="10">
        <v>340.96</v>
      </c>
    </row>
    <row r="796" spans="1:10" ht="24.9" customHeight="1" x14ac:dyDescent="0.2">
      <c r="A796" s="3">
        <v>6</v>
      </c>
      <c r="B796" s="6">
        <v>683206</v>
      </c>
      <c r="C796" s="5">
        <v>1435357</v>
      </c>
      <c r="D796" s="5">
        <v>686856</v>
      </c>
      <c r="E796" s="5">
        <v>748501</v>
      </c>
      <c r="F796" s="7">
        <v>1504.9</v>
      </c>
      <c r="G796" s="8">
        <v>91.8</v>
      </c>
      <c r="H796" s="9">
        <v>2.1</v>
      </c>
      <c r="I796" s="5">
        <v>4210</v>
      </c>
      <c r="J796" s="10">
        <v>340.96</v>
      </c>
    </row>
    <row r="797" spans="1:10" ht="18" customHeight="1" x14ac:dyDescent="0.2">
      <c r="A797" s="3">
        <v>7</v>
      </c>
      <c r="B797" s="6">
        <v>683846</v>
      </c>
      <c r="C797" s="5">
        <v>1436133</v>
      </c>
      <c r="D797" s="5">
        <v>687319</v>
      </c>
      <c r="E797" s="5">
        <v>748814</v>
      </c>
      <c r="F797" s="7">
        <v>1505.7</v>
      </c>
      <c r="G797" s="8">
        <v>91.8</v>
      </c>
      <c r="H797" s="9">
        <v>2.1</v>
      </c>
      <c r="I797" s="5">
        <v>4212</v>
      </c>
      <c r="J797" s="10">
        <v>340.96</v>
      </c>
    </row>
    <row r="798" spans="1:10" ht="18" customHeight="1" x14ac:dyDescent="0.2">
      <c r="A798" s="3">
        <v>8</v>
      </c>
      <c r="B798" s="6">
        <v>684169</v>
      </c>
      <c r="C798" s="5">
        <v>1436608</v>
      </c>
      <c r="D798" s="5">
        <v>687578</v>
      </c>
      <c r="E798" s="5">
        <v>749030</v>
      </c>
      <c r="F798" s="7">
        <v>1506.2</v>
      </c>
      <c r="G798" s="8">
        <v>91.8</v>
      </c>
      <c r="H798" s="9">
        <v>2.1</v>
      </c>
      <c r="I798" s="5">
        <v>4213</v>
      </c>
      <c r="J798" s="10">
        <v>340.96</v>
      </c>
    </row>
    <row r="799" spans="1:10" ht="18" customHeight="1" x14ac:dyDescent="0.2">
      <c r="A799" s="3">
        <v>9</v>
      </c>
      <c r="B799" s="6">
        <v>684392</v>
      </c>
      <c r="C799" s="5">
        <v>1437214</v>
      </c>
      <c r="D799" s="5">
        <v>687917</v>
      </c>
      <c r="E799" s="5">
        <v>749297</v>
      </c>
      <c r="F799" s="7">
        <v>1506.8</v>
      </c>
      <c r="G799" s="8">
        <v>91.8</v>
      </c>
      <c r="H799" s="9">
        <v>2.1</v>
      </c>
      <c r="I799" s="5">
        <v>4215</v>
      </c>
      <c r="J799" s="10">
        <v>340.96</v>
      </c>
    </row>
    <row r="800" spans="1:10" ht="18" customHeight="1" x14ac:dyDescent="0.2">
      <c r="A800" s="3">
        <v>10</v>
      </c>
      <c r="B800" s="6">
        <v>684717</v>
      </c>
      <c r="C800" s="5">
        <v>1437718</v>
      </c>
      <c r="D800" s="5">
        <v>688050</v>
      </c>
      <c r="E800" s="5">
        <v>749668</v>
      </c>
      <c r="F800" s="7">
        <v>1507.3</v>
      </c>
      <c r="G800" s="8">
        <v>91.8</v>
      </c>
      <c r="H800" s="9">
        <v>2.1</v>
      </c>
      <c r="I800" s="5">
        <v>4215</v>
      </c>
      <c r="J800" s="10">
        <v>341.11</v>
      </c>
    </row>
    <row r="801" spans="1:11" ht="24.9" customHeight="1" x14ac:dyDescent="0.2">
      <c r="A801" s="3">
        <v>11</v>
      </c>
      <c r="B801" s="6">
        <v>686602</v>
      </c>
      <c r="C801" s="5">
        <v>1439985</v>
      </c>
      <c r="D801" s="5">
        <v>689309</v>
      </c>
      <c r="E801" s="5">
        <v>750676</v>
      </c>
      <c r="F801" s="7">
        <v>1509.7</v>
      </c>
      <c r="G801" s="8">
        <v>91.8</v>
      </c>
      <c r="H801" s="9">
        <v>2.1</v>
      </c>
      <c r="I801" s="5">
        <v>4221</v>
      </c>
      <c r="J801" s="10">
        <v>341.11</v>
      </c>
      <c r="K801" s="12"/>
    </row>
    <row r="802" spans="1:11" ht="18" customHeight="1" x14ac:dyDescent="0.2">
      <c r="A802" s="3">
        <v>12</v>
      </c>
      <c r="B802" s="6">
        <v>686935</v>
      </c>
      <c r="C802" s="5">
        <v>1440682</v>
      </c>
      <c r="D802" s="5">
        <v>689647</v>
      </c>
      <c r="E802" s="5">
        <v>751035</v>
      </c>
      <c r="F802" s="7">
        <v>1510.4</v>
      </c>
      <c r="G802" s="8">
        <v>91.8</v>
      </c>
      <c r="H802" s="9">
        <v>2.1</v>
      </c>
      <c r="I802" s="5">
        <v>4224</v>
      </c>
      <c r="J802" s="10">
        <v>341.11</v>
      </c>
    </row>
    <row r="803" spans="1:11" ht="6" customHeight="1" x14ac:dyDescent="0.2">
      <c r="A803" s="13"/>
      <c r="B803" s="2"/>
      <c r="C803" s="2"/>
      <c r="D803" s="2"/>
      <c r="E803" s="2"/>
      <c r="F803" s="2"/>
      <c r="G803" s="2"/>
      <c r="H803" s="2"/>
      <c r="I803" s="2"/>
      <c r="J803" s="2"/>
    </row>
    <row r="804" spans="1:11" ht="6" customHeight="1" x14ac:dyDescent="0.2"/>
    <row r="805" spans="1:11" s="11" customFormat="1" ht="12.75" customHeight="1" x14ac:dyDescent="0.2">
      <c r="A805" s="144" t="s">
        <v>167</v>
      </c>
      <c r="B805" s="144"/>
      <c r="C805" s="144"/>
      <c r="D805" s="144"/>
      <c r="E805" s="144"/>
      <c r="F805" s="144"/>
      <c r="G805" s="144"/>
      <c r="H805" s="144"/>
      <c r="I805" s="144"/>
      <c r="J805" s="144"/>
    </row>
    <row r="806" spans="1:11" x14ac:dyDescent="0.2">
      <c r="A806" s="144"/>
      <c r="B806" s="144"/>
      <c r="C806" s="144"/>
      <c r="D806" s="144"/>
      <c r="E806" s="144"/>
      <c r="F806" s="144"/>
      <c r="G806" s="144"/>
      <c r="H806" s="144"/>
      <c r="I806" s="144"/>
      <c r="J806" s="144"/>
    </row>
    <row r="807" spans="1:11" x14ac:dyDescent="0.2">
      <c r="A807" s="144"/>
      <c r="B807" s="144"/>
      <c r="C807" s="144"/>
      <c r="D807" s="144"/>
      <c r="E807" s="144"/>
      <c r="F807" s="144"/>
      <c r="G807" s="144"/>
      <c r="H807" s="144"/>
      <c r="I807" s="144"/>
      <c r="J807" s="144"/>
    </row>
    <row r="808" spans="1:11" x14ac:dyDescent="0.2">
      <c r="A808" s="144"/>
      <c r="B808" s="144"/>
      <c r="C808" s="144"/>
      <c r="D808" s="144"/>
      <c r="E808" s="144"/>
      <c r="F808" s="144"/>
      <c r="G808" s="144"/>
      <c r="H808" s="144"/>
      <c r="I808" s="144"/>
      <c r="J808" s="144"/>
    </row>
    <row r="809" spans="1:11" x14ac:dyDescent="0.2">
      <c r="A809" s="144"/>
      <c r="B809" s="144"/>
      <c r="C809" s="144"/>
      <c r="D809" s="144"/>
      <c r="E809" s="144"/>
      <c r="F809" s="144"/>
      <c r="G809" s="144"/>
      <c r="H809" s="144"/>
      <c r="I809" s="144"/>
      <c r="J809" s="144"/>
    </row>
    <row r="810" spans="1:11" ht="27.75" customHeight="1" x14ac:dyDescent="0.2">
      <c r="A810" s="144"/>
      <c r="B810" s="144"/>
      <c r="C810" s="144"/>
      <c r="D810" s="144"/>
      <c r="E810" s="144"/>
      <c r="F810" s="144"/>
      <c r="G810" s="144"/>
      <c r="H810" s="144"/>
      <c r="I810" s="144"/>
      <c r="J810" s="144"/>
    </row>
    <row r="811" spans="1:11" ht="9" customHeight="1" x14ac:dyDescent="0.2">
      <c r="A811" s="144"/>
      <c r="B811" s="144"/>
      <c r="C811" s="144"/>
      <c r="D811" s="144"/>
      <c r="E811" s="144"/>
      <c r="F811" s="144"/>
      <c r="G811" s="144"/>
      <c r="H811" s="144"/>
      <c r="I811" s="144"/>
      <c r="J811" s="144"/>
    </row>
  </sheetData>
  <mergeCells count="33">
    <mergeCell ref="K493:T493"/>
    <mergeCell ref="B716:J716"/>
    <mergeCell ref="B760:J760"/>
    <mergeCell ref="A805:J811"/>
    <mergeCell ref="B540:J540"/>
    <mergeCell ref="K581:T581"/>
    <mergeCell ref="B584:J584"/>
    <mergeCell ref="B628:J628"/>
    <mergeCell ref="K669:T669"/>
    <mergeCell ref="B672:J672"/>
    <mergeCell ref="B496:J496"/>
    <mergeCell ref="B56:J56"/>
    <mergeCell ref="B100:J100"/>
    <mergeCell ref="B144:J144"/>
    <mergeCell ref="B188:J188"/>
    <mergeCell ref="B232:J232"/>
    <mergeCell ref="B276:J276"/>
    <mergeCell ref="B320:J320"/>
    <mergeCell ref="B364:J364"/>
    <mergeCell ref="B408:J408"/>
    <mergeCell ref="B452:J452"/>
    <mergeCell ref="B12:J12"/>
    <mergeCell ref="A9:A11"/>
    <mergeCell ref="B9:B11"/>
    <mergeCell ref="C9:E9"/>
    <mergeCell ref="F9:F11"/>
    <mergeCell ref="G9:G11"/>
    <mergeCell ref="H9:H11"/>
    <mergeCell ref="I9:I11"/>
    <mergeCell ref="J9:J11"/>
    <mergeCell ref="C10:C11"/>
    <mergeCell ref="D10:D11"/>
    <mergeCell ref="E10:E11"/>
  </mergeCells>
  <phoneticPr fontId="8"/>
  <pageMargins left="0.70866141732283472" right="0.70866141732283472" top="0.74803149606299213" bottom="0.74803149606299213" header="0.31496062992125984" footer="0.31496062992125984"/>
  <pageSetup paperSize="9" scale="60" fitToHeight="0" orientation="portrait" r:id="rId1"/>
  <rowBreaks count="17" manualBreakCount="17">
    <brk id="55" max="9" man="1"/>
    <brk id="99" max="9" man="1"/>
    <brk id="143" max="9" man="1"/>
    <brk id="187" max="9" man="1"/>
    <brk id="231" max="9" man="1"/>
    <brk id="275" max="9" man="1"/>
    <brk id="319" max="9" man="1"/>
    <brk id="363" max="9" man="1"/>
    <brk id="407" max="9" man="1"/>
    <brk id="451" max="9" man="1"/>
    <brk id="495" max="9" man="1"/>
    <brk id="539" max="9" man="1"/>
    <brk id="583" max="9" man="1"/>
    <brk id="627" max="9" man="1"/>
    <brk id="671" max="9" man="1"/>
    <brk id="715" max="9" man="1"/>
    <brk id="75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H25 </vt:lpstr>
      <vt:lpstr>H24</vt:lpstr>
      <vt:lpstr>H23</vt:lpstr>
      <vt:lpstr>H22</vt:lpstr>
      <vt:lpstr>H21</vt:lpstr>
      <vt:lpstr>H20</vt:lpstr>
      <vt:lpstr>'H20'!Print_Area</vt:lpstr>
      <vt:lpstr>'H21'!Print_Area</vt:lpstr>
      <vt:lpstr>'H23'!Print_Area</vt:lpstr>
      <vt:lpstr>'H20'!Print_Titles</vt:lpstr>
      <vt:lpstr>'H21'!Print_Titles</vt:lpstr>
      <vt:lpstr>'H22'!Print_Titles</vt:lpstr>
      <vt:lpstr>'H23'!Print_Titles</vt:lpstr>
      <vt:lpstr>'H24'!Print_Titles</vt:lpstr>
      <vt:lpstr>'H25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2017-05-18T06:01:31Z</dcterms:created>
  <dcterms:modified xsi:type="dcterms:W3CDTF">2025-06-04T02:33:07Z</dcterms:modified>
</cp:coreProperties>
</file>