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F633B73A-7656-4AD0-AABC-D717D6B898E0}" xr6:coauthVersionLast="47" xr6:coauthVersionMax="47" xr10:uidLastSave="{00000000-0000-0000-0000-000000000000}"/>
  <bookViews>
    <workbookView xWindow="-108" yWindow="-108" windowWidth="23256" windowHeight="12720" xr2:uid="{00000000-000D-0000-FFFF-FFFF00000000}"/>
  </bookViews>
  <sheets>
    <sheet name="R01" sheetId="19" r:id="rId1"/>
    <sheet name="R01注" sheetId="20" r:id="rId2"/>
    <sheet name="H30" sheetId="17" r:id="rId3"/>
    <sheet name="H30注" sheetId="18" r:id="rId4"/>
    <sheet name="H29" sheetId="15" r:id="rId5"/>
    <sheet name="H29注" sheetId="16" r:id="rId6"/>
    <sheet name="H28" sheetId="13" r:id="rId7"/>
    <sheet name="H28注" sheetId="14" r:id="rId8"/>
    <sheet name="H27" sheetId="11" r:id="rId9"/>
    <sheet name="H27注" sheetId="12" r:id="rId10"/>
    <sheet name="H26" sheetId="10" r:id="rId11"/>
    <sheet name="H25" sheetId="9" r:id="rId12"/>
    <sheet name="H24" sheetId="8" r:id="rId13"/>
    <sheet name="H23" sheetId="7" r:id="rId14"/>
    <sheet name="H22" sheetId="6" r:id="rId15"/>
    <sheet name="H21" sheetId="5" r:id="rId16"/>
    <sheet name="H20" sheetId="4" r:id="rId17"/>
  </sheets>
  <definedNames>
    <definedName name="back_no">#REF!</definedName>
    <definedName name="_xlnm.Print_Area" localSheetId="16">'H20'!$A$1:$Z$31</definedName>
    <definedName name="_xlnm.Print_Area" localSheetId="13">'H23'!$A$1:$AC$36</definedName>
    <definedName name="_xlnm.Print_Area" localSheetId="6">'H28'!$A$2:$AB$35</definedName>
    <definedName name="_xlnm.Print_Area" localSheetId="7">H28注!$B$3:$D$28</definedName>
    <definedName name="_xlnm.Print_Area" localSheetId="0">'R01'!$A$1:$AB$35</definedName>
    <definedName name="_xlnm.Print_Area" localSheetId="1">'R01注'!$A$1:$D$28</definedName>
    <definedName name="冊子名" localSheetId="14">'H20'!#REF!</definedName>
    <definedName name="冊子名" localSheetId="10">'H20'!#REF!</definedName>
    <definedName name="冊子名">'H20'!#REF!</definedName>
    <definedName name="資料">'H20'!$B$31</definedName>
    <definedName name="時点">'H20'!$Z$6</definedName>
    <definedName name="章">'H20'!$A$1</definedName>
    <definedName name="注">'H20'!$B$30</definedName>
    <definedName name="年">#REF!</definedName>
    <definedName name="表題">'H20'!$A$3</definedName>
    <definedName name="容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5" i="7" l="1"/>
  <c r="AB35" i="7"/>
  <c r="AA35" i="7"/>
  <c r="Z35" i="7"/>
  <c r="Y35" i="7"/>
  <c r="X35" i="7"/>
  <c r="W35" i="7"/>
  <c r="V35" i="7"/>
  <c r="U35" i="7"/>
  <c r="T35" i="7"/>
  <c r="S35" i="7"/>
  <c r="R35" i="7"/>
  <c r="Q35" i="7"/>
  <c r="P35" i="7"/>
  <c r="A5" i="4"/>
  <c r="A5" i="5"/>
  <c r="A5" i="6"/>
</calcChain>
</file>

<file path=xl/sharedStrings.xml><?xml version="1.0" encoding="utf-8"?>
<sst xmlns="http://schemas.openxmlformats.org/spreadsheetml/2006/main" count="1649" uniqueCount="314">
  <si>
    <t>市(都)外との移動</t>
  </si>
  <si>
    <t>市(都)内移動その他</t>
  </si>
  <si>
    <t>社会増加</t>
  </si>
  <si>
    <t>自然増加</t>
  </si>
  <si>
    <t>転入</t>
  </si>
  <si>
    <t>転出</t>
  </si>
  <si>
    <t>差引</t>
  </si>
  <si>
    <t xml:space="preserve"> 注：</t>
  </si>
  <si>
    <t>資料：</t>
  </si>
  <si>
    <t>仙台</t>
  </si>
  <si>
    <t>千葉</t>
  </si>
  <si>
    <t>都区部</t>
  </si>
  <si>
    <t>川崎</t>
  </si>
  <si>
    <t>横浜</t>
  </si>
  <si>
    <t>名古屋</t>
  </si>
  <si>
    <t>京都</t>
  </si>
  <si>
    <t>大阪</t>
  </si>
  <si>
    <t>広島</t>
  </si>
  <si>
    <t>北九州</t>
  </si>
  <si>
    <t>福岡</t>
  </si>
  <si>
    <t>札幌</t>
    <rPh sb="0" eb="2">
      <t>サッポロ</t>
    </rPh>
    <phoneticPr fontId="2"/>
  </si>
  <si>
    <t>社会
増加</t>
    <rPh sb="0" eb="2">
      <t>シャカイ</t>
    </rPh>
    <rPh sb="3" eb="5">
      <t>ゾウカ</t>
    </rPh>
    <phoneticPr fontId="2"/>
  </si>
  <si>
    <t>自然
増加</t>
    <rPh sb="0" eb="2">
      <t>シゼン</t>
    </rPh>
    <rPh sb="3" eb="5">
      <t>ゾウカ</t>
    </rPh>
    <phoneticPr fontId="2"/>
  </si>
  <si>
    <t>5．人口移（異）動状況</t>
    <phoneticPr fontId="2"/>
  </si>
  <si>
    <t>さいたま</t>
    <phoneticPr fontId="2"/>
  </si>
  <si>
    <t>仙台市</t>
    <phoneticPr fontId="2"/>
  </si>
  <si>
    <t>さいたま市</t>
    <phoneticPr fontId="2"/>
  </si>
  <si>
    <t>千葉市</t>
    <phoneticPr fontId="2"/>
  </si>
  <si>
    <t>東京都区部</t>
    <phoneticPr fontId="2"/>
  </si>
  <si>
    <t>川崎市</t>
    <phoneticPr fontId="2"/>
  </si>
  <si>
    <t>横浜市</t>
    <phoneticPr fontId="2"/>
  </si>
  <si>
    <t>名古屋市</t>
    <phoneticPr fontId="2"/>
  </si>
  <si>
    <t>京都市</t>
    <phoneticPr fontId="2"/>
  </si>
  <si>
    <t>大阪市</t>
    <phoneticPr fontId="2"/>
  </si>
  <si>
    <t>…</t>
    <phoneticPr fontId="2"/>
  </si>
  <si>
    <t>広島市</t>
    <phoneticPr fontId="2"/>
  </si>
  <si>
    <t>北九州市</t>
    <phoneticPr fontId="2"/>
  </si>
  <si>
    <t>福岡市</t>
    <phoneticPr fontId="2"/>
  </si>
  <si>
    <t>静岡</t>
    <rPh sb="0" eb="2">
      <t>シズオカ</t>
    </rPh>
    <phoneticPr fontId="2"/>
  </si>
  <si>
    <t>札幌市</t>
    <phoneticPr fontId="2"/>
  </si>
  <si>
    <t>静岡市</t>
    <phoneticPr fontId="2"/>
  </si>
  <si>
    <t>堺市</t>
    <phoneticPr fontId="2"/>
  </si>
  <si>
    <t>神戸市</t>
  </si>
  <si>
    <t>浜松市</t>
    <rPh sb="0" eb="2">
      <t>ハママツ</t>
    </rPh>
    <phoneticPr fontId="2"/>
  </si>
  <si>
    <t>浜松</t>
    <rPh sb="0" eb="2">
      <t>ハママツ</t>
    </rPh>
    <phoneticPr fontId="2"/>
  </si>
  <si>
    <t>新潟市</t>
    <rPh sb="0" eb="2">
      <t>ニイガタ</t>
    </rPh>
    <phoneticPr fontId="2"/>
  </si>
  <si>
    <t>新潟</t>
    <rPh sb="0" eb="2">
      <t>ニイガタ</t>
    </rPh>
    <phoneticPr fontId="2"/>
  </si>
  <si>
    <r>
      <t>札幌市－</t>
    </r>
    <r>
      <rPr>
        <sz val="11"/>
        <rFont val="ＭＳ 明朝"/>
        <family val="1"/>
        <charset val="128"/>
      </rPr>
      <t>市長政策室</t>
    </r>
    <r>
      <rPr>
        <b/>
        <sz val="11"/>
        <rFont val="ＭＳ ゴシック"/>
        <family val="3"/>
        <charset val="128"/>
      </rPr>
      <t>　さいたま市</t>
    </r>
    <r>
      <rPr>
        <sz val="11"/>
        <rFont val="ＭＳ 明朝"/>
        <family val="1"/>
        <charset val="128"/>
      </rPr>
      <t>－市民局　</t>
    </r>
    <r>
      <rPr>
        <b/>
        <sz val="11"/>
        <rFont val="ＭＳ ゴシック"/>
        <family val="3"/>
        <charset val="128"/>
      </rPr>
      <t>川崎市</t>
    </r>
    <r>
      <rPr>
        <sz val="11"/>
        <rFont val="ＭＳ 明朝"/>
        <family val="1"/>
        <charset val="128"/>
      </rPr>
      <t>－市民・こども局，統計主管課　</t>
    </r>
    <r>
      <rPr>
        <b/>
        <sz val="11"/>
        <rFont val="ＭＳ ゴシック"/>
        <family val="3"/>
        <charset val="128"/>
      </rPr>
      <t>横浜市</t>
    </r>
    <r>
      <rPr>
        <sz val="11"/>
        <rFont val="ＭＳ 明朝"/>
        <family val="1"/>
        <charset val="128"/>
      </rPr>
      <t>－統計主管課，市民活力推進局</t>
    </r>
    <r>
      <rPr>
        <b/>
        <sz val="11"/>
        <rFont val="ＭＳ ゴシック"/>
        <family val="3"/>
        <charset val="128"/>
      </rPr>
      <t>　新潟市</t>
    </r>
    <r>
      <rPr>
        <b/>
        <sz val="11"/>
        <rFont val="ＭＳ 明朝"/>
        <family val="1"/>
        <charset val="128"/>
      </rPr>
      <t>－</t>
    </r>
    <r>
      <rPr>
        <sz val="11"/>
        <rFont val="ＭＳ 明朝"/>
        <family val="1"/>
        <charset val="128"/>
      </rPr>
      <t>市民生活部</t>
    </r>
    <r>
      <rPr>
        <b/>
        <sz val="11"/>
        <rFont val="ＭＳ ゴシック"/>
        <family val="3"/>
        <charset val="128"/>
      </rPr>
      <t>　静岡市</t>
    </r>
    <r>
      <rPr>
        <sz val="11"/>
        <rFont val="ＭＳ 明朝"/>
        <family val="1"/>
        <charset val="128"/>
      </rPr>
      <t>－生活文化局</t>
    </r>
    <r>
      <rPr>
        <b/>
        <sz val="11"/>
        <rFont val="ＭＳ ゴシック"/>
        <family val="3"/>
        <charset val="128"/>
      </rPr>
      <t>　浜松市－</t>
    </r>
    <r>
      <rPr>
        <sz val="11"/>
        <rFont val="ＭＳ 明朝"/>
        <family val="1"/>
        <charset val="128"/>
      </rPr>
      <t>生活文化部　</t>
    </r>
    <r>
      <rPr>
        <b/>
        <sz val="11"/>
        <rFont val="ＭＳ ゴシック"/>
        <family val="3"/>
        <charset val="128"/>
      </rPr>
      <t>京都市－</t>
    </r>
    <r>
      <rPr>
        <sz val="11"/>
        <rFont val="ＭＳ 明朝"/>
        <family val="1"/>
        <charset val="128"/>
      </rPr>
      <t>統計主管課，文化市民局　</t>
    </r>
    <r>
      <rPr>
        <b/>
        <sz val="11"/>
        <rFont val="ＭＳ ゴシック"/>
        <family val="3"/>
        <charset val="128"/>
      </rPr>
      <t>広島市</t>
    </r>
    <r>
      <rPr>
        <sz val="11"/>
        <rFont val="ＭＳ 明朝"/>
        <family val="1"/>
        <charset val="128"/>
      </rPr>
      <t>－企画総務局　</t>
    </r>
    <r>
      <rPr>
        <b/>
        <sz val="11"/>
        <rFont val="ＭＳ ゴシック"/>
        <family val="3"/>
        <charset val="128"/>
      </rPr>
      <t>北九州市</t>
    </r>
    <r>
      <rPr>
        <sz val="11"/>
        <rFont val="ＭＳ 明朝"/>
        <family val="1"/>
        <charset val="128"/>
      </rPr>
      <t>－総務省統計局，統計主管課　</t>
    </r>
    <r>
      <rPr>
        <b/>
        <sz val="11"/>
        <rFont val="ＭＳ ゴシック"/>
        <family val="3"/>
        <charset val="128"/>
      </rPr>
      <t>他市（都）</t>
    </r>
    <r>
      <rPr>
        <sz val="11"/>
        <rFont val="ＭＳ 明朝"/>
        <family val="1"/>
        <charset val="128"/>
      </rPr>
      <t>－統計主管課</t>
    </r>
    <rPh sb="0" eb="2">
      <t>サッポロ</t>
    </rPh>
    <rPh sb="4" eb="6">
      <t>シチョウ</t>
    </rPh>
    <rPh sb="6" eb="8">
      <t>セイサク</t>
    </rPh>
    <rPh sb="8" eb="9">
      <t>シツ</t>
    </rPh>
    <rPh sb="20" eb="22">
      <t>カワサキ</t>
    </rPh>
    <rPh sb="24" eb="26">
      <t>シミン</t>
    </rPh>
    <rPh sb="30" eb="31">
      <t>キョク</t>
    </rPh>
    <rPh sb="32" eb="34">
      <t>トウケイ</t>
    </rPh>
    <rPh sb="34" eb="37">
      <t>シュカンカ</t>
    </rPh>
    <rPh sb="56" eb="58">
      <t>ニイガタ</t>
    </rPh>
    <rPh sb="60" eb="62">
      <t>シミン</t>
    </rPh>
    <rPh sb="62" eb="64">
      <t>セイカツ</t>
    </rPh>
    <rPh sb="64" eb="65">
      <t>ブ</t>
    </rPh>
    <rPh sb="66" eb="68">
      <t>シズオカ</t>
    </rPh>
    <rPh sb="70" eb="72">
      <t>セイカツ</t>
    </rPh>
    <rPh sb="72" eb="74">
      <t>ブンカ</t>
    </rPh>
    <rPh sb="74" eb="75">
      <t>キョク</t>
    </rPh>
    <rPh sb="76" eb="79">
      <t>ハママツシ</t>
    </rPh>
    <rPh sb="80" eb="82">
      <t>セイカツ</t>
    </rPh>
    <rPh sb="82" eb="84">
      <t>ブンカ</t>
    </rPh>
    <rPh sb="84" eb="85">
      <t>ブ</t>
    </rPh>
    <rPh sb="86" eb="89">
      <t>キョウトシ</t>
    </rPh>
    <rPh sb="90" eb="92">
      <t>トウケイ</t>
    </rPh>
    <rPh sb="92" eb="94">
      <t>シュカン</t>
    </rPh>
    <rPh sb="94" eb="95">
      <t>カ</t>
    </rPh>
    <rPh sb="96" eb="98">
      <t>ブンカ</t>
    </rPh>
    <rPh sb="98" eb="100">
      <t>シミン</t>
    </rPh>
    <rPh sb="100" eb="101">
      <t>キョク</t>
    </rPh>
    <rPh sb="112" eb="115">
      <t>キタキュウシュウ</t>
    </rPh>
    <rPh sb="117" eb="120">
      <t>ソウムショウ</t>
    </rPh>
    <rPh sb="120" eb="122">
      <t>トウケイ</t>
    </rPh>
    <rPh sb="124" eb="126">
      <t>トウケイ</t>
    </rPh>
    <rPh sb="126" eb="129">
      <t>シュカンカ</t>
    </rPh>
    <phoneticPr fontId="2"/>
  </si>
  <si>
    <t>神戸</t>
    <phoneticPr fontId="2"/>
  </si>
  <si>
    <t>堺</t>
    <phoneticPr fontId="2"/>
  </si>
  <si>
    <r>
      <t>札幌市，仙台市</t>
    </r>
    <r>
      <rPr>
        <sz val="11"/>
        <rFont val="ＭＳ ゴシック"/>
        <family val="3"/>
        <charset val="128"/>
      </rPr>
      <t>－</t>
    </r>
    <r>
      <rPr>
        <sz val="11"/>
        <rFont val="ＭＳ 明朝"/>
        <family val="1"/>
        <charset val="128"/>
      </rPr>
      <t>「うち外国人登録人口」は外数である。「社会動態」及び「自然動態」には，外国人登録を含まない。</t>
    </r>
    <r>
      <rPr>
        <b/>
        <sz val="11"/>
        <rFont val="ＭＳ ゴシック"/>
        <family val="3"/>
        <charset val="128"/>
      </rPr>
      <t>東京都</t>
    </r>
    <r>
      <rPr>
        <sz val="11"/>
        <rFont val="ＭＳ 明朝"/>
        <family val="1"/>
        <charset val="128"/>
      </rPr>
      <t>－社会動態のうち外国人登録人口の増減（都外との移動を含む）については「市（都）内移動その他」に含む。</t>
    </r>
    <r>
      <rPr>
        <b/>
        <sz val="11"/>
        <rFont val="ＭＳ ゴシック"/>
        <family val="3"/>
        <charset val="128"/>
      </rPr>
      <t>横浜市</t>
    </r>
    <r>
      <rPr>
        <sz val="11"/>
        <rFont val="ＭＳ 明朝"/>
        <family val="1"/>
        <charset val="128"/>
      </rPr>
      <t>－社会増加には，その他の増減を含む。</t>
    </r>
    <r>
      <rPr>
        <b/>
        <sz val="11"/>
        <rFont val="ＭＳ 明朝"/>
        <family val="1"/>
        <charset val="128"/>
      </rPr>
      <t>新潟市</t>
    </r>
    <r>
      <rPr>
        <sz val="11"/>
        <rFont val="ＭＳ 明朝"/>
        <family val="1"/>
        <charset val="128"/>
      </rPr>
      <t>－「うち外国人登録人口」は，平成19年12月末人口と平成20年12月末人口との差分である。</t>
    </r>
    <r>
      <rPr>
        <b/>
        <sz val="11"/>
        <rFont val="ＭＳ ゴシック"/>
        <family val="3"/>
        <charset val="128"/>
      </rPr>
      <t>浜松市</t>
    </r>
    <r>
      <rPr>
        <sz val="11"/>
        <rFont val="ＭＳ 明朝"/>
        <family val="1"/>
        <charset val="128"/>
      </rPr>
      <t>－「市内移動その他」にはその他の動態を含む。</t>
    </r>
    <r>
      <rPr>
        <b/>
        <sz val="11"/>
        <rFont val="ＭＳ ゴシック"/>
        <family val="3"/>
        <charset val="128"/>
      </rPr>
      <t>京都市</t>
    </r>
    <r>
      <rPr>
        <sz val="11"/>
        <rFont val="ＭＳ 明朝"/>
        <family val="1"/>
        <charset val="128"/>
      </rPr>
      <t>－「うち外国人登録人口」は平成19年末現在人口と平成20年末現在人口の差分である。「社会増加」には，区内移動，その他による増加703人を含む。</t>
    </r>
    <r>
      <rPr>
        <b/>
        <sz val="11"/>
        <rFont val="ＭＳ ゴシック"/>
        <family val="3"/>
        <charset val="128"/>
      </rPr>
      <t>大阪市</t>
    </r>
    <r>
      <rPr>
        <sz val="11"/>
        <rFont val="ＭＳ 明朝"/>
        <family val="1"/>
        <charset val="128"/>
      </rPr>
      <t>－「市外との移動」には「市内移動その他」を含む。</t>
    </r>
    <r>
      <rPr>
        <b/>
        <sz val="11"/>
        <rFont val="ＭＳ ゴシック"/>
        <family val="3"/>
        <charset val="128"/>
      </rPr>
      <t>広島市</t>
    </r>
    <r>
      <rPr>
        <sz val="11"/>
        <rFont val="ＭＳ 明朝"/>
        <family val="1"/>
        <charset val="128"/>
      </rPr>
      <t>－「社会動態」及び「自然動態」には，外国人登録を含まない。</t>
    </r>
    <r>
      <rPr>
        <b/>
        <sz val="11"/>
        <rFont val="ＭＳ ゴシック"/>
        <family val="3"/>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ゴシック"/>
        <family val="3"/>
        <charset val="128"/>
      </rPr>
      <t>福岡市</t>
    </r>
    <r>
      <rPr>
        <sz val="11"/>
        <rFont val="ＭＳ 明朝"/>
        <family val="1"/>
        <charset val="128"/>
      </rPr>
      <t>－「社会増加」には，その他の増加1,881人を含む。</t>
    </r>
    <rPh sb="4" eb="7">
      <t>センダイシ</t>
    </rPh>
    <rPh sb="58" eb="60">
      <t>シャカイ</t>
    </rPh>
    <rPh sb="60" eb="62">
      <t>ドウタイ</t>
    </rPh>
    <rPh sb="65" eb="67">
      <t>ガイコク</t>
    </rPh>
    <rPh sb="67" eb="68">
      <t>ジン</t>
    </rPh>
    <rPh sb="68" eb="70">
      <t>トウロク</t>
    </rPh>
    <rPh sb="70" eb="72">
      <t>ジンコウ</t>
    </rPh>
    <rPh sb="73" eb="75">
      <t>ゾウゲン</t>
    </rPh>
    <rPh sb="76" eb="77">
      <t>ト</t>
    </rPh>
    <rPh sb="77" eb="78">
      <t>ガイ</t>
    </rPh>
    <rPh sb="80" eb="82">
      <t>イドウ</t>
    </rPh>
    <rPh sb="83" eb="84">
      <t>フク</t>
    </rPh>
    <rPh sb="94" eb="95">
      <t>ト</t>
    </rPh>
    <rPh sb="96" eb="97">
      <t>ナイ</t>
    </rPh>
    <rPh sb="97" eb="99">
      <t>イドウ</t>
    </rPh>
    <rPh sb="101" eb="102">
      <t>タ</t>
    </rPh>
    <rPh sb="104" eb="105">
      <t>フク</t>
    </rPh>
    <rPh sb="128" eb="130">
      <t>ニイガタ</t>
    </rPh>
    <rPh sb="135" eb="137">
      <t>ガイコク</t>
    </rPh>
    <rPh sb="137" eb="138">
      <t>ジン</t>
    </rPh>
    <rPh sb="138" eb="140">
      <t>トウロク</t>
    </rPh>
    <rPh sb="140" eb="142">
      <t>ジンコウ</t>
    </rPh>
    <rPh sb="145" eb="147">
      <t>ヘイセイ</t>
    </rPh>
    <rPh sb="149" eb="150">
      <t>ネン</t>
    </rPh>
    <rPh sb="152" eb="153">
      <t>ツキ</t>
    </rPh>
    <rPh sb="153" eb="154">
      <t>マツ</t>
    </rPh>
    <rPh sb="154" eb="156">
      <t>ジンコウ</t>
    </rPh>
    <rPh sb="157" eb="159">
      <t>ヘイセイ</t>
    </rPh>
    <rPh sb="161" eb="162">
      <t>ネン</t>
    </rPh>
    <rPh sb="164" eb="165">
      <t>ツキ</t>
    </rPh>
    <rPh sb="165" eb="166">
      <t>マツ</t>
    </rPh>
    <rPh sb="166" eb="168">
      <t>ジンコウ</t>
    </rPh>
    <rPh sb="170" eb="172">
      <t>サブン</t>
    </rPh>
    <rPh sb="176" eb="178">
      <t>ハママツ</t>
    </rPh>
    <rPh sb="181" eb="183">
      <t>シナイ</t>
    </rPh>
    <rPh sb="183" eb="185">
      <t>イドウ</t>
    </rPh>
    <rPh sb="187" eb="188">
      <t>タ</t>
    </rPh>
    <rPh sb="193" eb="194">
      <t>タ</t>
    </rPh>
    <rPh sb="195" eb="197">
      <t>ドウタイ</t>
    </rPh>
    <rPh sb="255" eb="256">
      <t>ナイ</t>
    </rPh>
    <rPh sb="296" eb="297">
      <t>タ</t>
    </rPh>
    <phoneticPr fontId="2"/>
  </si>
  <si>
    <t>社会
増加</t>
    <rPh sb="0" eb="2">
      <t>シャカイ</t>
    </rPh>
    <rPh sb="3" eb="5">
      <t>ゾウカ</t>
    </rPh>
    <phoneticPr fontId="2"/>
  </si>
  <si>
    <t>自然
増加</t>
    <rPh sb="0" eb="2">
      <t>シゼン</t>
    </rPh>
    <rPh sb="3" eb="5">
      <t>ゾウカ</t>
    </rPh>
    <phoneticPr fontId="2"/>
  </si>
  <si>
    <t>札幌市</t>
    <phoneticPr fontId="2"/>
  </si>
  <si>
    <t>札幌</t>
    <rPh sb="0" eb="2">
      <t>サッポロ</t>
    </rPh>
    <phoneticPr fontId="2"/>
  </si>
  <si>
    <t>仙台市</t>
    <phoneticPr fontId="2"/>
  </si>
  <si>
    <t>さいたま市</t>
    <phoneticPr fontId="2"/>
  </si>
  <si>
    <t>さいたま</t>
    <phoneticPr fontId="2"/>
  </si>
  <si>
    <t>千葉市</t>
    <phoneticPr fontId="2"/>
  </si>
  <si>
    <t>東京都区部</t>
    <phoneticPr fontId="2"/>
  </si>
  <si>
    <t>…</t>
    <phoneticPr fontId="11"/>
  </si>
  <si>
    <t>川崎市</t>
    <phoneticPr fontId="2"/>
  </si>
  <si>
    <t>横浜市</t>
    <phoneticPr fontId="2"/>
  </si>
  <si>
    <t>静岡市</t>
    <phoneticPr fontId="2"/>
  </si>
  <si>
    <t>名古屋市</t>
    <phoneticPr fontId="2"/>
  </si>
  <si>
    <t>京都市</t>
    <phoneticPr fontId="2"/>
  </si>
  <si>
    <t>大阪市</t>
    <phoneticPr fontId="2"/>
  </si>
  <si>
    <t>…</t>
  </si>
  <si>
    <t>堺市</t>
    <phoneticPr fontId="2"/>
  </si>
  <si>
    <t>堺</t>
    <phoneticPr fontId="2"/>
  </si>
  <si>
    <t>神戸</t>
    <phoneticPr fontId="2"/>
  </si>
  <si>
    <t>岡山市</t>
    <rPh sb="0" eb="3">
      <t>オカヤマシ</t>
    </rPh>
    <phoneticPr fontId="2"/>
  </si>
  <si>
    <t>広島市</t>
    <phoneticPr fontId="2"/>
  </si>
  <si>
    <t>北九州市</t>
    <phoneticPr fontId="2"/>
  </si>
  <si>
    <t>福岡市</t>
    <phoneticPr fontId="2"/>
  </si>
  <si>
    <r>
      <t>札幌市－</t>
    </r>
    <r>
      <rPr>
        <sz val="11"/>
        <rFont val="ＭＳ 明朝"/>
        <family val="1"/>
        <charset val="128"/>
      </rPr>
      <t>「うち外国人登録人口」は外数である。「社会動態」及び「自然動態」には，外国人登録を含まない。</t>
    </r>
    <r>
      <rPr>
        <b/>
        <sz val="11"/>
        <rFont val="ＭＳ 明朝"/>
        <family val="1"/>
        <charset val="128"/>
      </rPr>
      <t>仙台市</t>
    </r>
    <r>
      <rPr>
        <sz val="11"/>
        <rFont val="ＭＳ ゴシック"/>
        <family val="3"/>
        <charset val="128"/>
      </rPr>
      <t>－</t>
    </r>
    <r>
      <rPr>
        <sz val="11"/>
        <rFont val="ＭＳ 明朝"/>
        <family val="1"/>
        <charset val="128"/>
      </rPr>
      <t>「うち外国人登録人口」は外数である。「社会動態」及び「自然動態」には，外国人登録を含まない。「社会増加」には，その他の増加538人を含む。</t>
    </r>
    <r>
      <rPr>
        <b/>
        <sz val="11"/>
        <rFont val="ＭＳ ゴシック"/>
        <family val="3"/>
        <charset val="128"/>
      </rPr>
      <t>東京都</t>
    </r>
    <r>
      <rPr>
        <sz val="11"/>
        <rFont val="ＭＳ 明朝"/>
        <family val="1"/>
        <charset val="128"/>
      </rPr>
      <t>－社会動態のうち外国人登録人口の増減（都外との移動を含む）については「市（都）内移動その他」に含む。</t>
    </r>
    <r>
      <rPr>
        <b/>
        <sz val="11"/>
        <rFont val="ＭＳ ゴシック"/>
        <family val="3"/>
        <charset val="128"/>
      </rPr>
      <t>横浜市</t>
    </r>
    <r>
      <rPr>
        <sz val="11"/>
        <rFont val="ＭＳ 明朝"/>
        <family val="1"/>
        <charset val="128"/>
      </rPr>
      <t>－社会増加には，その他の増減を含む。</t>
    </r>
    <r>
      <rPr>
        <b/>
        <sz val="11"/>
        <rFont val="ＭＳ 明朝"/>
        <family val="1"/>
        <charset val="128"/>
      </rPr>
      <t>新潟市</t>
    </r>
    <r>
      <rPr>
        <sz val="11"/>
        <rFont val="ＭＳ 明朝"/>
        <family val="1"/>
        <charset val="128"/>
      </rPr>
      <t>－「うち外国人登録人口」は，平成20年12月末人口と平成21年12月末人口との差分である。</t>
    </r>
    <r>
      <rPr>
        <b/>
        <sz val="11"/>
        <rFont val="ＭＳ ゴシック"/>
        <family val="3"/>
        <charset val="128"/>
      </rPr>
      <t>浜松市</t>
    </r>
    <r>
      <rPr>
        <sz val="11"/>
        <rFont val="ＭＳ 明朝"/>
        <family val="1"/>
        <charset val="128"/>
      </rPr>
      <t>－「市内移動その他」にはその他の動態を含む。</t>
    </r>
    <r>
      <rPr>
        <b/>
        <sz val="11"/>
        <rFont val="ＭＳ ゴシック"/>
        <family val="3"/>
        <charset val="128"/>
      </rPr>
      <t>京都市</t>
    </r>
    <r>
      <rPr>
        <sz val="11"/>
        <rFont val="ＭＳ 明朝"/>
        <family val="1"/>
        <charset val="128"/>
      </rPr>
      <t>－「うち外国人登録人口」は平成20年末現在人口と平成21年末現在人口の差分である。「社会増加」には，区内移動，その他による増加435人を含む。</t>
    </r>
    <r>
      <rPr>
        <b/>
        <sz val="11"/>
        <rFont val="ＭＳ ゴシック"/>
        <family val="3"/>
        <charset val="128"/>
      </rPr>
      <t>大阪市</t>
    </r>
    <r>
      <rPr>
        <sz val="11"/>
        <rFont val="ＭＳ 明朝"/>
        <family val="1"/>
        <charset val="128"/>
      </rPr>
      <t>－「市外との移動」には「市内移動その他」を含む。</t>
    </r>
    <r>
      <rPr>
        <b/>
        <sz val="11"/>
        <rFont val="ＭＳ ゴシック"/>
        <family val="3"/>
        <charset val="128"/>
      </rPr>
      <t>岡山市</t>
    </r>
    <r>
      <rPr>
        <sz val="11"/>
        <rFont val="ＭＳ 明朝"/>
        <family val="1"/>
        <charset val="128"/>
      </rPr>
      <t>－「社会動態」及び「自然動態」には外国人登録を含まない。「市内移動」は平成21年４月１日から平成21年12月31日までの数値である。</t>
    </r>
    <r>
      <rPr>
        <b/>
        <sz val="11"/>
        <rFont val="ＭＳ ゴシック"/>
        <family val="3"/>
        <charset val="128"/>
      </rPr>
      <t>広島市</t>
    </r>
    <r>
      <rPr>
        <sz val="11"/>
        <rFont val="ＭＳ 明朝"/>
        <family val="1"/>
        <charset val="128"/>
      </rPr>
      <t>－「社会動態」及び「自然動態」には，外国人登録を含まない。</t>
    </r>
    <r>
      <rPr>
        <b/>
        <sz val="11"/>
        <rFont val="ＭＳ ゴシック"/>
        <family val="3"/>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ゴシック"/>
        <family val="3"/>
        <charset val="128"/>
      </rPr>
      <t>福岡市</t>
    </r>
    <r>
      <rPr>
        <sz val="11"/>
        <rFont val="ＭＳ 明朝"/>
        <family val="1"/>
        <charset val="128"/>
      </rPr>
      <t>－「社会増加」には，その他の増加3,330人を含む。「うち外国人登録人口」は平成20年12月末人口と平成21年12月末人口との差分である。</t>
    </r>
    <rPh sb="50" eb="53">
      <t>センダイシ</t>
    </rPh>
    <rPh sb="101" eb="103">
      <t>シャカイ</t>
    </rPh>
    <rPh sb="103" eb="105">
      <t>ゾウカ</t>
    </rPh>
    <rPh sb="111" eb="112">
      <t>タ</t>
    </rPh>
    <rPh sb="113" eb="115">
      <t>ゾウカ</t>
    </rPh>
    <rPh sb="118" eb="119">
      <t>ニン</t>
    </rPh>
    <rPh sb="120" eb="121">
      <t>フク</t>
    </rPh>
    <rPh sb="127" eb="129">
      <t>シャカイ</t>
    </rPh>
    <rPh sb="129" eb="131">
      <t>ドウタイ</t>
    </rPh>
    <rPh sb="134" eb="136">
      <t>ガイコク</t>
    </rPh>
    <rPh sb="136" eb="137">
      <t>ジン</t>
    </rPh>
    <rPh sb="137" eb="139">
      <t>トウロク</t>
    </rPh>
    <rPh sb="139" eb="141">
      <t>ジンコウ</t>
    </rPh>
    <rPh sb="142" eb="144">
      <t>ゾウゲン</t>
    </rPh>
    <rPh sb="145" eb="146">
      <t>ト</t>
    </rPh>
    <rPh sb="146" eb="147">
      <t>ガイ</t>
    </rPh>
    <rPh sb="149" eb="151">
      <t>イドウ</t>
    </rPh>
    <rPh sb="152" eb="153">
      <t>フク</t>
    </rPh>
    <rPh sb="163" eb="164">
      <t>ト</t>
    </rPh>
    <rPh sb="165" eb="166">
      <t>ナイ</t>
    </rPh>
    <rPh sb="166" eb="168">
      <t>イドウ</t>
    </rPh>
    <rPh sb="170" eb="171">
      <t>タ</t>
    </rPh>
    <rPh sb="173" eb="174">
      <t>フク</t>
    </rPh>
    <rPh sb="197" eb="199">
      <t>ニイガタ</t>
    </rPh>
    <rPh sb="204" eb="206">
      <t>ガイコク</t>
    </rPh>
    <rPh sb="206" eb="207">
      <t>ジン</t>
    </rPh>
    <rPh sb="207" eb="209">
      <t>トウロク</t>
    </rPh>
    <rPh sb="209" eb="211">
      <t>ジンコウ</t>
    </rPh>
    <rPh sb="214" eb="216">
      <t>ヘイセイ</t>
    </rPh>
    <rPh sb="218" eb="219">
      <t>ネン</t>
    </rPh>
    <rPh sb="221" eb="222">
      <t>ツキ</t>
    </rPh>
    <rPh sb="222" eb="223">
      <t>マツ</t>
    </rPh>
    <rPh sb="223" eb="225">
      <t>ジンコウ</t>
    </rPh>
    <rPh sb="226" eb="228">
      <t>ヘイセイ</t>
    </rPh>
    <rPh sb="230" eb="231">
      <t>ネン</t>
    </rPh>
    <rPh sb="233" eb="234">
      <t>ツキ</t>
    </rPh>
    <rPh sb="234" eb="235">
      <t>マツ</t>
    </rPh>
    <rPh sb="235" eb="237">
      <t>ジンコウ</t>
    </rPh>
    <rPh sb="239" eb="241">
      <t>サブン</t>
    </rPh>
    <rPh sb="245" eb="247">
      <t>ハママツ</t>
    </rPh>
    <rPh sb="250" eb="252">
      <t>シナイ</t>
    </rPh>
    <rPh sb="252" eb="254">
      <t>イドウ</t>
    </rPh>
    <rPh sb="256" eb="257">
      <t>タ</t>
    </rPh>
    <rPh sb="262" eb="263">
      <t>タ</t>
    </rPh>
    <rPh sb="264" eb="266">
      <t>ドウタイ</t>
    </rPh>
    <rPh sb="324" eb="325">
      <t>ナイ</t>
    </rPh>
    <rPh sb="365" eb="366">
      <t>タ</t>
    </rPh>
    <rPh sb="371" eb="373">
      <t>オカヤマ</t>
    </rPh>
    <rPh sb="376" eb="378">
      <t>シャカイ</t>
    </rPh>
    <rPh sb="378" eb="380">
      <t>ドウタイ</t>
    </rPh>
    <rPh sb="381" eb="382">
      <t>オヨ</t>
    </rPh>
    <rPh sb="384" eb="386">
      <t>シゼン</t>
    </rPh>
    <rPh sb="386" eb="388">
      <t>ドウタイ</t>
    </rPh>
    <rPh sb="391" eb="393">
      <t>ガイコク</t>
    </rPh>
    <rPh sb="393" eb="394">
      <t>ジン</t>
    </rPh>
    <rPh sb="394" eb="396">
      <t>トウロク</t>
    </rPh>
    <rPh sb="397" eb="398">
      <t>フク</t>
    </rPh>
    <rPh sb="403" eb="405">
      <t>シナイ</t>
    </rPh>
    <rPh sb="405" eb="407">
      <t>イドウ</t>
    </rPh>
    <rPh sb="409" eb="411">
      <t>ヘイセイ</t>
    </rPh>
    <rPh sb="413" eb="414">
      <t>ネン</t>
    </rPh>
    <rPh sb="415" eb="416">
      <t>ガツ</t>
    </rPh>
    <rPh sb="417" eb="418">
      <t>ヒ</t>
    </rPh>
    <rPh sb="420" eb="422">
      <t>ヘイセイ</t>
    </rPh>
    <rPh sb="424" eb="425">
      <t>ネン</t>
    </rPh>
    <rPh sb="427" eb="428">
      <t>ガツ</t>
    </rPh>
    <rPh sb="430" eb="431">
      <t>ヒ</t>
    </rPh>
    <rPh sb="434" eb="436">
      <t>スウチ</t>
    </rPh>
    <rPh sb="567" eb="569">
      <t>ガイコク</t>
    </rPh>
    <rPh sb="569" eb="570">
      <t>ジン</t>
    </rPh>
    <rPh sb="570" eb="572">
      <t>トウロク</t>
    </rPh>
    <rPh sb="572" eb="574">
      <t>ジンコウ</t>
    </rPh>
    <rPh sb="576" eb="578">
      <t>ヘイセイ</t>
    </rPh>
    <rPh sb="580" eb="581">
      <t>ネン</t>
    </rPh>
    <rPh sb="583" eb="584">
      <t>ガツ</t>
    </rPh>
    <rPh sb="584" eb="585">
      <t>マツ</t>
    </rPh>
    <rPh sb="585" eb="587">
      <t>ジンコウ</t>
    </rPh>
    <rPh sb="588" eb="590">
      <t>ヘイセイ</t>
    </rPh>
    <rPh sb="592" eb="593">
      <t>ネン</t>
    </rPh>
    <rPh sb="595" eb="596">
      <t>ガツ</t>
    </rPh>
    <rPh sb="596" eb="597">
      <t>マツ</t>
    </rPh>
    <rPh sb="597" eb="599">
      <t>ジンコウ</t>
    </rPh>
    <rPh sb="601" eb="603">
      <t>サブン</t>
    </rPh>
    <phoneticPr fontId="2"/>
  </si>
  <si>
    <r>
      <t>札幌市－</t>
    </r>
    <r>
      <rPr>
        <sz val="11"/>
        <rFont val="ＭＳ 明朝"/>
        <family val="1"/>
        <charset val="128"/>
      </rPr>
      <t>市長政策室</t>
    </r>
    <r>
      <rPr>
        <b/>
        <sz val="11"/>
        <rFont val="ＭＳ ゴシック"/>
        <family val="3"/>
        <charset val="128"/>
      </rPr>
      <t>　さいたま市</t>
    </r>
    <r>
      <rPr>
        <sz val="11"/>
        <rFont val="ＭＳ 明朝"/>
        <family val="1"/>
        <charset val="128"/>
      </rPr>
      <t>－市民・スポーツ文化局　</t>
    </r>
    <r>
      <rPr>
        <b/>
        <sz val="11"/>
        <rFont val="ＭＳ ゴシック"/>
        <family val="3"/>
        <charset val="128"/>
      </rPr>
      <t>川崎市</t>
    </r>
    <r>
      <rPr>
        <sz val="11"/>
        <rFont val="ＭＳ 明朝"/>
        <family val="1"/>
        <charset val="128"/>
      </rPr>
      <t>－市民・こども局，統計主管課　</t>
    </r>
    <r>
      <rPr>
        <b/>
        <sz val="11"/>
        <rFont val="ＭＳ ゴシック"/>
        <family val="3"/>
        <charset val="128"/>
      </rPr>
      <t>横浜市</t>
    </r>
    <r>
      <rPr>
        <sz val="11"/>
        <rFont val="ＭＳ 明朝"/>
        <family val="1"/>
        <charset val="128"/>
      </rPr>
      <t>－市民局，統計主管課</t>
    </r>
    <r>
      <rPr>
        <b/>
        <sz val="11"/>
        <rFont val="ＭＳ ゴシック"/>
        <family val="3"/>
        <charset val="128"/>
      </rPr>
      <t>　新潟市</t>
    </r>
    <r>
      <rPr>
        <b/>
        <sz val="11"/>
        <rFont val="ＭＳ 明朝"/>
        <family val="1"/>
        <charset val="128"/>
      </rPr>
      <t>－</t>
    </r>
    <r>
      <rPr>
        <sz val="11"/>
        <rFont val="ＭＳ 明朝"/>
        <family val="1"/>
        <charset val="128"/>
      </rPr>
      <t>市民生活部</t>
    </r>
    <r>
      <rPr>
        <b/>
        <sz val="11"/>
        <rFont val="ＭＳ ゴシック"/>
        <family val="3"/>
        <charset val="128"/>
      </rPr>
      <t>　</t>
    </r>
    <r>
      <rPr>
        <b/>
        <sz val="11"/>
        <rFont val="ＭＳ ゴシック"/>
        <family val="3"/>
        <charset val="128"/>
      </rPr>
      <t>浜松市－</t>
    </r>
    <r>
      <rPr>
        <sz val="11"/>
        <rFont val="ＭＳ 明朝"/>
        <family val="1"/>
        <charset val="128"/>
      </rPr>
      <t>生活文化部　</t>
    </r>
    <r>
      <rPr>
        <b/>
        <sz val="11"/>
        <rFont val="ＭＳ ゴシック"/>
        <family val="3"/>
        <charset val="128"/>
      </rPr>
      <t>岡山市</t>
    </r>
    <r>
      <rPr>
        <sz val="11"/>
        <rFont val="ＭＳ 明朝"/>
        <family val="1"/>
        <charset val="128"/>
      </rPr>
      <t>－市民局　</t>
    </r>
    <r>
      <rPr>
        <b/>
        <sz val="11"/>
        <rFont val="ＭＳ ゴシック"/>
        <family val="3"/>
        <charset val="128"/>
      </rPr>
      <t>広島市</t>
    </r>
    <r>
      <rPr>
        <sz val="11"/>
        <rFont val="ＭＳ 明朝"/>
        <family val="1"/>
        <charset val="128"/>
      </rPr>
      <t>－企画総務局　</t>
    </r>
    <r>
      <rPr>
        <b/>
        <sz val="11"/>
        <rFont val="ＭＳ ゴシック"/>
        <family val="3"/>
        <charset val="128"/>
      </rPr>
      <t>北九州市</t>
    </r>
    <r>
      <rPr>
        <sz val="11"/>
        <rFont val="ＭＳ 明朝"/>
        <family val="1"/>
        <charset val="128"/>
      </rPr>
      <t>－総務省統計局，統計主管課　</t>
    </r>
    <r>
      <rPr>
        <b/>
        <sz val="11"/>
        <rFont val="ＭＳ ゴシック"/>
        <family val="3"/>
        <charset val="128"/>
      </rPr>
      <t>他市（都）</t>
    </r>
    <r>
      <rPr>
        <sz val="11"/>
        <rFont val="ＭＳ 明朝"/>
        <family val="1"/>
        <charset val="128"/>
      </rPr>
      <t>－統計主管課</t>
    </r>
    <rPh sb="0" eb="2">
      <t>サッポロ</t>
    </rPh>
    <rPh sb="4" eb="6">
      <t>シチョウ</t>
    </rPh>
    <rPh sb="6" eb="8">
      <t>セイサク</t>
    </rPh>
    <rPh sb="8" eb="9">
      <t>シツ</t>
    </rPh>
    <rPh sb="23" eb="25">
      <t>ブンカ</t>
    </rPh>
    <rPh sb="27" eb="29">
      <t>カワサキ</t>
    </rPh>
    <rPh sb="31" eb="33">
      <t>シミン</t>
    </rPh>
    <rPh sb="37" eb="38">
      <t>キョク</t>
    </rPh>
    <rPh sb="39" eb="41">
      <t>トウケイ</t>
    </rPh>
    <rPh sb="41" eb="44">
      <t>シュカンカ</t>
    </rPh>
    <rPh sb="49" eb="51">
      <t>シミン</t>
    </rPh>
    <rPh sb="51" eb="52">
      <t>キョク</t>
    </rPh>
    <rPh sb="59" eb="61">
      <t>ニイガタ</t>
    </rPh>
    <rPh sb="63" eb="65">
      <t>シミン</t>
    </rPh>
    <rPh sb="65" eb="67">
      <t>セイカツ</t>
    </rPh>
    <rPh sb="67" eb="68">
      <t>ブ</t>
    </rPh>
    <rPh sb="69" eb="72">
      <t>ハママツシ</t>
    </rPh>
    <rPh sb="73" eb="75">
      <t>セイカツ</t>
    </rPh>
    <rPh sb="75" eb="77">
      <t>ブンカ</t>
    </rPh>
    <rPh sb="77" eb="78">
      <t>ブ</t>
    </rPh>
    <rPh sb="79" eb="81">
      <t>オカヤマ</t>
    </rPh>
    <rPh sb="83" eb="85">
      <t>シミン</t>
    </rPh>
    <rPh sb="85" eb="86">
      <t>キョク</t>
    </rPh>
    <rPh sb="97" eb="100">
      <t>キタキュウシュウ</t>
    </rPh>
    <rPh sb="102" eb="105">
      <t>ソウムショウ</t>
    </rPh>
    <rPh sb="105" eb="107">
      <t>トウケイ</t>
    </rPh>
    <rPh sb="109" eb="111">
      <t>トウケイ</t>
    </rPh>
    <rPh sb="111" eb="114">
      <t>シュカンカ</t>
    </rPh>
    <phoneticPr fontId="2"/>
  </si>
  <si>
    <t>相模原市</t>
    <rPh sb="0" eb="4">
      <t>サガミハラシ</t>
    </rPh>
    <phoneticPr fontId="11"/>
  </si>
  <si>
    <r>
      <t>札幌市</t>
    </r>
    <r>
      <rPr>
        <sz val="11"/>
        <rFont val="ＭＳ ゴシック"/>
        <family val="3"/>
        <charset val="128"/>
      </rPr>
      <t>－市長政策室　</t>
    </r>
    <r>
      <rPr>
        <b/>
        <sz val="11"/>
        <rFont val="ＭＳ ゴシック"/>
        <family val="3"/>
        <charset val="128"/>
      </rPr>
      <t>川崎市</t>
    </r>
    <r>
      <rPr>
        <sz val="11"/>
        <rFont val="ＭＳ ゴシック"/>
        <family val="3"/>
        <charset val="128"/>
      </rPr>
      <t>－市民・こども局，統計主管課　</t>
    </r>
    <r>
      <rPr>
        <b/>
        <sz val="11"/>
        <rFont val="ＭＳ ゴシック"/>
        <family val="3"/>
        <charset val="128"/>
      </rPr>
      <t>横浜市</t>
    </r>
    <r>
      <rPr>
        <sz val="11"/>
        <rFont val="ＭＳ ゴシック"/>
        <family val="3"/>
        <charset val="128"/>
      </rPr>
      <t>－市民局，統計主管課　</t>
    </r>
    <r>
      <rPr>
        <b/>
        <sz val="11"/>
        <rFont val="ＭＳ ゴシック"/>
        <family val="3"/>
        <charset val="128"/>
      </rPr>
      <t>新潟市</t>
    </r>
    <r>
      <rPr>
        <sz val="11"/>
        <rFont val="ＭＳ ゴシック"/>
        <family val="3"/>
        <charset val="128"/>
      </rPr>
      <t>－市民生活部　</t>
    </r>
    <r>
      <rPr>
        <b/>
        <sz val="11"/>
        <rFont val="ＭＳ ゴシック"/>
        <family val="3"/>
        <charset val="128"/>
      </rPr>
      <t>浜松市</t>
    </r>
    <r>
      <rPr>
        <sz val="11"/>
        <rFont val="ＭＳ ゴシック"/>
        <family val="3"/>
        <charset val="128"/>
      </rPr>
      <t>－市民部　</t>
    </r>
    <r>
      <rPr>
        <b/>
        <sz val="11"/>
        <rFont val="ＭＳ ゴシック"/>
        <family val="3"/>
        <charset val="128"/>
      </rPr>
      <t>岡山市</t>
    </r>
    <r>
      <rPr>
        <sz val="11"/>
        <rFont val="ＭＳ ゴシック"/>
        <family val="3"/>
        <charset val="128"/>
      </rPr>
      <t>－市民局　</t>
    </r>
    <r>
      <rPr>
        <b/>
        <sz val="11"/>
        <rFont val="ＭＳ ゴシック"/>
        <family val="3"/>
        <charset val="128"/>
      </rPr>
      <t>広島市</t>
    </r>
    <r>
      <rPr>
        <sz val="11"/>
        <rFont val="ＭＳ ゴシック"/>
        <family val="3"/>
        <charset val="128"/>
      </rPr>
      <t>－企画総務局　</t>
    </r>
    <r>
      <rPr>
        <b/>
        <sz val="11"/>
        <rFont val="ＭＳ ゴシック"/>
        <family val="3"/>
        <charset val="128"/>
      </rPr>
      <t>北九州市</t>
    </r>
    <r>
      <rPr>
        <sz val="11"/>
        <rFont val="ＭＳ ゴシック"/>
        <family val="3"/>
        <charset val="128"/>
      </rPr>
      <t>－総務省統計局，統計主管課　</t>
    </r>
    <r>
      <rPr>
        <b/>
        <sz val="11"/>
        <rFont val="ＭＳ ゴシック"/>
        <family val="3"/>
        <charset val="128"/>
      </rPr>
      <t>他市（都）</t>
    </r>
    <r>
      <rPr>
        <sz val="11"/>
        <rFont val="ＭＳ ゴシック"/>
        <family val="3"/>
        <charset val="128"/>
      </rPr>
      <t>－統計主管課</t>
    </r>
    <rPh sb="0" eb="3">
      <t>サッポロシ</t>
    </rPh>
    <rPh sb="4" eb="6">
      <t>シチョウ</t>
    </rPh>
    <rPh sb="6" eb="8">
      <t>セイサク</t>
    </rPh>
    <rPh sb="8" eb="9">
      <t>シツ</t>
    </rPh>
    <rPh sb="10" eb="13">
      <t>カワサキシ</t>
    </rPh>
    <rPh sb="14" eb="16">
      <t>シミン</t>
    </rPh>
    <rPh sb="20" eb="21">
      <t>キョク</t>
    </rPh>
    <rPh sb="22" eb="24">
      <t>トウケイ</t>
    </rPh>
    <rPh sb="24" eb="27">
      <t>シュカンカ</t>
    </rPh>
    <rPh sb="28" eb="31">
      <t>ヨコハマシ</t>
    </rPh>
    <rPh sb="32" eb="34">
      <t>シミン</t>
    </rPh>
    <rPh sb="34" eb="35">
      <t>キョク</t>
    </rPh>
    <rPh sb="36" eb="38">
      <t>トウケイ</t>
    </rPh>
    <rPh sb="38" eb="41">
      <t>シュカンカ</t>
    </rPh>
    <rPh sb="42" eb="45">
      <t>ニイガタシ</t>
    </rPh>
    <rPh sb="46" eb="48">
      <t>シミン</t>
    </rPh>
    <rPh sb="48" eb="50">
      <t>セイカツ</t>
    </rPh>
    <rPh sb="50" eb="51">
      <t>ブ</t>
    </rPh>
    <rPh sb="52" eb="55">
      <t>ハママツシ</t>
    </rPh>
    <rPh sb="56" eb="58">
      <t>シミン</t>
    </rPh>
    <rPh sb="58" eb="59">
      <t>ブ</t>
    </rPh>
    <rPh sb="60" eb="63">
      <t>オカヤマシ</t>
    </rPh>
    <rPh sb="64" eb="66">
      <t>シミン</t>
    </rPh>
    <rPh sb="66" eb="67">
      <t>キョク</t>
    </rPh>
    <rPh sb="68" eb="71">
      <t>ヒロシマシ</t>
    </rPh>
    <phoneticPr fontId="2"/>
  </si>
  <si>
    <t>相模原</t>
    <rPh sb="0" eb="3">
      <t>サガミハラ</t>
    </rPh>
    <phoneticPr fontId="11"/>
  </si>
  <si>
    <t>－</t>
  </si>
  <si>
    <t>－</t>
    <phoneticPr fontId="11"/>
  </si>
  <si>
    <t>…</t>
    <phoneticPr fontId="11"/>
  </si>
  <si>
    <t>岡山</t>
    <rPh sb="0" eb="2">
      <t>オカヤマ</t>
    </rPh>
    <phoneticPr fontId="11"/>
  </si>
  <si>
    <t>うち外
国人登
録人口</t>
    <rPh sb="2" eb="3">
      <t>ソト</t>
    </rPh>
    <rPh sb="4" eb="5">
      <t>クニ</t>
    </rPh>
    <rPh sb="5" eb="6">
      <t>ジン</t>
    </rPh>
    <rPh sb="6" eb="7">
      <t>ノボリ</t>
    </rPh>
    <rPh sb="8" eb="9">
      <t>ロク</t>
    </rPh>
    <rPh sb="9" eb="11">
      <t>ジンコウ</t>
    </rPh>
    <phoneticPr fontId="11"/>
  </si>
  <si>
    <t>市（都）外との移動</t>
    <rPh sb="0" eb="1">
      <t>シ</t>
    </rPh>
    <rPh sb="2" eb="3">
      <t>ト</t>
    </rPh>
    <rPh sb="4" eb="5">
      <t>ガイ</t>
    </rPh>
    <rPh sb="7" eb="9">
      <t>イドウ</t>
    </rPh>
    <phoneticPr fontId="11"/>
  </si>
  <si>
    <t>市（都）内移動</t>
    <rPh sb="4" eb="5">
      <t>ナイ</t>
    </rPh>
    <rPh sb="5" eb="7">
      <t>イドウ</t>
    </rPh>
    <phoneticPr fontId="11"/>
  </si>
  <si>
    <t>社会増加</t>
    <rPh sb="0" eb="2">
      <t>シャカイ</t>
    </rPh>
    <rPh sb="2" eb="4">
      <t>ゾウカ</t>
    </rPh>
    <phoneticPr fontId="11"/>
  </si>
  <si>
    <t>自然増加</t>
    <rPh sb="0" eb="2">
      <t>シゼン</t>
    </rPh>
    <rPh sb="2" eb="4">
      <t>ゾウカ</t>
    </rPh>
    <phoneticPr fontId="11"/>
  </si>
  <si>
    <t>札幌市</t>
    <rPh sb="0" eb="3">
      <t>サッポロシ</t>
    </rPh>
    <phoneticPr fontId="11"/>
  </si>
  <si>
    <t>仙台市</t>
  </si>
  <si>
    <t>さいたま市</t>
  </si>
  <si>
    <t>千葉市</t>
  </si>
  <si>
    <t>東京都区部</t>
  </si>
  <si>
    <t>川崎市</t>
  </si>
  <si>
    <t>横浜市</t>
  </si>
  <si>
    <t>新潟市</t>
    <rPh sb="0" eb="3">
      <t>ニイガタシ</t>
    </rPh>
    <phoneticPr fontId="11"/>
  </si>
  <si>
    <t>静岡市</t>
  </si>
  <si>
    <t>浜松市</t>
    <rPh sb="0" eb="3">
      <t>ハママツシ</t>
    </rPh>
    <phoneticPr fontId="11"/>
  </si>
  <si>
    <t>名古屋市</t>
  </si>
  <si>
    <t>京都市</t>
  </si>
  <si>
    <t>大阪市</t>
  </si>
  <si>
    <t>堺市</t>
    <rPh sb="0" eb="1">
      <t>サカイ</t>
    </rPh>
    <phoneticPr fontId="11"/>
  </si>
  <si>
    <t>岡山市</t>
    <rPh sb="0" eb="3">
      <t>オカヤマシ</t>
    </rPh>
    <phoneticPr fontId="11"/>
  </si>
  <si>
    <t>広島市</t>
  </si>
  <si>
    <t>北九州市</t>
  </si>
  <si>
    <t>福岡市</t>
  </si>
  <si>
    <t>注：</t>
    <rPh sb="0" eb="1">
      <t>チュウ</t>
    </rPh>
    <phoneticPr fontId="10"/>
  </si>
  <si>
    <r>
      <t>」及び「自然動態」には，外国人登録を含まない。</t>
    </r>
    <r>
      <rPr>
        <b/>
        <sz val="10.5"/>
        <rFont val="ＭＳ ゴシック"/>
        <family val="3"/>
        <charset val="128"/>
      </rPr>
      <t>北九州市</t>
    </r>
    <r>
      <rPr>
        <sz val="10.5"/>
        <rFont val="ＭＳ 明朝"/>
        <family val="1"/>
        <charset val="128"/>
      </rPr>
      <t>－「市外との移動」は日本人のみの数値である。</t>
    </r>
    <rPh sb="1" eb="2">
      <t>オヨ</t>
    </rPh>
    <phoneticPr fontId="11"/>
  </si>
  <si>
    <t>資料：</t>
    <rPh sb="0" eb="2">
      <t>シリョウ</t>
    </rPh>
    <phoneticPr fontId="10"/>
  </si>
  <si>
    <t>市（都）外との移動</t>
    <phoneticPr fontId="11"/>
  </si>
  <si>
    <t>社会増加</t>
    <phoneticPr fontId="11"/>
  </si>
  <si>
    <t>自然増加</t>
    <phoneticPr fontId="11"/>
  </si>
  <si>
    <t>札幌</t>
    <rPh sb="0" eb="2">
      <t>サッポロ</t>
    </rPh>
    <phoneticPr fontId="11"/>
  </si>
  <si>
    <t>さいたま</t>
  </si>
  <si>
    <t>新潟</t>
    <rPh sb="0" eb="2">
      <t>ニイガタ</t>
    </rPh>
    <phoneticPr fontId="11"/>
  </si>
  <si>
    <t>静岡</t>
  </si>
  <si>
    <t>浜松</t>
    <rPh sb="0" eb="2">
      <t>ハママツ</t>
    </rPh>
    <phoneticPr fontId="11"/>
  </si>
  <si>
    <t>堺</t>
    <rPh sb="0" eb="1">
      <t>サカイ</t>
    </rPh>
    <phoneticPr fontId="11"/>
  </si>
  <si>
    <t>神戸</t>
  </si>
  <si>
    <t>－</t>
    <phoneticPr fontId="11"/>
  </si>
  <si>
    <t>…</t>
    <phoneticPr fontId="11"/>
  </si>
  <si>
    <r>
      <t>札幌市</t>
    </r>
    <r>
      <rPr>
        <sz val="10.5"/>
        <rFont val="ＭＳ 明朝"/>
        <family val="1"/>
        <charset val="128"/>
      </rPr>
      <t>－市長政策室，市民まちづくり局　</t>
    </r>
    <r>
      <rPr>
        <b/>
        <sz val="10.5"/>
        <rFont val="ＭＳ ゴシック"/>
        <family val="3"/>
        <charset val="128"/>
      </rPr>
      <t>川崎市</t>
    </r>
    <r>
      <rPr>
        <sz val="10.5"/>
        <rFont val="ＭＳ 明朝"/>
        <family val="1"/>
        <charset val="128"/>
      </rPr>
      <t>－市民・こども局，統計主管課　</t>
    </r>
    <r>
      <rPr>
        <b/>
        <sz val="10.5"/>
        <rFont val="ＭＳ ゴシック"/>
        <family val="3"/>
        <charset val="128"/>
      </rPr>
      <t>横浜市</t>
    </r>
    <r>
      <rPr>
        <sz val="10.5"/>
        <rFont val="ＭＳ 明朝"/>
        <family val="1"/>
        <charset val="128"/>
      </rPr>
      <t>－市民局，統計主管課　</t>
    </r>
    <r>
      <rPr>
        <b/>
        <sz val="10.5"/>
        <rFont val="ＭＳ ゴシック"/>
        <family val="3"/>
        <charset val="128"/>
      </rPr>
      <t>新潟市</t>
    </r>
    <r>
      <rPr>
        <sz val="10.5"/>
        <rFont val="ＭＳ 明朝"/>
        <family val="1"/>
        <charset val="128"/>
      </rPr>
      <t>－市民生活部　</t>
    </r>
    <r>
      <rPr>
        <b/>
        <sz val="10.5"/>
        <rFont val="ＭＳ ゴシック"/>
        <family val="3"/>
        <charset val="128"/>
      </rPr>
      <t>浜松市</t>
    </r>
    <r>
      <rPr>
        <sz val="10.5"/>
        <rFont val="ＭＳ 明朝"/>
        <family val="1"/>
        <charset val="128"/>
      </rPr>
      <t>－市民部　</t>
    </r>
    <r>
      <rPr>
        <b/>
        <sz val="10.5"/>
        <rFont val="ＭＳ ゴシック"/>
        <family val="3"/>
        <charset val="128"/>
      </rPr>
      <t>岡山市－市民局　広島市</t>
    </r>
    <r>
      <rPr>
        <sz val="10.5"/>
        <rFont val="ＭＳ 明朝"/>
        <family val="1"/>
        <charset val="128"/>
      </rPr>
      <t>－企画総務局</t>
    </r>
    <r>
      <rPr>
        <b/>
        <sz val="10.5"/>
        <rFont val="ＭＳ ゴシック"/>
        <family val="3"/>
        <charset val="128"/>
      </rPr>
      <t>　北九州市</t>
    </r>
    <r>
      <rPr>
        <sz val="10.5"/>
        <rFont val="ＭＳ 明朝"/>
        <family val="1"/>
        <charset val="128"/>
      </rPr>
      <t>－総務省統計局，統計主管課　</t>
    </r>
    <r>
      <rPr>
        <b/>
        <sz val="10.5"/>
        <rFont val="ＭＳ ゴシック"/>
        <family val="3"/>
        <charset val="128"/>
      </rPr>
      <t>他市（都）－</t>
    </r>
    <r>
      <rPr>
        <sz val="10.5"/>
        <rFont val="ＭＳ 明朝"/>
        <family val="1"/>
        <charset val="128"/>
      </rPr>
      <t>統計主管課</t>
    </r>
    <rPh sb="10" eb="12">
      <t>シミン</t>
    </rPh>
    <rPh sb="17" eb="18">
      <t>キョク</t>
    </rPh>
    <phoneticPr fontId="11"/>
  </si>
  <si>
    <t>うち
外国人住民</t>
    <rPh sb="3" eb="5">
      <t>ガイコク</t>
    </rPh>
    <rPh sb="5" eb="6">
      <t>ジン</t>
    </rPh>
    <rPh sb="6" eb="8">
      <t>ジュウミン</t>
    </rPh>
    <phoneticPr fontId="11"/>
  </si>
  <si>
    <t>…</t>
    <phoneticPr fontId="11"/>
  </si>
  <si>
    <t>－</t>
    <phoneticPr fontId="11"/>
  </si>
  <si>
    <t>熊本市</t>
    <rPh sb="0" eb="3">
      <t>クマモトシ</t>
    </rPh>
    <phoneticPr fontId="11"/>
  </si>
  <si>
    <t>熊本</t>
    <rPh sb="0" eb="2">
      <t>クマモト</t>
    </rPh>
    <phoneticPr fontId="11"/>
  </si>
  <si>
    <t>Ⅱ人口</t>
  </si>
  <si>
    <t>本表は，住民基本台帳による（平成24年７月８日までは住民基本台帳法改正前の住民基本台帳と外国人登録による）。比率は，平成24年10月１日現在の推計人口を用いて算出している。「市(都)内移動」については，区内移動を除いている。</t>
    <rPh sb="14" eb="16">
      <t>ヘイセイ</t>
    </rPh>
    <rPh sb="18" eb="19">
      <t>ネン</t>
    </rPh>
    <rPh sb="20" eb="21">
      <t>ガツ</t>
    </rPh>
    <rPh sb="22" eb="23">
      <t>ニチ</t>
    </rPh>
    <rPh sb="26" eb="28">
      <t>ジュウミン</t>
    </rPh>
    <rPh sb="28" eb="30">
      <t>キホン</t>
    </rPh>
    <rPh sb="30" eb="32">
      <t>ダイチョウ</t>
    </rPh>
    <rPh sb="32" eb="33">
      <t>ホウ</t>
    </rPh>
    <rPh sb="33" eb="35">
      <t>カイセイ</t>
    </rPh>
    <rPh sb="35" eb="36">
      <t>マエ</t>
    </rPh>
    <rPh sb="37" eb="39">
      <t>ジュウミン</t>
    </rPh>
    <rPh sb="39" eb="41">
      <t>キホン</t>
    </rPh>
    <phoneticPr fontId="11"/>
  </si>
  <si>
    <t>平成24年</t>
    <rPh sb="0" eb="2">
      <t>ヘイセイ</t>
    </rPh>
    <rPh sb="4" eb="5">
      <t>ネン</t>
    </rPh>
    <phoneticPr fontId="11"/>
  </si>
  <si>
    <t>都市</t>
  </si>
  <si>
    <t>都市</t>
    <rPh sb="0" eb="1">
      <t>ミヤコ</t>
    </rPh>
    <rPh sb="1" eb="2">
      <t>シ</t>
    </rPh>
    <phoneticPr fontId="11"/>
  </si>
  <si>
    <t>実数</t>
    <rPh sb="0" eb="1">
      <t>ジツ</t>
    </rPh>
    <rPh sb="1" eb="2">
      <t>カズ</t>
    </rPh>
    <phoneticPr fontId="11"/>
  </si>
  <si>
    <t>比率（人口千人につき）</t>
    <rPh sb="0" eb="1">
      <t>ヒ</t>
    </rPh>
    <rPh sb="1" eb="2">
      <t>リツ</t>
    </rPh>
    <rPh sb="3" eb="5">
      <t>ジンコウ</t>
    </rPh>
    <rPh sb="6" eb="7">
      <t>ニン</t>
    </rPh>
    <phoneticPr fontId="11"/>
  </si>
  <si>
    <t>人口増加</t>
  </si>
  <si>
    <t>人口増加</t>
    <rPh sb="0" eb="1">
      <t>クチ</t>
    </rPh>
    <rPh sb="1" eb="2">
      <t>ゾウ</t>
    </rPh>
    <rPh sb="2" eb="3">
      <t>カ</t>
    </rPh>
    <phoneticPr fontId="11"/>
  </si>
  <si>
    <t>社会動態</t>
  </si>
  <si>
    <t>社会動態</t>
    <rPh sb="0" eb="1">
      <t>カイ</t>
    </rPh>
    <rPh sb="1" eb="2">
      <t>ドウ</t>
    </rPh>
    <rPh sb="2" eb="3">
      <t>タイ</t>
    </rPh>
    <phoneticPr fontId="11"/>
  </si>
  <si>
    <t>自然動態</t>
  </si>
  <si>
    <t>自然動態</t>
    <rPh sb="0" eb="1">
      <t>ゼン</t>
    </rPh>
    <rPh sb="1" eb="2">
      <t>ドウ</t>
    </rPh>
    <rPh sb="2" eb="3">
      <t>タイ</t>
    </rPh>
    <phoneticPr fontId="11"/>
  </si>
  <si>
    <t>その他の
増減</t>
    <rPh sb="2" eb="3">
      <t>タ</t>
    </rPh>
    <rPh sb="5" eb="6">
      <t>ゾウ</t>
    </rPh>
    <rPh sb="6" eb="7">
      <t>ゲン</t>
    </rPh>
    <phoneticPr fontId="11"/>
  </si>
  <si>
    <t>出生</t>
  </si>
  <si>
    <t>出生</t>
    <rPh sb="0" eb="1">
      <t>ショウ</t>
    </rPh>
    <phoneticPr fontId="11"/>
  </si>
  <si>
    <t>死亡</t>
  </si>
  <si>
    <t>死亡</t>
    <rPh sb="0" eb="1">
      <t>ボウ</t>
    </rPh>
    <phoneticPr fontId="11"/>
  </si>
  <si>
    <t>転入</t>
    <rPh sb="0" eb="1">
      <t>イリ</t>
    </rPh>
    <phoneticPr fontId="11"/>
  </si>
  <si>
    <t>転出</t>
    <rPh sb="0" eb="1">
      <t>デ</t>
    </rPh>
    <phoneticPr fontId="11"/>
  </si>
  <si>
    <t>差引</t>
    <rPh sb="0" eb="1">
      <t>ピ</t>
    </rPh>
    <phoneticPr fontId="11"/>
  </si>
  <si>
    <t>本表は，住民基本台帳と外国人登録による。比率は，平成23年10月１日現在の推計人口を用いて算出している。「市(都)内移動」については，区内移動を除いている。</t>
    <rPh sb="30" eb="31">
      <t>ツキ</t>
    </rPh>
    <rPh sb="32" eb="33">
      <t>ヒ</t>
    </rPh>
    <rPh sb="33" eb="35">
      <t>ゲンザイ</t>
    </rPh>
    <rPh sb="36" eb="38">
      <t>スイケイ</t>
    </rPh>
    <rPh sb="38" eb="40">
      <t>ジンコウ</t>
    </rPh>
    <phoneticPr fontId="11"/>
  </si>
  <si>
    <t>平成23年</t>
    <rPh sb="0" eb="2">
      <t>ヘイセイ</t>
    </rPh>
    <rPh sb="4" eb="5">
      <t>ネン</t>
    </rPh>
    <phoneticPr fontId="11"/>
  </si>
  <si>
    <t>平成22年</t>
    <rPh sb="0" eb="1">
      <t>ヘイセイ</t>
    </rPh>
    <rPh sb="3" eb="4">
      <t>ネン</t>
    </rPh>
    <phoneticPr fontId="3"/>
  </si>
  <si>
    <t>実数</t>
    <phoneticPr fontId="2"/>
  </si>
  <si>
    <t>比率（人口千人につき）</t>
    <rPh sb="5" eb="6">
      <t>セン</t>
    </rPh>
    <phoneticPr fontId="11"/>
  </si>
  <si>
    <t>都市</t>
    <rPh sb="0" eb="1">
      <t>シ</t>
    </rPh>
    <phoneticPr fontId="2"/>
  </si>
  <si>
    <t>平成21年</t>
    <rPh sb="0" eb="1">
      <t>ヘイセイ</t>
    </rPh>
    <rPh sb="3" eb="4">
      <t>ネン</t>
    </rPh>
    <phoneticPr fontId="3"/>
  </si>
  <si>
    <t>比率（人口1000人につき）</t>
  </si>
  <si>
    <t>平成20年</t>
    <rPh sb="0" eb="1">
      <t>ヘイセイ</t>
    </rPh>
    <rPh sb="3" eb="4">
      <t>ネン</t>
    </rPh>
    <phoneticPr fontId="3"/>
  </si>
  <si>
    <t>うち外国人登録人口</t>
    <rPh sb="2" eb="4">
      <t>ガイコク</t>
    </rPh>
    <rPh sb="4" eb="5">
      <t>ジン</t>
    </rPh>
    <phoneticPr fontId="3"/>
  </si>
  <si>
    <t>その他の増加</t>
    <rPh sb="2" eb="3">
      <t>タ</t>
    </rPh>
    <phoneticPr fontId="11"/>
  </si>
  <si>
    <r>
      <t>札幌市－</t>
    </r>
    <r>
      <rPr>
        <sz val="10.5"/>
        <rFont val="ＭＳ 明朝"/>
        <family val="1"/>
        <charset val="128"/>
      </rPr>
      <t>平成24年７月８日までは住民基本台帳法改正前の住民基本台帳による。「うち外国人住民」は平成24年７月９日以降の数値である。「うち外国人住民」及び「その他の増減」には法改正による外国人住民の取扱変更に伴う数値変動を含む。</t>
    </r>
    <r>
      <rPr>
        <b/>
        <sz val="10.5"/>
        <rFont val="ＭＳ ゴシック"/>
        <family val="3"/>
        <charset val="128"/>
      </rPr>
      <t>仙台市</t>
    </r>
    <r>
      <rPr>
        <sz val="10.5"/>
        <rFont val="ＭＳ 明朝"/>
        <family val="1"/>
        <charset val="128"/>
      </rPr>
      <t>－住民基本台帳による（平成24年７月８日までは外国人登録を含ま</t>
    </r>
    <phoneticPr fontId="11"/>
  </si>
  <si>
    <r>
      <t>ない）。</t>
    </r>
    <r>
      <rPr>
        <b/>
        <sz val="10.5"/>
        <rFont val="ＭＳ ゴシック"/>
        <family val="3"/>
        <charset val="128"/>
      </rPr>
      <t>東京都－</t>
    </r>
    <r>
      <rPr>
        <sz val="10.5"/>
        <rFont val="ＭＳ 明朝"/>
        <family val="1"/>
        <charset val="128"/>
      </rPr>
      <t>「うち外国人住民」の増減については，社会動態の「その他の増減」に含む。</t>
    </r>
    <r>
      <rPr>
        <b/>
        <sz val="10.5"/>
        <rFont val="ＭＳ ゴシック"/>
        <family val="3"/>
        <charset val="128"/>
      </rPr>
      <t>川崎市－</t>
    </r>
    <r>
      <rPr>
        <sz val="10.5"/>
        <rFont val="ＭＳ 明朝"/>
        <family val="1"/>
        <charset val="128"/>
      </rPr>
      <t>「その他の増減」は，職権処理（記載，回復，帰化及び削除）等である。また，住民基本台帳法改正による制度上の増減を含まない。</t>
    </r>
    <r>
      <rPr>
        <b/>
        <sz val="10.5"/>
        <rFont val="ＭＳ ゴシック"/>
        <family val="3"/>
        <charset val="128"/>
      </rPr>
      <t>横浜市，相模原市，北九州市</t>
    </r>
    <r>
      <rPr>
        <sz val="10.5"/>
        <rFont val="ＭＳ 明朝"/>
        <family val="1"/>
        <charset val="128"/>
      </rPr>
      <t>－「その他の増減」は職権による記載と消除等による</t>
    </r>
    <phoneticPr fontId="11"/>
  </si>
  <si>
    <r>
      <t>。また，住民基本台帳法改正による制度上の増減を含まない。</t>
    </r>
    <r>
      <rPr>
        <b/>
        <sz val="10.5"/>
        <rFont val="ＭＳ ゴシック"/>
        <family val="3"/>
        <charset val="128"/>
      </rPr>
      <t>新潟市，名古屋市，堺市－</t>
    </r>
    <r>
      <rPr>
        <sz val="10.5"/>
        <rFont val="ＭＳ 明朝"/>
        <family val="1"/>
        <charset val="128"/>
      </rPr>
      <t>「うち外国人住民」は，平成23年12月末人口と平成24年12月末人口との差分である。京都市－「うち外国人住民」は，平成23年末の外国人登録人口と平成24年末の住民基本台帳人口（うち外国人）との差分である。「市内移動」には</t>
    </r>
    <phoneticPr fontId="11"/>
  </si>
  <si>
    <r>
      <t>区内移動を含む。</t>
    </r>
    <r>
      <rPr>
        <b/>
        <sz val="10.5"/>
        <rFont val="ＭＳ ゴシック"/>
        <family val="3"/>
        <charset val="128"/>
      </rPr>
      <t>大阪市－</t>
    </r>
    <r>
      <rPr>
        <sz val="10.5"/>
        <rFont val="ＭＳ 明朝"/>
        <family val="1"/>
        <charset val="128"/>
      </rPr>
      <t>「市外との移動」には「市内移動」を含む。</t>
    </r>
    <r>
      <rPr>
        <b/>
        <sz val="10.5"/>
        <rFont val="ＭＳ ゴシック"/>
        <family val="3"/>
        <charset val="128"/>
      </rPr>
      <t>岡山市－</t>
    </r>
    <r>
      <rPr>
        <sz val="10.5"/>
        <rFont val="ＭＳ 明朝"/>
        <family val="1"/>
        <charset val="128"/>
      </rPr>
      <t>「うち外国人住民」は外数であり，平成23年12月末の外国人登録人口と平成24年12月末の外国人住民の差分である。「社会動態」及び「自然動態」には，外国人登録を含まない。広島市－「市外との移動」には「市内移動」を含む。福岡市－</t>
    </r>
    <phoneticPr fontId="11"/>
  </si>
  <si>
    <r>
      <t>川崎市－</t>
    </r>
    <r>
      <rPr>
        <sz val="10.5"/>
        <rFont val="ＭＳ 明朝"/>
        <family val="1"/>
        <charset val="128"/>
      </rPr>
      <t>市民・こども局，統計主管課　</t>
    </r>
    <r>
      <rPr>
        <b/>
        <sz val="10.5"/>
        <rFont val="ＭＳ ゴシック"/>
        <family val="3"/>
        <charset val="128"/>
      </rPr>
      <t>横浜市－</t>
    </r>
    <r>
      <rPr>
        <sz val="10.5"/>
        <rFont val="ＭＳ 明朝"/>
        <family val="1"/>
        <charset val="128"/>
      </rPr>
      <t>市民局，統計主管課　</t>
    </r>
    <r>
      <rPr>
        <b/>
        <sz val="10.5"/>
        <rFont val="ＭＳ ゴシック"/>
        <family val="3"/>
        <charset val="128"/>
      </rPr>
      <t>新潟市－</t>
    </r>
    <r>
      <rPr>
        <sz val="10.5"/>
        <rFont val="ＭＳ 明朝"/>
        <family val="1"/>
        <charset val="128"/>
      </rPr>
      <t>市民生活部　</t>
    </r>
    <r>
      <rPr>
        <b/>
        <sz val="10.5"/>
        <rFont val="ＭＳ ゴシック"/>
        <family val="3"/>
        <charset val="128"/>
      </rPr>
      <t>浜松市－</t>
    </r>
    <r>
      <rPr>
        <sz val="10.5"/>
        <rFont val="ＭＳ 明朝"/>
        <family val="1"/>
        <charset val="128"/>
      </rPr>
      <t>市民部　</t>
    </r>
    <r>
      <rPr>
        <b/>
        <sz val="10.5"/>
        <rFont val="ＭＳ ゴシック"/>
        <family val="3"/>
        <charset val="128"/>
      </rPr>
      <t>岡山市－</t>
    </r>
    <r>
      <rPr>
        <sz val="10.5"/>
        <rFont val="ＭＳ 明朝"/>
        <family val="1"/>
        <charset val="128"/>
      </rPr>
      <t>市民局　</t>
    </r>
    <r>
      <rPr>
        <b/>
        <sz val="10.5"/>
        <rFont val="ＭＳ ゴシック"/>
        <family val="3"/>
        <charset val="128"/>
      </rPr>
      <t>広島市－</t>
    </r>
    <r>
      <rPr>
        <sz val="10.5"/>
        <rFont val="ＭＳ 明朝"/>
        <family val="1"/>
        <charset val="128"/>
      </rPr>
      <t>企画総務局　</t>
    </r>
    <r>
      <rPr>
        <b/>
        <sz val="10.5"/>
        <rFont val="ＭＳ ゴシック"/>
        <family val="3"/>
        <charset val="128"/>
      </rPr>
      <t>北九州市，熊本市－</t>
    </r>
    <r>
      <rPr>
        <sz val="10.5"/>
        <rFont val="ＭＳ 明朝"/>
        <family val="1"/>
        <charset val="128"/>
      </rPr>
      <t>総務省統計局，統計主管課</t>
    </r>
    <r>
      <rPr>
        <b/>
        <sz val="10.5"/>
        <rFont val="ＭＳ ゴシック"/>
        <family val="3"/>
        <charset val="128"/>
      </rPr>
      <t>　他市（都）</t>
    </r>
    <r>
      <rPr>
        <sz val="10.5"/>
        <rFont val="ＭＳ 明朝"/>
        <family val="1"/>
        <charset val="128"/>
      </rPr>
      <t>－統計主管課</t>
    </r>
    <phoneticPr fontId="11"/>
  </si>
  <si>
    <r>
      <t>札幌市</t>
    </r>
    <r>
      <rPr>
        <sz val="10.5"/>
        <rFont val="ＭＳ 明朝"/>
        <family val="1"/>
        <charset val="128"/>
      </rPr>
      <t>，</t>
    </r>
    <r>
      <rPr>
        <b/>
        <sz val="10.5"/>
        <rFont val="ＭＳ ゴシック"/>
        <family val="3"/>
        <charset val="128"/>
      </rPr>
      <t>仙台市</t>
    </r>
    <r>
      <rPr>
        <sz val="10.5"/>
        <rFont val="ＭＳ 明朝"/>
        <family val="1"/>
        <charset val="128"/>
      </rPr>
      <t>，</t>
    </r>
    <r>
      <rPr>
        <b/>
        <sz val="10.5"/>
        <rFont val="ＭＳ ゴシック"/>
        <family val="3"/>
        <charset val="128"/>
      </rPr>
      <t>岡山市</t>
    </r>
    <r>
      <rPr>
        <sz val="10.5"/>
        <rFont val="ＭＳ 明朝"/>
        <family val="1"/>
        <charset val="128"/>
      </rPr>
      <t>－「うち外国人登録人口」は外数である。「社会動態」及び「自然動態」には，外国人登録を含まない。</t>
    </r>
    <r>
      <rPr>
        <b/>
        <sz val="10.5"/>
        <rFont val="ＭＳ ゴシック"/>
        <family val="3"/>
        <charset val="128"/>
      </rPr>
      <t>東京都</t>
    </r>
    <r>
      <rPr>
        <sz val="10.5"/>
        <rFont val="ＭＳ 明朝"/>
        <family val="1"/>
        <charset val="128"/>
      </rPr>
      <t>－社会動態の「うち外国人登録人口」の増減（都外との移動を含む）については、「市（都）内移動」に含む。</t>
    </r>
    <r>
      <rPr>
        <b/>
        <sz val="10.5"/>
        <rFont val="ＭＳ ゴシック"/>
        <family val="3"/>
        <charset val="128"/>
      </rPr>
      <t>横浜市，相模原市</t>
    </r>
    <r>
      <rPr>
        <sz val="10.5"/>
        <rFont val="ＭＳ 明朝"/>
        <family val="1"/>
        <charset val="128"/>
      </rPr>
      <t>－「その他の増減」は職権による記載と消除等による。</t>
    </r>
    <phoneticPr fontId="11"/>
  </si>
  <si>
    <r>
      <t>新潟市</t>
    </r>
    <r>
      <rPr>
        <sz val="10.5"/>
        <rFont val="ＭＳ 明朝"/>
        <family val="1"/>
        <charset val="128"/>
      </rPr>
      <t>，</t>
    </r>
    <r>
      <rPr>
        <b/>
        <sz val="10.5"/>
        <rFont val="ＭＳ ゴシック"/>
        <family val="3"/>
        <charset val="128"/>
      </rPr>
      <t>福岡市</t>
    </r>
    <r>
      <rPr>
        <sz val="10.5"/>
        <rFont val="ＭＳ 明朝"/>
        <family val="1"/>
        <charset val="128"/>
      </rPr>
      <t>－「うち外国人登録人口」は，平成22年12月末人口と平成23年12月末人口との差分である。</t>
    </r>
    <r>
      <rPr>
        <b/>
        <sz val="10.5"/>
        <rFont val="ＭＳ ゴシック"/>
        <family val="3"/>
        <charset val="128"/>
      </rPr>
      <t>京都市</t>
    </r>
    <r>
      <rPr>
        <sz val="10.5"/>
        <rFont val="ＭＳ 明朝"/>
        <family val="1"/>
        <charset val="128"/>
      </rPr>
      <t>－「うち外国人登録人口」は，平成22年末現在人口と平成23年末現在人口の差分である。 「市内移動」には区内移動を含む。　大阪市－「市外との移動」には「市内移動」を含む。　広島市－「社会動態</t>
    </r>
    <phoneticPr fontId="11"/>
  </si>
  <si>
    <r>
      <t>札幌市，仙台市，岡山市－</t>
    </r>
    <r>
      <rPr>
        <sz val="11"/>
        <rFont val="ＭＳ 明朝"/>
        <family val="1"/>
        <charset val="128"/>
      </rPr>
      <t>「うち外国人登録人口」は外数である。「社会動態」及び「自然動態」には，外国人登録を含まない。東京都－社会動態の「うち外国人登録人口」の増減（都外との移動を含む）については，「市（都）内移動」に含む。</t>
    </r>
    <r>
      <rPr>
        <b/>
        <sz val="11"/>
        <rFont val="ＭＳ 明朝"/>
        <family val="1"/>
        <charset val="128"/>
      </rPr>
      <t>横浜市</t>
    </r>
    <r>
      <rPr>
        <sz val="11"/>
        <rFont val="ＭＳ 明朝"/>
        <family val="1"/>
        <charset val="128"/>
      </rPr>
      <t>－「その他の増減」は職権による記載と消除等による。</t>
    </r>
    <r>
      <rPr>
        <b/>
        <sz val="11"/>
        <rFont val="ＭＳ 明朝"/>
        <family val="1"/>
        <charset val="128"/>
      </rPr>
      <t>新潟市，京都市，福岡市</t>
    </r>
    <r>
      <rPr>
        <sz val="11"/>
        <rFont val="ＭＳ 明朝"/>
        <family val="1"/>
        <charset val="128"/>
      </rPr>
      <t>－「うち外国人登録人口」は，平成21年12月末人口と平成22年12月末人口との差分である。</t>
    </r>
    <r>
      <rPr>
        <b/>
        <sz val="11"/>
        <rFont val="ＭＳ 明朝"/>
        <family val="1"/>
        <charset val="128"/>
      </rPr>
      <t>大阪市</t>
    </r>
    <r>
      <rPr>
        <sz val="11"/>
        <rFont val="ＭＳ 明朝"/>
        <family val="1"/>
        <charset val="128"/>
      </rPr>
      <t>－「市外との移動」には「市内移動」を含む。</t>
    </r>
    <r>
      <rPr>
        <b/>
        <sz val="11"/>
        <rFont val="ＭＳ 明朝"/>
        <family val="1"/>
        <charset val="128"/>
      </rPr>
      <t>広島市</t>
    </r>
    <r>
      <rPr>
        <sz val="11"/>
        <rFont val="ＭＳ 明朝"/>
        <family val="1"/>
        <charset val="128"/>
      </rPr>
      <t>－「社会動態」及び「自然動態」には，外国人登録を含まない。</t>
    </r>
    <r>
      <rPr>
        <b/>
        <sz val="11"/>
        <rFont val="ＭＳ 明朝"/>
        <family val="1"/>
        <charset val="128"/>
      </rPr>
      <t>北九州市</t>
    </r>
    <r>
      <rPr>
        <sz val="11"/>
        <rFont val="ＭＳ 明朝"/>
        <family val="1"/>
        <charset val="128"/>
      </rPr>
      <t>－「市外との移動」は日本人のみの数値である。</t>
    </r>
    <phoneticPr fontId="2"/>
  </si>
  <si>
    <t>－</t>
    <phoneticPr fontId="11"/>
  </si>
  <si>
    <t>…</t>
    <phoneticPr fontId="11"/>
  </si>
  <si>
    <t>，「市内移動」を含む。</t>
  </si>
  <si>
    <t>平成25年　</t>
    <rPh sb="0" eb="2">
      <t>ヘイセイ</t>
    </rPh>
    <rPh sb="4" eb="5">
      <t>ネン</t>
    </rPh>
    <phoneticPr fontId="11"/>
  </si>
  <si>
    <t>　　</t>
  </si>
  <si>
    <t>その他の
増 減</t>
    <rPh sb="2" eb="3">
      <t>タ</t>
    </rPh>
    <rPh sb="5" eb="6">
      <t>ゾウ</t>
    </rPh>
    <rPh sb="7" eb="8">
      <t>ゲン</t>
    </rPh>
    <phoneticPr fontId="11"/>
  </si>
  <si>
    <r>
      <t>川崎市，相模原市－</t>
    </r>
    <r>
      <rPr>
        <sz val="10.5"/>
        <rFont val="ＭＳ 明朝"/>
        <family val="1"/>
        <charset val="128"/>
      </rPr>
      <t>「その他の増減」は，職権処理（記載，回復，帰化及び削除）等である。また，住民基本台帳法改正による制度上の増減を含まない。</t>
    </r>
    <r>
      <rPr>
        <b/>
        <sz val="10.5"/>
        <rFont val="ＭＳ ゴシック"/>
        <family val="3"/>
        <charset val="128"/>
      </rPr>
      <t>横浜市－</t>
    </r>
    <r>
      <rPr>
        <sz val="10.5"/>
        <rFont val="ＭＳ 明朝"/>
        <family val="1"/>
        <charset val="128"/>
      </rPr>
      <t>「うち外国人住民」は，住民基本台帳に登録された平成24年12月末人口と平成25年末人口との差分である。「その他の増減」は職権による記載と消除等による</t>
    </r>
    <phoneticPr fontId="11"/>
  </si>
  <si>
    <r>
      <t>。また，住民基本台帳法改正による制度上の増減を含まない。</t>
    </r>
    <r>
      <rPr>
        <b/>
        <sz val="10.5"/>
        <rFont val="ＭＳ ゴシック"/>
        <family val="3"/>
        <charset val="128"/>
      </rPr>
      <t>新潟市，名古屋市，堺市，福岡市－</t>
    </r>
    <r>
      <rPr>
        <sz val="10.5"/>
        <rFont val="ＭＳ 明朝"/>
        <family val="1"/>
        <charset val="128"/>
      </rPr>
      <t>「うち外国人住民」は，平成24年12月末人口と平成25年12月末人口との差分である。</t>
    </r>
    <r>
      <rPr>
        <b/>
        <sz val="10.5"/>
        <rFont val="ＭＳ ゴシック"/>
        <family val="3"/>
        <charset val="128"/>
      </rPr>
      <t>京都市－</t>
    </r>
    <r>
      <rPr>
        <sz val="10.5"/>
        <rFont val="ＭＳ 明朝"/>
        <family val="1"/>
        <charset val="128"/>
      </rPr>
      <t>「市内移動」には区内移動を含む。</t>
    </r>
    <r>
      <rPr>
        <b/>
        <sz val="10.5"/>
        <rFont val="ＭＳ ゴシック"/>
        <family val="3"/>
        <charset val="128"/>
      </rPr>
      <t>大阪市－</t>
    </r>
    <r>
      <rPr>
        <sz val="10.5"/>
        <rFont val="ＭＳ 明朝"/>
        <family val="1"/>
        <charset val="128"/>
      </rPr>
      <t>「市外との移動」には「市内移動」を含む。</t>
    </r>
    <r>
      <rPr>
        <b/>
        <sz val="10.5"/>
        <rFont val="ＭＳ ゴシック"/>
        <family val="3"/>
        <charset val="128"/>
      </rPr>
      <t>岡山市－</t>
    </r>
    <r>
      <rPr>
        <sz val="10.5"/>
        <rFont val="ＭＳ 明朝"/>
        <family val="1"/>
        <charset val="128"/>
      </rPr>
      <t>「うち外国人住民」は外数であ</t>
    </r>
    <phoneticPr fontId="11"/>
  </si>
  <si>
    <r>
      <t>り，平成24年12月末の外国人住民と平成25年12月末の外国人住民の差分である。</t>
    </r>
    <r>
      <rPr>
        <b/>
        <sz val="10.5"/>
        <rFont val="ＭＳ ゴシック"/>
        <family val="3"/>
        <charset val="128"/>
      </rPr>
      <t>北九州市－</t>
    </r>
    <r>
      <rPr>
        <sz val="10.5"/>
        <rFont val="ＭＳ 明朝"/>
        <family val="1"/>
        <charset val="128"/>
      </rPr>
      <t>「その他の増減」は職権による記載と消除等による。また，住民基本台帳法改正による制度上の増減を含まない。</t>
    </r>
    <r>
      <rPr>
        <b/>
        <sz val="10.5"/>
        <rFont val="ＭＳ ゴシック"/>
        <family val="3"/>
        <charset val="128"/>
      </rPr>
      <t>熊本市</t>
    </r>
    <r>
      <rPr>
        <sz val="10.5"/>
        <rFont val="ＭＳ 明朝"/>
        <family val="1"/>
        <charset val="128"/>
      </rPr>
      <t>－「うち外国人住民」は，平成24年12月末人口と平成25年12月末人口との差分である。「市外との移動」には</t>
    </r>
    <phoneticPr fontId="11"/>
  </si>
  <si>
    <r>
      <t>川崎市－</t>
    </r>
    <r>
      <rPr>
        <sz val="10.5"/>
        <rFont val="ＭＳ 明朝"/>
        <family val="1"/>
        <charset val="128"/>
      </rPr>
      <t>市民・こども局，統計主管課　</t>
    </r>
    <r>
      <rPr>
        <b/>
        <sz val="10.5"/>
        <rFont val="ＭＳ ゴシック"/>
        <family val="3"/>
        <charset val="128"/>
      </rPr>
      <t>横浜市，福岡市－</t>
    </r>
    <r>
      <rPr>
        <sz val="10.5"/>
        <rFont val="ＭＳ 明朝"/>
        <family val="1"/>
        <charset val="128"/>
      </rPr>
      <t>市民局，統計主管課　</t>
    </r>
    <r>
      <rPr>
        <b/>
        <sz val="10.5"/>
        <rFont val="ＭＳ ゴシック"/>
        <family val="3"/>
        <charset val="128"/>
      </rPr>
      <t>新潟市－</t>
    </r>
    <r>
      <rPr>
        <sz val="10.5"/>
        <rFont val="ＭＳ 明朝"/>
        <family val="1"/>
        <charset val="128"/>
      </rPr>
      <t>市民生活部　</t>
    </r>
    <r>
      <rPr>
        <b/>
        <sz val="10.5"/>
        <rFont val="ＭＳ ゴシック"/>
        <family val="3"/>
        <charset val="128"/>
      </rPr>
      <t>浜松市－</t>
    </r>
    <r>
      <rPr>
        <sz val="10.5"/>
        <rFont val="ＭＳ 明朝"/>
        <family val="1"/>
        <charset val="128"/>
      </rPr>
      <t>市民部　</t>
    </r>
    <r>
      <rPr>
        <b/>
        <sz val="10.5"/>
        <rFont val="ＭＳ ゴシック"/>
        <family val="3"/>
        <charset val="128"/>
      </rPr>
      <t>岡山市－</t>
    </r>
    <r>
      <rPr>
        <sz val="10.5"/>
        <rFont val="ＭＳ 明朝"/>
        <family val="1"/>
        <charset val="128"/>
      </rPr>
      <t>市民局　</t>
    </r>
    <r>
      <rPr>
        <b/>
        <sz val="10.5"/>
        <rFont val="ＭＳ ゴシック"/>
        <family val="3"/>
        <charset val="128"/>
      </rPr>
      <t>広島市－</t>
    </r>
    <r>
      <rPr>
        <sz val="10.5"/>
        <rFont val="ＭＳ 明朝"/>
        <family val="1"/>
        <charset val="128"/>
      </rPr>
      <t>企画総務局　</t>
    </r>
    <r>
      <rPr>
        <b/>
        <sz val="10.5"/>
        <rFont val="ＭＳ ゴシック"/>
        <family val="3"/>
        <charset val="128"/>
      </rPr>
      <t>北九州市，熊本市－</t>
    </r>
    <r>
      <rPr>
        <sz val="10.5"/>
        <rFont val="ＭＳ 明朝"/>
        <family val="1"/>
        <charset val="128"/>
      </rPr>
      <t>総務省統計局，統計主管課　</t>
    </r>
    <r>
      <rPr>
        <b/>
        <sz val="10.5"/>
        <rFont val="ＭＳ ゴシック"/>
        <family val="3"/>
        <charset val="128"/>
      </rPr>
      <t>他市（都）</t>
    </r>
    <r>
      <rPr>
        <sz val="10.5"/>
        <rFont val="ＭＳ 明朝"/>
        <family val="1"/>
        <charset val="128"/>
      </rPr>
      <t>－統計主管課</t>
    </r>
    <phoneticPr fontId="11"/>
  </si>
  <si>
    <t>本表は，住民基本台帳による。比率は，平成26年10月１日現在の推計人口を用いて算出している。「市 (都) 内移動」については，区内移動を除いている。</t>
    <phoneticPr fontId="11"/>
  </si>
  <si>
    <t>－</t>
    <phoneticPr fontId="11"/>
  </si>
  <si>
    <t>…</t>
    <phoneticPr fontId="11"/>
  </si>
  <si>
    <r>
      <t>平成2</t>
    </r>
    <r>
      <rPr>
        <sz val="12"/>
        <rFont val="ＭＳ 明朝"/>
        <family val="1"/>
        <charset val="128"/>
      </rPr>
      <t>6</t>
    </r>
    <r>
      <rPr>
        <sz val="12"/>
        <rFont val="ＭＳ 明朝"/>
        <family val="1"/>
        <charset val="128"/>
      </rPr>
      <t>年　</t>
    </r>
    <rPh sb="0" eb="2">
      <t>ヘイセイ</t>
    </rPh>
    <rPh sb="4" eb="5">
      <t>ネン</t>
    </rPh>
    <phoneticPr fontId="11"/>
  </si>
  <si>
    <r>
      <t>川崎市</t>
    </r>
    <r>
      <rPr>
        <sz val="10.5"/>
        <rFont val="ＭＳ ゴシック"/>
        <family val="3"/>
        <charset val="128"/>
      </rPr>
      <t>－｢その他の増減｣は，職権処理（記載，回復，帰化及び削除）等である。また，住民基本台帳法改正による制度上の増減を含まない。</t>
    </r>
    <r>
      <rPr>
        <b/>
        <sz val="10.5"/>
        <rFont val="ＭＳ ゴシック"/>
        <family val="3"/>
        <charset val="128"/>
      </rPr>
      <t>横浜市，相模原市</t>
    </r>
    <r>
      <rPr>
        <sz val="10.5"/>
        <rFont val="ＭＳ ゴシック"/>
        <family val="3"/>
        <charset val="128"/>
      </rPr>
      <t>－「うち外国人住民」は，住民基本台帳に登載された平成25年12月末人口と平成26年12月末人口との差分である。「その他の増減」は職権による記載と消除等によ</t>
    </r>
    <phoneticPr fontId="11"/>
  </si>
  <si>
    <t>｢市内移動｣を含む。</t>
  </si>
  <si>
    <r>
      <t>る。また，住民基本台帳法改正による制度上の増減を含まない。</t>
    </r>
    <r>
      <rPr>
        <b/>
        <sz val="10.5"/>
        <rFont val="ＭＳ 明朝"/>
        <family val="1"/>
        <charset val="128"/>
      </rPr>
      <t>新潟市，名古屋市，堺市，福岡市－</t>
    </r>
    <r>
      <rPr>
        <sz val="10.5"/>
        <rFont val="ＭＳ 明朝"/>
        <family val="1"/>
        <charset val="128"/>
      </rPr>
      <t>「うち外国人住民」は，平成25年12月末人口と平成26年12月末人口との差分である。</t>
    </r>
    <r>
      <rPr>
        <b/>
        <sz val="10.5"/>
        <rFont val="ＭＳ 明朝"/>
        <family val="1"/>
        <charset val="128"/>
      </rPr>
      <t>京都市－</t>
    </r>
    <r>
      <rPr>
        <sz val="10.5"/>
        <rFont val="ＭＳ 明朝"/>
        <family val="1"/>
        <charset val="128"/>
      </rPr>
      <t>「市内移動」には区内移動を含む。</t>
    </r>
    <r>
      <rPr>
        <b/>
        <sz val="10.5"/>
        <rFont val="ＭＳ 明朝"/>
        <family val="1"/>
        <charset val="128"/>
      </rPr>
      <t>大阪市－</t>
    </r>
    <r>
      <rPr>
        <sz val="10.5"/>
        <rFont val="ＭＳ 明朝"/>
        <family val="1"/>
        <charset val="128"/>
      </rPr>
      <t>「市外との移動」には「市内移動」を含む。</t>
    </r>
    <r>
      <rPr>
        <b/>
        <sz val="10.5"/>
        <rFont val="ＭＳ 明朝"/>
        <family val="1"/>
        <charset val="128"/>
      </rPr>
      <t>岡山市－</t>
    </r>
    <r>
      <rPr>
        <sz val="10.5"/>
        <rFont val="ＭＳ 明朝"/>
        <family val="1"/>
        <charset val="128"/>
      </rPr>
      <t>「うち外国人住民」は外数で</t>
    </r>
    <phoneticPr fontId="11"/>
  </si>
  <si>
    <r>
      <t>あり，平成25年12月末の外国人住民と平成26年12月末の外国人住民の差分である。</t>
    </r>
    <r>
      <rPr>
        <b/>
        <sz val="10.5"/>
        <rFont val="ＭＳ 明朝"/>
        <family val="1"/>
        <charset val="128"/>
      </rPr>
      <t>北九州市－</t>
    </r>
    <r>
      <rPr>
        <sz val="10.5"/>
        <rFont val="ＭＳ 明朝"/>
        <family val="1"/>
        <charset val="128"/>
      </rPr>
      <t>「その他の増減」は職権による記載と消除等による。また，住民基本台帳法改正による制度上の増減を含まない。</t>
    </r>
    <r>
      <rPr>
        <b/>
        <sz val="10.5"/>
        <rFont val="ＭＳ 明朝"/>
        <family val="1"/>
        <charset val="128"/>
      </rPr>
      <t>熊本市－</t>
    </r>
    <r>
      <rPr>
        <sz val="10.5"/>
        <rFont val="ＭＳ 明朝"/>
        <family val="1"/>
        <charset val="128"/>
      </rPr>
      <t>｢うち外国人住民｣は，平成25年12月末人口と平成26年12月末人口との差分である。｢市外との移動｣には，</t>
    </r>
    <phoneticPr fontId="11"/>
  </si>
  <si>
    <r>
      <t>川崎市－</t>
    </r>
    <r>
      <rPr>
        <sz val="10.5"/>
        <rFont val="ＭＳ ゴシック"/>
        <family val="3"/>
        <charset val="128"/>
      </rPr>
      <t>市民・こども局，統計主管課</t>
    </r>
    <r>
      <rPr>
        <b/>
        <sz val="10.5"/>
        <rFont val="ＭＳ ゴシック"/>
        <family val="3"/>
        <charset val="128"/>
      </rPr>
      <t>　横浜市，福岡市－</t>
    </r>
    <r>
      <rPr>
        <sz val="10.5"/>
        <rFont val="ＭＳ ゴシック"/>
        <family val="3"/>
        <charset val="128"/>
      </rPr>
      <t>市民局，統計主管課　</t>
    </r>
    <r>
      <rPr>
        <b/>
        <sz val="10.5"/>
        <rFont val="ＭＳ ゴシック"/>
        <family val="3"/>
        <charset val="128"/>
      </rPr>
      <t>新潟市－</t>
    </r>
    <r>
      <rPr>
        <sz val="10.5"/>
        <rFont val="ＭＳ ゴシック"/>
        <family val="3"/>
        <charset val="128"/>
      </rPr>
      <t>市民生活部　</t>
    </r>
    <r>
      <rPr>
        <b/>
        <sz val="10.5"/>
        <rFont val="ＭＳ ゴシック"/>
        <family val="3"/>
        <charset val="128"/>
      </rPr>
      <t>浜松市－</t>
    </r>
    <r>
      <rPr>
        <sz val="10.5"/>
        <rFont val="ＭＳ ゴシック"/>
        <family val="3"/>
        <charset val="128"/>
      </rPr>
      <t>市民部　</t>
    </r>
    <r>
      <rPr>
        <b/>
        <sz val="10.5"/>
        <rFont val="ＭＳ ゴシック"/>
        <family val="3"/>
        <charset val="128"/>
      </rPr>
      <t>岡山市－</t>
    </r>
    <r>
      <rPr>
        <sz val="10.5"/>
        <rFont val="ＭＳ ゴシック"/>
        <family val="3"/>
        <charset val="128"/>
      </rPr>
      <t>市民生活局　</t>
    </r>
    <r>
      <rPr>
        <b/>
        <sz val="10.5"/>
        <rFont val="ＭＳ ゴシック"/>
        <family val="3"/>
        <charset val="128"/>
      </rPr>
      <t>広島市－</t>
    </r>
    <r>
      <rPr>
        <sz val="10.5"/>
        <rFont val="ＭＳ ゴシック"/>
        <family val="3"/>
        <charset val="128"/>
      </rPr>
      <t>企画総務局　</t>
    </r>
    <r>
      <rPr>
        <b/>
        <sz val="10.5"/>
        <rFont val="ＭＳ ゴシック"/>
        <family val="3"/>
        <charset val="128"/>
      </rPr>
      <t>北九州市，熊本市－</t>
    </r>
    <r>
      <rPr>
        <sz val="10.5"/>
        <rFont val="ＭＳ ゴシック"/>
        <family val="3"/>
        <charset val="128"/>
      </rPr>
      <t>総務省統計局，統計主管課</t>
    </r>
    <r>
      <rPr>
        <b/>
        <sz val="10.5"/>
        <rFont val="ＭＳ ゴシック"/>
        <family val="3"/>
        <charset val="128"/>
      </rPr>
      <t>　他市（都）－</t>
    </r>
    <r>
      <rPr>
        <sz val="10.5"/>
        <rFont val="ＭＳ ゴシック"/>
        <family val="3"/>
        <charset val="128"/>
      </rPr>
      <t>統計主管課</t>
    </r>
    <phoneticPr fontId="11"/>
  </si>
  <si>
    <t>Ⅱ　人口</t>
  </si>
  <si>
    <t>5．人口移（異）動状況</t>
  </si>
  <si>
    <t>本表は，住民基本台帳による。比率は，平成27年10月１日現在の国勢調査人口を用いて算出している。「市 (都) 内移動」については，区内移動を除いている。「うち外国人住民」は，住民基本台帳に登録されている，平成27年末の外国人住民と平成26年末の外国人住民との差分である。「その他の増減」は，転入，転出，出生，死亡以外の事由により，職権で住民票に記載又は住民票を消除された者等の数を表す。</t>
  </si>
  <si>
    <t>平成27年　</t>
  </si>
  <si>
    <t>都市</t>
    <rPh sb="0" eb="1">
      <t>トシ</t>
    </rPh>
    <phoneticPr fontId="19"/>
  </si>
  <si>
    <t>実数</t>
    <phoneticPr fontId="20"/>
  </si>
  <si>
    <t>比率（人口千人につき）</t>
    <rPh sb="5" eb="6">
      <t>セン</t>
    </rPh>
    <phoneticPr fontId="20"/>
  </si>
  <si>
    <t>うち
外国人住民</t>
  </si>
  <si>
    <t>市（都）内移動</t>
  </si>
  <si>
    <t>その他の
増減</t>
    <rPh sb="2" eb="3">
      <t>タ</t>
    </rPh>
    <rPh sb="5" eb="6">
      <t>ゾウ</t>
    </rPh>
    <rPh sb="6" eb="7">
      <t>ゲン</t>
    </rPh>
    <phoneticPr fontId="9"/>
  </si>
  <si>
    <t xml:space="preserve">… </t>
  </si>
  <si>
    <t>横浜市</t>
    <phoneticPr fontId="2"/>
  </si>
  <si>
    <t>相模原市</t>
    <phoneticPr fontId="2"/>
  </si>
  <si>
    <t>－</t>
    <phoneticPr fontId="19"/>
  </si>
  <si>
    <t>新潟市</t>
    <phoneticPr fontId="20"/>
  </si>
  <si>
    <t>浜松市</t>
    <phoneticPr fontId="20"/>
  </si>
  <si>
    <t>－</t>
    <phoneticPr fontId="19"/>
  </si>
  <si>
    <t>堺市</t>
    <phoneticPr fontId="20"/>
  </si>
  <si>
    <t>神戸市</t>
    <phoneticPr fontId="2"/>
  </si>
  <si>
    <t>岡山市</t>
    <phoneticPr fontId="20"/>
  </si>
  <si>
    <t>熊本市</t>
    <rPh sb="0" eb="3">
      <t>クマモトシ</t>
    </rPh>
    <phoneticPr fontId="2"/>
  </si>
  <si>
    <t>都市</t>
    <rPh sb="0" eb="2">
      <t>トシ</t>
    </rPh>
    <phoneticPr fontId="19"/>
  </si>
  <si>
    <t>資料元</t>
    <rPh sb="0" eb="2">
      <t>シリョウ</t>
    </rPh>
    <rPh sb="2" eb="3">
      <t>モト</t>
    </rPh>
    <phoneticPr fontId="2"/>
  </si>
  <si>
    <t>脚注</t>
    <rPh sb="0" eb="2">
      <t>キャクチュウ</t>
    </rPh>
    <phoneticPr fontId="2"/>
  </si>
  <si>
    <t>札幌市</t>
  </si>
  <si>
    <t>統計主管課</t>
    <phoneticPr fontId="19"/>
  </si>
  <si>
    <t>統計主管課</t>
    <phoneticPr fontId="19"/>
  </si>
  <si>
    <t>「うち外国人住民」は，住民基本台帳による人口動態について，平成27年1月から12月分を積上げたものである。</t>
    <phoneticPr fontId="19"/>
  </si>
  <si>
    <t>統計主管課</t>
    <phoneticPr fontId="19"/>
  </si>
  <si>
    <t>東京都</t>
  </si>
  <si>
    <t>統計主管課</t>
    <phoneticPr fontId="19"/>
  </si>
  <si>
    <t>市民・こども局，統計主管課</t>
    <phoneticPr fontId="19"/>
  </si>
  <si>
    <t>「その他の増減」は，職権処理（記載，回復，帰化及び削除）である。また，住民基本台帳法改正による制度上の増減を含まない。</t>
    <phoneticPr fontId="19"/>
  </si>
  <si>
    <t>市民局，統計主管課</t>
    <phoneticPr fontId="19"/>
  </si>
  <si>
    <t>「うち外国人住民」は，住民基本台帳に登載された平成26年12月末人口と平成27年12月末人口との差分である。「その他の増減」は職権による記載と消除等による。</t>
    <phoneticPr fontId="19"/>
  </si>
  <si>
    <t>相模原市</t>
  </si>
  <si>
    <t>統計主管課</t>
    <phoneticPr fontId="19"/>
  </si>
  <si>
    <t>「うち外国人住民」は，住民基本台帳に登載された平成26年12月末人口と平成27年12月末人口との差分である。「その他の増減」は職権による記載と消除等による。また，住民基本台帳法改正による制度上の増減を含まない。</t>
    <phoneticPr fontId="19"/>
  </si>
  <si>
    <t>新潟市</t>
    <rPh sb="0" eb="3">
      <t>ニイガタシ</t>
    </rPh>
    <phoneticPr fontId="2"/>
  </si>
  <si>
    <t>市民生活部</t>
    <phoneticPr fontId="19"/>
  </si>
  <si>
    <t>浜松市</t>
    <rPh sb="0" eb="3">
      <t>ハママツシ</t>
    </rPh>
    <phoneticPr fontId="2"/>
  </si>
  <si>
    <t>市民部</t>
    <phoneticPr fontId="19"/>
  </si>
  <si>
    <t>「その他の増減」は職権による記載と消除等による。また，住民基本台帳法改正による制度上の増減を含まない。</t>
    <phoneticPr fontId="19"/>
  </si>
  <si>
    <t>「うち外国人住民」は，平成26年12月末人口と平成27年12月末人口との差分である。</t>
    <phoneticPr fontId="19"/>
  </si>
  <si>
    <t>統計主管課</t>
    <phoneticPr fontId="19"/>
  </si>
  <si>
    <t>「市内移動」には区内移動を含む。「うち外国人住民」は，住民基本台帳に登録されている，平成28年１月１日現在の外国人住民と平成27年１月１日現在の外国人住民との差分である。</t>
    <phoneticPr fontId="19"/>
  </si>
  <si>
    <t>「うち外国人住民」は，住民基本台帳データをもとに社会増減，自然増減を計算したものによる。「市外との移動」には「市内移動」を含む。</t>
    <phoneticPr fontId="19"/>
  </si>
  <si>
    <t>堺市</t>
  </si>
  <si>
    <t>市民生活局</t>
    <phoneticPr fontId="19"/>
  </si>
  <si>
    <t>「うち外国人住民」は外数であり，平成26年12月末の外国人住民と平成27年12月末の外国人住民の差分である。</t>
    <phoneticPr fontId="19"/>
  </si>
  <si>
    <t>企画総務局</t>
    <phoneticPr fontId="19"/>
  </si>
  <si>
    <t>総務省統計局，統計主管課</t>
    <phoneticPr fontId="19"/>
  </si>
  <si>
    <t>市民局，統計主管課</t>
    <phoneticPr fontId="19"/>
  </si>
  <si>
    <t>「うち外国人住民」は，平成26年12月末人口と平成27年12月末人口との差分である。</t>
    <phoneticPr fontId="19"/>
  </si>
  <si>
    <t>熊本市</t>
  </si>
  <si>
    <t>総務省統計局，統計主管課</t>
    <phoneticPr fontId="19"/>
  </si>
  <si>
    <t>「市外との移動」には，「市内移動」を含む。</t>
    <phoneticPr fontId="19"/>
  </si>
  <si>
    <t>本表は，住民基本台帳による。比率は，平成28年10月１日現在の推計人口を用いて算出している。「市 (都) 内移動」については，区内移動を除いている。「うち外国人住民」は，住民基本台帳に登録されている，平成28年末の外国人住民と平成27年末の外国人住民との差分である。「その他の増減」は，転入，転出，出生，死亡以外の事由により，職権で住民票に記載又は住民票を消除された者等の数を表す。</t>
    <rPh sb="31" eb="33">
      <t>スイケイ</t>
    </rPh>
    <phoneticPr fontId="19"/>
  </si>
  <si>
    <t>平成28年　</t>
    <phoneticPr fontId="19"/>
  </si>
  <si>
    <t xml:space="preserve"> －</t>
    <phoneticPr fontId="19"/>
  </si>
  <si>
    <t>統計主管課</t>
    <phoneticPr fontId="19"/>
  </si>
  <si>
    <t>統計主管課</t>
  </si>
  <si>
    <t>「うち外国人住民」は，住民基本台帳による人口動態について，平成28年１月から12月分を積上げたものである。</t>
    <phoneticPr fontId="19"/>
  </si>
  <si>
    <t>市民文化局，統計主管課</t>
    <phoneticPr fontId="19"/>
  </si>
  <si>
    <t>「その他の増減」は，職権処理（記載，回復，帰化及び削除）である。</t>
    <phoneticPr fontId="19"/>
  </si>
  <si>
    <t>市民局，統計主管課</t>
  </si>
  <si>
    <t>「うち外国人住民」は，住民基本台帳に登載された平成27年12月末人口と平成28年12月末人口との差分である。「その他の増減」は職権による記載と消除等による。また，住民基本台帳法改正による制度上の増減を含まない。</t>
  </si>
  <si>
    <t>市民生活部</t>
  </si>
  <si>
    <t>市民部</t>
  </si>
  <si>
    <t>「その他の増減」は職権による記載と消除等による。</t>
  </si>
  <si>
    <t>「うち外国人住民」は，平成27年12月末人口と平成28年12月末人口との差分である。</t>
  </si>
  <si>
    <t>「市内移動」には区内移動を含む。「うち外国人住民」は，住民基本台帳に登録されている，平成29年１月１日現在の外国人住民と平成28年１月１日現在の外国人住民との差分である。</t>
  </si>
  <si>
    <t>「市外との移動」には「市内移動」を含む。</t>
  </si>
  <si>
    <t>市民生活局</t>
  </si>
  <si>
    <t>「うち外国人住民」は外数であり，平成27年12月末の外国人住民と平成28年12月末の外国人住民の差分である。</t>
    <phoneticPr fontId="19"/>
  </si>
  <si>
    <t>企画総務局</t>
  </si>
  <si>
    <t>総務省統計局，統計主管課</t>
  </si>
  <si>
    <t>「市外との移動」には「市内移動」を含む。</t>
    <phoneticPr fontId="19"/>
  </si>
  <si>
    <t>本表は，住民基本台帳による。比率は，平成29年10月１日現在の推計人口を用いて算出している。「市 (都) 内移動」については，区内移動を除いている。「うち外国人住民」は，住民基本台帳に登録されている，平成29年末の外国人住民と平成28年末の外国人住民との差分である。「その他の増減」は，転入，転出，出生，死亡以外の事由により，職権で住民票に記載又は住民票を消除された者等の数を表す。</t>
    <rPh sb="31" eb="33">
      <t>スイケイ</t>
    </rPh>
    <phoneticPr fontId="19"/>
  </si>
  <si>
    <t>平成29年　</t>
    <phoneticPr fontId="19"/>
  </si>
  <si>
    <t>…</t>
    <phoneticPr fontId="19"/>
  </si>
  <si>
    <t>「うち外国人住民」は，住民基本台帳による人口動態について，平成29年１月から12月分を積上げたものである。</t>
  </si>
  <si>
    <t>市民文化局，統計主管課</t>
  </si>
  <si>
    <t>「その他の増減」は，職権処理（記載，回復，帰化及び削除）である。</t>
  </si>
  <si>
    <t>「うち外国人住民」は，住民基本台帳に登載された平成28年12月末人口と平成29年12月末人口との差分である。「その他の増減」は職権による記載と消除等による。また，住民基本台帳法改正による制度上の増減を含まない。</t>
  </si>
  <si>
    <t>「市内移動」には区内移動を含む。「うち外国人住民」は，住民基本台帳に登録されている，平成30年１月１日現在の外国人住民と平成29年１月１日現在の外国人住民との差分である。</t>
    <phoneticPr fontId="19"/>
  </si>
  <si>
    <t>「うち外国人住民」は外数であり，平成28年12月末の外国人住民と平成29年12月末の外国人住民の差分である。</t>
  </si>
  <si>
    <t>「うち外国人住民」は，平成28年12月末人口と平成29年12月末人口との差分である。</t>
  </si>
  <si>
    <t>本表は，住民基本台帳による。比率は，平成30年10月１日現在の推計人口を用いて算出している。「市 (都) 内移動」については，区内移動を除いている。「うち外国人住民」は，住民基本台帳に登録されている，平成30年末の外国人住民と平成29年末の外国人住民との差分である。「その他の増減」は，転入，転出，出生，死亡以外の事由により，職権で住民票に記載又は住民票を消除された者等の数を表す。</t>
    <rPh sb="31" eb="33">
      <t>スイケイ</t>
    </rPh>
    <phoneticPr fontId="19"/>
  </si>
  <si>
    <t>平成30年　</t>
  </si>
  <si>
    <t>実数</t>
    <phoneticPr fontId="20"/>
  </si>
  <si>
    <t>仙台市</t>
    <phoneticPr fontId="2"/>
  </si>
  <si>
    <t>さいたま市</t>
    <phoneticPr fontId="2"/>
  </si>
  <si>
    <t>千葉市</t>
    <phoneticPr fontId="2"/>
  </si>
  <si>
    <t>東京都区部</t>
    <phoneticPr fontId="2"/>
  </si>
  <si>
    <t>川崎市</t>
    <phoneticPr fontId="2"/>
  </si>
  <si>
    <t>新潟市</t>
    <phoneticPr fontId="20"/>
  </si>
  <si>
    <t>静岡市</t>
    <phoneticPr fontId="2"/>
  </si>
  <si>
    <t>浜松市</t>
    <phoneticPr fontId="20"/>
  </si>
  <si>
    <t>名古屋市</t>
    <phoneticPr fontId="2"/>
  </si>
  <si>
    <t>京都市</t>
    <phoneticPr fontId="2"/>
  </si>
  <si>
    <t>大阪市</t>
    <phoneticPr fontId="2"/>
  </si>
  <si>
    <t>堺市</t>
    <phoneticPr fontId="20"/>
  </si>
  <si>
    <t>神戸市</t>
    <phoneticPr fontId="2"/>
  </si>
  <si>
    <t>岡山市</t>
    <phoneticPr fontId="20"/>
  </si>
  <si>
    <t>広島市</t>
    <phoneticPr fontId="2"/>
  </si>
  <si>
    <t>北九州市</t>
    <phoneticPr fontId="2"/>
  </si>
  <si>
    <t/>
  </si>
  <si>
    <t>「うち外国人住民」は，住民基本台帳による人口動態について，平成30年１月から12月分を積上げたものである。</t>
  </si>
  <si>
    <t>「その他の増減」は職権による記載と消除等による。また，住民基本台帳法改正による制度上の増減を含まない。</t>
  </si>
  <si>
    <t>「市内移動」には区内移動を含む。「うち外国人住民」は，住民基本台帳に登録されている，平成31年１月１日現在の外国人住民と平成30年１月１日現在の外国人住民との差分である。</t>
  </si>
  <si>
    <t>「うち外国人住民」は外数であり，平成29年12月末の外国人住民と平成30年12月末の外国人住民の差分である。</t>
  </si>
  <si>
    <t>「うち外国人住民」は，平成29年12月末人口と平成30年12月末人口との差分である。</t>
  </si>
  <si>
    <t>「市外との移動」には「市内移動」を含む。「うち外国人住民」は，住民基本台帳に登録されている，平成31年１月１日現在の外国人住民と平成30年１月１日現在の外国人住民との差分である。</t>
  </si>
  <si>
    <t>本表は，住民基本台帳による。比率は，令和元年10月１日現在の推計人口を用いて算出している。「市 (都) 内移動」については，区内移動を除いている。「うち外国人住民」は，住民基本台帳に登録されている，令和元年末の外国人住民と平成30年末の外国人住民との差分である。「その他の増減」は，転入，転出，出生，死亡以外の事由により，職権で住民票に記載又は住民票を消除された者等の数を表す。</t>
    <rPh sb="18" eb="20">
      <t>レイワ</t>
    </rPh>
    <rPh sb="20" eb="21">
      <t>ガン</t>
    </rPh>
    <rPh sb="30" eb="32">
      <t>スイケイ</t>
    </rPh>
    <rPh sb="99" eb="101">
      <t>レイワ</t>
    </rPh>
    <rPh sb="101" eb="102">
      <t>ガン</t>
    </rPh>
    <phoneticPr fontId="19"/>
  </si>
  <si>
    <t>平成31・令和元年　</t>
  </si>
  <si>
    <t>「うち外国人住民」は，住民基本台帳による人口動態について，平成31年１月から令和元年12月分を積上げたものである。</t>
  </si>
  <si>
    <t>「うち外国人住民」は，住民基本台帳に登録されている，令和２年１月１日現在の外国人住民と平成31年１月１日現在の外国人住民との差分である。</t>
  </si>
  <si>
    <t>「市内移動」には区内移動を含む。「うち外国人住民」は，住民基本台帳に登録されている，令和２年１月１日現在の外国人住民と平成31年１月１日現在の外国人住民との差分である。</t>
  </si>
  <si>
    <t>「うち外国人住民」は外数であり，平成30年12月末の外国人住民と令和元年12月末の外国人住民の差分である。</t>
  </si>
  <si>
    <t>「うち外国人住民」は平成30年12月末人口と令和元年12月末人口との差分である。</t>
  </si>
  <si>
    <t>「市外との移動」には「市内移動」を含む。「うち外国人住民」は，住民基本台帳に登録されている，令和２年１月１日現在の外国人住民と平成31年１月１日現在の外国人住民との差分である。</t>
  </si>
  <si>
    <t>「うち外国人住民」は，住民基本台帳に登録されている，平成31年１月１日現在の外国人住民と平成30年１月１日現在の外国人住民との差分である。</t>
    <phoneticPr fontId="11"/>
  </si>
  <si>
    <t>5．人口移（異）動状況</t>
    <phoneticPr fontId="11"/>
  </si>
  <si>
    <t>同年12月31日までの数値である。</t>
    <phoneticPr fontId="11"/>
  </si>
  <si>
    <t>「うち外国人住民」は平成23年12月末人口と平成24年12月末人口との差分である。「その他の増減」は，外国人登録制度の廃止に伴う短期滞在者等の減少分を含む。熊本市－「人口増加」は，平成25年１月１日現在人口と平成24年１月１日現在人口（外国人住民を含む）の差分である。「市内移動」は平成24年４月１日から</t>
    <rPh sb="6" eb="8">
      <t>ジュウミン</t>
    </rPh>
    <rPh sb="121" eb="123">
      <t>ジュウミン</t>
    </rPh>
    <phoneticPr fontId="11"/>
  </si>
  <si>
    <t>統計主管課</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</si>
</sst>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0.0;&quot; △&quot;* ##0.0"/>
    <numFmt numFmtId="178" formatCode="#\ ##0;&quot; △&quot;* #\ ##0"/>
    <numFmt numFmtId="179" formatCode="#\ ##0;\ &quot;△&quot;* \ #\ ##0"/>
    <numFmt numFmtId="180" formatCode="#\ ##0.0;&quot; △&quot;* #\ ##0.0"/>
    <numFmt numFmtId="181" formatCode="#\ ###\ ##0;\ &quot;△&quot;* #\ ###\ ##0"/>
    <numFmt numFmtId="182" formatCode="#\ ##0;&quot; △&quot;* #\ ##0;;&quot;－&quot;"/>
    <numFmt numFmtId="183" formatCode="#\ ###\ ##0"/>
  </numFmts>
  <fonts count="31">
    <font>
      <sz val="12"/>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sz val="10"/>
      <name val="ＭＳ 明朝"/>
      <family val="1"/>
      <charset val="128"/>
    </font>
    <font>
      <u/>
      <sz val="9.8000000000000007"/>
      <color indexed="12"/>
      <name val="ＭＳ 明朝"/>
      <family val="1"/>
      <charset val="128"/>
    </font>
    <font>
      <b/>
      <sz val="11"/>
      <name val="ＭＳ 明朝"/>
      <family val="1"/>
      <charset val="128"/>
    </font>
    <font>
      <b/>
      <sz val="11"/>
      <name val="ＭＳ ゴシック"/>
      <family val="3"/>
      <charset val="128"/>
    </font>
    <font>
      <sz val="11"/>
      <name val="ＭＳ ゴシック"/>
      <family val="3"/>
      <charset val="128"/>
    </font>
    <font>
      <sz val="12"/>
      <name val="ＭＳ 明朝"/>
      <family val="1"/>
      <charset val="128"/>
    </font>
    <font>
      <sz val="6"/>
      <name val="ＭＳ 明朝"/>
      <family val="1"/>
      <charset val="128"/>
    </font>
    <font>
      <sz val="10.5"/>
      <name val="ＭＳ 明朝"/>
      <family val="1"/>
      <charset val="128"/>
    </font>
    <font>
      <b/>
      <sz val="10.5"/>
      <name val="ＭＳ ゴシック"/>
      <family val="3"/>
      <charset val="128"/>
    </font>
    <font>
      <sz val="13"/>
      <name val="ＭＳ 明朝"/>
      <family val="1"/>
      <charset val="128"/>
    </font>
    <font>
      <sz val="11.5"/>
      <name val="ＭＳ 明朝"/>
      <family val="1"/>
      <charset val="128"/>
    </font>
    <font>
      <sz val="10.5"/>
      <name val="ＭＳ ゴシック"/>
      <family val="3"/>
      <charset val="128"/>
    </font>
    <font>
      <b/>
      <sz val="10.5"/>
      <name val="ＭＳ 明朝"/>
      <family val="1"/>
      <charset val="128"/>
    </font>
    <font>
      <u/>
      <sz val="9.8000000000000007"/>
      <color indexed="12"/>
      <name val="ＭＳ ゴシック"/>
      <family val="3"/>
      <charset val="128"/>
    </font>
    <font>
      <sz val="6"/>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u/>
      <sz val="9.8000000000000007"/>
      <name val="ＭＳ ゴシック"/>
      <family val="3"/>
      <charset val="128"/>
    </font>
    <font>
      <b/>
      <sz val="10"/>
      <name val="ＭＳ ゴシック"/>
      <family val="3"/>
      <charset val="128"/>
    </font>
    <font>
      <sz val="9"/>
      <name val="ＭＳ ゴシック"/>
      <family val="3"/>
      <charset val="128"/>
    </font>
    <font>
      <b/>
      <sz val="16"/>
      <name val="ＭＳ 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s>
  <cellStyleXfs count="10">
    <xf numFmtId="0" fontId="0" fillId="0" borderId="0"/>
    <xf numFmtId="0" fontId="6" fillId="0" borderId="0" applyNumberFormat="0" applyFill="0" applyBorder="0" applyAlignment="0" applyProtection="0">
      <alignment vertical="top"/>
      <protection locked="0"/>
    </xf>
    <xf numFmtId="0" fontId="1" fillId="0" borderId="0" applyFill="0"/>
    <xf numFmtId="0" fontId="10" fillId="0" borderId="0" applyFill="0"/>
    <xf numFmtId="0" fontId="3" fillId="0" borderId="0"/>
    <xf numFmtId="37" fontId="4" fillId="0" borderId="0"/>
    <xf numFmtId="37" fontId="4" fillId="0" borderId="0"/>
    <xf numFmtId="0" fontId="20" fillId="0" borderId="0"/>
    <xf numFmtId="0" fontId="4" fillId="0" borderId="0"/>
    <xf numFmtId="0" fontId="4" fillId="0" borderId="0"/>
  </cellStyleXfs>
  <cellXfs count="330">
    <xf numFmtId="0" fontId="0" fillId="0" borderId="0" xfId="0"/>
    <xf numFmtId="37" fontId="2" fillId="0" borderId="0" xfId="5" applyFont="1"/>
    <xf numFmtId="37" fontId="2" fillId="0" borderId="0" xfId="5" applyFont="1" applyAlignment="1" applyProtection="1"/>
    <xf numFmtId="37" fontId="2" fillId="0" borderId="0" xfId="5" quotePrefix="1" applyFont="1" applyAlignment="1" applyProtection="1">
      <alignment horizontal="left"/>
    </xf>
    <xf numFmtId="37" fontId="5" fillId="0" borderId="0" xfId="5" applyFont="1"/>
    <xf numFmtId="0" fontId="2" fillId="0" borderId="0" xfId="8" applyFont="1" applyBorder="1" applyAlignment="1">
      <alignment horizontal="distributed"/>
    </xf>
    <xf numFmtId="0" fontId="2" fillId="0" borderId="1" xfId="8" applyFont="1" applyBorder="1" applyAlignment="1">
      <alignment horizontal="distributed"/>
    </xf>
    <xf numFmtId="37" fontId="2" fillId="0" borderId="2" xfId="5" applyFont="1" applyBorder="1"/>
    <xf numFmtId="37" fontId="2" fillId="0" borderId="2" xfId="5" applyFont="1" applyBorder="1" applyAlignment="1" applyProtection="1">
      <alignment horizontal="left"/>
    </xf>
    <xf numFmtId="37" fontId="2" fillId="0" borderId="2" xfId="5" quotePrefix="1" applyFont="1" applyBorder="1" applyAlignment="1">
      <alignment horizontal="right"/>
    </xf>
    <xf numFmtId="0" fontId="2" fillId="0" borderId="3" xfId="8" applyFont="1" applyBorder="1" applyAlignment="1">
      <alignment horizontal="distributed"/>
    </xf>
    <xf numFmtId="37" fontId="5" fillId="0" borderId="1" xfId="5" applyFont="1" applyBorder="1" applyAlignment="1" applyProtection="1">
      <alignment horizontal="center" vertical="center"/>
    </xf>
    <xf numFmtId="0" fontId="2" fillId="0" borderId="0" xfId="8" applyFont="1" applyAlignment="1">
      <alignment horizontal="distributed"/>
    </xf>
    <xf numFmtId="0" fontId="2" fillId="0" borderId="4" xfId="8" applyFont="1" applyBorder="1" applyAlignment="1">
      <alignment horizontal="distributed"/>
    </xf>
    <xf numFmtId="177" fontId="2" fillId="0" borderId="0" xfId="5" applyNumberFormat="1" applyFont="1" applyBorder="1" applyAlignment="1" applyProtection="1">
      <alignment horizontal="right"/>
      <protection locked="0"/>
    </xf>
    <xf numFmtId="177" fontId="2" fillId="0" borderId="0" xfId="5" applyNumberFormat="1" applyFont="1" applyAlignment="1" applyProtection="1">
      <alignment horizontal="right"/>
      <protection locked="0"/>
    </xf>
    <xf numFmtId="177" fontId="2" fillId="0" borderId="4" xfId="5" applyNumberFormat="1" applyFont="1" applyBorder="1" applyAlignment="1" applyProtection="1">
      <alignment horizontal="right"/>
      <protection locked="0"/>
    </xf>
    <xf numFmtId="177" fontId="2" fillId="0" borderId="5" xfId="5" applyNumberFormat="1" applyFont="1" applyBorder="1" applyAlignment="1" applyProtection="1">
      <alignment horizontal="right"/>
      <protection locked="0"/>
    </xf>
    <xf numFmtId="178" fontId="2" fillId="0" borderId="3" xfId="5" applyNumberFormat="1" applyFont="1" applyBorder="1" applyAlignment="1" applyProtection="1">
      <alignment horizontal="right"/>
      <protection locked="0"/>
    </xf>
    <xf numFmtId="178" fontId="2" fillId="0" borderId="0" xfId="5" applyNumberFormat="1" applyFont="1" applyBorder="1" applyAlignment="1" applyProtection="1">
      <alignment horizontal="right"/>
      <protection locked="0"/>
    </xf>
    <xf numFmtId="178" fontId="2" fillId="0" borderId="0" xfId="5" applyNumberFormat="1" applyFont="1" applyAlignment="1" applyProtection="1">
      <alignment horizontal="right"/>
      <protection locked="0"/>
    </xf>
    <xf numFmtId="178" fontId="2" fillId="0" borderId="1" xfId="5" applyNumberFormat="1" applyFont="1" applyBorder="1" applyAlignment="1" applyProtection="1">
      <alignment horizontal="right"/>
      <protection locked="0"/>
    </xf>
    <xf numFmtId="178" fontId="2" fillId="0" borderId="4" xfId="5" applyNumberFormat="1" applyFont="1" applyBorder="1" applyAlignment="1" applyProtection="1">
      <alignment horizontal="right"/>
      <protection locked="0"/>
    </xf>
    <xf numFmtId="37" fontId="4" fillId="0" borderId="0" xfId="6" quotePrefix="1" applyFont="1" applyAlignment="1" applyProtection="1">
      <alignment horizontal="left"/>
    </xf>
    <xf numFmtId="37" fontId="2" fillId="0" borderId="0" xfId="6" quotePrefix="1" applyFont="1" applyAlignment="1" applyProtection="1">
      <alignment horizontal="right" vertical="top"/>
    </xf>
    <xf numFmtId="178" fontId="2" fillId="0" borderId="6" xfId="5" applyNumberFormat="1" applyFont="1" applyBorder="1" applyAlignment="1" applyProtection="1">
      <alignment horizontal="right"/>
      <protection locked="0"/>
    </xf>
    <xf numFmtId="178" fontId="2" fillId="0" borderId="7" xfId="5" applyNumberFormat="1" applyFont="1" applyBorder="1" applyAlignment="1" applyProtection="1">
      <alignment horizontal="right"/>
      <protection locked="0"/>
    </xf>
    <xf numFmtId="177" fontId="2" fillId="0" borderId="7" xfId="5" applyNumberFormat="1" applyFont="1" applyBorder="1" applyAlignment="1" applyProtection="1">
      <alignment horizontal="right"/>
      <protection locked="0"/>
    </xf>
    <xf numFmtId="177" fontId="2" fillId="0" borderId="8" xfId="5" applyNumberFormat="1" applyFont="1" applyBorder="1" applyAlignment="1" applyProtection="1">
      <alignment horizontal="right"/>
      <protection locked="0"/>
    </xf>
    <xf numFmtId="179" fontId="2" fillId="0" borderId="6" xfId="2" applyNumberFormat="1" applyFont="1" applyBorder="1"/>
    <xf numFmtId="179" fontId="2" fillId="0" borderId="7" xfId="2" applyNumberFormat="1" applyFont="1" applyBorder="1" applyAlignment="1"/>
    <xf numFmtId="179" fontId="2" fillId="0" borderId="7" xfId="2" applyNumberFormat="1" applyFont="1" applyBorder="1"/>
    <xf numFmtId="180" fontId="2" fillId="0" borderId="7" xfId="2" applyNumberFormat="1" applyFont="1" applyBorder="1" applyAlignment="1">
      <alignment horizontal="right"/>
    </xf>
    <xf numFmtId="180" fontId="2" fillId="0" borderId="8" xfId="2" applyNumberFormat="1" applyFont="1" applyBorder="1" applyAlignment="1">
      <alignment horizontal="right"/>
    </xf>
    <xf numFmtId="179" fontId="2" fillId="0" borderId="3" xfId="2" applyNumberFormat="1" applyFont="1" applyBorder="1"/>
    <xf numFmtId="179" fontId="2" fillId="0" borderId="0" xfId="2" applyNumberFormat="1" applyFont="1" applyBorder="1" applyAlignment="1"/>
    <xf numFmtId="179" fontId="2" fillId="0" borderId="0" xfId="2" applyNumberFormat="1" applyFont="1" applyFill="1" applyBorder="1"/>
    <xf numFmtId="179" fontId="2" fillId="0" borderId="0" xfId="2" applyNumberFormat="1" applyFont="1" applyFill="1" applyBorder="1" applyAlignment="1"/>
    <xf numFmtId="179" fontId="2" fillId="0" borderId="0" xfId="2" applyNumberFormat="1" applyFont="1" applyBorder="1"/>
    <xf numFmtId="180" fontId="2" fillId="0" borderId="0" xfId="2" applyNumberFormat="1" applyFont="1" applyBorder="1" applyAlignment="1">
      <alignment horizontal="right"/>
    </xf>
    <xf numFmtId="180" fontId="2" fillId="0" borderId="9" xfId="2" applyNumberFormat="1" applyFont="1" applyBorder="1" applyAlignment="1">
      <alignment horizontal="right"/>
    </xf>
    <xf numFmtId="179" fontId="2" fillId="0" borderId="0" xfId="2" applyNumberFormat="1" applyFont="1" applyBorder="1" applyAlignment="1">
      <alignment horizontal="right"/>
    </xf>
    <xf numFmtId="180" fontId="2" fillId="0" borderId="0" xfId="2" applyNumberFormat="1" applyFont="1" applyBorder="1"/>
    <xf numFmtId="180" fontId="2" fillId="0" borderId="9" xfId="2" applyNumberFormat="1" applyFont="1" applyBorder="1"/>
    <xf numFmtId="179" fontId="2" fillId="0" borderId="1" xfId="2" applyNumberFormat="1" applyFont="1" applyBorder="1"/>
    <xf numFmtId="179" fontId="2" fillId="0" borderId="4" xfId="2" applyNumberFormat="1" applyFont="1" applyBorder="1" applyAlignment="1"/>
    <xf numFmtId="179" fontId="2" fillId="0" borderId="4" xfId="2" applyNumberFormat="1" applyFont="1" applyBorder="1"/>
    <xf numFmtId="180" fontId="2" fillId="0" borderId="4" xfId="2" applyNumberFormat="1" applyFont="1" applyBorder="1" applyAlignment="1">
      <alignment horizontal="right"/>
    </xf>
    <xf numFmtId="180" fontId="2" fillId="0" borderId="5" xfId="2" applyNumberFormat="1" applyFont="1" applyBorder="1" applyAlignment="1">
      <alignment horizontal="right"/>
    </xf>
    <xf numFmtId="179" fontId="2" fillId="0" borderId="0" xfId="2" applyNumberFormat="1" applyFont="1" applyFill="1" applyBorder="1" applyAlignment="1">
      <alignment horizontal="right"/>
    </xf>
    <xf numFmtId="37" fontId="4" fillId="0" borderId="0" xfId="6" quotePrefix="1" applyFont="1" applyFill="1" applyAlignment="1" applyProtection="1">
      <alignment horizontal="left"/>
    </xf>
    <xf numFmtId="37" fontId="2" fillId="0" borderId="0" xfId="5" applyFont="1" applyFill="1"/>
    <xf numFmtId="37" fontId="2" fillId="0" borderId="0" xfId="5" quotePrefix="1" applyFont="1" applyFill="1" applyAlignment="1" applyProtection="1">
      <alignment horizontal="left"/>
    </xf>
    <xf numFmtId="37" fontId="2" fillId="0" borderId="0" xfId="5" applyFont="1" applyFill="1" applyAlignment="1" applyProtection="1"/>
    <xf numFmtId="37" fontId="2" fillId="0" borderId="2" xfId="5" applyFont="1" applyFill="1" applyBorder="1"/>
    <xf numFmtId="37" fontId="2" fillId="0" borderId="2" xfId="5" applyFont="1" applyFill="1" applyBorder="1" applyAlignment="1" applyProtection="1">
      <alignment horizontal="left"/>
    </xf>
    <xf numFmtId="37" fontId="2" fillId="0" borderId="2" xfId="5" quotePrefix="1" applyFont="1" applyFill="1" applyBorder="1" applyAlignment="1">
      <alignment horizontal="right"/>
    </xf>
    <xf numFmtId="37" fontId="5" fillId="0" borderId="0" xfId="5" applyFont="1" applyFill="1"/>
    <xf numFmtId="37" fontId="5" fillId="0" borderId="1" xfId="5" applyFont="1" applyFill="1" applyBorder="1" applyAlignment="1" applyProtection="1">
      <alignment horizontal="center" vertical="center"/>
    </xf>
    <xf numFmtId="0" fontId="2" fillId="0" borderId="0" xfId="8" applyFont="1" applyFill="1" applyBorder="1" applyAlignment="1">
      <alignment horizontal="distributed"/>
    </xf>
    <xf numFmtId="179" fontId="2" fillId="0" borderId="6" xfId="2" applyNumberFormat="1" applyFont="1" applyFill="1" applyBorder="1" applyAlignment="1">
      <alignment horizontal="right"/>
    </xf>
    <xf numFmtId="179" fontId="2" fillId="0" borderId="7" xfId="2" applyNumberFormat="1" applyFont="1" applyFill="1" applyBorder="1" applyAlignment="1">
      <alignment horizontal="right"/>
    </xf>
    <xf numFmtId="180" fontId="2" fillId="0" borderId="7" xfId="2" applyNumberFormat="1" applyFont="1" applyFill="1" applyBorder="1" applyAlignment="1">
      <alignment horizontal="right"/>
    </xf>
    <xf numFmtId="0" fontId="2" fillId="0" borderId="0" xfId="8" applyFont="1" applyFill="1" applyAlignment="1">
      <alignment horizontal="distributed"/>
    </xf>
    <xf numFmtId="179" fontId="2" fillId="0" borderId="3" xfId="2" applyNumberFormat="1" applyFont="1" applyFill="1" applyBorder="1" applyAlignment="1">
      <alignment horizontal="right"/>
    </xf>
    <xf numFmtId="180" fontId="2" fillId="0" borderId="0" xfId="2" applyNumberFormat="1" applyFont="1" applyFill="1" applyBorder="1" applyAlignment="1">
      <alignment horizontal="right"/>
    </xf>
    <xf numFmtId="0" fontId="2" fillId="0" borderId="3" xfId="8" applyFont="1" applyFill="1" applyBorder="1" applyAlignment="1">
      <alignment horizontal="distributed"/>
    </xf>
    <xf numFmtId="180" fontId="2" fillId="0" borderId="0" xfId="2" applyNumberFormat="1" applyFont="1" applyFill="1" applyBorder="1"/>
    <xf numFmtId="0" fontId="2" fillId="0" borderId="4" xfId="8" applyFont="1" applyFill="1" applyBorder="1" applyAlignment="1">
      <alignment horizontal="distributed"/>
    </xf>
    <xf numFmtId="179" fontId="2" fillId="0" borderId="1" xfId="2" applyNumberFormat="1" applyFont="1" applyFill="1" applyBorder="1" applyAlignment="1">
      <alignment horizontal="right"/>
    </xf>
    <xf numFmtId="179" fontId="2" fillId="0" borderId="4" xfId="2" applyNumberFormat="1" applyFont="1" applyFill="1" applyBorder="1" applyAlignment="1">
      <alignment horizontal="right"/>
    </xf>
    <xf numFmtId="180" fontId="2" fillId="0" borderId="4" xfId="2" applyNumberFormat="1" applyFont="1" applyFill="1" applyBorder="1" applyAlignment="1">
      <alignment horizontal="right"/>
    </xf>
    <xf numFmtId="0" fontId="2" fillId="0" borderId="1" xfId="8" applyFont="1" applyFill="1" applyBorder="1" applyAlignment="1">
      <alignment horizontal="distributed"/>
    </xf>
    <xf numFmtId="37" fontId="2" fillId="0" borderId="0" xfId="6" quotePrefix="1" applyFont="1" applyFill="1" applyAlignment="1" applyProtection="1">
      <alignment horizontal="right" vertical="top"/>
    </xf>
    <xf numFmtId="180" fontId="2" fillId="0" borderId="8" xfId="2" applyNumberFormat="1" applyFont="1" applyFill="1" applyBorder="1" applyAlignment="1">
      <alignment horizontal="right"/>
    </xf>
    <xf numFmtId="0" fontId="10" fillId="0" borderId="0" xfId="2" applyFont="1" applyFill="1"/>
    <xf numFmtId="0" fontId="10" fillId="0" borderId="0" xfId="2" applyFont="1"/>
    <xf numFmtId="0" fontId="12" fillId="0" borderId="0" xfId="2" quotePrefix="1" applyFont="1" applyFill="1" applyAlignment="1">
      <alignment horizontal="left"/>
    </xf>
    <xf numFmtId="0" fontId="10" fillId="0" borderId="10" xfId="2" quotePrefix="1" applyFont="1" applyBorder="1" applyAlignment="1">
      <alignment horizontal="center" vertical="center"/>
    </xf>
    <xf numFmtId="0" fontId="10" fillId="0" borderId="0" xfId="2" applyFont="1" applyBorder="1" applyAlignment="1">
      <alignment horizontal="distributed"/>
    </xf>
    <xf numFmtId="179" fontId="10" fillId="0" borderId="6" xfId="2" applyNumberFormat="1" applyFont="1" applyBorder="1" applyAlignment="1">
      <alignment horizontal="right"/>
    </xf>
    <xf numFmtId="179" fontId="10" fillId="0" borderId="7" xfId="2" applyNumberFormat="1" applyFont="1" applyBorder="1" applyAlignment="1">
      <alignment horizontal="right"/>
    </xf>
    <xf numFmtId="179" fontId="10" fillId="0" borderId="0" xfId="2" applyNumberFormat="1" applyFont="1" applyAlignment="1">
      <alignment horizontal="right"/>
    </xf>
    <xf numFmtId="179" fontId="10" fillId="0" borderId="3" xfId="2" applyNumberFormat="1" applyFont="1" applyBorder="1" applyAlignment="1">
      <alignment horizontal="right"/>
    </xf>
    <xf numFmtId="179" fontId="10" fillId="0" borderId="0" xfId="2" applyNumberFormat="1" applyFont="1" applyFill="1" applyAlignment="1">
      <alignment horizontal="right"/>
    </xf>
    <xf numFmtId="0" fontId="10" fillId="0" borderId="4" xfId="2" applyFont="1" applyBorder="1"/>
    <xf numFmtId="0" fontId="10" fillId="0" borderId="1" xfId="2" applyFont="1" applyBorder="1"/>
    <xf numFmtId="0" fontId="12" fillId="0" borderId="0" xfId="2" applyFont="1" applyAlignment="1">
      <alignment horizontal="right"/>
    </xf>
    <xf numFmtId="0" fontId="13" fillId="0" borderId="0" xfId="3" applyFont="1"/>
    <xf numFmtId="0" fontId="12" fillId="0" borderId="0" xfId="2" applyFont="1"/>
    <xf numFmtId="0" fontId="12" fillId="0" borderId="0" xfId="3" applyFont="1"/>
    <xf numFmtId="0" fontId="13" fillId="0" borderId="0" xfId="2" applyFont="1"/>
    <xf numFmtId="0" fontId="12" fillId="0" borderId="0" xfId="2" applyFont="1" applyAlignment="1">
      <alignment wrapText="1"/>
    </xf>
    <xf numFmtId="0" fontId="12" fillId="0" borderId="0" xfId="2" quotePrefix="1" applyFont="1" applyAlignment="1">
      <alignment horizontal="left"/>
    </xf>
    <xf numFmtId="0" fontId="12" fillId="0" borderId="0" xfId="3" quotePrefix="1" applyFont="1"/>
    <xf numFmtId="0" fontId="10" fillId="0" borderId="0" xfId="2" applyFont="1" applyAlignment="1">
      <alignment horizontal="distributed"/>
    </xf>
    <xf numFmtId="180" fontId="10" fillId="0" borderId="0" xfId="2" applyNumberFormat="1" applyFont="1" applyAlignment="1">
      <alignment horizontal="right"/>
    </xf>
    <xf numFmtId="180" fontId="10" fillId="0" borderId="0" xfId="2" applyNumberFormat="1" applyFont="1"/>
    <xf numFmtId="49" fontId="2" fillId="0" borderId="0" xfId="0" applyNumberFormat="1" applyFont="1" applyBorder="1" applyAlignment="1">
      <alignment horizontal="right" vertical="center"/>
    </xf>
    <xf numFmtId="0" fontId="14" fillId="0" borderId="0" xfId="2" applyFont="1"/>
    <xf numFmtId="0" fontId="10" fillId="0" borderId="0" xfId="0" applyFont="1" applyBorder="1" applyAlignment="1"/>
    <xf numFmtId="0" fontId="10" fillId="0" borderId="0" xfId="0" applyFont="1" applyAlignment="1"/>
    <xf numFmtId="0" fontId="14" fillId="0" borderId="0" xfId="0" applyFont="1" applyAlignment="1"/>
    <xf numFmtId="0" fontId="14" fillId="0" borderId="0" xfId="2" quotePrefix="1" applyFont="1" applyAlignment="1">
      <alignment horizontal="right"/>
    </xf>
    <xf numFmtId="49" fontId="10" fillId="0" borderId="0" xfId="0" applyNumberFormat="1" applyFont="1" applyBorder="1" applyAlignment="1">
      <alignment horizontal="right" vertical="center"/>
    </xf>
    <xf numFmtId="180" fontId="14" fillId="0" borderId="0" xfId="2" applyNumberFormat="1" applyFont="1" applyAlignment="1">
      <alignment horizontal="right"/>
    </xf>
    <xf numFmtId="180" fontId="14" fillId="0" borderId="0" xfId="2" applyNumberFormat="1" applyFont="1"/>
    <xf numFmtId="0" fontId="10" fillId="0" borderId="9" xfId="2" applyFont="1" applyBorder="1" applyAlignment="1">
      <alignment horizontal="center" vertical="center"/>
    </xf>
    <xf numFmtId="0" fontId="10" fillId="0" borderId="5" xfId="2" applyFont="1" applyBorder="1" applyAlignment="1">
      <alignment horizontal="center" vertical="center"/>
    </xf>
    <xf numFmtId="49" fontId="0" fillId="0" borderId="0" xfId="0" applyNumberFormat="1" applyBorder="1" applyAlignment="1">
      <alignment horizontal="right" vertical="center"/>
    </xf>
    <xf numFmtId="0" fontId="18" fillId="0" borderId="0" xfId="1" applyFont="1" applyFill="1" applyAlignment="1" applyProtection="1">
      <alignment vertical="center"/>
    </xf>
    <xf numFmtId="0" fontId="21" fillId="0" borderId="0" xfId="7" applyFont="1" applyFill="1" applyAlignment="1" applyProtection="1">
      <alignment horizontal="center" vertical="center"/>
    </xf>
    <xf numFmtId="0" fontId="21" fillId="0" borderId="0" xfId="7" applyFont="1" applyFill="1" applyAlignment="1" applyProtection="1">
      <alignment vertical="center"/>
    </xf>
    <xf numFmtId="0" fontId="22" fillId="0" borderId="0" xfId="0" applyFont="1" applyAlignment="1" applyProtection="1">
      <alignment vertical="center"/>
    </xf>
    <xf numFmtId="0" fontId="23" fillId="0" borderId="0" xfId="0" applyFont="1" applyFill="1" applyAlignment="1" applyProtection="1">
      <alignment vertical="center"/>
    </xf>
    <xf numFmtId="49" fontId="23" fillId="0" borderId="0" xfId="0" applyNumberFormat="1" applyFont="1" applyFill="1" applyAlignment="1" applyProtection="1">
      <alignment vertical="center"/>
    </xf>
    <xf numFmtId="0" fontId="21" fillId="0" borderId="0" xfId="0" applyFont="1" applyAlignment="1" applyProtection="1">
      <alignment vertical="center"/>
    </xf>
    <xf numFmtId="37" fontId="24" fillId="0" borderId="0" xfId="6" applyFont="1" applyFill="1" applyAlignment="1" applyProtection="1">
      <alignment horizontal="left" vertical="center"/>
    </xf>
    <xf numFmtId="37" fontId="23" fillId="0" borderId="0" xfId="6" applyFont="1" applyFill="1" applyAlignment="1" applyProtection="1">
      <alignment vertical="center"/>
    </xf>
    <xf numFmtId="37" fontId="23" fillId="0" borderId="0" xfId="6" applyFont="1" applyFill="1" applyAlignment="1" applyProtection="1">
      <alignment horizontal="left" vertical="center"/>
    </xf>
    <xf numFmtId="49" fontId="23" fillId="0" borderId="2" xfId="6" applyNumberFormat="1" applyFont="1" applyFill="1" applyBorder="1" applyAlignment="1" applyProtection="1">
      <alignment vertical="center"/>
    </xf>
    <xf numFmtId="37" fontId="23" fillId="0" borderId="2" xfId="6" applyFont="1" applyFill="1" applyBorder="1" applyAlignment="1" applyProtection="1">
      <alignment vertical="center"/>
    </xf>
    <xf numFmtId="0" fontId="23" fillId="0" borderId="2" xfId="8" quotePrefix="1" applyFont="1" applyFill="1" applyBorder="1" applyAlignment="1" applyProtection="1">
      <alignment horizontal="right" vertical="center"/>
    </xf>
    <xf numFmtId="37" fontId="23" fillId="0" borderId="5" xfId="6" applyFont="1" applyFill="1" applyBorder="1" applyAlignment="1" applyProtection="1">
      <alignment horizontal="center" vertical="center"/>
    </xf>
    <xf numFmtId="37" fontId="23" fillId="0" borderId="10" xfId="6" applyFont="1" applyFill="1" applyBorder="1" applyAlignment="1" applyProtection="1">
      <alignment horizontal="center" vertical="center" shrinkToFit="1"/>
    </xf>
    <xf numFmtId="0" fontId="23" fillId="0" borderId="0" xfId="0" applyFont="1" applyFill="1" applyBorder="1" applyAlignment="1" applyProtection="1">
      <alignment vertical="center"/>
    </xf>
    <xf numFmtId="0" fontId="23" fillId="0" borderId="9" xfId="0" applyFont="1" applyFill="1" applyBorder="1" applyAlignment="1" applyProtection="1">
      <alignment vertical="center"/>
    </xf>
    <xf numFmtId="0" fontId="23" fillId="0" borderId="3" xfId="0" applyFont="1" applyFill="1" applyBorder="1" applyAlignment="1" applyProtection="1">
      <alignment vertical="center"/>
    </xf>
    <xf numFmtId="0" fontId="24" fillId="0" borderId="0" xfId="0" applyFont="1" applyFill="1" applyBorder="1" applyAlignment="1" applyProtection="1">
      <alignment vertical="center"/>
    </xf>
    <xf numFmtId="0" fontId="25" fillId="0" borderId="7" xfId="9" applyFont="1" applyFill="1" applyBorder="1" applyAlignment="1" applyProtection="1">
      <alignment vertical="center"/>
    </xf>
    <xf numFmtId="0" fontId="25" fillId="0" borderId="0" xfId="9" applyFont="1" applyFill="1" applyBorder="1" applyAlignment="1" applyProtection="1">
      <alignment vertical="center"/>
    </xf>
    <xf numFmtId="181" fontId="23" fillId="0" borderId="3" xfId="5" applyNumberFormat="1" applyFont="1" applyFill="1" applyBorder="1" applyAlignment="1" applyProtection="1">
      <alignment horizontal="right" vertical="center"/>
      <protection locked="0"/>
    </xf>
    <xf numFmtId="181" fontId="23" fillId="0" borderId="0" xfId="5" applyNumberFormat="1" applyFont="1" applyFill="1" applyBorder="1" applyAlignment="1" applyProtection="1">
      <alignment horizontal="right" vertical="center"/>
      <protection locked="0"/>
    </xf>
    <xf numFmtId="177" fontId="23" fillId="0" borderId="0" xfId="5" applyNumberFormat="1" applyFont="1" applyFill="1" applyBorder="1" applyAlignment="1" applyProtection="1">
      <alignment horizontal="right" vertical="center"/>
      <protection locked="0"/>
    </xf>
    <xf numFmtId="181" fontId="23" fillId="0" borderId="0" xfId="5" applyNumberFormat="1" applyFont="1" applyFill="1" applyAlignment="1" applyProtection="1">
      <alignment horizontal="right" vertical="center"/>
      <protection locked="0"/>
    </xf>
    <xf numFmtId="182" fontId="23" fillId="0" borderId="3" xfId="5" applyNumberFormat="1" applyFont="1" applyFill="1" applyBorder="1" applyAlignment="1" applyProtection="1">
      <alignment horizontal="right" vertical="center"/>
      <protection locked="0"/>
    </xf>
    <xf numFmtId="182" fontId="23" fillId="0" borderId="0" xfId="5" applyNumberFormat="1" applyFont="1" applyFill="1" applyBorder="1" applyAlignment="1" applyProtection="1">
      <alignment horizontal="right" vertical="center"/>
      <protection locked="0"/>
    </xf>
    <xf numFmtId="183" fontId="23" fillId="0" borderId="0" xfId="5" applyNumberFormat="1" applyFont="1" applyFill="1" applyBorder="1" applyAlignment="1" applyProtection="1">
      <alignment horizontal="right" vertical="center"/>
      <protection locked="0"/>
    </xf>
    <xf numFmtId="177" fontId="23" fillId="0" borderId="0" xfId="5" applyNumberFormat="1" applyFont="1" applyFill="1" applyAlignment="1" applyProtection="1">
      <alignment horizontal="right" vertical="center"/>
      <protection locked="0"/>
    </xf>
    <xf numFmtId="0" fontId="23" fillId="0" borderId="4" xfId="0" applyFont="1" applyFill="1" applyBorder="1" applyAlignment="1" applyProtection="1">
      <alignment vertical="center"/>
    </xf>
    <xf numFmtId="0" fontId="23" fillId="0" borderId="5" xfId="0" applyFont="1" applyFill="1" applyBorder="1" applyAlignment="1" applyProtection="1">
      <alignment vertical="center"/>
    </xf>
    <xf numFmtId="0" fontId="23" fillId="0" borderId="1" xfId="0" applyFont="1" applyFill="1" applyBorder="1" applyAlignment="1" applyProtection="1">
      <alignment vertical="center"/>
    </xf>
    <xf numFmtId="0" fontId="21"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3" fillId="2" borderId="10" xfId="0" applyFont="1" applyFill="1" applyBorder="1" applyAlignment="1">
      <alignment vertical="center"/>
    </xf>
    <xf numFmtId="0" fontId="23" fillId="0" borderId="10" xfId="0" applyFont="1" applyFill="1" applyBorder="1" applyAlignment="1">
      <alignment vertical="center"/>
    </xf>
    <xf numFmtId="0" fontId="23" fillId="0" borderId="10" xfId="0" applyFont="1" applyFill="1" applyBorder="1" applyAlignment="1">
      <alignment vertical="center" wrapText="1"/>
    </xf>
    <xf numFmtId="0" fontId="21" fillId="0" borderId="0" xfId="0" applyFont="1" applyFill="1" applyAlignment="1">
      <alignment vertical="center"/>
    </xf>
    <xf numFmtId="0" fontId="22" fillId="0" borderId="0" xfId="4" applyFont="1" applyAlignment="1" applyProtection="1">
      <alignment vertical="center"/>
    </xf>
    <xf numFmtId="0" fontId="23" fillId="0" borderId="0" xfId="4" applyFont="1" applyFill="1" applyAlignment="1" applyProtection="1">
      <alignment vertical="center"/>
    </xf>
    <xf numFmtId="49" fontId="23" fillId="0" borderId="0" xfId="4" applyNumberFormat="1" applyFont="1" applyFill="1" applyAlignment="1" applyProtection="1">
      <alignment vertical="center"/>
    </xf>
    <xf numFmtId="0" fontId="21" fillId="0" borderId="0" xfId="4" applyFont="1" applyAlignment="1" applyProtection="1">
      <alignment vertical="center"/>
    </xf>
    <xf numFmtId="0" fontId="23" fillId="0" borderId="0" xfId="4" applyFont="1" applyFill="1" applyBorder="1" applyAlignment="1" applyProtection="1">
      <alignment vertical="center"/>
    </xf>
    <xf numFmtId="0" fontId="23" fillId="0" borderId="9" xfId="4" applyFont="1" applyFill="1" applyBorder="1" applyAlignment="1" applyProtection="1">
      <alignment vertical="center"/>
    </xf>
    <xf numFmtId="0" fontId="23" fillId="0" borderId="3" xfId="4" applyFont="1" applyFill="1" applyBorder="1" applyAlignment="1" applyProtection="1">
      <alignment vertical="center"/>
    </xf>
    <xf numFmtId="0" fontId="24" fillId="0" borderId="0" xfId="4" applyFont="1" applyFill="1" applyBorder="1" applyAlignment="1" applyProtection="1">
      <alignment vertical="center"/>
    </xf>
    <xf numFmtId="0" fontId="23" fillId="0" borderId="4" xfId="4" applyFont="1" applyFill="1" applyBorder="1" applyAlignment="1" applyProtection="1">
      <alignment vertical="center"/>
    </xf>
    <xf numFmtId="0" fontId="23" fillId="0" borderId="5" xfId="4" applyFont="1" applyFill="1" applyBorder="1" applyAlignment="1" applyProtection="1">
      <alignment vertical="center"/>
    </xf>
    <xf numFmtId="0" fontId="23" fillId="0" borderId="1" xfId="4" applyFont="1" applyFill="1" applyBorder="1" applyAlignment="1" applyProtection="1">
      <alignment vertical="center"/>
    </xf>
    <xf numFmtId="0" fontId="21" fillId="0" borderId="0" xfId="4" applyFont="1" applyAlignment="1">
      <alignment horizontal="center" vertical="center"/>
    </xf>
    <xf numFmtId="0" fontId="23" fillId="0" borderId="0" xfId="4" applyFont="1" applyAlignment="1">
      <alignment vertical="center"/>
    </xf>
    <xf numFmtId="0" fontId="21" fillId="0" borderId="0" xfId="4" applyFont="1" applyAlignment="1">
      <alignment vertical="center"/>
    </xf>
    <xf numFmtId="0" fontId="23" fillId="2" borderId="10" xfId="4" applyFont="1" applyFill="1" applyBorder="1" applyAlignment="1">
      <alignment vertical="center"/>
    </xf>
    <xf numFmtId="0" fontId="23" fillId="0" borderId="10" xfId="4" applyFont="1" applyFill="1" applyBorder="1" applyAlignment="1">
      <alignment vertical="center"/>
    </xf>
    <xf numFmtId="0" fontId="23" fillId="0" borderId="10" xfId="4" applyFont="1" applyFill="1" applyBorder="1" applyAlignment="1">
      <alignment vertical="center" wrapText="1"/>
    </xf>
    <xf numFmtId="0" fontId="21" fillId="0" borderId="0" xfId="4" applyFont="1" applyFill="1" applyAlignment="1">
      <alignment vertical="center"/>
    </xf>
    <xf numFmtId="0" fontId="21" fillId="0" borderId="0" xfId="0" applyFont="1" applyFill="1" applyAlignment="1" applyProtection="1">
      <alignment vertical="center"/>
    </xf>
    <xf numFmtId="176" fontId="23" fillId="0" borderId="0" xfId="5" applyNumberFormat="1" applyFont="1" applyFill="1" applyBorder="1" applyAlignment="1" applyProtection="1">
      <alignment horizontal="right" vertical="center"/>
      <protection locked="0"/>
    </xf>
    <xf numFmtId="0" fontId="27" fillId="0" borderId="0" xfId="1" applyFont="1" applyFill="1" applyAlignment="1" applyProtection="1">
      <alignment vertical="center"/>
    </xf>
    <xf numFmtId="0" fontId="22" fillId="0" borderId="0" xfId="4" applyFont="1" applyFill="1" applyAlignment="1" applyProtection="1">
      <alignment vertical="center"/>
    </xf>
    <xf numFmtId="0" fontId="21" fillId="0" borderId="0" xfId="4" applyFont="1" applyFill="1" applyAlignment="1" applyProtection="1">
      <alignment vertical="center"/>
    </xf>
    <xf numFmtId="49" fontId="21" fillId="0" borderId="0" xfId="4" applyNumberFormat="1" applyFont="1" applyFill="1" applyAlignment="1" applyProtection="1">
      <alignment vertical="center"/>
    </xf>
    <xf numFmtId="37" fontId="28" fillId="0" borderId="0" xfId="6" applyFont="1" applyFill="1" applyAlignment="1" applyProtection="1">
      <alignment horizontal="left" vertical="center"/>
    </xf>
    <xf numFmtId="37" fontId="21" fillId="0" borderId="0" xfId="6" applyFont="1" applyFill="1" applyAlignment="1" applyProtection="1">
      <alignment vertical="center"/>
    </xf>
    <xf numFmtId="37" fontId="21" fillId="0" borderId="0" xfId="6" applyFont="1" applyFill="1" applyAlignment="1" applyProtection="1">
      <alignment horizontal="left" vertical="center"/>
    </xf>
    <xf numFmtId="49" fontId="21" fillId="0" borderId="2" xfId="6" applyNumberFormat="1" applyFont="1" applyFill="1" applyBorder="1" applyAlignment="1" applyProtection="1">
      <alignment vertical="center"/>
    </xf>
    <xf numFmtId="37" fontId="21" fillId="0" borderId="2" xfId="6" applyFont="1" applyFill="1" applyBorder="1" applyAlignment="1" applyProtection="1">
      <alignment vertical="center"/>
    </xf>
    <xf numFmtId="0" fontId="21" fillId="0" borderId="2" xfId="8" quotePrefix="1" applyFont="1" applyFill="1" applyBorder="1" applyAlignment="1" applyProtection="1">
      <alignment horizontal="right" vertical="center"/>
    </xf>
    <xf numFmtId="37" fontId="21" fillId="0" borderId="5" xfId="6" applyFont="1" applyFill="1" applyBorder="1" applyAlignment="1" applyProtection="1">
      <alignment horizontal="center" vertical="center"/>
    </xf>
    <xf numFmtId="37" fontId="21" fillId="0" borderId="10" xfId="6" applyFont="1" applyFill="1" applyBorder="1" applyAlignment="1" applyProtection="1">
      <alignment horizontal="center" vertical="center" shrinkToFit="1"/>
    </xf>
    <xf numFmtId="0" fontId="21" fillId="0" borderId="0" xfId="4" applyFont="1" applyFill="1" applyBorder="1" applyAlignment="1" applyProtection="1">
      <alignment vertical="center"/>
    </xf>
    <xf numFmtId="0" fontId="21" fillId="0" borderId="9" xfId="4" applyFont="1" applyFill="1" applyBorder="1" applyAlignment="1" applyProtection="1">
      <alignment vertical="center"/>
    </xf>
    <xf numFmtId="0" fontId="21" fillId="0" borderId="3" xfId="4" applyFont="1" applyFill="1" applyBorder="1" applyAlignment="1" applyProtection="1">
      <alignment vertical="center"/>
    </xf>
    <xf numFmtId="0" fontId="28" fillId="0" borderId="0" xfId="4" applyFont="1" applyFill="1" applyBorder="1" applyAlignment="1" applyProtection="1">
      <alignment vertical="center"/>
    </xf>
    <xf numFmtId="0" fontId="30" fillId="0" borderId="7" xfId="9" applyFont="1" applyFill="1" applyBorder="1" applyAlignment="1" applyProtection="1">
      <alignment vertical="center"/>
    </xf>
    <xf numFmtId="0" fontId="30" fillId="0" borderId="0" xfId="9" applyFont="1" applyFill="1" applyBorder="1" applyAlignment="1" applyProtection="1">
      <alignment vertical="center"/>
    </xf>
    <xf numFmtId="181" fontId="21" fillId="0" borderId="3" xfId="5" applyNumberFormat="1" applyFont="1" applyFill="1" applyBorder="1" applyAlignment="1" applyProtection="1">
      <alignment horizontal="right" vertical="center"/>
      <protection locked="0"/>
    </xf>
    <xf numFmtId="181" fontId="21" fillId="0" borderId="0" xfId="5" applyNumberFormat="1" applyFont="1" applyFill="1" applyBorder="1" applyAlignment="1" applyProtection="1">
      <alignment horizontal="right" vertical="center"/>
      <protection locked="0"/>
    </xf>
    <xf numFmtId="177" fontId="21" fillId="0" borderId="0" xfId="5" applyNumberFormat="1" applyFont="1" applyFill="1" applyBorder="1" applyAlignment="1" applyProtection="1">
      <alignment horizontal="right" vertical="center"/>
      <protection locked="0"/>
    </xf>
    <xf numFmtId="181" fontId="21" fillId="0" borderId="0" xfId="5" applyNumberFormat="1" applyFont="1" applyFill="1" applyAlignment="1" applyProtection="1">
      <alignment horizontal="right" vertical="center"/>
      <protection locked="0"/>
    </xf>
    <xf numFmtId="176" fontId="21" fillId="0" borderId="0" xfId="5" applyNumberFormat="1" applyFont="1" applyFill="1" applyBorder="1" applyAlignment="1" applyProtection="1">
      <alignment horizontal="right" vertical="center"/>
      <protection locked="0"/>
    </xf>
    <xf numFmtId="177" fontId="21" fillId="0" borderId="0" xfId="5" applyNumberFormat="1" applyFont="1" applyFill="1" applyAlignment="1" applyProtection="1">
      <alignment horizontal="right" vertical="center"/>
      <protection locked="0"/>
    </xf>
    <xf numFmtId="0" fontId="21" fillId="0" borderId="4" xfId="4" applyFont="1" applyFill="1" applyBorder="1" applyAlignment="1" applyProtection="1">
      <alignment vertical="center"/>
    </xf>
    <xf numFmtId="0" fontId="21" fillId="0" borderId="5" xfId="4" applyFont="1" applyFill="1" applyBorder="1" applyAlignment="1" applyProtection="1">
      <alignment vertical="center"/>
    </xf>
    <xf numFmtId="0" fontId="21" fillId="0" borderId="1" xfId="4" applyFont="1" applyFill="1" applyBorder="1" applyAlignment="1" applyProtection="1">
      <alignment vertical="center"/>
    </xf>
    <xf numFmtId="0" fontId="21" fillId="0" borderId="0" xfId="4" applyFont="1" applyFill="1" applyAlignment="1">
      <alignment horizontal="center" vertical="center"/>
    </xf>
    <xf numFmtId="0" fontId="21" fillId="2" borderId="10" xfId="4" applyFont="1" applyFill="1" applyBorder="1" applyAlignment="1">
      <alignment vertical="center"/>
    </xf>
    <xf numFmtId="0" fontId="21" fillId="0" borderId="10" xfId="4" applyFont="1" applyFill="1" applyBorder="1" applyAlignment="1">
      <alignment vertical="center"/>
    </xf>
    <xf numFmtId="0" fontId="21" fillId="0" borderId="10" xfId="4" applyFont="1" applyFill="1" applyBorder="1" applyAlignment="1">
      <alignment vertical="center" wrapText="1"/>
    </xf>
    <xf numFmtId="37" fontId="21" fillId="0" borderId="0" xfId="6" applyFont="1" applyFill="1" applyAlignment="1" applyProtection="1">
      <alignment vertical="center" wrapText="1"/>
    </xf>
    <xf numFmtId="49" fontId="21" fillId="0" borderId="11" xfId="6" quotePrefix="1" applyNumberFormat="1" applyFont="1" applyFill="1" applyBorder="1" applyAlignment="1" applyProtection="1">
      <alignment horizontal="center" vertical="center"/>
    </xf>
    <xf numFmtId="49" fontId="21" fillId="0" borderId="12" xfId="6" quotePrefix="1" applyNumberFormat="1" applyFont="1" applyFill="1" applyBorder="1" applyAlignment="1" applyProtection="1">
      <alignment horizontal="center" vertical="center"/>
    </xf>
    <xf numFmtId="49" fontId="21" fillId="0" borderId="0" xfId="6" quotePrefix="1" applyNumberFormat="1" applyFont="1" applyFill="1" applyBorder="1" applyAlignment="1" applyProtection="1">
      <alignment horizontal="center" vertical="center"/>
    </xf>
    <xf numFmtId="49" fontId="21" fillId="0" borderId="9" xfId="6" quotePrefix="1" applyNumberFormat="1" applyFont="1" applyFill="1" applyBorder="1" applyAlignment="1" applyProtection="1">
      <alignment horizontal="center" vertical="center"/>
    </xf>
    <xf numFmtId="49" fontId="21" fillId="0" borderId="4" xfId="6" quotePrefix="1" applyNumberFormat="1" applyFont="1" applyFill="1" applyBorder="1" applyAlignment="1" applyProtection="1">
      <alignment horizontal="center" vertical="center"/>
    </xf>
    <xf numFmtId="49" fontId="21" fillId="0" borderId="5" xfId="6" quotePrefix="1" applyNumberFormat="1" applyFont="1" applyFill="1" applyBorder="1" applyAlignment="1" applyProtection="1">
      <alignment horizontal="center" vertical="center"/>
    </xf>
    <xf numFmtId="37" fontId="21" fillId="0" borderId="13" xfId="6" applyFont="1" applyFill="1" applyBorder="1" applyAlignment="1" applyProtection="1">
      <alignment horizontal="center" vertical="center"/>
    </xf>
    <xf numFmtId="37" fontId="21" fillId="0" borderId="14" xfId="6" applyFont="1" applyFill="1" applyBorder="1" applyAlignment="1" applyProtection="1">
      <alignment horizontal="center" vertical="center"/>
    </xf>
    <xf numFmtId="37" fontId="21" fillId="0" borderId="3" xfId="6" applyFont="1" applyFill="1" applyBorder="1" applyAlignment="1" applyProtection="1">
      <alignment horizontal="center" vertical="center"/>
    </xf>
    <xf numFmtId="37" fontId="21" fillId="0" borderId="15" xfId="6" applyFont="1" applyFill="1" applyBorder="1" applyAlignment="1" applyProtection="1">
      <alignment horizontal="center" vertical="center"/>
    </xf>
    <xf numFmtId="37" fontId="21" fillId="0" borderId="16" xfId="6" applyFont="1" applyFill="1" applyBorder="1" applyAlignment="1" applyProtection="1">
      <alignment horizontal="center" vertical="center"/>
    </xf>
    <xf numFmtId="37" fontId="21" fillId="0" borderId="10" xfId="6" applyFont="1" applyFill="1" applyBorder="1" applyAlignment="1" applyProtection="1">
      <alignment horizontal="center" vertical="center"/>
    </xf>
    <xf numFmtId="37" fontId="21" fillId="0" borderId="17" xfId="6" applyFont="1" applyFill="1" applyBorder="1" applyAlignment="1" applyProtection="1">
      <alignment horizontal="center" vertical="center"/>
    </xf>
    <xf numFmtId="37" fontId="21" fillId="0" borderId="18" xfId="6" applyFont="1" applyFill="1" applyBorder="1" applyAlignment="1" applyProtection="1">
      <alignment horizontal="center" vertical="center"/>
    </xf>
    <xf numFmtId="37" fontId="21" fillId="0" borderId="1" xfId="6" applyFont="1" applyFill="1" applyBorder="1" applyAlignment="1" applyProtection="1">
      <alignment horizontal="center" vertical="center"/>
    </xf>
    <xf numFmtId="37" fontId="21" fillId="0" borderId="4" xfId="6" applyFont="1" applyFill="1" applyBorder="1" applyAlignment="1" applyProtection="1">
      <alignment horizontal="center" vertical="center"/>
    </xf>
    <xf numFmtId="37" fontId="21" fillId="0" borderId="7" xfId="6" applyFont="1" applyFill="1" applyBorder="1" applyAlignment="1" applyProtection="1">
      <alignment horizontal="center" vertical="center"/>
    </xf>
    <xf numFmtId="37" fontId="21" fillId="0" borderId="10" xfId="6" applyFont="1" applyFill="1" applyBorder="1" applyAlignment="1" applyProtection="1">
      <alignment horizontal="center" vertical="center" wrapText="1"/>
    </xf>
    <xf numFmtId="0" fontId="21" fillId="0" borderId="0" xfId="8" applyFont="1" applyFill="1" applyAlignment="1" applyProtection="1">
      <alignment horizontal="distributed" vertical="center"/>
    </xf>
    <xf numFmtId="0" fontId="21" fillId="0" borderId="9" xfId="8" applyFont="1" applyFill="1" applyBorder="1" applyAlignment="1" applyProtection="1">
      <alignment horizontal="distributed" vertical="center"/>
    </xf>
    <xf numFmtId="37" fontId="29" fillId="0" borderId="6" xfId="6" applyFont="1" applyFill="1" applyBorder="1" applyAlignment="1" applyProtection="1">
      <alignment horizontal="center" vertical="center" wrapText="1"/>
    </xf>
    <xf numFmtId="37" fontId="29" fillId="0" borderId="1" xfId="6" applyFont="1" applyFill="1" applyBorder="1" applyAlignment="1" applyProtection="1">
      <alignment horizontal="center" vertical="center" wrapText="1"/>
    </xf>
    <xf numFmtId="0" fontId="21" fillId="0" borderId="0" xfId="8" applyFont="1" applyFill="1" applyBorder="1" applyAlignment="1" applyProtection="1">
      <alignment horizontal="distributed" vertical="center"/>
    </xf>
    <xf numFmtId="0" fontId="23" fillId="0" borderId="0" xfId="8" applyFont="1" applyFill="1" applyAlignment="1" applyProtection="1">
      <alignment horizontal="distributed" vertical="center"/>
    </xf>
    <xf numFmtId="0" fontId="23" fillId="0" borderId="9" xfId="8" applyFont="1" applyFill="1" applyBorder="1" applyAlignment="1" applyProtection="1">
      <alignment horizontal="distributed" vertical="center"/>
    </xf>
    <xf numFmtId="0" fontId="23" fillId="0" borderId="0" xfId="8" applyFont="1" applyFill="1" applyBorder="1" applyAlignment="1" applyProtection="1">
      <alignment horizontal="distributed" vertical="center"/>
    </xf>
    <xf numFmtId="37" fontId="23" fillId="0" borderId="10" xfId="6" applyFont="1" applyFill="1" applyBorder="1" applyAlignment="1" applyProtection="1">
      <alignment horizontal="center" vertical="center"/>
    </xf>
    <xf numFmtId="37" fontId="23" fillId="0" borderId="7" xfId="6" applyFont="1" applyFill="1" applyBorder="1" applyAlignment="1" applyProtection="1">
      <alignment horizontal="center" vertical="center"/>
    </xf>
    <xf numFmtId="37" fontId="23" fillId="0" borderId="4" xfId="6" applyFont="1" applyFill="1" applyBorder="1" applyAlignment="1" applyProtection="1">
      <alignment horizontal="center" vertical="center"/>
    </xf>
    <xf numFmtId="37" fontId="26" fillId="0" borderId="6" xfId="6" applyFont="1" applyFill="1" applyBorder="1" applyAlignment="1" applyProtection="1">
      <alignment horizontal="center" vertical="center" wrapText="1"/>
    </xf>
    <xf numFmtId="37" fontId="26" fillId="0" borderId="1" xfId="6" applyFont="1" applyFill="1" applyBorder="1" applyAlignment="1" applyProtection="1">
      <alignment horizontal="center" vertical="center" wrapText="1"/>
    </xf>
    <xf numFmtId="37" fontId="23" fillId="0" borderId="10" xfId="6" applyFont="1" applyFill="1" applyBorder="1" applyAlignment="1" applyProtection="1">
      <alignment horizontal="center" vertical="center" wrapText="1"/>
    </xf>
    <xf numFmtId="37" fontId="23" fillId="0" borderId="0" xfId="6" applyFont="1" applyFill="1" applyAlignment="1" applyProtection="1">
      <alignment vertical="center" wrapText="1"/>
    </xf>
    <xf numFmtId="49" fontId="23" fillId="0" borderId="11" xfId="6" quotePrefix="1" applyNumberFormat="1" applyFont="1" applyFill="1" applyBorder="1" applyAlignment="1" applyProtection="1">
      <alignment horizontal="center" vertical="center"/>
    </xf>
    <xf numFmtId="49" fontId="23" fillId="0" borderId="12" xfId="6" quotePrefix="1" applyNumberFormat="1" applyFont="1" applyFill="1" applyBorder="1" applyAlignment="1" applyProtection="1">
      <alignment horizontal="center" vertical="center"/>
    </xf>
    <xf numFmtId="49" fontId="23" fillId="0" borderId="0" xfId="6" quotePrefix="1" applyNumberFormat="1" applyFont="1" applyFill="1" applyBorder="1" applyAlignment="1" applyProtection="1">
      <alignment horizontal="center" vertical="center"/>
    </xf>
    <xf numFmtId="49" fontId="23" fillId="0" borderId="9" xfId="6" quotePrefix="1" applyNumberFormat="1" applyFont="1" applyFill="1" applyBorder="1" applyAlignment="1" applyProtection="1">
      <alignment horizontal="center" vertical="center"/>
    </xf>
    <xf numFmtId="49" fontId="23" fillId="0" borderId="4" xfId="6" quotePrefix="1" applyNumberFormat="1" applyFont="1" applyFill="1" applyBorder="1" applyAlignment="1" applyProtection="1">
      <alignment horizontal="center" vertical="center"/>
    </xf>
    <xf numFmtId="49" fontId="23" fillId="0" borderId="5" xfId="6" quotePrefix="1" applyNumberFormat="1" applyFont="1" applyFill="1" applyBorder="1" applyAlignment="1" applyProtection="1">
      <alignment horizontal="center" vertical="center"/>
    </xf>
    <xf numFmtId="37" fontId="23" fillId="0" borderId="13" xfId="6" applyFont="1" applyFill="1" applyBorder="1" applyAlignment="1" applyProtection="1">
      <alignment horizontal="center" vertical="center"/>
    </xf>
    <xf numFmtId="37" fontId="23" fillId="0" borderId="14" xfId="6" applyFont="1" applyFill="1" applyBorder="1" applyAlignment="1" applyProtection="1">
      <alignment horizontal="center" vertical="center"/>
    </xf>
    <xf numFmtId="37" fontId="23" fillId="0" borderId="3" xfId="6" applyFont="1" applyFill="1" applyBorder="1" applyAlignment="1" applyProtection="1">
      <alignment horizontal="center" vertical="center"/>
    </xf>
    <xf numFmtId="37" fontId="23" fillId="0" borderId="15" xfId="6" applyFont="1" applyFill="1" applyBorder="1" applyAlignment="1" applyProtection="1">
      <alignment horizontal="center" vertical="center"/>
    </xf>
    <xf numFmtId="37" fontId="23" fillId="0" borderId="16" xfId="6" applyFont="1" applyFill="1" applyBorder="1" applyAlignment="1" applyProtection="1">
      <alignment horizontal="center" vertical="center"/>
    </xf>
    <xf numFmtId="37" fontId="23" fillId="0" borderId="17" xfId="6" applyFont="1" applyFill="1" applyBorder="1" applyAlignment="1" applyProtection="1">
      <alignment horizontal="center" vertical="center"/>
    </xf>
    <xf numFmtId="37" fontId="23" fillId="0" borderId="18" xfId="6" applyFont="1" applyFill="1" applyBorder="1" applyAlignment="1" applyProtection="1">
      <alignment horizontal="center" vertical="center"/>
    </xf>
    <xf numFmtId="37" fontId="23" fillId="0" borderId="1" xfId="6" applyFont="1" applyFill="1" applyBorder="1" applyAlignment="1" applyProtection="1">
      <alignment horizontal="center" vertical="center"/>
    </xf>
    <xf numFmtId="0" fontId="10" fillId="0" borderId="0" xfId="2" applyFont="1" applyAlignment="1">
      <alignment horizontal="distributed"/>
    </xf>
    <xf numFmtId="0" fontId="10" fillId="0" borderId="9" xfId="2" applyFont="1" applyBorder="1" applyAlignment="1">
      <alignment horizontal="distributed"/>
    </xf>
    <xf numFmtId="0" fontId="10" fillId="0" borderId="3" xfId="2" applyFont="1" applyBorder="1" applyAlignment="1">
      <alignment horizontal="distributed"/>
    </xf>
    <xf numFmtId="0" fontId="10" fillId="0" borderId="0" xfId="2" applyFont="1" applyBorder="1" applyAlignment="1">
      <alignment horizontal="distributed"/>
    </xf>
    <xf numFmtId="0" fontId="0" fillId="0" borderId="0" xfId="0" applyAlignment="1">
      <alignment horizontal="distributed"/>
    </xf>
    <xf numFmtId="0" fontId="0" fillId="0" borderId="0" xfId="0" applyBorder="1" applyAlignment="1">
      <alignment horizontal="distributed"/>
    </xf>
    <xf numFmtId="0" fontId="15" fillId="0" borderId="10" xfId="2" quotePrefix="1" applyFont="1" applyBorder="1" applyAlignment="1">
      <alignment horizontal="center" vertical="center" wrapText="1"/>
    </xf>
    <xf numFmtId="0" fontId="15" fillId="0" borderId="10" xfId="2" applyFont="1" applyBorder="1" applyAlignment="1">
      <alignment horizontal="center" vertical="center"/>
    </xf>
    <xf numFmtId="0" fontId="10" fillId="0" borderId="10" xfId="2" quotePrefix="1" applyFont="1" applyBorder="1" applyAlignment="1">
      <alignment horizontal="center" vertical="center"/>
    </xf>
    <xf numFmtId="0" fontId="10" fillId="0" borderId="10" xfId="2" applyFont="1" applyBorder="1" applyAlignment="1">
      <alignment horizontal="center" vertical="center"/>
    </xf>
    <xf numFmtId="0" fontId="10" fillId="0" borderId="19" xfId="2" applyFont="1" applyBorder="1" applyAlignment="1">
      <alignment horizontal="center" vertical="center" wrapText="1"/>
    </xf>
    <xf numFmtId="0" fontId="2" fillId="0" borderId="16" xfId="0" applyFont="1" applyBorder="1" applyAlignment="1">
      <alignment horizontal="center" vertical="center" wrapText="1"/>
    </xf>
    <xf numFmtId="0" fontId="10" fillId="0" borderId="6" xfId="2" applyFont="1" applyBorder="1" applyAlignment="1">
      <alignment horizontal="distributed"/>
    </xf>
    <xf numFmtId="0" fontId="0" fillId="0" borderId="7" xfId="0" applyBorder="1" applyAlignment="1">
      <alignment horizontal="distributed"/>
    </xf>
    <xf numFmtId="49" fontId="12" fillId="0" borderId="0" xfId="2" applyNumberFormat="1" applyFont="1" applyFill="1" applyAlignment="1">
      <alignment horizontal="left" wrapText="1"/>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0" fillId="0" borderId="13" xfId="2" applyFont="1" applyBorder="1" applyAlignment="1">
      <alignment horizontal="center" vertical="center"/>
    </xf>
    <xf numFmtId="0" fontId="10" fillId="0" borderId="17" xfId="2" applyFont="1" applyBorder="1" applyAlignment="1">
      <alignment horizontal="center" vertical="center"/>
    </xf>
    <xf numFmtId="0" fontId="10" fillId="0" borderId="6" xfId="2" quotePrefix="1" applyFont="1" applyBorder="1" applyAlignment="1">
      <alignment horizontal="center" vertical="center"/>
    </xf>
    <xf numFmtId="0" fontId="10" fillId="0" borderId="7" xfId="2" applyFont="1" applyBorder="1" applyAlignment="1">
      <alignment horizontal="center" vertical="center"/>
    </xf>
    <xf numFmtId="0" fontId="10" fillId="0" borderId="7" xfId="2" quotePrefix="1" applyFont="1" applyBorder="1" applyAlignment="1">
      <alignment horizontal="center" vertical="center"/>
    </xf>
    <xf numFmtId="0" fontId="10" fillId="0" borderId="8" xfId="2" quotePrefix="1" applyFont="1" applyBorder="1" applyAlignment="1">
      <alignment horizontal="center" vertical="center"/>
    </xf>
    <xf numFmtId="0" fontId="10" fillId="0" borderId="15" xfId="2" applyFont="1" applyBorder="1" applyAlignment="1">
      <alignment horizontal="center" vertical="center"/>
    </xf>
    <xf numFmtId="0" fontId="10" fillId="0" borderId="16" xfId="2" applyFont="1" applyBorder="1" applyAlignment="1">
      <alignment horizontal="center" vertical="center"/>
    </xf>
    <xf numFmtId="0" fontId="10" fillId="0" borderId="10" xfId="2" quotePrefix="1"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Border="1" applyAlignment="1">
      <alignment horizontal="distributed"/>
    </xf>
    <xf numFmtId="0" fontId="10" fillId="0" borderId="7" xfId="0" applyFont="1" applyBorder="1" applyAlignment="1">
      <alignment horizontal="distributed"/>
    </xf>
    <xf numFmtId="37" fontId="5" fillId="0" borderId="19" xfId="5" applyFont="1" applyFill="1" applyBorder="1" applyAlignment="1" applyProtection="1">
      <alignment horizontal="center" vertical="center" wrapText="1"/>
    </xf>
    <xf numFmtId="37" fontId="5" fillId="0" borderId="16" xfId="5" applyFont="1" applyFill="1" applyBorder="1" applyAlignment="1" applyProtection="1">
      <alignment horizontal="center" vertical="center" wrapText="1"/>
    </xf>
    <xf numFmtId="37" fontId="5" fillId="0" borderId="17" xfId="5" applyFont="1" applyFill="1" applyBorder="1" applyAlignment="1" applyProtection="1">
      <alignment horizontal="center" vertical="center"/>
    </xf>
    <xf numFmtId="37" fontId="5" fillId="0" borderId="18" xfId="5" applyFont="1" applyFill="1" applyBorder="1" applyAlignment="1" applyProtection="1">
      <alignment horizontal="center" vertical="center"/>
    </xf>
    <xf numFmtId="37" fontId="5" fillId="0" borderId="22" xfId="5" applyFont="1" applyFill="1" applyBorder="1" applyAlignment="1" applyProtection="1">
      <alignment horizontal="center" vertical="center"/>
    </xf>
    <xf numFmtId="37" fontId="8" fillId="0" borderId="0" xfId="6" applyFont="1" applyFill="1" applyAlignment="1" applyProtection="1">
      <alignment vertical="top" wrapText="1"/>
    </xf>
    <xf numFmtId="0" fontId="7" fillId="0" borderId="0" xfId="0" applyFont="1" applyFill="1" applyAlignment="1">
      <alignment vertical="top" wrapText="1"/>
    </xf>
    <xf numFmtId="37" fontId="5" fillId="0" borderId="16" xfId="5" applyFont="1" applyFill="1" applyBorder="1" applyAlignment="1" applyProtection="1">
      <alignment horizontal="center" vertical="center"/>
    </xf>
    <xf numFmtId="37" fontId="5" fillId="0" borderId="19" xfId="5" applyFont="1" applyFill="1" applyBorder="1" applyAlignment="1" applyProtection="1">
      <alignment horizontal="center" vertical="center"/>
    </xf>
    <xf numFmtId="37" fontId="5" fillId="0" borderId="19" xfId="5" quotePrefix="1" applyFont="1" applyFill="1" applyBorder="1" applyAlignment="1" applyProtection="1">
      <alignment horizontal="center" vertical="center" wrapText="1"/>
    </xf>
    <xf numFmtId="37" fontId="7" fillId="0" borderId="0" xfId="6" applyFont="1" applyFill="1" applyAlignment="1" applyProtection="1">
      <alignment horizontal="left" vertical="top" wrapText="1"/>
    </xf>
    <xf numFmtId="37" fontId="5" fillId="0" borderId="15" xfId="5" quotePrefix="1" applyFont="1" applyFill="1" applyBorder="1" applyAlignment="1">
      <alignment horizontal="center" vertical="center"/>
    </xf>
    <xf numFmtId="37" fontId="5" fillId="0" borderId="16" xfId="5" quotePrefix="1" applyFont="1" applyFill="1" applyBorder="1" applyAlignment="1">
      <alignment horizontal="center" vertical="center"/>
    </xf>
    <xf numFmtId="37" fontId="5" fillId="0" borderId="23" xfId="5" quotePrefix="1" applyFont="1" applyFill="1" applyBorder="1" applyAlignment="1">
      <alignment horizontal="center" vertical="center"/>
    </xf>
    <xf numFmtId="37" fontId="5" fillId="0" borderId="3" xfId="5" quotePrefix="1" applyFont="1" applyFill="1" applyBorder="1" applyAlignment="1">
      <alignment horizontal="center" vertical="center"/>
    </xf>
    <xf numFmtId="37" fontId="5" fillId="0" borderId="1" xfId="5" quotePrefix="1" applyFont="1" applyFill="1" applyBorder="1" applyAlignment="1">
      <alignment horizontal="center" vertical="center"/>
    </xf>
    <xf numFmtId="37" fontId="5" fillId="0" borderId="12" xfId="5" applyFont="1" applyFill="1" applyBorder="1" applyAlignment="1">
      <alignment horizontal="center" vertical="center"/>
    </xf>
    <xf numFmtId="37" fontId="5" fillId="0" borderId="9" xfId="5" applyFont="1" applyFill="1" applyBorder="1" applyAlignment="1">
      <alignment horizontal="center" vertical="center"/>
    </xf>
    <xf numFmtId="37" fontId="5" fillId="0" borderId="5" xfId="5" applyFont="1" applyFill="1" applyBorder="1" applyAlignment="1">
      <alignment horizontal="center" vertical="center"/>
    </xf>
    <xf numFmtId="37" fontId="5" fillId="0" borderId="13" xfId="5" quotePrefix="1" applyFont="1" applyFill="1" applyBorder="1" applyAlignment="1" applyProtection="1">
      <alignment horizontal="center" vertical="center"/>
    </xf>
    <xf numFmtId="37" fontId="5" fillId="0" borderId="14" xfId="5" applyFont="1" applyFill="1" applyBorder="1" applyAlignment="1" applyProtection="1">
      <alignment horizontal="center" vertical="center"/>
    </xf>
    <xf numFmtId="37" fontId="5" fillId="0" borderId="20" xfId="5" applyFont="1" applyFill="1" applyBorder="1" applyAlignment="1" applyProtection="1">
      <alignment horizontal="center" vertical="center"/>
    </xf>
    <xf numFmtId="37" fontId="5" fillId="0" borderId="13" xfId="5" applyFont="1" applyFill="1" applyBorder="1" applyAlignment="1" applyProtection="1">
      <alignment horizontal="center" vertical="center"/>
    </xf>
    <xf numFmtId="37" fontId="5" fillId="0" borderId="6" xfId="5" applyFont="1" applyFill="1" applyBorder="1" applyAlignment="1" applyProtection="1">
      <alignment horizontal="center" vertical="center"/>
    </xf>
    <xf numFmtId="37" fontId="5" fillId="0" borderId="8" xfId="5" applyFont="1" applyFill="1" applyBorder="1" applyAlignment="1" applyProtection="1">
      <alignment horizontal="center" vertical="center"/>
    </xf>
    <xf numFmtId="37" fontId="5" fillId="0" borderId="19" xfId="5" quotePrefix="1" applyFont="1" applyFill="1" applyBorder="1" applyAlignment="1" applyProtection="1">
      <alignment horizontal="center" vertical="center"/>
    </xf>
    <xf numFmtId="37" fontId="8" fillId="0" borderId="0" xfId="6" applyFont="1" applyAlignment="1" applyProtection="1">
      <alignment vertical="top" wrapText="1"/>
    </xf>
    <xf numFmtId="37" fontId="5" fillId="0" borderId="19" xfId="5" applyFont="1" applyBorder="1" applyAlignment="1" applyProtection="1">
      <alignment horizontal="center" vertical="center"/>
    </xf>
    <xf numFmtId="37" fontId="5" fillId="0" borderId="16" xfId="5" applyFont="1" applyBorder="1" applyAlignment="1" applyProtection="1">
      <alignment horizontal="center" vertical="center"/>
    </xf>
    <xf numFmtId="37" fontId="5" fillId="0" borderId="19" xfId="5" quotePrefix="1" applyFont="1" applyBorder="1" applyAlignment="1" applyProtection="1">
      <alignment horizontal="center" vertical="center" wrapText="1"/>
    </xf>
    <xf numFmtId="37" fontId="7" fillId="0" borderId="0" xfId="6" applyFont="1" applyAlignment="1" applyProtection="1">
      <alignment horizontal="left" vertical="top" wrapText="1"/>
    </xf>
    <xf numFmtId="37" fontId="5" fillId="0" borderId="17" xfId="5" applyFont="1" applyBorder="1" applyAlignment="1" applyProtection="1">
      <alignment horizontal="center" vertical="center"/>
    </xf>
    <xf numFmtId="37" fontId="5" fillId="0" borderId="18" xfId="5" applyFont="1" applyBorder="1" applyAlignment="1" applyProtection="1">
      <alignment horizontal="center" vertical="center"/>
    </xf>
    <xf numFmtId="37" fontId="5" fillId="0" borderId="22" xfId="5" applyFont="1" applyBorder="1" applyAlignment="1" applyProtection="1">
      <alignment horizontal="center" vertical="center"/>
    </xf>
    <xf numFmtId="37" fontId="5" fillId="0" borderId="19" xfId="5" applyFont="1" applyBorder="1" applyAlignment="1" applyProtection="1">
      <alignment horizontal="center" vertical="center" wrapText="1"/>
    </xf>
    <xf numFmtId="37" fontId="5" fillId="0" borderId="23" xfId="5" quotePrefix="1" applyFont="1" applyBorder="1" applyAlignment="1">
      <alignment horizontal="center" vertical="center"/>
    </xf>
    <xf numFmtId="37" fontId="5" fillId="0" borderId="3" xfId="5" quotePrefix="1" applyFont="1" applyBorder="1" applyAlignment="1">
      <alignment horizontal="center" vertical="center"/>
    </xf>
    <xf numFmtId="37" fontId="5" fillId="0" borderId="1" xfId="5" quotePrefix="1" applyFont="1" applyBorder="1" applyAlignment="1">
      <alignment horizontal="center" vertical="center"/>
    </xf>
    <xf numFmtId="37" fontId="5" fillId="0" borderId="15" xfId="5" quotePrefix="1" applyFont="1" applyBorder="1" applyAlignment="1">
      <alignment horizontal="center" vertical="center"/>
    </xf>
    <xf numFmtId="37" fontId="5" fillId="0" borderId="16" xfId="5" quotePrefix="1" applyFont="1" applyBorder="1" applyAlignment="1">
      <alignment horizontal="center" vertical="center"/>
    </xf>
    <xf numFmtId="37" fontId="5" fillId="0" borderId="12" xfId="5" applyFont="1" applyBorder="1" applyAlignment="1">
      <alignment horizontal="center" vertical="center"/>
    </xf>
    <xf numFmtId="37" fontId="5" fillId="0" borderId="9" xfId="5" applyFont="1" applyBorder="1" applyAlignment="1">
      <alignment horizontal="center" vertical="center"/>
    </xf>
    <xf numFmtId="37" fontId="5" fillId="0" borderId="5" xfId="5" applyFont="1" applyBorder="1" applyAlignment="1">
      <alignment horizontal="center" vertical="center"/>
    </xf>
    <xf numFmtId="37" fontId="5" fillId="0" borderId="13" xfId="5" quotePrefix="1" applyFont="1" applyBorder="1" applyAlignment="1" applyProtection="1">
      <alignment horizontal="center" vertical="center"/>
    </xf>
    <xf numFmtId="37" fontId="5" fillId="0" borderId="14" xfId="5" applyFont="1" applyBorder="1" applyAlignment="1" applyProtection="1">
      <alignment horizontal="center" vertical="center"/>
    </xf>
    <xf numFmtId="37" fontId="5" fillId="0" borderId="20" xfId="5" applyFont="1" applyBorder="1" applyAlignment="1" applyProtection="1">
      <alignment horizontal="center" vertical="center"/>
    </xf>
    <xf numFmtId="37" fontId="5" fillId="0" borderId="13" xfId="5" applyFont="1" applyBorder="1" applyAlignment="1" applyProtection="1">
      <alignment horizontal="center" vertical="center"/>
    </xf>
    <xf numFmtId="37" fontId="5" fillId="0" borderId="6" xfId="5" applyFont="1" applyBorder="1" applyAlignment="1" applyProtection="1">
      <alignment horizontal="center" vertical="center"/>
    </xf>
    <xf numFmtId="37" fontId="5" fillId="0" borderId="8" xfId="5" applyFont="1" applyBorder="1" applyAlignment="1" applyProtection="1">
      <alignment horizontal="center" vertical="center"/>
    </xf>
    <xf numFmtId="37" fontId="5" fillId="0" borderId="16" xfId="5" applyFont="1" applyBorder="1" applyAlignment="1" applyProtection="1">
      <alignment horizontal="center" vertical="center" wrapText="1"/>
    </xf>
    <xf numFmtId="37" fontId="5" fillId="0" borderId="19" xfId="5" quotePrefix="1" applyFont="1" applyBorder="1" applyAlignment="1" applyProtection="1">
      <alignment horizontal="center" vertical="center"/>
    </xf>
    <xf numFmtId="0" fontId="7" fillId="0" borderId="0" xfId="0" applyFont="1" applyAlignment="1">
      <alignment vertical="top" wrapText="1"/>
    </xf>
  </cellXfs>
  <cellStyles count="10">
    <cellStyle name="ハイパーリンク" xfId="1" builtinId="8"/>
    <cellStyle name="大都市比較統計年表" xfId="2" xr:uid="{00000000-0005-0000-0000-000001000000}"/>
    <cellStyle name="大都市比較統計年表_02人口" xfId="3" xr:uid="{00000000-0005-0000-0000-000002000000}"/>
    <cellStyle name="標準" xfId="0" builtinId="0"/>
    <cellStyle name="標準 2" xfId="4" xr:uid="{00000000-0005-0000-0000-000004000000}"/>
    <cellStyle name="標準_人口（11表）" xfId="5" xr:uid="{00000000-0005-0000-0000-000005000000}"/>
    <cellStyle name="標準_人口（６表）" xfId="6" xr:uid="{00000000-0005-0000-0000-000006000000}"/>
    <cellStyle name="標準_土地及び気象（１表.）" xfId="7" xr:uid="{00000000-0005-0000-0000-000007000000}"/>
    <cellStyle name="標準_土地及び気象(2表)" xfId="8" xr:uid="{00000000-0005-0000-0000-000008000000}"/>
    <cellStyle name="標準_貿易(44表)"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391645</xdr:rowOff>
    </xdr:from>
    <xdr:to>
      <xdr:col>20</xdr:col>
      <xdr:colOff>228600</xdr:colOff>
      <xdr:row>3</xdr:row>
      <xdr:rowOff>824436</xdr:rowOff>
    </xdr:to>
    <xdr:sp macro="" textlink="">
      <xdr:nvSpPr>
        <xdr:cNvPr id="2" name="Text Box 4">
          <a:extLst>
            <a:ext uri="{FF2B5EF4-FFF2-40B4-BE49-F238E27FC236}">
              <a16:creationId xmlns:a16="http://schemas.microsoft.com/office/drawing/2014/main" id="{00000000-0008-0000-0A00-000002000000}"/>
            </a:ext>
          </a:extLst>
        </xdr:cNvPr>
        <xdr:cNvSpPr txBox="1">
          <a:spLocks noChangeArrowheads="1"/>
        </xdr:cNvSpPr>
      </xdr:nvSpPr>
      <xdr:spPr bwMode="auto">
        <a:xfrm>
          <a:off x="11544300" y="782170"/>
          <a:ext cx="3552825" cy="0"/>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動　　　　状　　　　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391645</xdr:rowOff>
    </xdr:from>
    <xdr:to>
      <xdr:col>20</xdr:col>
      <xdr:colOff>228600</xdr:colOff>
      <xdr:row>3</xdr:row>
      <xdr:rowOff>824436</xdr:rowOff>
    </xdr:to>
    <xdr:sp macro="" textlink="">
      <xdr:nvSpPr>
        <xdr:cNvPr id="2" name="Text Box 4">
          <a:extLst>
            <a:ext uri="{FF2B5EF4-FFF2-40B4-BE49-F238E27FC236}">
              <a16:creationId xmlns:a16="http://schemas.microsoft.com/office/drawing/2014/main" id="{00000000-0008-0000-0B00-000002000000}"/>
            </a:ext>
          </a:extLst>
        </xdr:cNvPr>
        <xdr:cNvSpPr txBox="1">
          <a:spLocks noChangeArrowheads="1"/>
        </xdr:cNvSpPr>
      </xdr:nvSpPr>
      <xdr:spPr bwMode="auto">
        <a:xfrm>
          <a:off x="11582400" y="782170"/>
          <a:ext cx="3543300" cy="0"/>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動　　　　状　　　　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3</xdr:row>
      <xdr:rowOff>391645</xdr:rowOff>
    </xdr:from>
    <xdr:to>
      <xdr:col>20</xdr:col>
      <xdr:colOff>228600</xdr:colOff>
      <xdr:row>3</xdr:row>
      <xdr:rowOff>824436</xdr:rowOff>
    </xdr:to>
    <xdr:sp macro="" textlink="">
      <xdr:nvSpPr>
        <xdr:cNvPr id="3" name="Text Box 4">
          <a:extLst>
            <a:ext uri="{FF2B5EF4-FFF2-40B4-BE49-F238E27FC236}">
              <a16:creationId xmlns:a16="http://schemas.microsoft.com/office/drawing/2014/main" id="{00000000-0008-0000-0C00-000003000000}"/>
            </a:ext>
          </a:extLst>
        </xdr:cNvPr>
        <xdr:cNvSpPr txBox="1">
          <a:spLocks noChangeArrowheads="1"/>
        </xdr:cNvSpPr>
      </xdr:nvSpPr>
      <xdr:spPr bwMode="auto">
        <a:xfrm>
          <a:off x="352425" y="639295"/>
          <a:ext cx="3543300" cy="423266"/>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動　　　　状　　　　況</a:t>
          </a:r>
        </a:p>
      </xdr:txBody>
    </xdr:sp>
    <xdr:clientData/>
  </xdr:twoCellAnchor>
  <xdr:twoCellAnchor>
    <xdr:from>
      <xdr:col>16</xdr:col>
      <xdr:colOff>466725</xdr:colOff>
      <xdr:row>40</xdr:row>
      <xdr:rowOff>3175</xdr:rowOff>
    </xdr:from>
    <xdr:to>
      <xdr:col>20</xdr:col>
      <xdr:colOff>371475</xdr:colOff>
      <xdr:row>40</xdr:row>
      <xdr:rowOff>3175</xdr:rowOff>
    </xdr:to>
    <xdr:sp macro="" textlink="">
      <xdr:nvSpPr>
        <xdr:cNvPr id="4" name="Text Box 8">
          <a:extLst>
            <a:ext uri="{FF2B5EF4-FFF2-40B4-BE49-F238E27FC236}">
              <a16:creationId xmlns:a16="http://schemas.microsoft.com/office/drawing/2014/main" id="{00000000-0008-0000-0C00-000004000000}"/>
            </a:ext>
          </a:extLst>
        </xdr:cNvPr>
        <xdr:cNvSpPr txBox="1">
          <a:spLocks noChangeArrowheads="1"/>
        </xdr:cNvSpPr>
      </xdr:nvSpPr>
      <xdr:spPr bwMode="auto">
        <a:xfrm>
          <a:off x="819150" y="18376900"/>
          <a:ext cx="3219450" cy="0"/>
        </a:xfrm>
        <a:prstGeom prst="rect">
          <a:avLst/>
        </a:prstGeom>
        <a:noFill/>
        <a:ln w="9525">
          <a:noFill/>
          <a:miter lim="800000"/>
          <a:headEnd/>
          <a:tailEnd/>
        </a:ln>
      </xdr:spPr>
      <xdr:txBody>
        <a:bodyPr vertOverflow="clip" wrap="square" lIns="45720" tIns="27432" rIns="45720" bIns="0" anchor="t" upright="1"/>
        <a:lstStyle/>
        <a:p>
          <a:pPr algn="dist" rtl="0">
            <a:defRPr sz="1000"/>
          </a:pPr>
          <a:r>
            <a:rPr lang="ja-JP" altLang="en-US" sz="2000" b="0" i="0" strike="noStrike">
              <a:solidFill>
                <a:srgbClr val="000000"/>
              </a:solidFill>
              <a:latin typeface="ＭＳ 明朝"/>
              <a:ea typeface="ＭＳ 明朝"/>
            </a:rPr>
            <a:t>動態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466725</xdr:colOff>
      <xdr:row>36</xdr:row>
      <xdr:rowOff>0</xdr:rowOff>
    </xdr:from>
    <xdr:to>
      <xdr:col>14</xdr:col>
      <xdr:colOff>0</xdr:colOff>
      <xdr:row>36</xdr:row>
      <xdr:rowOff>0</xdr:rowOff>
    </xdr:to>
    <xdr:sp macro="" textlink="">
      <xdr:nvSpPr>
        <xdr:cNvPr id="4" name="Text Box 8">
          <a:extLst>
            <a:ext uri="{FF2B5EF4-FFF2-40B4-BE49-F238E27FC236}">
              <a16:creationId xmlns:a16="http://schemas.microsoft.com/office/drawing/2014/main" id="{00000000-0008-0000-0D00-000004000000}"/>
            </a:ext>
          </a:extLst>
        </xdr:cNvPr>
        <xdr:cNvSpPr txBox="1">
          <a:spLocks noChangeArrowheads="1"/>
        </xdr:cNvSpPr>
      </xdr:nvSpPr>
      <xdr:spPr bwMode="auto">
        <a:xfrm>
          <a:off x="819150" y="18145125"/>
          <a:ext cx="3143250" cy="0"/>
        </a:xfrm>
        <a:prstGeom prst="rect">
          <a:avLst/>
        </a:prstGeom>
        <a:noFill/>
        <a:ln w="9525">
          <a:noFill/>
          <a:miter lim="800000"/>
          <a:headEnd/>
          <a:tailEnd/>
        </a:ln>
      </xdr:spPr>
      <xdr:txBody>
        <a:bodyPr vertOverflow="clip" wrap="square" lIns="45720" tIns="27432" rIns="45720" bIns="0" anchor="t" upright="1"/>
        <a:lstStyle/>
        <a:p>
          <a:pPr algn="dist" rtl="0">
            <a:defRPr sz="1000"/>
          </a:pPr>
          <a:r>
            <a:rPr lang="ja-JP" altLang="en-US" sz="2000" b="0" i="0" strike="noStrike">
              <a:solidFill>
                <a:srgbClr val="000000"/>
              </a:solidFill>
              <a:latin typeface="ＭＳ 明朝"/>
              <a:ea typeface="ＭＳ 明朝"/>
            </a:rPr>
            <a:t>動態</a:t>
          </a:r>
        </a:p>
      </xdr:txBody>
    </xdr:sp>
    <xdr:clientData/>
  </xdr:twoCellAnchor>
  <xdr:twoCellAnchor>
    <xdr:from>
      <xdr:col>14</xdr:col>
      <xdr:colOff>466725</xdr:colOff>
      <xdr:row>36</xdr:row>
      <xdr:rowOff>0</xdr:rowOff>
    </xdr:from>
    <xdr:to>
      <xdr:col>18</xdr:col>
      <xdr:colOff>371475</xdr:colOff>
      <xdr:row>36</xdr:row>
      <xdr:rowOff>0</xdr:rowOff>
    </xdr:to>
    <xdr:sp macro="" textlink="">
      <xdr:nvSpPr>
        <xdr:cNvPr id="6" name="Text Box 8">
          <a:extLst>
            <a:ext uri="{FF2B5EF4-FFF2-40B4-BE49-F238E27FC236}">
              <a16:creationId xmlns:a16="http://schemas.microsoft.com/office/drawing/2014/main" id="{00000000-0008-0000-0D00-000006000000}"/>
            </a:ext>
          </a:extLst>
        </xdr:cNvPr>
        <xdr:cNvSpPr txBox="1">
          <a:spLocks noChangeArrowheads="1"/>
        </xdr:cNvSpPr>
      </xdr:nvSpPr>
      <xdr:spPr bwMode="auto">
        <a:xfrm>
          <a:off x="819150" y="18145125"/>
          <a:ext cx="3143250" cy="0"/>
        </a:xfrm>
        <a:prstGeom prst="rect">
          <a:avLst/>
        </a:prstGeom>
        <a:noFill/>
        <a:ln w="9525">
          <a:noFill/>
          <a:miter lim="800000"/>
          <a:headEnd/>
          <a:tailEnd/>
        </a:ln>
      </xdr:spPr>
      <xdr:txBody>
        <a:bodyPr vertOverflow="clip" wrap="square" lIns="45720" tIns="27432" rIns="45720" bIns="0" anchor="t" upright="1"/>
        <a:lstStyle/>
        <a:p>
          <a:pPr algn="dist" rtl="0">
            <a:defRPr sz="1000"/>
          </a:pPr>
          <a:r>
            <a:rPr lang="ja-JP" altLang="en-US" sz="2000" b="0" i="0" strike="noStrike">
              <a:solidFill>
                <a:srgbClr val="000000"/>
              </a:solidFill>
              <a:latin typeface="ＭＳ 明朝"/>
              <a:ea typeface="ＭＳ 明朝"/>
            </a:rPr>
            <a:t>動態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5"/>
  <sheetViews>
    <sheetView tabSelected="1" zoomScaleNormal="100" zoomScaleSheetLayoutView="100" workbookViewId="0"/>
  </sheetViews>
  <sheetFormatPr defaultColWidth="9" defaultRowHeight="15" customHeight="1"/>
  <cols>
    <col min="1" max="1" width="3.69921875" style="171" customWidth="1"/>
    <col min="2" max="2" width="10" style="171" customWidth="1"/>
    <col min="3" max="28" width="9.3984375" style="171" customWidth="1"/>
    <col min="29" max="16384" width="9" style="171"/>
  </cols>
  <sheetData>
    <row r="1" spans="1:29" s="170" customFormat="1" ht="15" customHeight="1">
      <c r="A1" s="169"/>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row>
    <row r="2" spans="1:29" ht="15" customHeight="1">
      <c r="B2" s="172"/>
    </row>
    <row r="3" spans="1:29" ht="15" customHeight="1">
      <c r="B3" s="173" t="s">
        <v>187</v>
      </c>
      <c r="D3" s="174"/>
      <c r="E3" s="174"/>
      <c r="F3" s="174"/>
      <c r="G3" s="174"/>
      <c r="H3" s="174"/>
      <c r="I3" s="174"/>
      <c r="J3" s="174"/>
      <c r="K3" s="174"/>
      <c r="L3" s="174"/>
      <c r="M3" s="174"/>
      <c r="N3" s="174"/>
      <c r="O3" s="174"/>
      <c r="P3" s="174"/>
      <c r="Q3" s="174"/>
      <c r="R3" s="174"/>
      <c r="S3" s="174"/>
      <c r="T3" s="174"/>
      <c r="U3" s="174"/>
      <c r="V3" s="174"/>
      <c r="W3" s="174"/>
      <c r="X3" s="174"/>
      <c r="Y3" s="174"/>
      <c r="Z3" s="174"/>
      <c r="AA3" s="174"/>
      <c r="AB3" s="174"/>
    </row>
    <row r="4" spans="1:29" ht="15" customHeight="1">
      <c r="B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row>
    <row r="5" spans="1:29" ht="15" customHeight="1">
      <c r="B5" s="175" t="s">
        <v>188</v>
      </c>
      <c r="D5" s="174"/>
      <c r="E5" s="174"/>
      <c r="F5" s="174"/>
      <c r="G5" s="174"/>
      <c r="H5" s="174"/>
      <c r="I5" s="174"/>
      <c r="J5" s="174"/>
      <c r="K5" s="174"/>
      <c r="L5" s="174"/>
      <c r="M5" s="174"/>
      <c r="N5" s="174"/>
      <c r="O5" s="174"/>
      <c r="P5" s="174"/>
      <c r="Q5" s="174"/>
      <c r="R5" s="174"/>
      <c r="S5" s="174"/>
      <c r="T5" s="174"/>
      <c r="U5" s="174"/>
      <c r="V5" s="174"/>
      <c r="W5" s="174"/>
      <c r="X5" s="174"/>
      <c r="Y5" s="174"/>
      <c r="Z5" s="174"/>
      <c r="AA5" s="174"/>
      <c r="AB5" s="174"/>
    </row>
    <row r="6" spans="1:29" ht="15" customHeight="1">
      <c r="D6" s="174"/>
      <c r="E6" s="174"/>
      <c r="F6" s="174"/>
      <c r="G6" s="174"/>
      <c r="H6" s="174"/>
      <c r="I6" s="174"/>
      <c r="J6" s="174"/>
      <c r="K6" s="174"/>
      <c r="L6" s="174"/>
      <c r="M6" s="174"/>
      <c r="N6" s="174"/>
      <c r="O6" s="174"/>
      <c r="P6" s="174"/>
      <c r="Q6" s="174"/>
      <c r="R6" s="174"/>
      <c r="S6" s="174"/>
      <c r="T6" s="174"/>
      <c r="U6" s="174"/>
      <c r="V6" s="174"/>
      <c r="W6" s="174"/>
      <c r="X6" s="174"/>
      <c r="Y6" s="174"/>
      <c r="Z6" s="174"/>
      <c r="AA6" s="174"/>
      <c r="AB6" s="174"/>
    </row>
    <row r="7" spans="1:29" ht="45" customHeight="1">
      <c r="B7" s="200" t="s">
        <v>301</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row>
    <row r="8" spans="1:29" ht="15" customHeight="1" thickBot="1">
      <c r="B8" s="176"/>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8" t="s">
        <v>302</v>
      </c>
    </row>
    <row r="9" spans="1:29" ht="15" customHeight="1" thickTop="1">
      <c r="A9" s="201" t="s">
        <v>191</v>
      </c>
      <c r="B9" s="202"/>
      <c r="C9" s="207" t="s">
        <v>192</v>
      </c>
      <c r="D9" s="208"/>
      <c r="E9" s="208"/>
      <c r="F9" s="208"/>
      <c r="G9" s="208"/>
      <c r="H9" s="208"/>
      <c r="I9" s="208"/>
      <c r="J9" s="208"/>
      <c r="K9" s="208"/>
      <c r="L9" s="208"/>
      <c r="M9" s="208"/>
      <c r="N9" s="208"/>
      <c r="O9" s="208"/>
      <c r="P9" s="207" t="s">
        <v>193</v>
      </c>
      <c r="Q9" s="208"/>
      <c r="R9" s="208"/>
      <c r="S9" s="208"/>
      <c r="T9" s="208"/>
      <c r="U9" s="208"/>
      <c r="V9" s="208"/>
      <c r="W9" s="208"/>
      <c r="X9" s="208"/>
      <c r="Y9" s="208"/>
      <c r="Z9" s="208"/>
      <c r="AA9" s="208"/>
      <c r="AB9" s="208"/>
    </row>
    <row r="10" spans="1:29" ht="15" customHeight="1">
      <c r="A10" s="203"/>
      <c r="B10" s="204"/>
      <c r="C10" s="209" t="s">
        <v>135</v>
      </c>
      <c r="D10" s="179"/>
      <c r="E10" s="212" t="s">
        <v>137</v>
      </c>
      <c r="F10" s="212"/>
      <c r="G10" s="212"/>
      <c r="H10" s="212"/>
      <c r="I10" s="212"/>
      <c r="J10" s="212"/>
      <c r="K10" s="212"/>
      <c r="L10" s="212"/>
      <c r="M10" s="213" t="s">
        <v>139</v>
      </c>
      <c r="N10" s="214"/>
      <c r="O10" s="214"/>
      <c r="P10" s="209" t="s">
        <v>135</v>
      </c>
      <c r="Q10" s="179"/>
      <c r="R10" s="211" t="s">
        <v>137</v>
      </c>
      <c r="S10" s="211"/>
      <c r="T10" s="211"/>
      <c r="U10" s="211"/>
      <c r="V10" s="211"/>
      <c r="W10" s="211"/>
      <c r="X10" s="211"/>
      <c r="Y10" s="211"/>
      <c r="Z10" s="215" t="s">
        <v>139</v>
      </c>
      <c r="AA10" s="216"/>
      <c r="AB10" s="216"/>
    </row>
    <row r="11" spans="1:29" ht="15" customHeight="1">
      <c r="A11" s="203"/>
      <c r="B11" s="204"/>
      <c r="C11" s="210"/>
      <c r="D11" s="221" t="s">
        <v>194</v>
      </c>
      <c r="E11" s="212" t="s">
        <v>0</v>
      </c>
      <c r="F11" s="212"/>
      <c r="G11" s="212"/>
      <c r="H11" s="212" t="s">
        <v>195</v>
      </c>
      <c r="I11" s="212"/>
      <c r="J11" s="212"/>
      <c r="K11" s="218" t="s">
        <v>196</v>
      </c>
      <c r="L11" s="212" t="s">
        <v>2</v>
      </c>
      <c r="M11" s="212" t="s">
        <v>142</v>
      </c>
      <c r="N11" s="212" t="s">
        <v>144</v>
      </c>
      <c r="O11" s="217" t="s">
        <v>3</v>
      </c>
      <c r="P11" s="210"/>
      <c r="Q11" s="221" t="s">
        <v>194</v>
      </c>
      <c r="R11" s="212" t="s">
        <v>0</v>
      </c>
      <c r="S11" s="212"/>
      <c r="T11" s="212"/>
      <c r="U11" s="212" t="s">
        <v>195</v>
      </c>
      <c r="V11" s="212"/>
      <c r="W11" s="212"/>
      <c r="X11" s="218" t="s">
        <v>196</v>
      </c>
      <c r="Y11" s="212" t="s">
        <v>2</v>
      </c>
      <c r="Z11" s="212" t="s">
        <v>142</v>
      </c>
      <c r="AA11" s="212" t="s">
        <v>144</v>
      </c>
      <c r="AB11" s="217" t="s">
        <v>3</v>
      </c>
    </row>
    <row r="12" spans="1:29" ht="15" customHeight="1">
      <c r="A12" s="205"/>
      <c r="B12" s="206"/>
      <c r="C12" s="211"/>
      <c r="D12" s="222"/>
      <c r="E12" s="180" t="s">
        <v>4</v>
      </c>
      <c r="F12" s="180" t="s">
        <v>5</v>
      </c>
      <c r="G12" s="180" t="s">
        <v>6</v>
      </c>
      <c r="H12" s="180" t="s">
        <v>4</v>
      </c>
      <c r="I12" s="180" t="s">
        <v>5</v>
      </c>
      <c r="J12" s="180" t="s">
        <v>6</v>
      </c>
      <c r="K12" s="218"/>
      <c r="L12" s="212"/>
      <c r="M12" s="212"/>
      <c r="N12" s="212"/>
      <c r="O12" s="216"/>
      <c r="P12" s="211"/>
      <c r="Q12" s="222"/>
      <c r="R12" s="180" t="s">
        <v>4</v>
      </c>
      <c r="S12" s="180" t="s">
        <v>5</v>
      </c>
      <c r="T12" s="180" t="s">
        <v>6</v>
      </c>
      <c r="U12" s="180" t="s">
        <v>4</v>
      </c>
      <c r="V12" s="180" t="s">
        <v>5</v>
      </c>
      <c r="W12" s="180" t="s">
        <v>6</v>
      </c>
      <c r="X12" s="218"/>
      <c r="Y12" s="212"/>
      <c r="Z12" s="212"/>
      <c r="AA12" s="212"/>
      <c r="AB12" s="216"/>
    </row>
    <row r="13" spans="1:29" ht="15" customHeight="1">
      <c r="A13" s="181"/>
      <c r="B13" s="182"/>
      <c r="C13" s="183"/>
      <c r="F13" s="184"/>
      <c r="G13" s="185"/>
      <c r="H13" s="185"/>
      <c r="I13" s="186"/>
      <c r="J13" s="186"/>
      <c r="K13" s="186"/>
      <c r="L13" s="186"/>
      <c r="M13" s="186"/>
      <c r="N13" s="186"/>
      <c r="O13" s="186"/>
      <c r="P13" s="186"/>
      <c r="Q13" s="186"/>
      <c r="R13" s="186"/>
      <c r="S13" s="186"/>
      <c r="T13" s="186"/>
      <c r="U13" s="186"/>
      <c r="V13" s="186"/>
      <c r="W13" s="186"/>
      <c r="X13" s="186"/>
      <c r="Y13" s="186"/>
      <c r="Z13" s="186"/>
      <c r="AA13" s="186"/>
      <c r="AB13" s="186"/>
    </row>
    <row r="14" spans="1:29" ht="15" customHeight="1">
      <c r="A14" s="223" t="s">
        <v>39</v>
      </c>
      <c r="B14" s="220"/>
      <c r="C14" s="187">
        <v>3856</v>
      </c>
      <c r="D14" s="188">
        <v>1468</v>
      </c>
      <c r="E14" s="188">
        <v>69235</v>
      </c>
      <c r="F14" s="188">
        <v>58119</v>
      </c>
      <c r="G14" s="188">
        <v>11116</v>
      </c>
      <c r="H14" s="188">
        <v>56749</v>
      </c>
      <c r="I14" s="188">
        <v>56749</v>
      </c>
      <c r="J14" s="188" t="s">
        <v>80</v>
      </c>
      <c r="K14" s="188">
        <v>-359</v>
      </c>
      <c r="L14" s="188">
        <v>10757</v>
      </c>
      <c r="M14" s="188">
        <v>12810</v>
      </c>
      <c r="N14" s="188">
        <v>19711</v>
      </c>
      <c r="O14" s="188">
        <v>-6901</v>
      </c>
      <c r="P14" s="189">
        <v>2</v>
      </c>
      <c r="Q14" s="189">
        <v>0.7</v>
      </c>
      <c r="R14" s="189">
        <v>35.1</v>
      </c>
      <c r="S14" s="189">
        <v>29.5</v>
      </c>
      <c r="T14" s="189">
        <v>5.6</v>
      </c>
      <c r="U14" s="189">
        <v>28.8</v>
      </c>
      <c r="V14" s="189">
        <v>28.8</v>
      </c>
      <c r="W14" s="189" t="s">
        <v>80</v>
      </c>
      <c r="X14" s="189">
        <v>-0.2</v>
      </c>
      <c r="Y14" s="189">
        <v>5.5</v>
      </c>
      <c r="Z14" s="189">
        <v>6.5</v>
      </c>
      <c r="AA14" s="189">
        <v>10</v>
      </c>
      <c r="AB14" s="189">
        <v>-3.5</v>
      </c>
    </row>
    <row r="15" spans="1:29" ht="15" customHeight="1">
      <c r="A15" s="219" t="s">
        <v>25</v>
      </c>
      <c r="B15" s="220"/>
      <c r="C15" s="187">
        <v>1475</v>
      </c>
      <c r="D15" s="188">
        <v>1463</v>
      </c>
      <c r="E15" s="188">
        <v>46888</v>
      </c>
      <c r="F15" s="188">
        <v>43949</v>
      </c>
      <c r="G15" s="188">
        <v>2939</v>
      </c>
      <c r="H15" s="188">
        <v>20874</v>
      </c>
      <c r="I15" s="188">
        <v>20863</v>
      </c>
      <c r="J15" s="188">
        <v>11</v>
      </c>
      <c r="K15" s="188">
        <v>-205</v>
      </c>
      <c r="L15" s="188">
        <v>2745</v>
      </c>
      <c r="M15" s="188">
        <v>7861</v>
      </c>
      <c r="N15" s="188">
        <v>9131</v>
      </c>
      <c r="O15" s="188">
        <v>-1270</v>
      </c>
      <c r="P15" s="189">
        <v>1.4</v>
      </c>
      <c r="Q15" s="189">
        <v>1.3</v>
      </c>
      <c r="R15" s="189">
        <v>43</v>
      </c>
      <c r="S15" s="189">
        <v>40.299999999999997</v>
      </c>
      <c r="T15" s="189">
        <v>2.7</v>
      </c>
      <c r="U15" s="189">
        <v>19.100000000000001</v>
      </c>
      <c r="V15" s="189">
        <v>19.100000000000001</v>
      </c>
      <c r="W15" s="189">
        <v>0</v>
      </c>
      <c r="X15" s="189">
        <v>-0.2</v>
      </c>
      <c r="Y15" s="189">
        <v>2.5</v>
      </c>
      <c r="Z15" s="189">
        <v>7.2</v>
      </c>
      <c r="AA15" s="189">
        <v>8.4</v>
      </c>
      <c r="AB15" s="189">
        <v>-1.2</v>
      </c>
    </row>
    <row r="16" spans="1:29" ht="15" customHeight="1">
      <c r="A16" s="219" t="s">
        <v>26</v>
      </c>
      <c r="B16" s="220"/>
      <c r="C16" s="187">
        <v>11890</v>
      </c>
      <c r="D16" s="188">
        <v>2253</v>
      </c>
      <c r="E16" s="188">
        <v>66179</v>
      </c>
      <c r="F16" s="188">
        <v>52752</v>
      </c>
      <c r="G16" s="188">
        <v>13427</v>
      </c>
      <c r="H16" s="188">
        <v>19067</v>
      </c>
      <c r="I16" s="188">
        <v>19067</v>
      </c>
      <c r="J16" s="190" t="s">
        <v>80</v>
      </c>
      <c r="K16" s="188">
        <v>-661</v>
      </c>
      <c r="L16" s="188">
        <v>12766</v>
      </c>
      <c r="M16" s="188">
        <v>10317</v>
      </c>
      <c r="N16" s="188">
        <v>11193</v>
      </c>
      <c r="O16" s="188">
        <v>-876</v>
      </c>
      <c r="P16" s="189">
        <v>9.1</v>
      </c>
      <c r="Q16" s="189">
        <v>1.7</v>
      </c>
      <c r="R16" s="189">
        <v>50.6</v>
      </c>
      <c r="S16" s="189">
        <v>40.299999999999997</v>
      </c>
      <c r="T16" s="189">
        <v>10.3</v>
      </c>
      <c r="U16" s="189">
        <v>14.6</v>
      </c>
      <c r="V16" s="189">
        <v>14.6</v>
      </c>
      <c r="W16" s="189" t="s">
        <v>80</v>
      </c>
      <c r="X16" s="189">
        <v>-0.5</v>
      </c>
      <c r="Y16" s="189">
        <v>9.8000000000000007</v>
      </c>
      <c r="Z16" s="189">
        <v>7.9</v>
      </c>
      <c r="AA16" s="189">
        <v>8.6</v>
      </c>
      <c r="AB16" s="189">
        <v>-0.7</v>
      </c>
    </row>
    <row r="17" spans="1:28" ht="15" customHeight="1">
      <c r="A17" s="219" t="s">
        <v>27</v>
      </c>
      <c r="B17" s="220"/>
      <c r="C17" s="187">
        <v>2467</v>
      </c>
      <c r="D17" s="188">
        <v>1954</v>
      </c>
      <c r="E17" s="190">
        <v>45068</v>
      </c>
      <c r="F17" s="190">
        <v>38945</v>
      </c>
      <c r="G17" s="190">
        <v>6123</v>
      </c>
      <c r="H17" s="188">
        <v>11895</v>
      </c>
      <c r="I17" s="188">
        <v>11895</v>
      </c>
      <c r="J17" s="190" t="s">
        <v>80</v>
      </c>
      <c r="K17" s="190">
        <v>-724</v>
      </c>
      <c r="L17" s="190">
        <v>5399</v>
      </c>
      <c r="M17" s="190">
        <v>6419</v>
      </c>
      <c r="N17" s="190">
        <v>9351</v>
      </c>
      <c r="O17" s="190">
        <v>-2932</v>
      </c>
      <c r="P17" s="189">
        <v>2.5168255963305559</v>
      </c>
      <c r="Q17" s="189">
        <v>1.9934646190636023</v>
      </c>
      <c r="R17" s="189">
        <v>45.978231039896841</v>
      </c>
      <c r="S17" s="189">
        <v>39.731565808307053</v>
      </c>
      <c r="T17" s="189">
        <v>6.246665231589783</v>
      </c>
      <c r="U17" s="189">
        <v>12.135241373470597</v>
      </c>
      <c r="V17" s="189">
        <v>12.135241373470597</v>
      </c>
      <c r="W17" s="189" t="s">
        <v>80</v>
      </c>
      <c r="X17" s="189">
        <v>-0.73862250982704603</v>
      </c>
      <c r="Y17" s="189">
        <v>5.5080427217627372</v>
      </c>
      <c r="Z17" s="189">
        <v>6.5486434952759787</v>
      </c>
      <c r="AA17" s="189">
        <v>9.5398606207081595</v>
      </c>
      <c r="AB17" s="189">
        <v>-2.99121712543218</v>
      </c>
    </row>
    <row r="18" spans="1:28" ht="15" customHeight="1">
      <c r="A18" s="219" t="s">
        <v>28</v>
      </c>
      <c r="B18" s="220"/>
      <c r="C18" s="187">
        <v>83991</v>
      </c>
      <c r="D18" s="188">
        <v>20776</v>
      </c>
      <c r="E18" s="190">
        <v>358188</v>
      </c>
      <c r="F18" s="190">
        <v>294456</v>
      </c>
      <c r="G18" s="190">
        <v>63732</v>
      </c>
      <c r="H18" s="188" t="s">
        <v>67</v>
      </c>
      <c r="I18" s="188" t="s">
        <v>67</v>
      </c>
      <c r="J18" s="190">
        <v>-2863</v>
      </c>
      <c r="K18" s="190">
        <v>28316</v>
      </c>
      <c r="L18" s="190">
        <v>89185</v>
      </c>
      <c r="M18" s="190">
        <v>76725</v>
      </c>
      <c r="N18" s="190">
        <v>81919</v>
      </c>
      <c r="O18" s="190">
        <v>-5194</v>
      </c>
      <c r="P18" s="189">
        <v>8.6999999999999993</v>
      </c>
      <c r="Q18" s="189">
        <v>2.2000000000000002</v>
      </c>
      <c r="R18" s="189">
        <v>37.1</v>
      </c>
      <c r="S18" s="189">
        <v>30.5</v>
      </c>
      <c r="T18" s="189">
        <v>6.6</v>
      </c>
      <c r="U18" s="189" t="s">
        <v>67</v>
      </c>
      <c r="V18" s="189" t="s">
        <v>67</v>
      </c>
      <c r="W18" s="189">
        <v>-0.3</v>
      </c>
      <c r="X18" s="189">
        <v>2.9</v>
      </c>
      <c r="Y18" s="189">
        <v>9.1999999999999993</v>
      </c>
      <c r="Z18" s="189">
        <v>8</v>
      </c>
      <c r="AA18" s="189">
        <v>8.5</v>
      </c>
      <c r="AB18" s="189">
        <v>-0.5</v>
      </c>
    </row>
    <row r="19" spans="1:28" ht="15" customHeight="1">
      <c r="A19" s="219" t="s">
        <v>29</v>
      </c>
      <c r="B19" s="220"/>
      <c r="C19" s="187">
        <v>13890</v>
      </c>
      <c r="D19" s="188">
        <v>3974</v>
      </c>
      <c r="E19" s="190">
        <v>92775</v>
      </c>
      <c r="F19" s="190">
        <v>79157</v>
      </c>
      <c r="G19" s="190">
        <v>13618</v>
      </c>
      <c r="H19" s="188">
        <v>17494</v>
      </c>
      <c r="I19" s="188">
        <v>17494</v>
      </c>
      <c r="J19" s="190" t="s">
        <v>80</v>
      </c>
      <c r="K19" s="190">
        <v>-1472</v>
      </c>
      <c r="L19" s="190">
        <v>12146</v>
      </c>
      <c r="M19" s="190">
        <v>13421</v>
      </c>
      <c r="N19" s="190">
        <v>11677</v>
      </c>
      <c r="O19" s="190">
        <v>1744</v>
      </c>
      <c r="P19" s="189">
        <v>9.0757205200799511</v>
      </c>
      <c r="Q19" s="189">
        <v>2.5966100321668626</v>
      </c>
      <c r="R19" s="189">
        <v>60.619148398158195</v>
      </c>
      <c r="S19" s="189">
        <v>51.721152570768076</v>
      </c>
      <c r="T19" s="189">
        <v>8.897995827390119</v>
      </c>
      <c r="U19" s="189">
        <v>11.430572698220205</v>
      </c>
      <c r="V19" s="189">
        <v>11.430572698220205</v>
      </c>
      <c r="W19" s="189" t="s">
        <v>80</v>
      </c>
      <c r="X19" s="189">
        <v>-0.96180421926261195</v>
      </c>
      <c r="Y19" s="189">
        <v>7.9361916081275075</v>
      </c>
      <c r="Z19" s="189">
        <v>8.7692761051110875</v>
      </c>
      <c r="AA19" s="189">
        <v>7.6297471931586447</v>
      </c>
      <c r="AB19" s="189">
        <v>1.139528911952443</v>
      </c>
    </row>
    <row r="20" spans="1:28" ht="15" customHeight="1">
      <c r="A20" s="219" t="s">
        <v>30</v>
      </c>
      <c r="B20" s="220"/>
      <c r="C20" s="187">
        <v>8985</v>
      </c>
      <c r="D20" s="188">
        <v>6864</v>
      </c>
      <c r="E20" s="188">
        <v>151930</v>
      </c>
      <c r="F20" s="188">
        <v>135653</v>
      </c>
      <c r="G20" s="188">
        <v>16277</v>
      </c>
      <c r="H20" s="188">
        <v>69242</v>
      </c>
      <c r="I20" s="188">
        <v>69195</v>
      </c>
      <c r="J20" s="188">
        <v>47</v>
      </c>
      <c r="K20" s="188">
        <v>-139</v>
      </c>
      <c r="L20" s="188">
        <v>16185</v>
      </c>
      <c r="M20" s="188">
        <v>26394</v>
      </c>
      <c r="N20" s="188">
        <v>33594</v>
      </c>
      <c r="O20" s="188">
        <v>-7200</v>
      </c>
      <c r="P20" s="191">
        <v>2.4</v>
      </c>
      <c r="Q20" s="191">
        <v>1.8</v>
      </c>
      <c r="R20" s="191">
        <v>40.5</v>
      </c>
      <c r="S20" s="191">
        <v>36.200000000000003</v>
      </c>
      <c r="T20" s="191">
        <v>4.3</v>
      </c>
      <c r="U20" s="191">
        <v>18.5</v>
      </c>
      <c r="V20" s="191">
        <v>18.5</v>
      </c>
      <c r="W20" s="191">
        <v>0</v>
      </c>
      <c r="X20" s="189">
        <v>-3.7078719722491098E-2</v>
      </c>
      <c r="Y20" s="191">
        <v>4.3</v>
      </c>
      <c r="Z20" s="191">
        <v>7</v>
      </c>
      <c r="AA20" s="191">
        <v>9</v>
      </c>
      <c r="AB20" s="189">
        <v>-1.9</v>
      </c>
    </row>
    <row r="21" spans="1:28" ht="15" customHeight="1">
      <c r="A21" s="219" t="s">
        <v>199</v>
      </c>
      <c r="B21" s="220"/>
      <c r="C21" s="187">
        <v>-67</v>
      </c>
      <c r="D21" s="188">
        <v>1016</v>
      </c>
      <c r="E21" s="190">
        <v>29146</v>
      </c>
      <c r="F21" s="190">
        <v>27078</v>
      </c>
      <c r="G21" s="190">
        <v>2068</v>
      </c>
      <c r="H21" s="188">
        <v>5095</v>
      </c>
      <c r="I21" s="188">
        <v>5095</v>
      </c>
      <c r="J21" s="190" t="s">
        <v>80</v>
      </c>
      <c r="K21" s="190">
        <v>-317</v>
      </c>
      <c r="L21" s="190">
        <v>1751</v>
      </c>
      <c r="M21" s="190">
        <v>4715</v>
      </c>
      <c r="N21" s="190">
        <v>6533</v>
      </c>
      <c r="O21" s="190">
        <v>-1818</v>
      </c>
      <c r="P21" s="189">
        <v>-9.2691484004493493E-2</v>
      </c>
      <c r="Q21" s="189">
        <v>1.4055902649039604</v>
      </c>
      <c r="R21" s="189">
        <v>40.322178996939797</v>
      </c>
      <c r="S21" s="189">
        <v>37.461194087666776</v>
      </c>
      <c r="T21" s="189">
        <v>2.860984909273022</v>
      </c>
      <c r="U21" s="189">
        <v>7.0487031492969283</v>
      </c>
      <c r="V21" s="189">
        <v>7.0487031492969283</v>
      </c>
      <c r="W21" s="189" t="s">
        <v>80</v>
      </c>
      <c r="X21" s="189">
        <v>-0.438555230289917</v>
      </c>
      <c r="Y21" s="189">
        <v>2.422429678983105</v>
      </c>
      <c r="Z21" s="189">
        <v>6.5229902549430854</v>
      </c>
      <c r="AA21" s="189">
        <v>9.0381114179306827</v>
      </c>
      <c r="AB21" s="189">
        <v>-2.5151211629876</v>
      </c>
    </row>
    <row r="22" spans="1:28" ht="15" customHeight="1">
      <c r="A22" s="219" t="s">
        <v>201</v>
      </c>
      <c r="B22" s="220"/>
      <c r="C22" s="187">
        <v>-4403</v>
      </c>
      <c r="D22" s="188">
        <v>264</v>
      </c>
      <c r="E22" s="190">
        <v>18613</v>
      </c>
      <c r="F22" s="190">
        <v>19030</v>
      </c>
      <c r="G22" s="190">
        <v>-417</v>
      </c>
      <c r="H22" s="188">
        <v>11317</v>
      </c>
      <c r="I22" s="188">
        <v>11317</v>
      </c>
      <c r="J22" s="190" t="s">
        <v>80</v>
      </c>
      <c r="K22" s="190">
        <v>-75</v>
      </c>
      <c r="L22" s="190">
        <v>-492</v>
      </c>
      <c r="M22" s="190">
        <v>5335</v>
      </c>
      <c r="N22" s="190">
        <v>9246</v>
      </c>
      <c r="O22" s="190">
        <v>-3911</v>
      </c>
      <c r="P22" s="189">
        <v>-5.5</v>
      </c>
      <c r="Q22" s="189">
        <v>0.3</v>
      </c>
      <c r="R22" s="189">
        <v>23.4</v>
      </c>
      <c r="S22" s="189">
        <v>23.9</v>
      </c>
      <c r="T22" s="189">
        <v>-0.5</v>
      </c>
      <c r="U22" s="189">
        <v>14.2</v>
      </c>
      <c r="V22" s="189">
        <v>14.2</v>
      </c>
      <c r="W22" s="189" t="s">
        <v>80</v>
      </c>
      <c r="X22" s="189">
        <v>-0.1</v>
      </c>
      <c r="Y22" s="189">
        <v>-0.6</v>
      </c>
      <c r="Z22" s="189">
        <v>6.7</v>
      </c>
      <c r="AA22" s="189">
        <v>11.6</v>
      </c>
      <c r="AB22" s="189">
        <v>-4.9000000000000004</v>
      </c>
    </row>
    <row r="23" spans="1:28" ht="15" customHeight="1">
      <c r="A23" s="219" t="s">
        <v>40</v>
      </c>
      <c r="B23" s="220"/>
      <c r="C23" s="187">
        <v>-4120</v>
      </c>
      <c r="D23" s="188">
        <v>864</v>
      </c>
      <c r="E23" s="190">
        <v>19506</v>
      </c>
      <c r="F23" s="190">
        <v>19605</v>
      </c>
      <c r="G23" s="190">
        <v>-99</v>
      </c>
      <c r="H23" s="188">
        <v>7197</v>
      </c>
      <c r="I23" s="188">
        <v>7197</v>
      </c>
      <c r="J23" s="190" t="s">
        <v>80</v>
      </c>
      <c r="K23" s="190">
        <v>-205</v>
      </c>
      <c r="L23" s="190">
        <v>-304</v>
      </c>
      <c r="M23" s="190">
        <v>4435</v>
      </c>
      <c r="N23" s="190">
        <v>8251</v>
      </c>
      <c r="O23" s="190">
        <v>-3816</v>
      </c>
      <c r="P23" s="189">
        <v>-6</v>
      </c>
      <c r="Q23" s="189">
        <v>1.3</v>
      </c>
      <c r="R23" s="189">
        <v>28.2</v>
      </c>
      <c r="S23" s="189">
        <v>28.4</v>
      </c>
      <c r="T23" s="189">
        <v>-0.1</v>
      </c>
      <c r="U23" s="189">
        <v>10.4</v>
      </c>
      <c r="V23" s="189">
        <v>10.4</v>
      </c>
      <c r="W23" s="190" t="s">
        <v>80</v>
      </c>
      <c r="X23" s="189">
        <v>-0.3</v>
      </c>
      <c r="Y23" s="189">
        <v>-0.4</v>
      </c>
      <c r="Z23" s="189">
        <v>6.4</v>
      </c>
      <c r="AA23" s="189">
        <v>11.9</v>
      </c>
      <c r="AB23" s="189">
        <v>-5.5</v>
      </c>
    </row>
    <row r="24" spans="1:28" ht="15" customHeight="1">
      <c r="A24" s="219" t="s">
        <v>202</v>
      </c>
      <c r="B24" s="220"/>
      <c r="C24" s="187">
        <v>-2253</v>
      </c>
      <c r="D24" s="188">
        <v>1304</v>
      </c>
      <c r="E24" s="190">
        <v>38155</v>
      </c>
      <c r="F24" s="190">
        <v>37651</v>
      </c>
      <c r="G24" s="190">
        <v>504</v>
      </c>
      <c r="H24" s="188">
        <v>14848</v>
      </c>
      <c r="I24" s="188">
        <v>14848</v>
      </c>
      <c r="J24" s="190" t="s">
        <v>80</v>
      </c>
      <c r="K24" s="190">
        <v>-98</v>
      </c>
      <c r="L24" s="190">
        <v>406</v>
      </c>
      <c r="M24" s="190">
        <v>5791</v>
      </c>
      <c r="N24" s="190">
        <v>8447</v>
      </c>
      <c r="O24" s="190">
        <v>-2656</v>
      </c>
      <c r="P24" s="189">
        <v>-2.8</v>
      </c>
      <c r="Q24" s="189">
        <v>1.6</v>
      </c>
      <c r="R24" s="189">
        <v>48.2</v>
      </c>
      <c r="S24" s="189">
        <v>47.6</v>
      </c>
      <c r="T24" s="189">
        <v>0.6</v>
      </c>
      <c r="U24" s="189">
        <v>18.8</v>
      </c>
      <c r="V24" s="189">
        <v>18.8</v>
      </c>
      <c r="W24" s="190" t="s">
        <v>80</v>
      </c>
      <c r="X24" s="189">
        <v>-0.1</v>
      </c>
      <c r="Y24" s="189">
        <v>0.5</v>
      </c>
      <c r="Z24" s="189">
        <v>7.3</v>
      </c>
      <c r="AA24" s="189">
        <v>10.7</v>
      </c>
      <c r="AB24" s="189">
        <v>-3.4</v>
      </c>
    </row>
    <row r="25" spans="1:28" ht="15" customHeight="1">
      <c r="A25" s="219" t="s">
        <v>31</v>
      </c>
      <c r="B25" s="220"/>
      <c r="C25" s="187">
        <v>6926</v>
      </c>
      <c r="D25" s="188">
        <v>5031</v>
      </c>
      <c r="E25" s="190">
        <v>112090</v>
      </c>
      <c r="F25" s="190">
        <v>97568</v>
      </c>
      <c r="G25" s="190">
        <v>14522</v>
      </c>
      <c r="H25" s="188">
        <v>56947</v>
      </c>
      <c r="I25" s="188">
        <v>56828</v>
      </c>
      <c r="J25" s="190">
        <v>119</v>
      </c>
      <c r="K25" s="190">
        <v>-2992</v>
      </c>
      <c r="L25" s="190">
        <v>11649</v>
      </c>
      <c r="M25" s="190">
        <v>18371</v>
      </c>
      <c r="N25" s="190">
        <v>23094</v>
      </c>
      <c r="O25" s="190">
        <v>-4723</v>
      </c>
      <c r="P25" s="189">
        <v>3</v>
      </c>
      <c r="Q25" s="189">
        <v>2.2000000000000002</v>
      </c>
      <c r="R25" s="189">
        <v>48.2</v>
      </c>
      <c r="S25" s="189">
        <v>41.9</v>
      </c>
      <c r="T25" s="189">
        <v>6.2</v>
      </c>
      <c r="U25" s="189">
        <v>24.5</v>
      </c>
      <c r="V25" s="189">
        <v>24.4</v>
      </c>
      <c r="W25" s="189">
        <v>0.1</v>
      </c>
      <c r="X25" s="189">
        <v>-1.3</v>
      </c>
      <c r="Y25" s="189">
        <v>5</v>
      </c>
      <c r="Z25" s="189">
        <v>7.9</v>
      </c>
      <c r="AA25" s="189">
        <v>9.9</v>
      </c>
      <c r="AB25" s="189">
        <v>-2</v>
      </c>
    </row>
    <row r="26" spans="1:28" ht="15" customHeight="1">
      <c r="A26" s="219" t="s">
        <v>32</v>
      </c>
      <c r="B26" s="220"/>
      <c r="C26" s="187">
        <v>-2824</v>
      </c>
      <c r="D26" s="188">
        <v>2322</v>
      </c>
      <c r="E26" s="190">
        <v>55976</v>
      </c>
      <c r="F26" s="190">
        <v>52319</v>
      </c>
      <c r="G26" s="190">
        <v>3657</v>
      </c>
      <c r="H26" s="188">
        <v>51296</v>
      </c>
      <c r="I26" s="188">
        <v>51272</v>
      </c>
      <c r="J26" s="190">
        <v>24</v>
      </c>
      <c r="K26" s="190">
        <v>-1149</v>
      </c>
      <c r="L26" s="190">
        <v>2532</v>
      </c>
      <c r="M26" s="190">
        <v>9700</v>
      </c>
      <c r="N26" s="190">
        <v>15056</v>
      </c>
      <c r="O26" s="190">
        <v>-5356</v>
      </c>
      <c r="P26" s="189">
        <v>-1.93</v>
      </c>
      <c r="Q26" s="189">
        <v>1.5836165929191468</v>
      </c>
      <c r="R26" s="189">
        <v>38.18</v>
      </c>
      <c r="S26" s="189">
        <v>35.68</v>
      </c>
      <c r="T26" s="189">
        <v>2.4900000000000002</v>
      </c>
      <c r="U26" s="189">
        <v>34.979999999999997</v>
      </c>
      <c r="V26" s="189">
        <v>34.97</v>
      </c>
      <c r="W26" s="189">
        <v>0.02</v>
      </c>
      <c r="X26" s="189">
        <v>-0.78</v>
      </c>
      <c r="Y26" s="189">
        <v>1.73</v>
      </c>
      <c r="Z26" s="189">
        <v>6.6</v>
      </c>
      <c r="AA26" s="189">
        <v>10.3</v>
      </c>
      <c r="AB26" s="189">
        <v>-3.7</v>
      </c>
    </row>
    <row r="27" spans="1:28" ht="15" customHeight="1">
      <c r="A27" s="219" t="s">
        <v>33</v>
      </c>
      <c r="B27" s="220"/>
      <c r="C27" s="187">
        <v>16480</v>
      </c>
      <c r="D27" s="188">
        <v>8390</v>
      </c>
      <c r="E27" s="188">
        <v>212666</v>
      </c>
      <c r="F27" s="188">
        <v>184191</v>
      </c>
      <c r="G27" s="188">
        <v>28475</v>
      </c>
      <c r="H27" s="188" t="s">
        <v>67</v>
      </c>
      <c r="I27" s="188" t="s">
        <v>67</v>
      </c>
      <c r="J27" s="188" t="s">
        <v>67</v>
      </c>
      <c r="K27" s="188">
        <v>-2829</v>
      </c>
      <c r="L27" s="188">
        <v>25646</v>
      </c>
      <c r="M27" s="188">
        <v>21124</v>
      </c>
      <c r="N27" s="188">
        <v>30290</v>
      </c>
      <c r="O27" s="188">
        <v>-9166</v>
      </c>
      <c r="P27" s="189">
        <v>6</v>
      </c>
      <c r="Q27" s="189">
        <v>3.1</v>
      </c>
      <c r="R27" s="189">
        <v>77.599999999999994</v>
      </c>
      <c r="S27" s="189">
        <v>67.2</v>
      </c>
      <c r="T27" s="189">
        <v>10.4</v>
      </c>
      <c r="U27" s="189" t="s">
        <v>67</v>
      </c>
      <c r="V27" s="189" t="s">
        <v>67</v>
      </c>
      <c r="W27" s="189" t="s">
        <v>67</v>
      </c>
      <c r="X27" s="189">
        <v>-1</v>
      </c>
      <c r="Y27" s="189">
        <v>9.4</v>
      </c>
      <c r="Z27" s="189">
        <v>7.7</v>
      </c>
      <c r="AA27" s="189">
        <v>11.1</v>
      </c>
      <c r="AB27" s="189">
        <v>-3.3</v>
      </c>
    </row>
    <row r="28" spans="1:28" ht="15" customHeight="1">
      <c r="A28" s="219" t="s">
        <v>204</v>
      </c>
      <c r="B28" s="220"/>
      <c r="C28" s="187">
        <v>-2986</v>
      </c>
      <c r="D28" s="188">
        <v>1341</v>
      </c>
      <c r="E28" s="190">
        <v>26052</v>
      </c>
      <c r="F28" s="190">
        <v>25894</v>
      </c>
      <c r="G28" s="190">
        <v>158</v>
      </c>
      <c r="H28" s="188">
        <v>10273</v>
      </c>
      <c r="I28" s="188">
        <v>10273</v>
      </c>
      <c r="J28" s="190" t="s">
        <v>80</v>
      </c>
      <c r="K28" s="190">
        <v>-366</v>
      </c>
      <c r="L28" s="190">
        <v>-208</v>
      </c>
      <c r="M28" s="190">
        <v>6038</v>
      </c>
      <c r="N28" s="190">
        <v>8816</v>
      </c>
      <c r="O28" s="190">
        <v>-2778</v>
      </c>
      <c r="P28" s="192">
        <v>-3.606280193236715</v>
      </c>
      <c r="Q28" s="192">
        <v>1.6195652173913044</v>
      </c>
      <c r="R28" s="192">
        <v>31.463768115942027</v>
      </c>
      <c r="S28" s="192">
        <v>31.272946859903382</v>
      </c>
      <c r="T28" s="192">
        <v>0.19082125603864733</v>
      </c>
      <c r="U28" s="192">
        <v>12.407004830917874</v>
      </c>
      <c r="V28" s="192">
        <v>12.407004830917874</v>
      </c>
      <c r="W28" s="192" t="s">
        <v>80</v>
      </c>
      <c r="X28" s="192">
        <v>-0.4420289855072464</v>
      </c>
      <c r="Y28" s="192">
        <v>-0.25120772946859904</v>
      </c>
      <c r="Z28" s="192">
        <v>7.2922705314009661</v>
      </c>
      <c r="AA28" s="192">
        <v>10.647342995169081</v>
      </c>
      <c r="AB28" s="192">
        <v>-3.3550724637681157</v>
      </c>
    </row>
    <row r="29" spans="1:28" ht="15" customHeight="1">
      <c r="A29" s="219" t="s">
        <v>205</v>
      </c>
      <c r="B29" s="220"/>
      <c r="C29" s="187">
        <v>-4366</v>
      </c>
      <c r="D29" s="188">
        <v>1279</v>
      </c>
      <c r="E29" s="190">
        <v>52512</v>
      </c>
      <c r="F29" s="190">
        <v>49606</v>
      </c>
      <c r="G29" s="190">
        <v>2906</v>
      </c>
      <c r="H29" s="188">
        <v>26238</v>
      </c>
      <c r="I29" s="188">
        <v>26238</v>
      </c>
      <c r="J29" s="190" t="s">
        <v>80</v>
      </c>
      <c r="K29" s="190">
        <v>-1627</v>
      </c>
      <c r="L29" s="190">
        <v>1279</v>
      </c>
      <c r="M29" s="190">
        <v>10468</v>
      </c>
      <c r="N29" s="190">
        <v>16113</v>
      </c>
      <c r="O29" s="190">
        <v>-5645</v>
      </c>
      <c r="P29" s="192">
        <v>-2.9</v>
      </c>
      <c r="Q29" s="192">
        <v>0.8</v>
      </c>
      <c r="R29" s="192">
        <v>34.5</v>
      </c>
      <c r="S29" s="192">
        <v>32.6</v>
      </c>
      <c r="T29" s="192">
        <v>1.9</v>
      </c>
      <c r="U29" s="192">
        <v>17.2</v>
      </c>
      <c r="V29" s="192">
        <v>17.2</v>
      </c>
      <c r="W29" s="192" t="s">
        <v>80</v>
      </c>
      <c r="X29" s="192">
        <v>-1.1000000000000001</v>
      </c>
      <c r="Y29" s="192">
        <v>0.8</v>
      </c>
      <c r="Z29" s="192">
        <v>6.9</v>
      </c>
      <c r="AA29" s="192">
        <v>10.6</v>
      </c>
      <c r="AB29" s="192">
        <v>-3.7</v>
      </c>
    </row>
    <row r="30" spans="1:28" ht="15" customHeight="1">
      <c r="A30" s="219" t="s">
        <v>206</v>
      </c>
      <c r="B30" s="220"/>
      <c r="C30" s="187">
        <v>-268</v>
      </c>
      <c r="D30" s="188">
        <v>1312</v>
      </c>
      <c r="E30" s="190">
        <v>28157</v>
      </c>
      <c r="F30" s="190">
        <v>26421</v>
      </c>
      <c r="G30" s="190">
        <v>1736</v>
      </c>
      <c r="H30" s="188">
        <v>10250</v>
      </c>
      <c r="I30" s="188">
        <v>10250</v>
      </c>
      <c r="J30" s="190" t="s">
        <v>80</v>
      </c>
      <c r="K30" s="190">
        <v>-737</v>
      </c>
      <c r="L30" s="190">
        <v>999</v>
      </c>
      <c r="M30" s="190">
        <v>5663</v>
      </c>
      <c r="N30" s="190">
        <v>6930</v>
      </c>
      <c r="O30" s="190">
        <v>-1267</v>
      </c>
      <c r="P30" s="192">
        <v>-0.37177557517704402</v>
      </c>
      <c r="Q30" s="192">
        <v>1.8200356516129927</v>
      </c>
      <c r="R30" s="192">
        <v>39.060018172612068</v>
      </c>
      <c r="S30" s="192">
        <v>36.651800267733904</v>
      </c>
      <c r="T30" s="192">
        <v>2.4082179048781671</v>
      </c>
      <c r="U30" s="192">
        <v>14.219028528226506</v>
      </c>
      <c r="V30" s="192">
        <v>14.219028528226506</v>
      </c>
      <c r="W30" s="190" t="s">
        <v>80</v>
      </c>
      <c r="X30" s="192">
        <v>-1.0223828317368699</v>
      </c>
      <c r="Y30" s="192">
        <v>1.3858350731412956</v>
      </c>
      <c r="Z30" s="192">
        <v>7.8558398590582144</v>
      </c>
      <c r="AA30" s="192">
        <v>9.6134505073765553</v>
      </c>
      <c r="AB30" s="192">
        <v>-1.75761064831834</v>
      </c>
    </row>
    <row r="31" spans="1:28" ht="15" customHeight="1">
      <c r="A31" s="219" t="s">
        <v>35</v>
      </c>
      <c r="B31" s="220"/>
      <c r="C31" s="187">
        <v>-363</v>
      </c>
      <c r="D31" s="188">
        <v>1164</v>
      </c>
      <c r="E31" s="190">
        <v>42864</v>
      </c>
      <c r="F31" s="190">
        <v>41633</v>
      </c>
      <c r="G31" s="190">
        <v>1231</v>
      </c>
      <c r="H31" s="188">
        <v>23843</v>
      </c>
      <c r="I31" s="188">
        <v>23843</v>
      </c>
      <c r="J31" s="188" t="s">
        <v>80</v>
      </c>
      <c r="K31" s="190">
        <v>-262</v>
      </c>
      <c r="L31" s="190">
        <v>969</v>
      </c>
      <c r="M31" s="190">
        <v>9411</v>
      </c>
      <c r="N31" s="190">
        <v>10743</v>
      </c>
      <c r="O31" s="190">
        <v>-1332</v>
      </c>
      <c r="P31" s="192">
        <v>-0.30266015766676535</v>
      </c>
      <c r="Q31" s="192">
        <v>0.97051356342731354</v>
      </c>
      <c r="R31" s="192">
        <v>35.73891184084912</v>
      </c>
      <c r="S31" s="192">
        <v>34.712535383306999</v>
      </c>
      <c r="T31" s="192">
        <v>1.0263764575421159</v>
      </c>
      <c r="U31" s="192">
        <v>19.879686334018416</v>
      </c>
      <c r="V31" s="192">
        <v>19.879686334018416</v>
      </c>
      <c r="W31" s="189" t="s">
        <v>80</v>
      </c>
      <c r="X31" s="192">
        <v>-0.21844892922504824</v>
      </c>
      <c r="Y31" s="192">
        <v>0.80792752831706782</v>
      </c>
      <c r="Z31" s="192">
        <v>7.8466521867821726</v>
      </c>
      <c r="AA31" s="192">
        <v>8.9572398727660065</v>
      </c>
      <c r="AB31" s="192">
        <v>-1.1105876859838331</v>
      </c>
    </row>
    <row r="32" spans="1:28" ht="15" customHeight="1">
      <c r="A32" s="219" t="s">
        <v>36</v>
      </c>
      <c r="B32" s="220"/>
      <c r="C32" s="187">
        <v>-5322</v>
      </c>
      <c r="D32" s="188">
        <v>825</v>
      </c>
      <c r="E32" s="190">
        <v>29368</v>
      </c>
      <c r="F32" s="190">
        <v>29750</v>
      </c>
      <c r="G32" s="190">
        <v>-382</v>
      </c>
      <c r="H32" s="188">
        <v>15947</v>
      </c>
      <c r="I32" s="188">
        <v>15930</v>
      </c>
      <c r="J32" s="190">
        <v>17</v>
      </c>
      <c r="K32" s="190">
        <v>-335</v>
      </c>
      <c r="L32" s="190">
        <v>-700</v>
      </c>
      <c r="M32" s="190">
        <v>6687</v>
      </c>
      <c r="N32" s="190">
        <v>11309</v>
      </c>
      <c r="O32" s="190">
        <v>-4622</v>
      </c>
      <c r="P32" s="192">
        <v>-5.6608529997096202</v>
      </c>
      <c r="Q32" s="192">
        <v>0.87752794527629363</v>
      </c>
      <c r="R32" s="192">
        <v>31.2</v>
      </c>
      <c r="S32" s="192">
        <v>31.6</v>
      </c>
      <c r="T32" s="192">
        <v>-0.4</v>
      </c>
      <c r="U32" s="192">
        <v>17</v>
      </c>
      <c r="V32" s="192">
        <v>16.899999999999999</v>
      </c>
      <c r="W32" s="189">
        <v>0</v>
      </c>
      <c r="X32" s="192">
        <v>-0.35632952929401002</v>
      </c>
      <c r="Y32" s="192">
        <v>-0.74456916568897602</v>
      </c>
      <c r="Z32" s="192">
        <v>7.1127628728031222</v>
      </c>
      <c r="AA32" s="192">
        <v>12.029046706823765</v>
      </c>
      <c r="AB32" s="192">
        <v>-4.9162838340206401</v>
      </c>
    </row>
    <row r="33" spans="1:28" ht="15" customHeight="1">
      <c r="A33" s="223" t="s">
        <v>37</v>
      </c>
      <c r="B33" s="220"/>
      <c r="C33" s="187">
        <v>13306</v>
      </c>
      <c r="D33" s="188">
        <v>2649</v>
      </c>
      <c r="E33" s="188">
        <v>86782</v>
      </c>
      <c r="F33" s="188">
        <v>72385</v>
      </c>
      <c r="G33" s="188">
        <v>14397</v>
      </c>
      <c r="H33" s="188">
        <v>38881</v>
      </c>
      <c r="I33" s="188">
        <v>38846</v>
      </c>
      <c r="J33" s="188">
        <v>35</v>
      </c>
      <c r="K33" s="188">
        <v>-1970</v>
      </c>
      <c r="L33" s="188">
        <v>12462</v>
      </c>
      <c r="M33" s="188">
        <v>13616</v>
      </c>
      <c r="N33" s="188">
        <v>12772</v>
      </c>
      <c r="O33" s="188">
        <v>844</v>
      </c>
      <c r="P33" s="189">
        <v>8.4</v>
      </c>
      <c r="Q33" s="189">
        <v>1.7</v>
      </c>
      <c r="R33" s="189">
        <v>54.5</v>
      </c>
      <c r="S33" s="189">
        <v>45.4</v>
      </c>
      <c r="T33" s="189">
        <v>9</v>
      </c>
      <c r="U33" s="189">
        <v>24.4</v>
      </c>
      <c r="V33" s="189">
        <v>24.4</v>
      </c>
      <c r="W33" s="189">
        <v>0</v>
      </c>
      <c r="X33" s="189">
        <v>-1.2</v>
      </c>
      <c r="Y33" s="189">
        <v>7.8</v>
      </c>
      <c r="Z33" s="189">
        <v>8.5</v>
      </c>
      <c r="AA33" s="189">
        <v>8</v>
      </c>
      <c r="AB33" s="189">
        <v>0.5</v>
      </c>
    </row>
    <row r="34" spans="1:28" ht="15" customHeight="1">
      <c r="A34" s="219" t="s">
        <v>207</v>
      </c>
      <c r="B34" s="220"/>
      <c r="C34" s="187">
        <v>-405</v>
      </c>
      <c r="D34" s="188">
        <v>724</v>
      </c>
      <c r="E34" s="190">
        <v>43106</v>
      </c>
      <c r="F34" s="190">
        <v>42570</v>
      </c>
      <c r="G34" s="190">
        <v>536</v>
      </c>
      <c r="H34" s="188" t="s">
        <v>67</v>
      </c>
      <c r="I34" s="188" t="s">
        <v>67</v>
      </c>
      <c r="J34" s="188" t="s">
        <v>67</v>
      </c>
      <c r="K34" s="188" t="s">
        <v>67</v>
      </c>
      <c r="L34" s="190">
        <v>536</v>
      </c>
      <c r="M34" s="190">
        <v>6343</v>
      </c>
      <c r="N34" s="190">
        <v>7284</v>
      </c>
      <c r="O34" s="190">
        <v>-941</v>
      </c>
      <c r="P34" s="192">
        <v>-0.5</v>
      </c>
      <c r="Q34" s="192">
        <v>1.2</v>
      </c>
      <c r="R34" s="192">
        <v>58.3</v>
      </c>
      <c r="S34" s="192">
        <v>57.6</v>
      </c>
      <c r="T34" s="189">
        <v>0.7</v>
      </c>
      <c r="U34" s="192" t="s">
        <v>67</v>
      </c>
      <c r="V34" s="192" t="s">
        <v>67</v>
      </c>
      <c r="W34" s="192" t="s">
        <v>67</v>
      </c>
      <c r="X34" s="192" t="s">
        <v>67</v>
      </c>
      <c r="Y34" s="189">
        <v>0.7</v>
      </c>
      <c r="Z34" s="192">
        <v>8.6</v>
      </c>
      <c r="AA34" s="192">
        <v>9.9</v>
      </c>
      <c r="AB34" s="192">
        <v>-1.3</v>
      </c>
    </row>
    <row r="35" spans="1:28" ht="15" customHeight="1">
      <c r="A35" s="193"/>
      <c r="B35" s="194"/>
      <c r="C35" s="195"/>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row>
  </sheetData>
  <mergeCells count="47">
    <mergeCell ref="A34:B34"/>
    <mergeCell ref="A28:B28"/>
    <mergeCell ref="A29:B29"/>
    <mergeCell ref="A30:B30"/>
    <mergeCell ref="A31:B31"/>
    <mergeCell ref="A32:B32"/>
    <mergeCell ref="A33:B33"/>
    <mergeCell ref="A27:B27"/>
    <mergeCell ref="A16:B16"/>
    <mergeCell ref="A17:B17"/>
    <mergeCell ref="A18:B18"/>
    <mergeCell ref="A19:B19"/>
    <mergeCell ref="A20:B20"/>
    <mergeCell ref="A21:B21"/>
    <mergeCell ref="A22:B22"/>
    <mergeCell ref="A23:B23"/>
    <mergeCell ref="A24:B24"/>
    <mergeCell ref="A25:B25"/>
    <mergeCell ref="A26:B26"/>
    <mergeCell ref="A15:B15"/>
    <mergeCell ref="N11:N12"/>
    <mergeCell ref="O11:O12"/>
    <mergeCell ref="Q11:Q12"/>
    <mergeCell ref="R11:T11"/>
    <mergeCell ref="D11:D12"/>
    <mergeCell ref="E11:G11"/>
    <mergeCell ref="H11:J11"/>
    <mergeCell ref="K11:K12"/>
    <mergeCell ref="L11:L12"/>
    <mergeCell ref="M11:M12"/>
    <mergeCell ref="A14:B14"/>
    <mergeCell ref="B7:AB7"/>
    <mergeCell ref="A9:B12"/>
    <mergeCell ref="C9:O9"/>
    <mergeCell ref="P9:AB9"/>
    <mergeCell ref="C10:C12"/>
    <mergeCell ref="E10:L10"/>
    <mergeCell ref="M10:O10"/>
    <mergeCell ref="P10:P12"/>
    <mergeCell ref="R10:Y10"/>
    <mergeCell ref="Z10:AB10"/>
    <mergeCell ref="Y11:Y12"/>
    <mergeCell ref="Z11:Z12"/>
    <mergeCell ref="AA11:AA12"/>
    <mergeCell ref="AB11:AB12"/>
    <mergeCell ref="U11:W11"/>
    <mergeCell ref="X11:X12"/>
  </mergeCells>
  <phoneticPr fontId="11"/>
  <pageMargins left="0.70866141732283472" right="0.70866141732283472" top="0.74803149606299213" bottom="0.74803149606299213" header="0.31496062992125984" footer="0.31496062992125984"/>
  <pageSetup paperSize="9"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0"/>
  <sheetViews>
    <sheetView showGridLines="0" zoomScaleNormal="100" workbookViewId="0"/>
  </sheetViews>
  <sheetFormatPr defaultColWidth="9" defaultRowHeight="12"/>
  <cols>
    <col min="1" max="1" width="3.69921875" style="142" customWidth="1"/>
    <col min="2" max="2" width="12.5" style="143" customWidth="1"/>
    <col min="3" max="3" width="23.5" style="143" customWidth="1"/>
    <col min="4" max="4" width="106.19921875" style="143" customWidth="1"/>
    <col min="5" max="16384" width="9" style="143"/>
  </cols>
  <sheetData>
    <row r="1" spans="1:18" s="113" customFormat="1" ht="15" customHeight="1">
      <c r="A1" s="110"/>
      <c r="B1" s="111"/>
      <c r="C1" s="112"/>
      <c r="D1" s="112"/>
      <c r="E1" s="112"/>
      <c r="F1" s="112"/>
      <c r="G1" s="112"/>
      <c r="H1" s="112"/>
      <c r="I1" s="112"/>
      <c r="J1" s="112"/>
      <c r="K1" s="112"/>
      <c r="L1" s="112"/>
      <c r="M1" s="112"/>
      <c r="N1" s="112"/>
      <c r="O1" s="112"/>
      <c r="P1" s="112"/>
      <c r="Q1" s="112"/>
      <c r="R1" s="112"/>
    </row>
    <row r="2" spans="1:18" ht="15" customHeight="1"/>
    <row r="3" spans="1:18" ht="15" customHeight="1">
      <c r="B3" s="144" t="s">
        <v>187</v>
      </c>
      <c r="C3" s="144"/>
      <c r="D3" s="144"/>
    </row>
    <row r="4" spans="1:18" ht="15" customHeight="1">
      <c r="B4" s="144"/>
      <c r="C4" s="144"/>
      <c r="D4" s="144"/>
    </row>
    <row r="5" spans="1:18" ht="15" customHeight="1">
      <c r="B5" s="144" t="s">
        <v>188</v>
      </c>
      <c r="C5" s="144"/>
      <c r="D5" s="144"/>
    </row>
    <row r="6" spans="1:18" ht="15" customHeight="1">
      <c r="B6" s="144"/>
      <c r="C6" s="144"/>
      <c r="D6" s="144"/>
    </row>
    <row r="7" spans="1:18" ht="15" customHeight="1">
      <c r="B7" s="145" t="s">
        <v>208</v>
      </c>
      <c r="C7" s="145" t="s">
        <v>209</v>
      </c>
      <c r="D7" s="145" t="s">
        <v>210</v>
      </c>
    </row>
    <row r="8" spans="1:18" ht="30" customHeight="1">
      <c r="A8" s="143"/>
      <c r="B8" s="146" t="s">
        <v>211</v>
      </c>
      <c r="C8" s="147" t="s">
        <v>212</v>
      </c>
      <c r="D8" s="147"/>
    </row>
    <row r="9" spans="1:18" ht="30" customHeight="1">
      <c r="B9" s="146" t="s">
        <v>90</v>
      </c>
      <c r="C9" s="147" t="s">
        <v>213</v>
      </c>
      <c r="D9" s="147" t="s">
        <v>214</v>
      </c>
    </row>
    <row r="10" spans="1:18" ht="30" customHeight="1">
      <c r="B10" s="146" t="s">
        <v>91</v>
      </c>
      <c r="C10" s="147" t="s">
        <v>215</v>
      </c>
      <c r="D10" s="147"/>
    </row>
    <row r="11" spans="1:18" ht="30" customHeight="1">
      <c r="B11" s="146" t="s">
        <v>92</v>
      </c>
      <c r="C11" s="147" t="s">
        <v>212</v>
      </c>
      <c r="D11" s="147"/>
    </row>
    <row r="12" spans="1:18" ht="30" customHeight="1">
      <c r="B12" s="146" t="s">
        <v>216</v>
      </c>
      <c r="C12" s="147" t="s">
        <v>217</v>
      </c>
      <c r="D12" s="147"/>
    </row>
    <row r="13" spans="1:18" ht="30" customHeight="1">
      <c r="B13" s="146" t="s">
        <v>94</v>
      </c>
      <c r="C13" s="147" t="s">
        <v>218</v>
      </c>
      <c r="D13" s="147" t="s">
        <v>219</v>
      </c>
    </row>
    <row r="14" spans="1:18" ht="30" customHeight="1">
      <c r="B14" s="146" t="s">
        <v>95</v>
      </c>
      <c r="C14" s="147" t="s">
        <v>220</v>
      </c>
      <c r="D14" s="147" t="s">
        <v>221</v>
      </c>
    </row>
    <row r="15" spans="1:18" ht="30" customHeight="1">
      <c r="B15" s="146" t="s">
        <v>222</v>
      </c>
      <c r="C15" s="147" t="s">
        <v>223</v>
      </c>
      <c r="D15" s="147" t="s">
        <v>224</v>
      </c>
    </row>
    <row r="16" spans="1:18" ht="30" customHeight="1">
      <c r="B16" s="146" t="s">
        <v>225</v>
      </c>
      <c r="C16" s="147" t="s">
        <v>226</v>
      </c>
      <c r="D16" s="147"/>
    </row>
    <row r="17" spans="2:4" ht="30" customHeight="1">
      <c r="B17" s="146" t="s">
        <v>97</v>
      </c>
      <c r="C17" s="147" t="s">
        <v>215</v>
      </c>
      <c r="D17" s="147"/>
    </row>
    <row r="18" spans="2:4" ht="30" customHeight="1">
      <c r="B18" s="146" t="s">
        <v>227</v>
      </c>
      <c r="C18" s="147" t="s">
        <v>228</v>
      </c>
      <c r="D18" s="147" t="s">
        <v>229</v>
      </c>
    </row>
    <row r="19" spans="2:4" ht="30" customHeight="1">
      <c r="B19" s="146" t="s">
        <v>99</v>
      </c>
      <c r="C19" s="147" t="s">
        <v>215</v>
      </c>
      <c r="D19" s="147" t="s">
        <v>230</v>
      </c>
    </row>
    <row r="20" spans="2:4" ht="30" customHeight="1">
      <c r="B20" s="146" t="s">
        <v>100</v>
      </c>
      <c r="C20" s="147" t="s">
        <v>231</v>
      </c>
      <c r="D20" s="147" t="s">
        <v>232</v>
      </c>
    </row>
    <row r="21" spans="2:4" ht="30" customHeight="1">
      <c r="B21" s="146" t="s">
        <v>101</v>
      </c>
      <c r="C21" s="147" t="s">
        <v>223</v>
      </c>
      <c r="D21" s="147" t="s">
        <v>233</v>
      </c>
    </row>
    <row r="22" spans="2:4" ht="30" customHeight="1">
      <c r="B22" s="146" t="s">
        <v>234</v>
      </c>
      <c r="C22" s="147" t="s">
        <v>223</v>
      </c>
      <c r="D22" s="147"/>
    </row>
    <row r="23" spans="2:4" ht="30" customHeight="1">
      <c r="B23" s="146" t="s">
        <v>42</v>
      </c>
      <c r="C23" s="147" t="s">
        <v>215</v>
      </c>
      <c r="D23" s="147"/>
    </row>
    <row r="24" spans="2:4" ht="30" customHeight="1">
      <c r="B24" s="146" t="s">
        <v>71</v>
      </c>
      <c r="C24" s="147" t="s">
        <v>235</v>
      </c>
      <c r="D24" s="147" t="s">
        <v>236</v>
      </c>
    </row>
    <row r="25" spans="2:4" ht="30" customHeight="1">
      <c r="B25" s="146" t="s">
        <v>104</v>
      </c>
      <c r="C25" s="147" t="s">
        <v>237</v>
      </c>
      <c r="D25" s="147"/>
    </row>
    <row r="26" spans="2:4" ht="30" customHeight="1">
      <c r="B26" s="146" t="s">
        <v>105</v>
      </c>
      <c r="C26" s="147" t="s">
        <v>238</v>
      </c>
      <c r="D26" s="147"/>
    </row>
    <row r="27" spans="2:4" ht="30" customHeight="1">
      <c r="B27" s="146" t="s">
        <v>106</v>
      </c>
      <c r="C27" s="147" t="s">
        <v>239</v>
      </c>
      <c r="D27" s="147" t="s">
        <v>240</v>
      </c>
    </row>
    <row r="28" spans="2:4" ht="30" customHeight="1">
      <c r="B28" s="146" t="s">
        <v>241</v>
      </c>
      <c r="C28" s="147" t="s">
        <v>242</v>
      </c>
      <c r="D28" s="147" t="s">
        <v>243</v>
      </c>
    </row>
    <row r="29" spans="2:4" ht="30" customHeight="1">
      <c r="C29" s="148"/>
      <c r="D29" s="148"/>
    </row>
    <row r="30" spans="2:4" ht="30" customHeight="1">
      <c r="C30" s="148"/>
    </row>
    <row r="31" spans="2:4" ht="30" customHeight="1">
      <c r="C31" s="148"/>
    </row>
    <row r="32" spans="2:4" ht="30" customHeight="1">
      <c r="C32" s="148"/>
    </row>
    <row r="33" spans="3:3" ht="30" customHeight="1">
      <c r="C33" s="148"/>
    </row>
    <row r="34" spans="3:3" ht="30" customHeight="1">
      <c r="C34" s="148"/>
    </row>
    <row r="35" spans="3:3" ht="30" customHeight="1">
      <c r="C35" s="148"/>
    </row>
    <row r="36" spans="3:3" ht="30" customHeight="1">
      <c r="C36" s="148"/>
    </row>
    <row r="37" spans="3:3" ht="30" customHeight="1">
      <c r="C37" s="148"/>
    </row>
    <row r="38" spans="3:3" ht="30" customHeight="1">
      <c r="C38" s="148"/>
    </row>
    <row r="39" spans="3:3" ht="30" customHeight="1">
      <c r="C39" s="148"/>
    </row>
    <row r="40" spans="3:3" ht="30" customHeight="1">
      <c r="C40" s="148"/>
    </row>
    <row r="41" spans="3:3" ht="30" customHeight="1">
      <c r="C41" s="148"/>
    </row>
    <row r="42" spans="3:3" ht="30" customHeight="1">
      <c r="C42" s="148"/>
    </row>
    <row r="43" spans="3:3" ht="30" customHeight="1">
      <c r="C43" s="148"/>
    </row>
    <row r="44" spans="3:3" ht="30" customHeight="1">
      <c r="C44" s="148"/>
    </row>
    <row r="45" spans="3:3" ht="30" customHeight="1">
      <c r="C45" s="148"/>
    </row>
    <row r="46" spans="3:3" ht="30" customHeight="1">
      <c r="C46" s="148"/>
    </row>
    <row r="47" spans="3:3" ht="30" customHeight="1">
      <c r="C47" s="148"/>
    </row>
    <row r="48" spans="3:3" ht="30" customHeight="1">
      <c r="C48" s="148"/>
    </row>
    <row r="49" spans="3:3" ht="30" customHeight="1">
      <c r="C49" s="148"/>
    </row>
    <row r="50" spans="3:3" ht="30" customHeight="1">
      <c r="C50" s="148"/>
    </row>
  </sheetData>
  <phoneticPr fontId="11"/>
  <pageMargins left="0.70866141732283472" right="0.70866141732283472" top="0.74803149606299213" bottom="0.74803149606299213" header="0.31496062992125984" footer="0.31496062992125984"/>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39"/>
  <sheetViews>
    <sheetView zoomScaleNormal="100" workbookViewId="0"/>
  </sheetViews>
  <sheetFormatPr defaultColWidth="9" defaultRowHeight="14.4"/>
  <cols>
    <col min="1" max="1" width="4.59765625" style="76" customWidth="1"/>
    <col min="2" max="3" width="3.59765625" style="76" customWidth="1"/>
    <col min="4" max="4" width="10.69921875" style="76" customWidth="1"/>
    <col min="5" max="5" width="11.59765625" style="76" customWidth="1"/>
    <col min="6" max="11" width="10.59765625" style="76" customWidth="1"/>
    <col min="12" max="13" width="10.69921875" style="76" customWidth="1"/>
    <col min="14" max="15" width="10.59765625" style="76" customWidth="1"/>
    <col min="16" max="17" width="10.69921875" style="76" customWidth="1"/>
    <col min="18" max="18" width="11.59765625" style="76" customWidth="1"/>
    <col min="19" max="29" width="10.59765625" style="76" customWidth="1"/>
    <col min="30" max="30" width="6.59765625" style="76" customWidth="1"/>
    <col min="31" max="31" width="4.59765625" style="76" customWidth="1"/>
    <col min="32" max="16384" width="9" style="76"/>
  </cols>
  <sheetData>
    <row r="1" spans="1:31" ht="16.2">
      <c r="A1" s="50" t="s">
        <v>128</v>
      </c>
    </row>
    <row r="2" spans="1:31">
      <c r="A2" s="51"/>
      <c r="Q2" s="75"/>
      <c r="R2" s="75"/>
      <c r="S2" s="75"/>
      <c r="T2" s="75"/>
      <c r="U2" s="75"/>
      <c r="V2" s="75"/>
      <c r="W2" s="75"/>
      <c r="X2" s="75"/>
      <c r="Y2" s="75"/>
      <c r="Z2" s="75"/>
      <c r="AA2" s="75"/>
      <c r="AB2" s="75"/>
      <c r="AC2" s="75"/>
      <c r="AD2" s="100"/>
      <c r="AE2" s="101"/>
    </row>
    <row r="3" spans="1:31" ht="15.9" customHeight="1">
      <c r="A3" s="52" t="s">
        <v>23</v>
      </c>
      <c r="M3" s="99"/>
      <c r="Q3" s="102"/>
      <c r="R3" s="101"/>
      <c r="S3" s="101"/>
      <c r="T3" s="101"/>
      <c r="U3" s="101"/>
      <c r="V3" s="101"/>
      <c r="W3" s="101"/>
      <c r="X3" s="101"/>
      <c r="Y3" s="101"/>
      <c r="Z3" s="101"/>
      <c r="AA3" s="101"/>
      <c r="AB3" s="101"/>
      <c r="AC3" s="102"/>
      <c r="AD3" s="103"/>
      <c r="AE3" s="99"/>
    </row>
    <row r="5" spans="1:31" ht="14.25" customHeight="1">
      <c r="A5" s="262" t="s">
        <v>178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row>
    <row r="6" spans="1:31" ht="17.100000000000001" customHeight="1" thickBot="1">
      <c r="AE6" s="109" t="s">
        <v>181</v>
      </c>
    </row>
    <row r="7" spans="1:31" ht="24.9" customHeight="1" thickTop="1">
      <c r="A7" s="263" t="s">
        <v>132</v>
      </c>
      <c r="B7" s="264"/>
      <c r="C7" s="264"/>
      <c r="D7" s="264" t="s">
        <v>133</v>
      </c>
      <c r="E7" s="264"/>
      <c r="F7" s="264"/>
      <c r="G7" s="264"/>
      <c r="H7" s="264"/>
      <c r="I7" s="264"/>
      <c r="J7" s="264"/>
      <c r="K7" s="264"/>
      <c r="L7" s="264"/>
      <c r="M7" s="264"/>
      <c r="N7" s="264"/>
      <c r="O7" s="264"/>
      <c r="P7" s="264"/>
      <c r="Q7" s="263" t="s">
        <v>134</v>
      </c>
      <c r="R7" s="264"/>
      <c r="S7" s="264"/>
      <c r="T7" s="264"/>
      <c r="U7" s="264"/>
      <c r="V7" s="264"/>
      <c r="W7" s="264"/>
      <c r="X7" s="264"/>
      <c r="Y7" s="264"/>
      <c r="Z7" s="264"/>
      <c r="AA7" s="264"/>
      <c r="AB7" s="264"/>
      <c r="AC7" s="264"/>
      <c r="AD7" s="264" t="s">
        <v>132</v>
      </c>
      <c r="AE7" s="266"/>
    </row>
    <row r="8" spans="1:31" ht="24.9" customHeight="1">
      <c r="A8" s="265"/>
      <c r="B8" s="257"/>
      <c r="C8" s="257"/>
      <c r="D8" s="268" t="s">
        <v>136</v>
      </c>
      <c r="E8" s="269"/>
      <c r="F8" s="256" t="s">
        <v>138</v>
      </c>
      <c r="G8" s="257"/>
      <c r="H8" s="257"/>
      <c r="I8" s="257"/>
      <c r="J8" s="257"/>
      <c r="K8" s="257"/>
      <c r="L8" s="257"/>
      <c r="M8" s="257"/>
      <c r="N8" s="256" t="s">
        <v>140</v>
      </c>
      <c r="O8" s="257"/>
      <c r="P8" s="257"/>
      <c r="Q8" s="270" t="s">
        <v>135</v>
      </c>
      <c r="R8" s="271"/>
      <c r="S8" s="256" t="s">
        <v>137</v>
      </c>
      <c r="T8" s="257"/>
      <c r="U8" s="257"/>
      <c r="V8" s="257"/>
      <c r="W8" s="257"/>
      <c r="X8" s="257"/>
      <c r="Y8" s="257"/>
      <c r="Z8" s="257"/>
      <c r="AA8" s="256" t="s">
        <v>139</v>
      </c>
      <c r="AB8" s="257"/>
      <c r="AC8" s="257"/>
      <c r="AD8" s="257"/>
      <c r="AE8" s="267"/>
    </row>
    <row r="9" spans="1:31" ht="24.9" customHeight="1">
      <c r="A9" s="265"/>
      <c r="B9" s="257"/>
      <c r="C9" s="257"/>
      <c r="D9" s="272"/>
      <c r="E9" s="254" t="s">
        <v>123</v>
      </c>
      <c r="F9" s="256" t="s">
        <v>85</v>
      </c>
      <c r="G9" s="257"/>
      <c r="H9" s="257"/>
      <c r="I9" s="256" t="s">
        <v>86</v>
      </c>
      <c r="J9" s="257"/>
      <c r="K9" s="257"/>
      <c r="L9" s="258" t="s">
        <v>173</v>
      </c>
      <c r="M9" s="256" t="s">
        <v>87</v>
      </c>
      <c r="N9" s="256" t="s">
        <v>143</v>
      </c>
      <c r="O9" s="256" t="s">
        <v>145</v>
      </c>
      <c r="P9" s="256" t="s">
        <v>88</v>
      </c>
      <c r="Q9" s="107"/>
      <c r="R9" s="274" t="s">
        <v>123</v>
      </c>
      <c r="S9" s="256" t="s">
        <v>110</v>
      </c>
      <c r="T9" s="257"/>
      <c r="U9" s="257"/>
      <c r="V9" s="256" t="s">
        <v>86</v>
      </c>
      <c r="W9" s="257"/>
      <c r="X9" s="257"/>
      <c r="Y9" s="258" t="s">
        <v>173</v>
      </c>
      <c r="Z9" s="256" t="s">
        <v>111</v>
      </c>
      <c r="AA9" s="256" t="s">
        <v>142</v>
      </c>
      <c r="AB9" s="256" t="s">
        <v>144</v>
      </c>
      <c r="AC9" s="256" t="s">
        <v>112</v>
      </c>
      <c r="AD9" s="257"/>
      <c r="AE9" s="267"/>
    </row>
    <row r="10" spans="1:31" ht="24.9" customHeight="1">
      <c r="A10" s="265"/>
      <c r="B10" s="257"/>
      <c r="C10" s="257"/>
      <c r="D10" s="273"/>
      <c r="E10" s="255"/>
      <c r="F10" s="78" t="s">
        <v>146</v>
      </c>
      <c r="G10" s="78" t="s">
        <v>147</v>
      </c>
      <c r="H10" s="78" t="s">
        <v>148</v>
      </c>
      <c r="I10" s="78" t="s">
        <v>4</v>
      </c>
      <c r="J10" s="78" t="s">
        <v>5</v>
      </c>
      <c r="K10" s="78" t="s">
        <v>6</v>
      </c>
      <c r="L10" s="259"/>
      <c r="M10" s="257"/>
      <c r="N10" s="257"/>
      <c r="O10" s="257"/>
      <c r="P10" s="257"/>
      <c r="Q10" s="108"/>
      <c r="R10" s="257"/>
      <c r="S10" s="78" t="s">
        <v>4</v>
      </c>
      <c r="T10" s="78" t="s">
        <v>5</v>
      </c>
      <c r="U10" s="78" t="s">
        <v>6</v>
      </c>
      <c r="V10" s="78" t="s">
        <v>4</v>
      </c>
      <c r="W10" s="78" t="s">
        <v>5</v>
      </c>
      <c r="X10" s="78" t="s">
        <v>6</v>
      </c>
      <c r="Y10" s="259"/>
      <c r="Z10" s="257"/>
      <c r="AA10" s="257"/>
      <c r="AB10" s="257"/>
      <c r="AC10" s="257"/>
      <c r="AD10" s="257"/>
      <c r="AE10" s="267"/>
    </row>
    <row r="11" spans="1:31" ht="54" customHeight="1">
      <c r="A11" s="251" t="s">
        <v>89</v>
      </c>
      <c r="B11" s="253"/>
      <c r="C11" s="253"/>
      <c r="D11" s="80">
        <v>5520</v>
      </c>
      <c r="E11" s="81">
        <v>303</v>
      </c>
      <c r="F11" s="81">
        <v>64735</v>
      </c>
      <c r="G11" s="81">
        <v>57801</v>
      </c>
      <c r="H11" s="81">
        <v>6934</v>
      </c>
      <c r="I11" s="82">
        <v>57524</v>
      </c>
      <c r="J11" s="81">
        <v>57524</v>
      </c>
      <c r="K11" s="81" t="s">
        <v>179</v>
      </c>
      <c r="L11" s="81">
        <v>1646</v>
      </c>
      <c r="M11" s="81">
        <v>8580</v>
      </c>
      <c r="N11" s="81">
        <v>14622</v>
      </c>
      <c r="O11" s="81">
        <v>17682</v>
      </c>
      <c r="P11" s="82">
        <v>-3060</v>
      </c>
      <c r="Q11" s="105">
        <v>2.8</v>
      </c>
      <c r="R11" s="105">
        <v>0.2</v>
      </c>
      <c r="S11" s="105">
        <v>33.299999999999997</v>
      </c>
      <c r="T11" s="105">
        <v>29.8</v>
      </c>
      <c r="U11" s="105">
        <v>3.6</v>
      </c>
      <c r="V11" s="105">
        <v>29.6</v>
      </c>
      <c r="W11" s="105">
        <v>29.6</v>
      </c>
      <c r="X11" s="105" t="s">
        <v>179</v>
      </c>
      <c r="Y11" s="105">
        <v>0.8</v>
      </c>
      <c r="Z11" s="105">
        <v>4.4000000000000004</v>
      </c>
      <c r="AA11" s="105">
        <v>7.5</v>
      </c>
      <c r="AB11" s="105">
        <v>9.1</v>
      </c>
      <c r="AC11" s="105">
        <v>-1.6</v>
      </c>
      <c r="AD11" s="260" t="s">
        <v>113</v>
      </c>
      <c r="AE11" s="261"/>
    </row>
    <row r="12" spans="1:31" ht="54" customHeight="1">
      <c r="A12" s="248" t="s">
        <v>90</v>
      </c>
      <c r="B12" s="252"/>
      <c r="C12" s="252"/>
      <c r="D12" s="83">
        <v>3931</v>
      </c>
      <c r="E12" s="82">
        <v>641</v>
      </c>
      <c r="F12" s="82">
        <v>47580</v>
      </c>
      <c r="G12" s="82">
        <v>44555</v>
      </c>
      <c r="H12" s="82">
        <v>3025</v>
      </c>
      <c r="I12" s="84">
        <v>21444</v>
      </c>
      <c r="J12" s="84">
        <v>21440</v>
      </c>
      <c r="K12" s="82">
        <v>4</v>
      </c>
      <c r="L12" s="82">
        <v>-160</v>
      </c>
      <c r="M12" s="82">
        <v>2869</v>
      </c>
      <c r="N12" s="82">
        <v>9306</v>
      </c>
      <c r="O12" s="82">
        <v>8244</v>
      </c>
      <c r="P12" s="82">
        <v>1062</v>
      </c>
      <c r="Q12" s="105">
        <v>3.7</v>
      </c>
      <c r="R12" s="105">
        <v>0.6</v>
      </c>
      <c r="S12" s="105">
        <v>44.3</v>
      </c>
      <c r="T12" s="105">
        <v>41.5</v>
      </c>
      <c r="U12" s="105">
        <v>2.8</v>
      </c>
      <c r="V12" s="105">
        <v>20</v>
      </c>
      <c r="W12" s="105">
        <v>20</v>
      </c>
      <c r="X12" s="105">
        <v>0</v>
      </c>
      <c r="Y12" s="105">
        <v>-0.1</v>
      </c>
      <c r="Z12" s="105">
        <v>2.7</v>
      </c>
      <c r="AA12" s="105">
        <v>8.6999999999999993</v>
      </c>
      <c r="AB12" s="105">
        <v>7.7</v>
      </c>
      <c r="AC12" s="105">
        <v>1</v>
      </c>
      <c r="AD12" s="250" t="s">
        <v>9</v>
      </c>
      <c r="AE12" s="253"/>
    </row>
    <row r="13" spans="1:31" ht="54" customHeight="1">
      <c r="A13" s="248" t="s">
        <v>91</v>
      </c>
      <c r="B13" s="252"/>
      <c r="C13" s="252"/>
      <c r="D13" s="83">
        <v>7297</v>
      </c>
      <c r="E13" s="82">
        <v>761</v>
      </c>
      <c r="F13" s="82">
        <v>56414</v>
      </c>
      <c r="G13" s="82">
        <v>49798</v>
      </c>
      <c r="H13" s="82">
        <v>6616</v>
      </c>
      <c r="I13" s="82">
        <v>18738</v>
      </c>
      <c r="J13" s="82">
        <v>18738</v>
      </c>
      <c r="K13" s="82" t="s">
        <v>179</v>
      </c>
      <c r="L13" s="82">
        <v>-304</v>
      </c>
      <c r="M13" s="82">
        <v>6312</v>
      </c>
      <c r="N13" s="82">
        <v>10573</v>
      </c>
      <c r="O13" s="82">
        <v>9588</v>
      </c>
      <c r="P13" s="82">
        <v>985</v>
      </c>
      <c r="Q13" s="105">
        <v>5.830374999300866</v>
      </c>
      <c r="R13" s="105">
        <v>0.60804650876633681</v>
      </c>
      <c r="S13" s="105">
        <v>45.075342635406201</v>
      </c>
      <c r="T13" s="105">
        <v>39.789093355513842</v>
      </c>
      <c r="U13" s="105">
        <v>5.286249279892357</v>
      </c>
      <c r="V13" s="105">
        <v>14.971846887337211</v>
      </c>
      <c r="W13" s="105">
        <v>14.971846887337211</v>
      </c>
      <c r="X13" s="105" t="s">
        <v>179</v>
      </c>
      <c r="Y13" s="105">
        <v>-0.24289899955974556</v>
      </c>
      <c r="Z13" s="105">
        <v>5.0433502803326116</v>
      </c>
      <c r="AA13" s="105">
        <v>8.447931323503914</v>
      </c>
      <c r="AB13" s="105">
        <v>7.6609066045356595</v>
      </c>
      <c r="AC13" s="105">
        <v>0.78702471896825454</v>
      </c>
      <c r="AD13" s="250" t="s">
        <v>114</v>
      </c>
      <c r="AE13" s="253"/>
    </row>
    <row r="14" spans="1:31" ht="54" customHeight="1">
      <c r="A14" s="248" t="s">
        <v>92</v>
      </c>
      <c r="B14" s="252"/>
      <c r="C14" s="252"/>
      <c r="D14" s="83">
        <v>2325</v>
      </c>
      <c r="E14" s="82">
        <v>667</v>
      </c>
      <c r="F14" s="82">
        <v>40665</v>
      </c>
      <c r="G14" s="82">
        <v>37156</v>
      </c>
      <c r="H14" s="82">
        <v>3509</v>
      </c>
      <c r="I14" s="82">
        <v>12385</v>
      </c>
      <c r="J14" s="82">
        <v>12385</v>
      </c>
      <c r="K14" s="82" t="s">
        <v>179</v>
      </c>
      <c r="L14" s="82">
        <v>-777</v>
      </c>
      <c r="M14" s="82">
        <v>2732</v>
      </c>
      <c r="N14" s="82">
        <v>7462</v>
      </c>
      <c r="O14" s="82">
        <v>7869</v>
      </c>
      <c r="P14" s="82">
        <v>-407</v>
      </c>
      <c r="Q14" s="105">
        <v>2.4</v>
      </c>
      <c r="R14" s="105">
        <v>0.7</v>
      </c>
      <c r="S14" s="105">
        <v>42.1</v>
      </c>
      <c r="T14" s="105">
        <v>38.5</v>
      </c>
      <c r="U14" s="105">
        <v>3.6</v>
      </c>
      <c r="V14" s="105">
        <v>12.8</v>
      </c>
      <c r="W14" s="105">
        <v>12.8</v>
      </c>
      <c r="X14" s="105" t="s">
        <v>179</v>
      </c>
      <c r="Y14" s="105">
        <v>-0.8</v>
      </c>
      <c r="Z14" s="105">
        <v>2.8</v>
      </c>
      <c r="AA14" s="105">
        <v>7.7</v>
      </c>
      <c r="AB14" s="105">
        <v>8.1</v>
      </c>
      <c r="AC14" s="105">
        <v>-0.4</v>
      </c>
      <c r="AD14" s="250" t="s">
        <v>10</v>
      </c>
      <c r="AE14" s="253"/>
    </row>
    <row r="15" spans="1:31" ht="54" customHeight="1">
      <c r="A15" s="248" t="s">
        <v>93</v>
      </c>
      <c r="B15" s="252"/>
      <c r="C15" s="252"/>
      <c r="D15" s="83">
        <v>86256</v>
      </c>
      <c r="E15" s="82">
        <v>20277</v>
      </c>
      <c r="F15" s="82">
        <v>328426</v>
      </c>
      <c r="G15" s="82">
        <v>267705</v>
      </c>
      <c r="H15" s="82">
        <v>60721</v>
      </c>
      <c r="I15" s="82" t="s">
        <v>180</v>
      </c>
      <c r="J15" s="82" t="s">
        <v>180</v>
      </c>
      <c r="K15" s="82">
        <v>1349</v>
      </c>
      <c r="L15" s="82">
        <v>19707</v>
      </c>
      <c r="M15" s="82">
        <v>81777</v>
      </c>
      <c r="N15" s="82">
        <v>80815</v>
      </c>
      <c r="O15" s="82">
        <v>76336</v>
      </c>
      <c r="P15" s="82">
        <v>4479</v>
      </c>
      <c r="Q15" s="105">
        <v>9.4340602869439181</v>
      </c>
      <c r="R15" s="105">
        <v>2.2177522773877971</v>
      </c>
      <c r="S15" s="105">
        <v>35.920871403726615</v>
      </c>
      <c r="T15" s="105">
        <v>29.279645579627172</v>
      </c>
      <c r="U15" s="105">
        <v>6.6412258240994442</v>
      </c>
      <c r="V15" s="105" t="s">
        <v>180</v>
      </c>
      <c r="W15" s="105" t="s">
        <v>180</v>
      </c>
      <c r="X15" s="105">
        <v>0.1475439079842254</v>
      </c>
      <c r="Y15" s="105">
        <v>2.1554097810564339</v>
      </c>
      <c r="Z15" s="105">
        <v>8.9</v>
      </c>
      <c r="AA15" s="105">
        <v>8.8389628789808565</v>
      </c>
      <c r="AB15" s="105">
        <v>8.3490821051770414</v>
      </c>
      <c r="AC15" s="105">
        <v>0.48988077380381423</v>
      </c>
      <c r="AD15" s="250" t="s">
        <v>11</v>
      </c>
      <c r="AE15" s="253"/>
    </row>
    <row r="16" spans="1:31" ht="54" customHeight="1">
      <c r="A16" s="248" t="s">
        <v>94</v>
      </c>
      <c r="B16" s="252"/>
      <c r="C16" s="252"/>
      <c r="D16" s="83">
        <v>11812</v>
      </c>
      <c r="E16" s="82">
        <v>1492</v>
      </c>
      <c r="F16" s="82">
        <v>82894</v>
      </c>
      <c r="G16" s="82">
        <v>73526</v>
      </c>
      <c r="H16" s="82">
        <v>9368</v>
      </c>
      <c r="I16" s="82">
        <v>16225</v>
      </c>
      <c r="J16" s="82">
        <v>16225</v>
      </c>
      <c r="K16" s="82" t="s">
        <v>179</v>
      </c>
      <c r="L16" s="82">
        <v>-1767</v>
      </c>
      <c r="M16" s="82">
        <v>7601</v>
      </c>
      <c r="N16" s="82">
        <v>14395</v>
      </c>
      <c r="O16" s="82">
        <v>10184</v>
      </c>
      <c r="P16" s="82">
        <v>4211</v>
      </c>
      <c r="Q16" s="105">
        <v>8.1</v>
      </c>
      <c r="R16" s="105">
        <v>1</v>
      </c>
      <c r="S16" s="105">
        <v>56.7</v>
      </c>
      <c r="T16" s="105">
        <v>50.3</v>
      </c>
      <c r="U16" s="105">
        <v>6.4</v>
      </c>
      <c r="V16" s="105">
        <v>11.1</v>
      </c>
      <c r="W16" s="105">
        <v>11.1</v>
      </c>
      <c r="X16" s="105" t="s">
        <v>179</v>
      </c>
      <c r="Y16" s="105">
        <v>-1.2</v>
      </c>
      <c r="Z16" s="105">
        <v>5.2</v>
      </c>
      <c r="AA16" s="105">
        <v>9.9</v>
      </c>
      <c r="AB16" s="105">
        <v>7</v>
      </c>
      <c r="AC16" s="105">
        <v>2.9</v>
      </c>
      <c r="AD16" s="250" t="s">
        <v>12</v>
      </c>
      <c r="AE16" s="253"/>
    </row>
    <row r="17" spans="1:31" ht="54" customHeight="1">
      <c r="A17" s="248" t="s">
        <v>95</v>
      </c>
      <c r="B17" s="252"/>
      <c r="C17" s="252"/>
      <c r="D17" s="83">
        <v>8192</v>
      </c>
      <c r="E17" s="82">
        <v>2528</v>
      </c>
      <c r="F17" s="82">
        <v>130105</v>
      </c>
      <c r="G17" s="82">
        <v>129947</v>
      </c>
      <c r="H17" s="82">
        <v>158</v>
      </c>
      <c r="I17" s="82">
        <v>71536</v>
      </c>
      <c r="J17" s="82">
        <v>71475</v>
      </c>
      <c r="K17" s="82">
        <v>61</v>
      </c>
      <c r="L17" s="82">
        <v>7360</v>
      </c>
      <c r="M17" s="82">
        <v>7579</v>
      </c>
      <c r="N17" s="82">
        <v>30780</v>
      </c>
      <c r="O17" s="82">
        <v>30167</v>
      </c>
      <c r="P17" s="82">
        <v>613</v>
      </c>
      <c r="Q17" s="105">
        <v>2.2000000000000002</v>
      </c>
      <c r="R17" s="105">
        <v>0.7</v>
      </c>
      <c r="S17" s="105">
        <v>35.1</v>
      </c>
      <c r="T17" s="105">
        <v>35</v>
      </c>
      <c r="U17" s="105" t="s">
        <v>179</v>
      </c>
      <c r="V17" s="105">
        <v>19.3</v>
      </c>
      <c r="W17" s="105">
        <v>19.3</v>
      </c>
      <c r="X17" s="105" t="s">
        <v>179</v>
      </c>
      <c r="Y17" s="105">
        <v>2</v>
      </c>
      <c r="Z17" s="105">
        <v>2</v>
      </c>
      <c r="AA17" s="105">
        <v>8.3000000000000007</v>
      </c>
      <c r="AB17" s="105">
        <v>8.1</v>
      </c>
      <c r="AC17" s="105">
        <v>0.2</v>
      </c>
      <c r="AD17" s="250" t="s">
        <v>13</v>
      </c>
      <c r="AE17" s="253"/>
    </row>
    <row r="18" spans="1:31" ht="54" customHeight="1">
      <c r="A18" s="248" t="s">
        <v>77</v>
      </c>
      <c r="B18" s="252"/>
      <c r="C18" s="252"/>
      <c r="D18" s="83">
        <v>1794</v>
      </c>
      <c r="E18" s="82">
        <v>553</v>
      </c>
      <c r="F18" s="82">
        <v>27739</v>
      </c>
      <c r="G18" s="82">
        <v>26078</v>
      </c>
      <c r="H18" s="82">
        <v>1661</v>
      </c>
      <c r="I18" s="82">
        <v>5827</v>
      </c>
      <c r="J18" s="82">
        <v>5827</v>
      </c>
      <c r="K18" s="82" t="s">
        <v>179</v>
      </c>
      <c r="L18" s="82">
        <v>8</v>
      </c>
      <c r="M18" s="82">
        <v>1669</v>
      </c>
      <c r="N18" s="82">
        <v>5614</v>
      </c>
      <c r="O18" s="82">
        <v>5489</v>
      </c>
      <c r="P18" s="82">
        <v>125</v>
      </c>
      <c r="Q18" s="105">
        <v>2.4815646306493981</v>
      </c>
      <c r="R18" s="105">
        <v>0.76494160576873871</v>
      </c>
      <c r="S18" s="105">
        <v>38.370190239455773</v>
      </c>
      <c r="T18" s="105">
        <v>36.072598906396323</v>
      </c>
      <c r="U18" s="105">
        <v>2.2975913330594482</v>
      </c>
      <c r="V18" s="105">
        <v>8.0602436470423875</v>
      </c>
      <c r="W18" s="105">
        <v>8.0602436470423875</v>
      </c>
      <c r="X18" s="105" t="s">
        <v>179</v>
      </c>
      <c r="Y18" s="105">
        <v>1.1066063012929311E-2</v>
      </c>
      <c r="Z18" s="105">
        <v>2.3086573960723777</v>
      </c>
      <c r="AA18" s="105">
        <v>7.7656097193231446</v>
      </c>
      <c r="AB18" s="105">
        <v>7.5927024847461242</v>
      </c>
      <c r="AC18" s="105">
        <v>0.17290723457702048</v>
      </c>
      <c r="AD18" s="250" t="s">
        <v>79</v>
      </c>
      <c r="AE18" s="253"/>
    </row>
    <row r="19" spans="1:31" ht="54" customHeight="1">
      <c r="A19" s="248" t="s">
        <v>96</v>
      </c>
      <c r="B19" s="252"/>
      <c r="C19" s="252"/>
      <c r="D19" s="83">
        <v>-2110</v>
      </c>
      <c r="E19" s="82">
        <v>134</v>
      </c>
      <c r="F19" s="82">
        <v>18897</v>
      </c>
      <c r="G19" s="82">
        <v>19015</v>
      </c>
      <c r="H19" s="82">
        <v>-118</v>
      </c>
      <c r="I19" s="82">
        <v>11454</v>
      </c>
      <c r="J19" s="82">
        <v>11454</v>
      </c>
      <c r="K19" s="82" t="s">
        <v>179</v>
      </c>
      <c r="L19" s="82">
        <v>-69</v>
      </c>
      <c r="M19" s="82">
        <v>-187</v>
      </c>
      <c r="N19" s="82">
        <v>6175</v>
      </c>
      <c r="O19" s="82">
        <v>8098</v>
      </c>
      <c r="P19" s="82">
        <v>-1923</v>
      </c>
      <c r="Q19" s="105">
        <v>-2.6109240567572818</v>
      </c>
      <c r="R19" s="105">
        <v>0.16581223867558093</v>
      </c>
      <c r="S19" s="105">
        <v>23.442633296334929</v>
      </c>
      <c r="T19" s="105">
        <v>23.5</v>
      </c>
      <c r="U19" s="105">
        <v>-0.1</v>
      </c>
      <c r="V19" s="105">
        <v>14.173234192463461</v>
      </c>
      <c r="W19" s="105">
        <v>14.173234192463461</v>
      </c>
      <c r="X19" s="105" t="s">
        <v>179</v>
      </c>
      <c r="Y19" s="105">
        <v>-0.1</v>
      </c>
      <c r="Z19" s="105">
        <v>-0.2313946912860719</v>
      </c>
      <c r="AA19" s="105">
        <v>7.640974431505315</v>
      </c>
      <c r="AB19" s="105">
        <v>10.020503796976525</v>
      </c>
      <c r="AC19" s="105">
        <v>-2.3795293654712095</v>
      </c>
      <c r="AD19" s="250" t="s">
        <v>115</v>
      </c>
      <c r="AE19" s="253"/>
    </row>
    <row r="20" spans="1:31" ht="54" customHeight="1">
      <c r="A20" s="248" t="s">
        <v>97</v>
      </c>
      <c r="B20" s="248"/>
      <c r="C20" s="248"/>
      <c r="D20" s="83">
        <v>-3022</v>
      </c>
      <c r="E20" s="82">
        <v>-34</v>
      </c>
      <c r="F20" s="82">
        <v>18572</v>
      </c>
      <c r="G20" s="82">
        <v>19243</v>
      </c>
      <c r="H20" s="82">
        <v>-671</v>
      </c>
      <c r="I20" s="82">
        <v>7782</v>
      </c>
      <c r="J20" s="82">
        <v>7782</v>
      </c>
      <c r="K20" s="82" t="s">
        <v>179</v>
      </c>
      <c r="L20" s="82">
        <v>-327</v>
      </c>
      <c r="M20" s="82">
        <v>-998</v>
      </c>
      <c r="N20" s="82">
        <v>5387</v>
      </c>
      <c r="O20" s="82">
        <v>7411</v>
      </c>
      <c r="P20" s="82">
        <v>-2024</v>
      </c>
      <c r="Q20" s="105">
        <v>-4.3</v>
      </c>
      <c r="R20" s="105">
        <v>0</v>
      </c>
      <c r="S20" s="105">
        <v>26.3</v>
      </c>
      <c r="T20" s="105">
        <v>27.2</v>
      </c>
      <c r="U20" s="105">
        <v>-0.9</v>
      </c>
      <c r="V20" s="105">
        <v>11</v>
      </c>
      <c r="W20" s="105">
        <v>11</v>
      </c>
      <c r="X20" s="105" t="s">
        <v>179</v>
      </c>
      <c r="Y20" s="105">
        <v>-0.5</v>
      </c>
      <c r="Z20" s="105">
        <v>-1.4</v>
      </c>
      <c r="AA20" s="105">
        <v>7.6</v>
      </c>
      <c r="AB20" s="105">
        <v>10.5</v>
      </c>
      <c r="AC20" s="105">
        <v>-2.9</v>
      </c>
      <c r="AD20" s="250" t="s">
        <v>116</v>
      </c>
      <c r="AE20" s="253"/>
    </row>
    <row r="21" spans="1:31" ht="54" customHeight="1">
      <c r="A21" s="248" t="s">
        <v>98</v>
      </c>
      <c r="B21" s="252"/>
      <c r="C21" s="252"/>
      <c r="D21" s="83">
        <v>-1969</v>
      </c>
      <c r="E21" s="82">
        <v>-370</v>
      </c>
      <c r="F21" s="82">
        <v>20468</v>
      </c>
      <c r="G21" s="82">
        <v>20536</v>
      </c>
      <c r="H21" s="82">
        <v>-68</v>
      </c>
      <c r="I21" s="82">
        <v>16383</v>
      </c>
      <c r="J21" s="82">
        <v>16383</v>
      </c>
      <c r="K21" s="82" t="s">
        <v>179</v>
      </c>
      <c r="L21" s="82">
        <v>-1145</v>
      </c>
      <c r="M21" s="82">
        <v>-1213</v>
      </c>
      <c r="N21" s="82">
        <v>6859</v>
      </c>
      <c r="O21" s="82">
        <v>7615</v>
      </c>
      <c r="P21" s="82">
        <v>-756</v>
      </c>
      <c r="Q21" s="105">
        <v>-2.5</v>
      </c>
      <c r="R21" s="105">
        <v>-0.5</v>
      </c>
      <c r="S21" s="105">
        <v>25.9</v>
      </c>
      <c r="T21" s="105">
        <v>26</v>
      </c>
      <c r="U21" s="105">
        <v>-0.1</v>
      </c>
      <c r="V21" s="105">
        <v>20.7</v>
      </c>
      <c r="W21" s="105">
        <v>20.7</v>
      </c>
      <c r="X21" s="105" t="s">
        <v>179</v>
      </c>
      <c r="Y21" s="105">
        <v>-1.4</v>
      </c>
      <c r="Z21" s="105">
        <v>-1.5</v>
      </c>
      <c r="AA21" s="105">
        <v>8.6999999999999993</v>
      </c>
      <c r="AB21" s="105">
        <v>9.6</v>
      </c>
      <c r="AC21" s="105">
        <v>-1</v>
      </c>
      <c r="AD21" s="250" t="s">
        <v>117</v>
      </c>
      <c r="AE21" s="253"/>
    </row>
    <row r="22" spans="1:31" ht="54" customHeight="1">
      <c r="A22" s="248" t="s">
        <v>99</v>
      </c>
      <c r="B22" s="252"/>
      <c r="C22" s="252"/>
      <c r="D22" s="83">
        <v>5520</v>
      </c>
      <c r="E22" s="82">
        <v>1132</v>
      </c>
      <c r="F22" s="82">
        <v>93557</v>
      </c>
      <c r="G22" s="82">
        <v>85549</v>
      </c>
      <c r="H22" s="82">
        <v>8008</v>
      </c>
      <c r="I22" s="82">
        <v>54410</v>
      </c>
      <c r="J22" s="82">
        <v>54231</v>
      </c>
      <c r="K22" s="82">
        <v>179</v>
      </c>
      <c r="L22" s="82">
        <v>-1980</v>
      </c>
      <c r="M22" s="82">
        <v>6207</v>
      </c>
      <c r="N22" s="82">
        <v>19842</v>
      </c>
      <c r="O22" s="82">
        <v>20529</v>
      </c>
      <c r="P22" s="82">
        <v>-687</v>
      </c>
      <c r="Q22" s="106">
        <v>2.4</v>
      </c>
      <c r="R22" s="106">
        <v>0.49723489956469979</v>
      </c>
      <c r="S22" s="106">
        <v>41.095234539376875</v>
      </c>
      <c r="T22" s="106">
        <v>37.577692953056982</v>
      </c>
      <c r="U22" s="106">
        <v>3.5175415863198904</v>
      </c>
      <c r="V22" s="106">
        <v>23.899779934024131</v>
      </c>
      <c r="W22" s="106">
        <v>23.821153567396852</v>
      </c>
      <c r="X22" s="106">
        <v>7.8626366627280272E-2</v>
      </c>
      <c r="Y22" s="106">
        <v>-0.86972182079337956</v>
      </c>
      <c r="Z22" s="106">
        <v>2.7264461321537912</v>
      </c>
      <c r="AA22" s="106">
        <v>8.7156668526172911</v>
      </c>
      <c r="AB22" s="105">
        <v>9.0174339692259036</v>
      </c>
      <c r="AC22" s="106">
        <v>-0.301767116608612</v>
      </c>
      <c r="AD22" s="250" t="s">
        <v>14</v>
      </c>
      <c r="AE22" s="253"/>
    </row>
    <row r="23" spans="1:31" ht="54" customHeight="1">
      <c r="A23" s="248" t="s">
        <v>100</v>
      </c>
      <c r="B23" s="252"/>
      <c r="C23" s="252"/>
      <c r="D23" s="83">
        <v>-1216</v>
      </c>
      <c r="E23" s="82">
        <v>242</v>
      </c>
      <c r="F23" s="82">
        <v>50360</v>
      </c>
      <c r="G23" s="82">
        <v>47540</v>
      </c>
      <c r="H23" s="82">
        <v>2820</v>
      </c>
      <c r="I23" s="82">
        <v>54798</v>
      </c>
      <c r="J23" s="82">
        <v>54764</v>
      </c>
      <c r="K23" s="82">
        <v>34</v>
      </c>
      <c r="L23" s="82">
        <v>-1112</v>
      </c>
      <c r="M23" s="82">
        <v>1742</v>
      </c>
      <c r="N23" s="82">
        <v>11194</v>
      </c>
      <c r="O23" s="82">
        <v>14152</v>
      </c>
      <c r="P23" s="82">
        <v>-2958</v>
      </c>
      <c r="Q23" s="105">
        <v>-0.83</v>
      </c>
      <c r="R23" s="105">
        <v>0.16500000000000001</v>
      </c>
      <c r="S23" s="105">
        <v>34.28</v>
      </c>
      <c r="T23" s="105">
        <v>32.36</v>
      </c>
      <c r="U23" s="105">
        <v>1.92</v>
      </c>
      <c r="V23" s="105">
        <v>37.299999999999997</v>
      </c>
      <c r="W23" s="105">
        <v>37.270000000000003</v>
      </c>
      <c r="X23" s="105">
        <v>0.02</v>
      </c>
      <c r="Y23" s="105">
        <v>-0.76</v>
      </c>
      <c r="Z23" s="105">
        <v>1.19</v>
      </c>
      <c r="AA23" s="105">
        <v>7.62</v>
      </c>
      <c r="AB23" s="105">
        <v>9.6300000000000008</v>
      </c>
      <c r="AC23" s="105">
        <v>-2.0099999999999998</v>
      </c>
      <c r="AD23" s="250" t="s">
        <v>15</v>
      </c>
      <c r="AE23" s="253"/>
    </row>
    <row r="24" spans="1:31" ht="54" customHeight="1">
      <c r="A24" s="248" t="s">
        <v>101</v>
      </c>
      <c r="B24" s="252"/>
      <c r="C24" s="252"/>
      <c r="D24" s="83">
        <v>3521</v>
      </c>
      <c r="E24" s="82">
        <v>1365</v>
      </c>
      <c r="F24" s="82">
        <v>177188</v>
      </c>
      <c r="G24" s="82">
        <v>168120</v>
      </c>
      <c r="H24" s="82">
        <v>9068</v>
      </c>
      <c r="I24" s="82" t="s">
        <v>180</v>
      </c>
      <c r="J24" s="82" t="s">
        <v>180</v>
      </c>
      <c r="K24" s="82" t="s">
        <v>180</v>
      </c>
      <c r="L24" s="82" t="s">
        <v>180</v>
      </c>
      <c r="M24" s="82">
        <v>9068</v>
      </c>
      <c r="N24" s="82">
        <v>22492</v>
      </c>
      <c r="O24" s="82">
        <v>28039</v>
      </c>
      <c r="P24" s="82">
        <v>-5547</v>
      </c>
      <c r="Q24" s="105">
        <v>1.310751137460977</v>
      </c>
      <c r="R24" s="105">
        <v>0.50814407913497128</v>
      </c>
      <c r="S24" s="105">
        <v>65.961196405690316</v>
      </c>
      <c r="T24" s="105">
        <v>62.585481746645691</v>
      </c>
      <c r="U24" s="105">
        <v>3.3757146590446299</v>
      </c>
      <c r="V24" s="105" t="s">
        <v>180</v>
      </c>
      <c r="W24" s="105" t="s">
        <v>180</v>
      </c>
      <c r="X24" s="105" t="s">
        <v>180</v>
      </c>
      <c r="Y24" s="105" t="s">
        <v>180</v>
      </c>
      <c r="Z24" s="105">
        <v>3.3757146590446299</v>
      </c>
      <c r="AA24" s="105">
        <v>8.3730231706254763</v>
      </c>
      <c r="AB24" s="105">
        <v>10.437986692209128</v>
      </c>
      <c r="AC24" s="105">
        <v>-2.0649635215836524</v>
      </c>
      <c r="AD24" s="250" t="s">
        <v>16</v>
      </c>
      <c r="AE24" s="253"/>
    </row>
    <row r="25" spans="1:31" ht="54" customHeight="1">
      <c r="A25" s="248" t="s">
        <v>102</v>
      </c>
      <c r="B25" s="252"/>
      <c r="C25" s="252"/>
      <c r="D25" s="83">
        <v>-1388</v>
      </c>
      <c r="E25" s="82">
        <v>252</v>
      </c>
      <c r="F25" s="82">
        <v>25287</v>
      </c>
      <c r="G25" s="82">
        <v>25490</v>
      </c>
      <c r="H25" s="82">
        <v>-203</v>
      </c>
      <c r="I25" s="82">
        <v>10691</v>
      </c>
      <c r="J25" s="82">
        <v>10691</v>
      </c>
      <c r="K25" s="82" t="s">
        <v>179</v>
      </c>
      <c r="L25" s="82">
        <v>-429</v>
      </c>
      <c r="M25" s="82">
        <v>-632</v>
      </c>
      <c r="N25" s="82">
        <v>6920</v>
      </c>
      <c r="O25" s="82">
        <v>7676</v>
      </c>
      <c r="P25" s="82">
        <v>-756</v>
      </c>
      <c r="Q25" s="105">
        <v>-1.7</v>
      </c>
      <c r="R25" s="105">
        <v>0.3</v>
      </c>
      <c r="S25" s="105">
        <v>30.1</v>
      </c>
      <c r="T25" s="105">
        <v>30.3</v>
      </c>
      <c r="U25" s="105">
        <v>-0.2</v>
      </c>
      <c r="V25" s="105">
        <v>12.7</v>
      </c>
      <c r="W25" s="105">
        <v>12.7</v>
      </c>
      <c r="X25" s="105" t="s">
        <v>179</v>
      </c>
      <c r="Y25" s="105">
        <v>-0.5</v>
      </c>
      <c r="Z25" s="105">
        <v>-0.8</v>
      </c>
      <c r="AA25" s="105">
        <v>8.1999999999999993</v>
      </c>
      <c r="AB25" s="105">
        <v>9.1</v>
      </c>
      <c r="AC25" s="105">
        <v>-0.9</v>
      </c>
      <c r="AD25" s="250" t="s">
        <v>118</v>
      </c>
      <c r="AE25" s="253"/>
    </row>
    <row r="26" spans="1:31" ht="54" customHeight="1">
      <c r="A26" s="248" t="s">
        <v>42</v>
      </c>
      <c r="B26" s="252"/>
      <c r="C26" s="252"/>
      <c r="D26" s="83">
        <v>-3005</v>
      </c>
      <c r="E26" s="82">
        <v>214</v>
      </c>
      <c r="F26" s="82">
        <v>49169</v>
      </c>
      <c r="G26" s="82">
        <v>48057</v>
      </c>
      <c r="H26" s="82">
        <v>1112</v>
      </c>
      <c r="I26" s="82">
        <v>26784</v>
      </c>
      <c r="J26" s="82">
        <v>26784</v>
      </c>
      <c r="K26" s="82" t="s">
        <v>179</v>
      </c>
      <c r="L26" s="82">
        <v>-1254</v>
      </c>
      <c r="M26" s="82">
        <v>-142</v>
      </c>
      <c r="N26" s="82">
        <v>12218</v>
      </c>
      <c r="O26" s="82">
        <v>15081</v>
      </c>
      <c r="P26" s="82">
        <v>-2863</v>
      </c>
      <c r="Q26" s="105">
        <v>-1.95</v>
      </c>
      <c r="R26" s="105">
        <v>0.1</v>
      </c>
      <c r="S26" s="105">
        <v>31.97</v>
      </c>
      <c r="T26" s="105">
        <v>31.24</v>
      </c>
      <c r="U26" s="105">
        <v>0.72</v>
      </c>
      <c r="V26" s="105">
        <v>17.399999999999999</v>
      </c>
      <c r="W26" s="105">
        <v>17.399999999999999</v>
      </c>
      <c r="X26" s="105" t="s">
        <v>179</v>
      </c>
      <c r="Y26" s="105">
        <v>-0.8</v>
      </c>
      <c r="Z26" s="105">
        <v>-0.09</v>
      </c>
      <c r="AA26" s="105">
        <v>7.94</v>
      </c>
      <c r="AB26" s="105">
        <v>9.8000000000000007</v>
      </c>
      <c r="AC26" s="105">
        <v>-1.86</v>
      </c>
      <c r="AD26" s="250" t="s">
        <v>119</v>
      </c>
      <c r="AE26" s="253"/>
    </row>
    <row r="27" spans="1:31" ht="54" customHeight="1">
      <c r="A27" s="248" t="s">
        <v>103</v>
      </c>
      <c r="B27" s="248"/>
      <c r="C27" s="249"/>
      <c r="D27" s="83">
        <v>1455</v>
      </c>
      <c r="E27" s="82">
        <v>395</v>
      </c>
      <c r="F27" s="82">
        <v>26351</v>
      </c>
      <c r="G27" s="82">
        <v>24014</v>
      </c>
      <c r="H27" s="82">
        <v>2337</v>
      </c>
      <c r="I27" s="82">
        <v>10332</v>
      </c>
      <c r="J27" s="82">
        <v>10332</v>
      </c>
      <c r="K27" s="82" t="s">
        <v>80</v>
      </c>
      <c r="L27" s="82">
        <v>-882</v>
      </c>
      <c r="M27" s="82">
        <v>1455</v>
      </c>
      <c r="N27" s="82">
        <v>6453</v>
      </c>
      <c r="O27" s="82">
        <v>6453</v>
      </c>
      <c r="P27" s="82" t="s">
        <v>80</v>
      </c>
      <c r="Q27" s="105">
        <v>2.0361525533073133</v>
      </c>
      <c r="R27" s="105">
        <v>0.55276993715215728</v>
      </c>
      <c r="S27" s="105">
        <v>36.876052187079743</v>
      </c>
      <c r="T27" s="105">
        <v>33.60561334372634</v>
      </c>
      <c r="U27" s="105">
        <v>3.2704388433533964</v>
      </c>
      <c r="V27" s="105">
        <v>14.458782254825541</v>
      </c>
      <c r="W27" s="105">
        <v>14.458782254825541</v>
      </c>
      <c r="X27" s="105" t="s">
        <v>80</v>
      </c>
      <c r="Y27" s="105">
        <v>-1.2342862900460829</v>
      </c>
      <c r="Z27" s="105">
        <v>2.0361525533073133</v>
      </c>
      <c r="AA27" s="105">
        <v>9.030441530235116</v>
      </c>
      <c r="AB27" s="105">
        <v>9.030441530235116</v>
      </c>
      <c r="AC27" s="105" t="s">
        <v>80</v>
      </c>
      <c r="AD27" s="250" t="s">
        <v>83</v>
      </c>
      <c r="AE27" s="251"/>
    </row>
    <row r="28" spans="1:31" ht="54" customHeight="1">
      <c r="A28" s="248" t="s">
        <v>104</v>
      </c>
      <c r="B28" s="252"/>
      <c r="C28" s="252"/>
      <c r="D28" s="83">
        <v>1470</v>
      </c>
      <c r="E28" s="82">
        <v>298</v>
      </c>
      <c r="F28" s="82">
        <v>39926</v>
      </c>
      <c r="G28" s="82">
        <v>38939</v>
      </c>
      <c r="H28" s="82">
        <v>987</v>
      </c>
      <c r="I28" s="82">
        <v>23806</v>
      </c>
      <c r="J28" s="82">
        <v>23806</v>
      </c>
      <c r="K28" s="82" t="s">
        <v>80</v>
      </c>
      <c r="L28" s="82">
        <v>-420</v>
      </c>
      <c r="M28" s="82">
        <v>567</v>
      </c>
      <c r="N28" s="82">
        <v>10925</v>
      </c>
      <c r="O28" s="82">
        <v>10022</v>
      </c>
      <c r="P28" s="82">
        <v>903</v>
      </c>
      <c r="Q28" s="105">
        <v>1.2398199815123441</v>
      </c>
      <c r="R28" s="105">
        <v>0.25133765611610787</v>
      </c>
      <c r="S28" s="105">
        <v>33.674185429837991</v>
      </c>
      <c r="T28" s="105">
        <v>32.841734870822563</v>
      </c>
      <c r="U28" s="105">
        <v>0.83245055901543119</v>
      </c>
      <c r="V28" s="105">
        <v>20.078336380872695</v>
      </c>
      <c r="W28" s="105">
        <v>20.078336380872695</v>
      </c>
      <c r="X28" s="105" t="s">
        <v>80</v>
      </c>
      <c r="Y28" s="105">
        <v>-0.35423428043209837</v>
      </c>
      <c r="Z28" s="105">
        <v>0.47821627858333277</v>
      </c>
      <c r="AA28" s="105">
        <v>9.2143083660016067</v>
      </c>
      <c r="AB28" s="105">
        <v>8.4527046630725948</v>
      </c>
      <c r="AC28" s="105">
        <v>0.76160370292901147</v>
      </c>
      <c r="AD28" s="250" t="s">
        <v>17</v>
      </c>
      <c r="AE28" s="253"/>
    </row>
    <row r="29" spans="1:31" ht="54" customHeight="1">
      <c r="A29" s="248" t="s">
        <v>105</v>
      </c>
      <c r="B29" s="252"/>
      <c r="C29" s="252"/>
      <c r="D29" s="83">
        <v>-4915</v>
      </c>
      <c r="E29" s="82">
        <v>40</v>
      </c>
      <c r="F29" s="82">
        <v>23962</v>
      </c>
      <c r="G29" s="82">
        <v>26445</v>
      </c>
      <c r="H29" s="82">
        <v>-2483</v>
      </c>
      <c r="I29" s="82">
        <v>17847</v>
      </c>
      <c r="J29" s="82">
        <v>18739</v>
      </c>
      <c r="K29" s="82">
        <v>-892</v>
      </c>
      <c r="L29" s="82">
        <v>1063</v>
      </c>
      <c r="M29" s="82">
        <v>-2312</v>
      </c>
      <c r="N29" s="82">
        <v>7956</v>
      </c>
      <c r="O29" s="82">
        <v>10559</v>
      </c>
      <c r="P29" s="82">
        <v>-2603</v>
      </c>
      <c r="Q29" s="105">
        <v>-5.0999999999999996</v>
      </c>
      <c r="R29" s="105">
        <v>0</v>
      </c>
      <c r="S29" s="105">
        <v>24.9</v>
      </c>
      <c r="T29" s="105">
        <v>27.5</v>
      </c>
      <c r="U29" s="105">
        <v>-2.6</v>
      </c>
      <c r="V29" s="105">
        <v>18.5</v>
      </c>
      <c r="W29" s="105">
        <v>19.5</v>
      </c>
      <c r="X29" s="105">
        <v>-0.9</v>
      </c>
      <c r="Y29" s="105">
        <v>1.1000000000000001</v>
      </c>
      <c r="Z29" s="105">
        <v>-2.4</v>
      </c>
      <c r="AA29" s="105">
        <v>8.3000000000000007</v>
      </c>
      <c r="AB29" s="105">
        <v>11</v>
      </c>
      <c r="AC29" s="105">
        <v>-2.7</v>
      </c>
      <c r="AD29" s="250" t="s">
        <v>18</v>
      </c>
      <c r="AE29" s="253"/>
    </row>
    <row r="30" spans="1:31" ht="54" customHeight="1">
      <c r="A30" s="248" t="s">
        <v>106</v>
      </c>
      <c r="B30" s="252"/>
      <c r="C30" s="252"/>
      <c r="D30" s="83">
        <v>11988</v>
      </c>
      <c r="E30" s="82">
        <v>1200</v>
      </c>
      <c r="F30" s="82">
        <v>78166</v>
      </c>
      <c r="G30" s="82">
        <v>68114</v>
      </c>
      <c r="H30" s="82">
        <v>10052</v>
      </c>
      <c r="I30" s="82">
        <v>38070</v>
      </c>
      <c r="J30" s="82">
        <v>38048</v>
      </c>
      <c r="K30" s="82">
        <v>22</v>
      </c>
      <c r="L30" s="82">
        <v>-1840</v>
      </c>
      <c r="M30" s="82">
        <v>8234</v>
      </c>
      <c r="N30" s="82">
        <v>14799</v>
      </c>
      <c r="O30" s="82">
        <v>11045</v>
      </c>
      <c r="P30" s="82">
        <v>3754</v>
      </c>
      <c r="Q30" s="105">
        <v>7.9</v>
      </c>
      <c r="R30" s="105">
        <v>0.8</v>
      </c>
      <c r="S30" s="105">
        <v>51.4</v>
      </c>
      <c r="T30" s="105">
        <v>44.8</v>
      </c>
      <c r="U30" s="105">
        <v>6.6</v>
      </c>
      <c r="V30" s="105">
        <v>25.1</v>
      </c>
      <c r="W30" s="105">
        <v>25</v>
      </c>
      <c r="X30" s="105">
        <v>0</v>
      </c>
      <c r="Y30" s="105">
        <v>-1.2</v>
      </c>
      <c r="Z30" s="105">
        <v>5.4</v>
      </c>
      <c r="AA30" s="105">
        <v>9.6999999999999993</v>
      </c>
      <c r="AB30" s="105">
        <v>7.3</v>
      </c>
      <c r="AC30" s="105">
        <v>2.5</v>
      </c>
      <c r="AD30" s="250" t="s">
        <v>19</v>
      </c>
      <c r="AE30" s="253"/>
    </row>
    <row r="31" spans="1:31" ht="54" customHeight="1">
      <c r="A31" s="248" t="s">
        <v>126</v>
      </c>
      <c r="B31" s="252"/>
      <c r="C31" s="252"/>
      <c r="D31" s="83">
        <v>661</v>
      </c>
      <c r="E31" s="82">
        <v>-243</v>
      </c>
      <c r="F31" s="82">
        <v>42260</v>
      </c>
      <c r="G31" s="82">
        <v>42210</v>
      </c>
      <c r="H31" s="82">
        <v>50</v>
      </c>
      <c r="I31" s="82" t="s">
        <v>67</v>
      </c>
      <c r="J31" s="82" t="s">
        <v>67</v>
      </c>
      <c r="K31" s="82" t="s">
        <v>67</v>
      </c>
      <c r="L31" s="82" t="s">
        <v>67</v>
      </c>
      <c r="M31" s="82">
        <v>50</v>
      </c>
      <c r="N31" s="82">
        <v>7034</v>
      </c>
      <c r="O31" s="82">
        <v>6423</v>
      </c>
      <c r="P31" s="82">
        <v>611</v>
      </c>
      <c r="Q31" s="105">
        <v>0.9</v>
      </c>
      <c r="R31" s="105">
        <v>-0.3</v>
      </c>
      <c r="S31" s="105">
        <v>57.1</v>
      </c>
      <c r="T31" s="105">
        <v>57</v>
      </c>
      <c r="U31" s="105">
        <v>0.1</v>
      </c>
      <c r="V31" s="105" t="s">
        <v>67</v>
      </c>
      <c r="W31" s="105" t="s">
        <v>67</v>
      </c>
      <c r="X31" s="105" t="s">
        <v>67</v>
      </c>
      <c r="Y31" s="105" t="s">
        <v>67</v>
      </c>
      <c r="Z31" s="105">
        <v>0.1</v>
      </c>
      <c r="AA31" s="105">
        <v>9.5</v>
      </c>
      <c r="AB31" s="105">
        <v>8.6999999999999993</v>
      </c>
      <c r="AC31" s="105">
        <v>0.8</v>
      </c>
      <c r="AD31" s="250" t="s">
        <v>127</v>
      </c>
      <c r="AE31" s="253"/>
    </row>
    <row r="32" spans="1:31" ht="8.1" customHeight="1">
      <c r="A32" s="85"/>
      <c r="B32" s="85"/>
      <c r="C32" s="85"/>
      <c r="D32" s="86"/>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c r="AE32" s="85"/>
    </row>
    <row r="33" spans="2:31" ht="3" customHeight="1"/>
    <row r="34" spans="2:31" ht="14.1" customHeight="1">
      <c r="B34" s="87" t="s">
        <v>107</v>
      </c>
      <c r="C34" s="88" t="s">
        <v>182</v>
      </c>
      <c r="D34" s="89"/>
      <c r="Q34" s="90"/>
    </row>
    <row r="35" spans="2:31" ht="14.1" customHeight="1">
      <c r="B35" s="89"/>
      <c r="C35" s="90" t="s">
        <v>184</v>
      </c>
      <c r="D35" s="89"/>
      <c r="E35" s="75"/>
      <c r="F35" s="75"/>
      <c r="G35" s="75"/>
      <c r="Q35" s="90"/>
    </row>
    <row r="36" spans="2:31" ht="14.1" customHeight="1">
      <c r="B36" s="89"/>
      <c r="C36" s="90" t="s">
        <v>185</v>
      </c>
      <c r="D36" s="89"/>
      <c r="E36" s="75"/>
      <c r="F36" s="75"/>
      <c r="G36" s="75"/>
      <c r="Q36" s="90"/>
    </row>
    <row r="37" spans="2:31" ht="14.1" customHeight="1">
      <c r="B37" s="89"/>
      <c r="C37" s="90" t="s">
        <v>183</v>
      </c>
      <c r="D37" s="89"/>
      <c r="E37" s="75"/>
      <c r="F37" s="75"/>
      <c r="G37" s="75"/>
      <c r="Q37" s="90" t="s">
        <v>172</v>
      </c>
    </row>
    <row r="38" spans="2:31" ht="14.1" customHeight="1">
      <c r="B38" s="87" t="s">
        <v>109</v>
      </c>
      <c r="C38" s="88" t="s">
        <v>186</v>
      </c>
      <c r="D38" s="89"/>
      <c r="E38" s="75"/>
      <c r="F38" s="75"/>
      <c r="G38" s="75"/>
      <c r="Q38" s="90"/>
      <c r="R38" s="90"/>
      <c r="S38" s="90"/>
      <c r="T38" s="90"/>
      <c r="U38" s="90"/>
      <c r="V38" s="90"/>
      <c r="W38" s="90"/>
      <c r="X38" s="90"/>
      <c r="Y38" s="90"/>
      <c r="Z38" s="90"/>
      <c r="AA38" s="90"/>
      <c r="AB38" s="90"/>
      <c r="AC38" s="90"/>
      <c r="AD38" s="90"/>
      <c r="AE38" s="90"/>
    </row>
    <row r="39" spans="2:31" ht="14.1" customHeight="1">
      <c r="B39" s="87"/>
      <c r="C39" s="91"/>
      <c r="Q39" s="94"/>
    </row>
  </sheetData>
  <mergeCells count="70">
    <mergeCell ref="A5:AE5"/>
    <mergeCell ref="A7:C10"/>
    <mergeCell ref="D7:P7"/>
    <mergeCell ref="Q7:AC7"/>
    <mergeCell ref="AD7:AE10"/>
    <mergeCell ref="D8:E8"/>
    <mergeCell ref="I9:K9"/>
    <mergeCell ref="L9:L10"/>
    <mergeCell ref="Q8:R8"/>
    <mergeCell ref="S8:Z8"/>
    <mergeCell ref="D9:D10"/>
    <mergeCell ref="R9:R10"/>
    <mergeCell ref="S9:U9"/>
    <mergeCell ref="AB9:AB10"/>
    <mergeCell ref="AC9:AC10"/>
    <mergeCell ref="F8:M8"/>
    <mergeCell ref="N8:P8"/>
    <mergeCell ref="Z9:Z10"/>
    <mergeCell ref="AA9:AA10"/>
    <mergeCell ref="AA8:AC8"/>
    <mergeCell ref="A13:C13"/>
    <mergeCell ref="AD13:AE13"/>
    <mergeCell ref="A14:C14"/>
    <mergeCell ref="AD14:AE14"/>
    <mergeCell ref="E9:E10"/>
    <mergeCell ref="F9:H9"/>
    <mergeCell ref="A12:C12"/>
    <mergeCell ref="AD12:AE12"/>
    <mergeCell ref="V9:X9"/>
    <mergeCell ref="Y9:Y10"/>
    <mergeCell ref="M9:M10"/>
    <mergeCell ref="N9:N10"/>
    <mergeCell ref="O9:O10"/>
    <mergeCell ref="P9:P10"/>
    <mergeCell ref="A11:C11"/>
    <mergeCell ref="AD11:AE11"/>
    <mergeCell ref="A15:C15"/>
    <mergeCell ref="AD15:AE15"/>
    <mergeCell ref="A16:C16"/>
    <mergeCell ref="AD16:AE16"/>
    <mergeCell ref="A17:C17"/>
    <mergeCell ref="AD17:AE17"/>
    <mergeCell ref="A18:C18"/>
    <mergeCell ref="AD18:AE18"/>
    <mergeCell ref="A19:C19"/>
    <mergeCell ref="AD19:AE19"/>
    <mergeCell ref="A20:C20"/>
    <mergeCell ref="AD20:AE20"/>
    <mergeCell ref="A21:C21"/>
    <mergeCell ref="AD21:AE21"/>
    <mergeCell ref="A22:C22"/>
    <mergeCell ref="AD22:AE22"/>
    <mergeCell ref="A23:C23"/>
    <mergeCell ref="AD23:AE23"/>
    <mergeCell ref="A24:C24"/>
    <mergeCell ref="AD24:AE24"/>
    <mergeCell ref="A25:C25"/>
    <mergeCell ref="AD25:AE25"/>
    <mergeCell ref="A26:C26"/>
    <mergeCell ref="AD26:AE26"/>
    <mergeCell ref="A27:C27"/>
    <mergeCell ref="AD27:AE27"/>
    <mergeCell ref="A31:C31"/>
    <mergeCell ref="AD31:AE31"/>
    <mergeCell ref="A28:C28"/>
    <mergeCell ref="AD28:AE28"/>
    <mergeCell ref="A29:C29"/>
    <mergeCell ref="AD29:AE29"/>
    <mergeCell ref="A30:C30"/>
    <mergeCell ref="AD30:AE30"/>
  </mergeCells>
  <phoneticPr fontId="11"/>
  <pageMargins left="0.70866141732283472" right="0.70866141732283472" top="0.74803149606299213" bottom="0.74803149606299213" header="0.31496062992125984" footer="0.31496062992125984"/>
  <pageSetup paperSize="9" scale="3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39"/>
  <sheetViews>
    <sheetView zoomScaleNormal="100" workbookViewId="0"/>
  </sheetViews>
  <sheetFormatPr defaultColWidth="9" defaultRowHeight="14.4"/>
  <cols>
    <col min="1" max="1" width="4.59765625" style="76" customWidth="1"/>
    <col min="2" max="3" width="3.59765625" style="76" customWidth="1"/>
    <col min="4" max="4" width="10.69921875" style="76" customWidth="1"/>
    <col min="5" max="5" width="11.59765625" style="76" customWidth="1"/>
    <col min="6" max="11" width="10.59765625" style="76" customWidth="1"/>
    <col min="12" max="13" width="10.69921875" style="76" customWidth="1"/>
    <col min="14" max="15" width="10.59765625" style="76" customWidth="1"/>
    <col min="16" max="17" width="10.69921875" style="76" customWidth="1"/>
    <col min="18" max="18" width="11.59765625" style="76" customWidth="1"/>
    <col min="19" max="29" width="10.59765625" style="76" customWidth="1"/>
    <col min="30" max="30" width="6.59765625" style="76" customWidth="1"/>
    <col min="31" max="31" width="4.59765625" style="76" customWidth="1"/>
    <col min="32" max="16384" width="9" style="76"/>
  </cols>
  <sheetData>
    <row r="1" spans="1:31" ht="16.2">
      <c r="A1" s="50" t="s">
        <v>128</v>
      </c>
    </row>
    <row r="2" spans="1:31">
      <c r="A2" s="51"/>
      <c r="Q2" s="75"/>
      <c r="R2" s="75"/>
      <c r="S2" s="75"/>
      <c r="T2" s="75"/>
      <c r="U2" s="75"/>
      <c r="V2" s="75"/>
      <c r="W2" s="75"/>
      <c r="X2" s="75"/>
      <c r="Y2" s="75"/>
      <c r="Z2" s="75"/>
      <c r="AA2" s="75"/>
      <c r="AB2" s="75"/>
      <c r="AC2" s="75"/>
      <c r="AD2" s="100"/>
      <c r="AE2" s="101"/>
    </row>
    <row r="3" spans="1:31" ht="15.9" customHeight="1">
      <c r="A3" s="52" t="s">
        <v>23</v>
      </c>
      <c r="M3" s="99"/>
      <c r="Q3" s="102"/>
      <c r="R3" s="101"/>
      <c r="S3" s="101"/>
      <c r="T3" s="101"/>
      <c r="U3" s="101"/>
      <c r="V3" s="101"/>
      <c r="W3" s="101"/>
      <c r="X3" s="101"/>
      <c r="Y3" s="101"/>
      <c r="Z3" s="101"/>
      <c r="AA3" s="101"/>
      <c r="AB3" s="101"/>
      <c r="AC3" s="102"/>
      <c r="AD3" s="103"/>
      <c r="AE3" s="99"/>
    </row>
    <row r="5" spans="1:31" ht="14.25" customHeight="1">
      <c r="A5" s="262" t="s">
        <v>129</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row>
    <row r="6" spans="1:31" ht="17.100000000000001" customHeight="1" thickBot="1">
      <c r="AE6" s="104" t="s">
        <v>171</v>
      </c>
    </row>
    <row r="7" spans="1:31" ht="24.9" customHeight="1" thickTop="1">
      <c r="A7" s="263" t="s">
        <v>132</v>
      </c>
      <c r="B7" s="264"/>
      <c r="C7" s="264"/>
      <c r="D7" s="264" t="s">
        <v>133</v>
      </c>
      <c r="E7" s="264"/>
      <c r="F7" s="264"/>
      <c r="G7" s="264"/>
      <c r="H7" s="264"/>
      <c r="I7" s="264"/>
      <c r="J7" s="264"/>
      <c r="K7" s="264"/>
      <c r="L7" s="264"/>
      <c r="M7" s="264"/>
      <c r="N7" s="264"/>
      <c r="O7" s="264"/>
      <c r="P7" s="264"/>
      <c r="Q7" s="263" t="s">
        <v>134</v>
      </c>
      <c r="R7" s="264"/>
      <c r="S7" s="264"/>
      <c r="T7" s="264"/>
      <c r="U7" s="264"/>
      <c r="V7" s="264"/>
      <c r="W7" s="264"/>
      <c r="X7" s="264"/>
      <c r="Y7" s="264"/>
      <c r="Z7" s="264"/>
      <c r="AA7" s="264"/>
      <c r="AB7" s="264"/>
      <c r="AC7" s="264"/>
      <c r="AD7" s="264" t="s">
        <v>132</v>
      </c>
      <c r="AE7" s="266"/>
    </row>
    <row r="8" spans="1:31" ht="24.9" customHeight="1">
      <c r="A8" s="265"/>
      <c r="B8" s="257"/>
      <c r="C8" s="257"/>
      <c r="D8" s="268" t="s">
        <v>136</v>
      </c>
      <c r="E8" s="269"/>
      <c r="F8" s="256" t="s">
        <v>138</v>
      </c>
      <c r="G8" s="257"/>
      <c r="H8" s="257"/>
      <c r="I8" s="257"/>
      <c r="J8" s="257"/>
      <c r="K8" s="257"/>
      <c r="L8" s="257"/>
      <c r="M8" s="257"/>
      <c r="N8" s="256" t="s">
        <v>140</v>
      </c>
      <c r="O8" s="257"/>
      <c r="P8" s="257"/>
      <c r="Q8" s="270" t="s">
        <v>135</v>
      </c>
      <c r="R8" s="271"/>
      <c r="S8" s="256" t="s">
        <v>137</v>
      </c>
      <c r="T8" s="257"/>
      <c r="U8" s="257"/>
      <c r="V8" s="257"/>
      <c r="W8" s="257"/>
      <c r="X8" s="257"/>
      <c r="Y8" s="257"/>
      <c r="Z8" s="257"/>
      <c r="AA8" s="256" t="s">
        <v>139</v>
      </c>
      <c r="AB8" s="257"/>
      <c r="AC8" s="257"/>
      <c r="AD8" s="257"/>
      <c r="AE8" s="267"/>
    </row>
    <row r="9" spans="1:31" ht="24.9" customHeight="1">
      <c r="A9" s="265"/>
      <c r="B9" s="257"/>
      <c r="C9" s="257"/>
      <c r="D9" s="272"/>
      <c r="E9" s="254" t="s">
        <v>123</v>
      </c>
      <c r="F9" s="256" t="s">
        <v>85</v>
      </c>
      <c r="G9" s="257"/>
      <c r="H9" s="257"/>
      <c r="I9" s="256" t="s">
        <v>86</v>
      </c>
      <c r="J9" s="257"/>
      <c r="K9" s="257"/>
      <c r="L9" s="258" t="s">
        <v>173</v>
      </c>
      <c r="M9" s="256" t="s">
        <v>87</v>
      </c>
      <c r="N9" s="256" t="s">
        <v>143</v>
      </c>
      <c r="O9" s="256" t="s">
        <v>145</v>
      </c>
      <c r="P9" s="256" t="s">
        <v>88</v>
      </c>
      <c r="Q9" s="107"/>
      <c r="R9" s="274" t="s">
        <v>123</v>
      </c>
      <c r="S9" s="256" t="s">
        <v>110</v>
      </c>
      <c r="T9" s="257"/>
      <c r="U9" s="257"/>
      <c r="V9" s="256" t="s">
        <v>86</v>
      </c>
      <c r="W9" s="257"/>
      <c r="X9" s="257"/>
      <c r="Y9" s="258" t="s">
        <v>173</v>
      </c>
      <c r="Z9" s="256" t="s">
        <v>111</v>
      </c>
      <c r="AA9" s="256" t="s">
        <v>142</v>
      </c>
      <c r="AB9" s="256" t="s">
        <v>144</v>
      </c>
      <c r="AC9" s="256" t="s">
        <v>112</v>
      </c>
      <c r="AD9" s="257"/>
      <c r="AE9" s="267"/>
    </row>
    <row r="10" spans="1:31" ht="24.9" customHeight="1">
      <c r="A10" s="265"/>
      <c r="B10" s="257"/>
      <c r="C10" s="257"/>
      <c r="D10" s="273"/>
      <c r="E10" s="255"/>
      <c r="F10" s="78" t="s">
        <v>146</v>
      </c>
      <c r="G10" s="78" t="s">
        <v>147</v>
      </c>
      <c r="H10" s="78" t="s">
        <v>148</v>
      </c>
      <c r="I10" s="78" t="s">
        <v>4</v>
      </c>
      <c r="J10" s="78" t="s">
        <v>5</v>
      </c>
      <c r="K10" s="78" t="s">
        <v>6</v>
      </c>
      <c r="L10" s="259"/>
      <c r="M10" s="257"/>
      <c r="N10" s="257"/>
      <c r="O10" s="257"/>
      <c r="P10" s="257"/>
      <c r="Q10" s="108"/>
      <c r="R10" s="257"/>
      <c r="S10" s="78" t="s">
        <v>4</v>
      </c>
      <c r="T10" s="78" t="s">
        <v>5</v>
      </c>
      <c r="U10" s="78" t="s">
        <v>6</v>
      </c>
      <c r="V10" s="78" t="s">
        <v>4</v>
      </c>
      <c r="W10" s="78" t="s">
        <v>5</v>
      </c>
      <c r="X10" s="78" t="s">
        <v>6</v>
      </c>
      <c r="Y10" s="259"/>
      <c r="Z10" s="257"/>
      <c r="AA10" s="257"/>
      <c r="AB10" s="257"/>
      <c r="AC10" s="257"/>
      <c r="AD10" s="257"/>
      <c r="AE10" s="267"/>
    </row>
    <row r="11" spans="1:31" ht="54" customHeight="1">
      <c r="A11" s="251" t="s">
        <v>89</v>
      </c>
      <c r="B11" s="253"/>
      <c r="C11" s="253"/>
      <c r="D11" s="80">
        <v>7762</v>
      </c>
      <c r="E11" s="81">
        <v>-14</v>
      </c>
      <c r="F11" s="81">
        <v>66759</v>
      </c>
      <c r="G11" s="81">
        <v>57994</v>
      </c>
      <c r="H11" s="81">
        <v>8765</v>
      </c>
      <c r="I11" s="82">
        <v>59304</v>
      </c>
      <c r="J11" s="81">
        <v>59304</v>
      </c>
      <c r="K11" s="81" t="s">
        <v>168</v>
      </c>
      <c r="L11" s="81">
        <v>1133</v>
      </c>
      <c r="M11" s="81">
        <v>9898</v>
      </c>
      <c r="N11" s="81">
        <v>14677</v>
      </c>
      <c r="O11" s="81">
        <v>16813</v>
      </c>
      <c r="P11" s="82">
        <v>-2136</v>
      </c>
      <c r="Q11" s="105">
        <v>4</v>
      </c>
      <c r="R11" s="105">
        <v>0</v>
      </c>
      <c r="S11" s="105">
        <v>34.5</v>
      </c>
      <c r="T11" s="105">
        <v>30</v>
      </c>
      <c r="U11" s="105">
        <v>4.5</v>
      </c>
      <c r="V11" s="105">
        <v>30.6</v>
      </c>
      <c r="W11" s="105">
        <v>30.6</v>
      </c>
      <c r="X11" s="105" t="s">
        <v>81</v>
      </c>
      <c r="Y11" s="105">
        <v>0.6</v>
      </c>
      <c r="Z11" s="105">
        <v>5.0999999999999996</v>
      </c>
      <c r="AA11" s="105">
        <v>7.6</v>
      </c>
      <c r="AB11" s="105">
        <v>8.6999999999999993</v>
      </c>
      <c r="AC11" s="105">
        <v>-1.1000000000000001</v>
      </c>
      <c r="AD11" s="260" t="s">
        <v>113</v>
      </c>
      <c r="AE11" s="261"/>
    </row>
    <row r="12" spans="1:31" ht="54" customHeight="1">
      <c r="A12" s="248" t="s">
        <v>90</v>
      </c>
      <c r="B12" s="252"/>
      <c r="C12" s="252"/>
      <c r="D12" s="83">
        <v>6892</v>
      </c>
      <c r="E12" s="82">
        <v>564</v>
      </c>
      <c r="F12" s="82">
        <v>49490</v>
      </c>
      <c r="G12" s="82">
        <v>44170</v>
      </c>
      <c r="H12" s="82">
        <v>5320</v>
      </c>
      <c r="I12" s="84">
        <v>20108</v>
      </c>
      <c r="J12" s="84">
        <v>20094</v>
      </c>
      <c r="K12" s="82">
        <v>14</v>
      </c>
      <c r="L12" s="82">
        <v>-69</v>
      </c>
      <c r="M12" s="82">
        <v>5265</v>
      </c>
      <c r="N12" s="82">
        <v>9741</v>
      </c>
      <c r="O12" s="82">
        <v>8114</v>
      </c>
      <c r="P12" s="82">
        <v>1627</v>
      </c>
      <c r="Q12" s="105">
        <v>6.5</v>
      </c>
      <c r="R12" s="105">
        <v>0.5</v>
      </c>
      <c r="S12" s="105">
        <v>46.3</v>
      </c>
      <c r="T12" s="105">
        <v>41.3</v>
      </c>
      <c r="U12" s="105">
        <v>5</v>
      </c>
      <c r="V12" s="105">
        <v>18.8</v>
      </c>
      <c r="W12" s="105">
        <v>18.8</v>
      </c>
      <c r="X12" s="105">
        <v>0</v>
      </c>
      <c r="Y12" s="105">
        <v>-0.1</v>
      </c>
      <c r="Z12" s="105">
        <v>4.9000000000000004</v>
      </c>
      <c r="AA12" s="105">
        <v>9.1</v>
      </c>
      <c r="AB12" s="105">
        <v>7.6</v>
      </c>
      <c r="AC12" s="105">
        <v>1.5</v>
      </c>
      <c r="AD12" s="250" t="s">
        <v>9</v>
      </c>
      <c r="AE12" s="253"/>
    </row>
    <row r="13" spans="1:31" ht="54" customHeight="1">
      <c r="A13" s="248" t="s">
        <v>91</v>
      </c>
      <c r="B13" s="252"/>
      <c r="C13" s="252"/>
      <c r="D13" s="83">
        <v>8698</v>
      </c>
      <c r="E13" s="82">
        <v>718</v>
      </c>
      <c r="F13" s="82">
        <v>57289</v>
      </c>
      <c r="G13" s="82">
        <v>49406</v>
      </c>
      <c r="H13" s="82">
        <v>7883</v>
      </c>
      <c r="I13" s="82">
        <v>19228</v>
      </c>
      <c r="J13" s="82">
        <v>19228</v>
      </c>
      <c r="K13" s="82" t="s">
        <v>168</v>
      </c>
      <c r="L13" s="82">
        <v>-590</v>
      </c>
      <c r="M13" s="82">
        <v>7293</v>
      </c>
      <c r="N13" s="82">
        <v>10944</v>
      </c>
      <c r="O13" s="82">
        <v>9539</v>
      </c>
      <c r="P13" s="82">
        <v>1405</v>
      </c>
      <c r="Q13" s="105">
        <v>6.9951328415776928</v>
      </c>
      <c r="R13" s="105">
        <v>0.57743221203182149</v>
      </c>
      <c r="S13" s="105">
        <v>46.073139268929005</v>
      </c>
      <c r="T13" s="105">
        <v>39.733448283626977</v>
      </c>
      <c r="U13" s="105">
        <v>6.3396909853020178</v>
      </c>
      <c r="V13" s="105">
        <v>15.46360246928672</v>
      </c>
      <c r="W13" s="105">
        <v>15.46360246928672</v>
      </c>
      <c r="X13" s="105" t="s">
        <v>81</v>
      </c>
      <c r="Y13" s="105">
        <v>-0.47449165055539599</v>
      </c>
      <c r="Z13" s="105">
        <v>5.865199334746622</v>
      </c>
      <c r="AA13" s="105">
        <v>8.8014180062343375</v>
      </c>
      <c r="AB13" s="105">
        <v>7.6714844994032658</v>
      </c>
      <c r="AC13" s="105">
        <v>1.1299335068310714</v>
      </c>
      <c r="AD13" s="250" t="s">
        <v>114</v>
      </c>
      <c r="AE13" s="253"/>
    </row>
    <row r="14" spans="1:31" ht="54" customHeight="1">
      <c r="A14" s="248" t="s">
        <v>92</v>
      </c>
      <c r="B14" s="252"/>
      <c r="C14" s="252"/>
      <c r="D14" s="83">
        <v>632</v>
      </c>
      <c r="E14" s="82">
        <v>78</v>
      </c>
      <c r="F14" s="82">
        <v>40088</v>
      </c>
      <c r="G14" s="82">
        <v>38715</v>
      </c>
      <c r="H14" s="82">
        <v>1373</v>
      </c>
      <c r="I14" s="82">
        <v>12164</v>
      </c>
      <c r="J14" s="82">
        <v>12164</v>
      </c>
      <c r="K14" s="82" t="s">
        <v>168</v>
      </c>
      <c r="L14" s="82">
        <v>-807</v>
      </c>
      <c r="M14" s="82">
        <v>566</v>
      </c>
      <c r="N14" s="82">
        <v>7771</v>
      </c>
      <c r="O14" s="82">
        <v>7705</v>
      </c>
      <c r="P14" s="82">
        <v>66</v>
      </c>
      <c r="Q14" s="105">
        <v>0.65620068111969432</v>
      </c>
      <c r="R14" s="105">
        <v>8.0986792923000248E-2</v>
      </c>
      <c r="S14" s="105">
        <v>41.623058393554281</v>
      </c>
      <c r="T14" s="105">
        <v>40.197483179666087</v>
      </c>
      <c r="U14" s="105">
        <v>1.4255752138881967</v>
      </c>
      <c r="V14" s="105">
        <v>12.629786527120194</v>
      </c>
      <c r="W14" s="105">
        <v>12.629786527120194</v>
      </c>
      <c r="X14" s="105" t="s">
        <v>81</v>
      </c>
      <c r="Y14" s="105">
        <v>-0.83790181908796402</v>
      </c>
      <c r="Z14" s="105">
        <v>1.4255752138881967</v>
      </c>
      <c r="AA14" s="105">
        <v>8.0685688180081403</v>
      </c>
      <c r="AB14" s="105">
        <v>8.0000415316886784</v>
      </c>
      <c r="AC14" s="105">
        <v>6.8527286319461755E-2</v>
      </c>
      <c r="AD14" s="250" t="s">
        <v>10</v>
      </c>
      <c r="AE14" s="253"/>
    </row>
    <row r="15" spans="1:31" ht="54" customHeight="1">
      <c r="A15" s="248" t="s">
        <v>93</v>
      </c>
      <c r="B15" s="252"/>
      <c r="C15" s="252"/>
      <c r="D15" s="83">
        <v>64767</v>
      </c>
      <c r="E15" s="82">
        <v>3320</v>
      </c>
      <c r="F15" s="82">
        <v>327036</v>
      </c>
      <c r="G15" s="82">
        <v>271105</v>
      </c>
      <c r="H15" s="82">
        <v>55931</v>
      </c>
      <c r="I15" s="82" t="s">
        <v>169</v>
      </c>
      <c r="J15" s="82" t="s">
        <v>169</v>
      </c>
      <c r="K15" s="82">
        <v>1328</v>
      </c>
      <c r="L15" s="82">
        <v>5607</v>
      </c>
      <c r="M15" s="82">
        <v>62866</v>
      </c>
      <c r="N15" s="82">
        <v>78964</v>
      </c>
      <c r="O15" s="82">
        <v>77063</v>
      </c>
      <c r="P15" s="82">
        <v>1901</v>
      </c>
      <c r="Q15" s="105">
        <v>7.1</v>
      </c>
      <c r="R15" s="105">
        <v>0.4</v>
      </c>
      <c r="S15" s="105">
        <v>36.097075211511651</v>
      </c>
      <c r="T15" s="105">
        <v>29.923609557409169</v>
      </c>
      <c r="U15" s="105">
        <v>6.1734656541024773</v>
      </c>
      <c r="V15" s="105" t="s">
        <v>60</v>
      </c>
      <c r="W15" s="105" t="s">
        <v>60</v>
      </c>
      <c r="X15" s="105">
        <v>0.1</v>
      </c>
      <c r="Y15" s="105">
        <v>0.6</v>
      </c>
      <c r="Z15" s="105">
        <v>6.9</v>
      </c>
      <c r="AA15" s="105">
        <v>8.6999999999999993</v>
      </c>
      <c r="AB15" s="105">
        <v>8.5</v>
      </c>
      <c r="AC15" s="105">
        <v>0.2</v>
      </c>
      <c r="AD15" s="250" t="s">
        <v>11</v>
      </c>
      <c r="AE15" s="253"/>
    </row>
    <row r="16" spans="1:31" ht="54" customHeight="1">
      <c r="A16" s="248" t="s">
        <v>94</v>
      </c>
      <c r="B16" s="252"/>
      <c r="C16" s="252"/>
      <c r="D16" s="83">
        <v>9973</v>
      </c>
      <c r="E16" s="82">
        <v>-301</v>
      </c>
      <c r="F16" s="82">
        <v>83675</v>
      </c>
      <c r="G16" s="82">
        <v>74933</v>
      </c>
      <c r="H16" s="82">
        <v>8742</v>
      </c>
      <c r="I16" s="82">
        <v>17315</v>
      </c>
      <c r="J16" s="82">
        <v>17315</v>
      </c>
      <c r="K16" s="82" t="s">
        <v>80</v>
      </c>
      <c r="L16" s="82">
        <v>-3260</v>
      </c>
      <c r="M16" s="82">
        <v>5482</v>
      </c>
      <c r="N16" s="82">
        <v>14575</v>
      </c>
      <c r="O16" s="82">
        <v>10084</v>
      </c>
      <c r="P16" s="82">
        <v>4491</v>
      </c>
      <c r="Q16" s="105">
        <v>6.9</v>
      </c>
      <c r="R16" s="105">
        <v>-0.2</v>
      </c>
      <c r="S16" s="105">
        <v>57.8</v>
      </c>
      <c r="T16" s="105">
        <v>51.7</v>
      </c>
      <c r="U16" s="105">
        <v>6</v>
      </c>
      <c r="V16" s="105">
        <v>12</v>
      </c>
      <c r="W16" s="105">
        <v>12</v>
      </c>
      <c r="X16" s="105" t="s">
        <v>80</v>
      </c>
      <c r="Y16" s="105">
        <v>-2.2999999999999998</v>
      </c>
      <c r="Z16" s="105">
        <v>3.8</v>
      </c>
      <c r="AA16" s="105">
        <v>10.1</v>
      </c>
      <c r="AB16" s="105">
        <v>7</v>
      </c>
      <c r="AC16" s="105">
        <v>3.1</v>
      </c>
      <c r="AD16" s="250" t="s">
        <v>12</v>
      </c>
      <c r="AE16" s="253"/>
    </row>
    <row r="17" spans="1:31" ht="54" customHeight="1">
      <c r="A17" s="248" t="s">
        <v>95</v>
      </c>
      <c r="B17" s="252"/>
      <c r="C17" s="252"/>
      <c r="D17" s="83">
        <v>6223</v>
      </c>
      <c r="E17" s="82">
        <v>201</v>
      </c>
      <c r="F17" s="82">
        <v>133553</v>
      </c>
      <c r="G17" s="82">
        <v>132953</v>
      </c>
      <c r="H17" s="82">
        <v>600</v>
      </c>
      <c r="I17" s="82">
        <v>73269</v>
      </c>
      <c r="J17" s="82">
        <v>73183</v>
      </c>
      <c r="K17" s="82">
        <v>86</v>
      </c>
      <c r="L17" s="82">
        <v>4002</v>
      </c>
      <c r="M17" s="82">
        <v>4688</v>
      </c>
      <c r="N17" s="82">
        <v>30753</v>
      </c>
      <c r="O17" s="82">
        <v>29218</v>
      </c>
      <c r="P17" s="82">
        <v>1535</v>
      </c>
      <c r="Q17" s="105">
        <v>1.7</v>
      </c>
      <c r="R17" s="105">
        <v>0.1</v>
      </c>
      <c r="S17" s="105">
        <v>36.1</v>
      </c>
      <c r="T17" s="105">
        <v>35.9</v>
      </c>
      <c r="U17" s="105">
        <v>0.2</v>
      </c>
      <c r="V17" s="105">
        <v>19.8</v>
      </c>
      <c r="W17" s="105">
        <v>19.8</v>
      </c>
      <c r="X17" s="105">
        <v>0</v>
      </c>
      <c r="Y17" s="105">
        <v>1.1000000000000001</v>
      </c>
      <c r="Z17" s="105">
        <v>1.3</v>
      </c>
      <c r="AA17" s="105">
        <v>8.3000000000000007</v>
      </c>
      <c r="AB17" s="105">
        <v>7.9</v>
      </c>
      <c r="AC17" s="105">
        <v>0.4</v>
      </c>
      <c r="AD17" s="250" t="s">
        <v>13</v>
      </c>
      <c r="AE17" s="253"/>
    </row>
    <row r="18" spans="1:31" ht="54" customHeight="1">
      <c r="A18" s="248" t="s">
        <v>77</v>
      </c>
      <c r="B18" s="252"/>
      <c r="C18" s="252"/>
      <c r="D18" s="83">
        <v>1044</v>
      </c>
      <c r="E18" s="82">
        <v>-91</v>
      </c>
      <c r="F18" s="82">
        <v>27961</v>
      </c>
      <c r="G18" s="82">
        <v>27174</v>
      </c>
      <c r="H18" s="82">
        <v>787</v>
      </c>
      <c r="I18" s="82">
        <v>5665</v>
      </c>
      <c r="J18" s="82">
        <v>5665</v>
      </c>
      <c r="K18" s="82" t="s">
        <v>80</v>
      </c>
      <c r="L18" s="82">
        <v>-200</v>
      </c>
      <c r="M18" s="82">
        <v>587</v>
      </c>
      <c r="N18" s="82">
        <v>5735</v>
      </c>
      <c r="O18" s="82">
        <v>5278</v>
      </c>
      <c r="P18" s="82">
        <v>457</v>
      </c>
      <c r="Q18" s="105">
        <v>1.4488529913818229</v>
      </c>
      <c r="R18" s="105">
        <v>-0.12628891016833901</v>
      </c>
      <c r="S18" s="105">
        <v>38.80400238699918</v>
      </c>
      <c r="T18" s="105">
        <v>37.711811482576294</v>
      </c>
      <c r="U18" s="105">
        <v>1.0921909044228875</v>
      </c>
      <c r="V18" s="105">
        <v>7.8618316055345074</v>
      </c>
      <c r="W18" s="105">
        <v>7.8618316055345074</v>
      </c>
      <c r="X18" s="105" t="s">
        <v>80</v>
      </c>
      <c r="Y18" s="105">
        <v>-0.27755804432601999</v>
      </c>
      <c r="Z18" s="105">
        <v>0.81463286009686775</v>
      </c>
      <c r="AA18" s="105">
        <v>7.9589769210486141</v>
      </c>
      <c r="AB18" s="105">
        <v>7.3247567897636587</v>
      </c>
      <c r="AC18" s="105">
        <v>0.63422013128495491</v>
      </c>
      <c r="AD18" s="250" t="s">
        <v>79</v>
      </c>
      <c r="AE18" s="253"/>
    </row>
    <row r="19" spans="1:31" ht="54" customHeight="1">
      <c r="A19" s="248" t="s">
        <v>96</v>
      </c>
      <c r="B19" s="252"/>
      <c r="C19" s="252"/>
      <c r="D19" s="83">
        <v>-1495</v>
      </c>
      <c r="E19" s="82">
        <v>119</v>
      </c>
      <c r="F19" s="82">
        <v>19747</v>
      </c>
      <c r="G19" s="82">
        <v>19116</v>
      </c>
      <c r="H19" s="82">
        <v>631</v>
      </c>
      <c r="I19" s="82">
        <v>11318</v>
      </c>
      <c r="J19" s="82">
        <v>11318</v>
      </c>
      <c r="K19" s="82" t="s">
        <v>168</v>
      </c>
      <c r="L19" s="82">
        <v>-181</v>
      </c>
      <c r="M19" s="82">
        <v>450</v>
      </c>
      <c r="N19" s="82">
        <v>6336</v>
      </c>
      <c r="O19" s="82">
        <v>8281</v>
      </c>
      <c r="P19" s="82">
        <v>-1945</v>
      </c>
      <c r="Q19" s="105">
        <v>-1.8458294132608299</v>
      </c>
      <c r="R19" s="105">
        <v>0.14692555195855467</v>
      </c>
      <c r="S19" s="105">
        <v>24.4</v>
      </c>
      <c r="T19" s="105">
        <v>23.6</v>
      </c>
      <c r="U19" s="105">
        <v>0.8</v>
      </c>
      <c r="V19" s="105">
        <v>14</v>
      </c>
      <c r="W19" s="105">
        <v>14</v>
      </c>
      <c r="X19" s="105" t="s">
        <v>81</v>
      </c>
      <c r="Y19" s="105">
        <v>-0.2</v>
      </c>
      <c r="Z19" s="105">
        <v>0.55560082673403011</v>
      </c>
      <c r="AA19" s="105">
        <v>7.8228596404151443</v>
      </c>
      <c r="AB19" s="105">
        <v>10.224289880410009</v>
      </c>
      <c r="AC19" s="105">
        <v>-2.4014302399948599</v>
      </c>
      <c r="AD19" s="250" t="s">
        <v>115</v>
      </c>
      <c r="AE19" s="253"/>
    </row>
    <row r="20" spans="1:31" ht="54" customHeight="1">
      <c r="A20" s="248" t="s">
        <v>97</v>
      </c>
      <c r="B20" s="248"/>
      <c r="C20" s="248"/>
      <c r="D20" s="83">
        <v>-2709</v>
      </c>
      <c r="E20" s="82">
        <v>10</v>
      </c>
      <c r="F20" s="82">
        <v>18934</v>
      </c>
      <c r="G20" s="82">
        <v>19343</v>
      </c>
      <c r="H20" s="82">
        <v>-409</v>
      </c>
      <c r="I20" s="82">
        <v>7906</v>
      </c>
      <c r="J20" s="82">
        <v>7906</v>
      </c>
      <c r="K20" s="82" t="s">
        <v>80</v>
      </c>
      <c r="L20" s="82">
        <v>-427</v>
      </c>
      <c r="M20" s="82">
        <v>-836</v>
      </c>
      <c r="N20" s="82">
        <v>5533</v>
      </c>
      <c r="O20" s="82">
        <v>7406</v>
      </c>
      <c r="P20" s="82">
        <v>-1873</v>
      </c>
      <c r="Q20" s="105">
        <v>-3.8</v>
      </c>
      <c r="R20" s="105">
        <v>0</v>
      </c>
      <c r="S20" s="105">
        <v>26.7</v>
      </c>
      <c r="T20" s="105">
        <v>27.3</v>
      </c>
      <c r="U20" s="105">
        <v>-0.6</v>
      </c>
      <c r="V20" s="105">
        <v>11.1</v>
      </c>
      <c r="W20" s="105">
        <v>11.1</v>
      </c>
      <c r="X20" s="105" t="s">
        <v>80</v>
      </c>
      <c r="Y20" s="105">
        <v>-0.6</v>
      </c>
      <c r="Z20" s="105">
        <v>-1.2</v>
      </c>
      <c r="AA20" s="105">
        <v>7.8</v>
      </c>
      <c r="AB20" s="105">
        <v>10.4</v>
      </c>
      <c r="AC20" s="105">
        <v>-2.6</v>
      </c>
      <c r="AD20" s="250" t="s">
        <v>116</v>
      </c>
      <c r="AE20" s="253"/>
    </row>
    <row r="21" spans="1:31" ht="54" customHeight="1">
      <c r="A21" s="248" t="s">
        <v>98</v>
      </c>
      <c r="B21" s="252"/>
      <c r="C21" s="252"/>
      <c r="D21" s="83">
        <v>-3328</v>
      </c>
      <c r="E21" s="82">
        <v>-2794</v>
      </c>
      <c r="F21" s="82">
        <v>20904</v>
      </c>
      <c r="G21" s="82">
        <v>21032</v>
      </c>
      <c r="H21" s="82">
        <v>-128</v>
      </c>
      <c r="I21" s="82">
        <v>16603</v>
      </c>
      <c r="J21" s="82">
        <v>16602</v>
      </c>
      <c r="K21" s="82">
        <v>1</v>
      </c>
      <c r="L21" s="82">
        <v>-2805</v>
      </c>
      <c r="M21" s="82">
        <v>-2932</v>
      </c>
      <c r="N21" s="82">
        <v>7169</v>
      </c>
      <c r="O21" s="82">
        <v>7565</v>
      </c>
      <c r="P21" s="82">
        <v>-396</v>
      </c>
      <c r="Q21" s="105">
        <v>-4.2</v>
      </c>
      <c r="R21" s="105">
        <v>-3.5</v>
      </c>
      <c r="S21" s="105">
        <v>26.36</v>
      </c>
      <c r="T21" s="105">
        <v>26.52</v>
      </c>
      <c r="U21" s="105">
        <v>0.16</v>
      </c>
      <c r="V21" s="105">
        <v>20.94</v>
      </c>
      <c r="W21" s="105">
        <v>20.94</v>
      </c>
      <c r="X21" s="105">
        <v>0</v>
      </c>
      <c r="Y21" s="105">
        <v>-3.54</v>
      </c>
      <c r="Z21" s="105">
        <v>-3.7</v>
      </c>
      <c r="AA21" s="105">
        <v>9.0399999999999991</v>
      </c>
      <c r="AB21" s="105">
        <v>9.5399999999999991</v>
      </c>
      <c r="AC21" s="105">
        <v>-0.5</v>
      </c>
      <c r="AD21" s="250" t="s">
        <v>117</v>
      </c>
      <c r="AE21" s="253"/>
    </row>
    <row r="22" spans="1:31" ht="54" customHeight="1">
      <c r="A22" s="248" t="s">
        <v>99</v>
      </c>
      <c r="B22" s="252"/>
      <c r="C22" s="252"/>
      <c r="D22" s="83">
        <v>4003</v>
      </c>
      <c r="E22" s="82">
        <v>-38</v>
      </c>
      <c r="F22" s="82">
        <v>93316</v>
      </c>
      <c r="G22" s="82">
        <v>86327</v>
      </c>
      <c r="H22" s="82">
        <v>6989</v>
      </c>
      <c r="I22" s="82">
        <v>55383</v>
      </c>
      <c r="J22" s="82">
        <v>55162</v>
      </c>
      <c r="K22" s="82">
        <v>221</v>
      </c>
      <c r="L22" s="82">
        <v>-2656</v>
      </c>
      <c r="M22" s="82">
        <v>4554</v>
      </c>
      <c r="N22" s="82">
        <v>19932</v>
      </c>
      <c r="O22" s="82">
        <v>20483</v>
      </c>
      <c r="P22" s="82">
        <v>-551</v>
      </c>
      <c r="Q22" s="106">
        <v>1.7623647298118326</v>
      </c>
      <c r="R22" s="106">
        <v>-1.67299174950911E-2</v>
      </c>
      <c r="S22" s="106">
        <v>41.08339423610316</v>
      </c>
      <c r="T22" s="106">
        <v>38.006410199966538</v>
      </c>
      <c r="U22" s="106">
        <v>3.0769840361366221</v>
      </c>
      <c r="V22" s="106">
        <v>24.382974227121839</v>
      </c>
      <c r="W22" s="106">
        <v>24.28567654905828</v>
      </c>
      <c r="X22" s="106">
        <v>9.7297678063556076E-2</v>
      </c>
      <c r="Y22" s="106">
        <v>-1.16933318070952</v>
      </c>
      <c r="Z22" s="106">
        <v>2.0049485334906536</v>
      </c>
      <c r="AA22" s="106">
        <v>8.7752819871619909</v>
      </c>
      <c r="AB22" s="105">
        <v>9.017865790840812</v>
      </c>
      <c r="AC22" s="106">
        <v>-0.24258380367882099</v>
      </c>
      <c r="AD22" s="250" t="s">
        <v>14</v>
      </c>
      <c r="AE22" s="253"/>
    </row>
    <row r="23" spans="1:31" ht="54" customHeight="1">
      <c r="A23" s="248" t="s">
        <v>100</v>
      </c>
      <c r="B23" s="252"/>
      <c r="C23" s="252"/>
      <c r="D23" s="83">
        <v>-2182</v>
      </c>
      <c r="E23" s="82">
        <v>-353</v>
      </c>
      <c r="F23" s="82">
        <v>49967</v>
      </c>
      <c r="G23" s="82">
        <v>47830</v>
      </c>
      <c r="H23" s="82">
        <v>2137</v>
      </c>
      <c r="I23" s="82">
        <v>54877</v>
      </c>
      <c r="J23" s="82">
        <v>54841</v>
      </c>
      <c r="K23" s="82">
        <v>36</v>
      </c>
      <c r="L23" s="82">
        <v>-1613</v>
      </c>
      <c r="M23" s="82">
        <v>560</v>
      </c>
      <c r="N23" s="82">
        <v>11383</v>
      </c>
      <c r="O23" s="82">
        <v>14125</v>
      </c>
      <c r="P23" s="82">
        <v>-2742</v>
      </c>
      <c r="Q23" s="105">
        <v>-1.5</v>
      </c>
      <c r="R23" s="105">
        <v>-0.2</v>
      </c>
      <c r="S23" s="105">
        <v>34</v>
      </c>
      <c r="T23" s="105">
        <v>32.5</v>
      </c>
      <c r="U23" s="105">
        <v>1.5</v>
      </c>
      <c r="V23" s="105">
        <v>37.312458609327813</v>
      </c>
      <c r="W23" s="105">
        <v>37.287981168689001</v>
      </c>
      <c r="X23" s="105">
        <v>0</v>
      </c>
      <c r="Y23" s="105">
        <v>-1.1000000000000001</v>
      </c>
      <c r="Z23" s="105">
        <v>0.4</v>
      </c>
      <c r="AA23" s="105">
        <v>7.7</v>
      </c>
      <c r="AB23" s="105">
        <v>9.6</v>
      </c>
      <c r="AC23" s="105">
        <v>-1.9</v>
      </c>
      <c r="AD23" s="250" t="s">
        <v>15</v>
      </c>
      <c r="AE23" s="253"/>
    </row>
    <row r="24" spans="1:31" ht="54" customHeight="1">
      <c r="A24" s="248" t="s">
        <v>101</v>
      </c>
      <c r="B24" s="252"/>
      <c r="C24" s="252"/>
      <c r="D24" s="83">
        <v>4742</v>
      </c>
      <c r="E24" s="82">
        <v>750</v>
      </c>
      <c r="F24" s="82">
        <v>176328</v>
      </c>
      <c r="G24" s="82">
        <v>166457</v>
      </c>
      <c r="H24" s="82">
        <v>9871</v>
      </c>
      <c r="I24" s="82" t="s">
        <v>67</v>
      </c>
      <c r="J24" s="82" t="s">
        <v>67</v>
      </c>
      <c r="K24" s="82" t="s">
        <v>67</v>
      </c>
      <c r="L24" s="82" t="s">
        <v>67</v>
      </c>
      <c r="M24" s="82">
        <v>9871</v>
      </c>
      <c r="N24" s="82">
        <v>23187</v>
      </c>
      <c r="O24" s="82">
        <v>28316</v>
      </c>
      <c r="P24" s="82">
        <v>-5129</v>
      </c>
      <c r="Q24" s="105">
        <v>1.8</v>
      </c>
      <c r="R24" s="105">
        <v>0.3</v>
      </c>
      <c r="S24" s="105">
        <v>65.7</v>
      </c>
      <c r="T24" s="105">
        <v>62</v>
      </c>
      <c r="U24" s="105">
        <v>3.7</v>
      </c>
      <c r="V24" s="105" t="s">
        <v>67</v>
      </c>
      <c r="W24" s="105" t="s">
        <v>67</v>
      </c>
      <c r="X24" s="105" t="s">
        <v>67</v>
      </c>
      <c r="Y24" s="105" t="s">
        <v>67</v>
      </c>
      <c r="Z24" s="105">
        <v>3.7</v>
      </c>
      <c r="AA24" s="105">
        <v>8.6</v>
      </c>
      <c r="AB24" s="105">
        <v>10.6</v>
      </c>
      <c r="AC24" s="105">
        <v>-1.9</v>
      </c>
      <c r="AD24" s="250" t="s">
        <v>16</v>
      </c>
      <c r="AE24" s="253"/>
    </row>
    <row r="25" spans="1:31" ht="54" customHeight="1">
      <c r="A25" s="248" t="s">
        <v>102</v>
      </c>
      <c r="B25" s="252"/>
      <c r="C25" s="252"/>
      <c r="D25" s="83">
        <v>-1527</v>
      </c>
      <c r="E25" s="82">
        <v>-37</v>
      </c>
      <c r="F25" s="82">
        <v>25324</v>
      </c>
      <c r="G25" s="82">
        <v>25580</v>
      </c>
      <c r="H25" s="82">
        <v>-256</v>
      </c>
      <c r="I25" s="82">
        <v>11169</v>
      </c>
      <c r="J25" s="82">
        <v>11169</v>
      </c>
      <c r="K25" s="82" t="s">
        <v>80</v>
      </c>
      <c r="L25" s="82">
        <v>-479</v>
      </c>
      <c r="M25" s="82">
        <v>-735</v>
      </c>
      <c r="N25" s="82">
        <v>7091</v>
      </c>
      <c r="O25" s="82">
        <v>7883</v>
      </c>
      <c r="P25" s="82">
        <v>-792</v>
      </c>
      <c r="Q25" s="105">
        <v>-1.8159935875327899</v>
      </c>
      <c r="R25" s="105">
        <v>-4.4002464137991699E-2</v>
      </c>
      <c r="S25" s="105">
        <v>30.116713562986554</v>
      </c>
      <c r="T25" s="105">
        <v>30.421163044589957</v>
      </c>
      <c r="U25" s="105">
        <v>-0.30444948160340202</v>
      </c>
      <c r="V25" s="105">
        <v>13.282797890735935</v>
      </c>
      <c r="W25" s="105">
        <v>13.282797890735935</v>
      </c>
      <c r="X25" s="105" t="s">
        <v>80</v>
      </c>
      <c r="Y25" s="105">
        <v>-0.569653522218866</v>
      </c>
      <c r="Z25" s="105">
        <v>-0.87410300382226802</v>
      </c>
      <c r="AA25" s="105">
        <v>8.4330127892567379</v>
      </c>
      <c r="AB25" s="105">
        <v>9.3749033729672657</v>
      </c>
      <c r="AC25" s="105">
        <v>-0.94189058371052603</v>
      </c>
      <c r="AD25" s="250" t="s">
        <v>118</v>
      </c>
      <c r="AE25" s="253"/>
    </row>
    <row r="26" spans="1:31" ht="54" customHeight="1">
      <c r="A26" s="248" t="s">
        <v>42</v>
      </c>
      <c r="B26" s="252"/>
      <c r="C26" s="252"/>
      <c r="D26" s="83">
        <v>-1507</v>
      </c>
      <c r="E26" s="82">
        <v>-444</v>
      </c>
      <c r="F26" s="82">
        <v>49697</v>
      </c>
      <c r="G26" s="82">
        <v>47100</v>
      </c>
      <c r="H26" s="82">
        <v>2597</v>
      </c>
      <c r="I26" s="82">
        <v>27786</v>
      </c>
      <c r="J26" s="82">
        <v>27786</v>
      </c>
      <c r="K26" s="82" t="s">
        <v>168</v>
      </c>
      <c r="L26" s="82">
        <v>-1518</v>
      </c>
      <c r="M26" s="82">
        <v>1079</v>
      </c>
      <c r="N26" s="82">
        <v>12437</v>
      </c>
      <c r="O26" s="82">
        <v>15023</v>
      </c>
      <c r="P26" s="82">
        <v>-2586</v>
      </c>
      <c r="Q26" s="105">
        <v>-0.97872967772061903</v>
      </c>
      <c r="R26" s="105">
        <v>-0.28835831248039501</v>
      </c>
      <c r="S26" s="105">
        <v>32.275997872383265</v>
      </c>
      <c r="T26" s="105">
        <v>30.589361526636448</v>
      </c>
      <c r="U26" s="105">
        <v>1.6866363457468123</v>
      </c>
      <c r="V26" s="105">
        <v>18.045774933739288</v>
      </c>
      <c r="W26" s="105">
        <v>18.045774933739288</v>
      </c>
      <c r="X26" s="105" t="s">
        <v>81</v>
      </c>
      <c r="Y26" s="105">
        <v>-1</v>
      </c>
      <c r="Z26" s="105">
        <v>0.70076265578005792</v>
      </c>
      <c r="AA26" s="105">
        <v>8.0772800277447452</v>
      </c>
      <c r="AB26" s="105">
        <v>9.7567723612454227</v>
      </c>
      <c r="AC26" s="105">
        <v>-1.6794923335006799</v>
      </c>
      <c r="AD26" s="250" t="s">
        <v>119</v>
      </c>
      <c r="AE26" s="253"/>
    </row>
    <row r="27" spans="1:31" ht="54" customHeight="1">
      <c r="A27" s="248" t="s">
        <v>103</v>
      </c>
      <c r="B27" s="248"/>
      <c r="C27" s="249"/>
      <c r="D27" s="83">
        <v>898</v>
      </c>
      <c r="E27" s="82">
        <v>-70</v>
      </c>
      <c r="F27" s="82">
        <v>25461</v>
      </c>
      <c r="G27" s="82">
        <v>23817</v>
      </c>
      <c r="H27" s="82">
        <v>1644</v>
      </c>
      <c r="I27" s="82">
        <v>10797</v>
      </c>
      <c r="J27" s="82">
        <v>10797</v>
      </c>
      <c r="K27" s="82" t="s">
        <v>168</v>
      </c>
      <c r="L27" s="82">
        <v>-1068</v>
      </c>
      <c r="M27" s="82">
        <v>576</v>
      </c>
      <c r="N27" s="82">
        <v>6752</v>
      </c>
      <c r="O27" s="82">
        <v>6430</v>
      </c>
      <c r="P27" s="82">
        <v>322</v>
      </c>
      <c r="Q27" s="105">
        <v>1.3</v>
      </c>
      <c r="R27" s="105">
        <v>-0.1</v>
      </c>
      <c r="S27" s="105">
        <v>35.700000000000003</v>
      </c>
      <c r="T27" s="105">
        <v>33.4</v>
      </c>
      <c r="U27" s="105">
        <v>2.2999999999999998</v>
      </c>
      <c r="V27" s="105">
        <v>15.1</v>
      </c>
      <c r="W27" s="105">
        <v>15.1</v>
      </c>
      <c r="X27" s="105" t="s">
        <v>81</v>
      </c>
      <c r="Y27" s="105">
        <v>-1.5</v>
      </c>
      <c r="Z27" s="105">
        <v>0.8</v>
      </c>
      <c r="AA27" s="105">
        <v>9.5</v>
      </c>
      <c r="AB27" s="105">
        <v>9</v>
      </c>
      <c r="AC27" s="105">
        <v>0.5</v>
      </c>
      <c r="AD27" s="250" t="s">
        <v>83</v>
      </c>
      <c r="AE27" s="251"/>
    </row>
    <row r="28" spans="1:31" ht="54" customHeight="1">
      <c r="A28" s="248" t="s">
        <v>104</v>
      </c>
      <c r="B28" s="252"/>
      <c r="C28" s="252"/>
      <c r="D28" s="83">
        <v>2411</v>
      </c>
      <c r="E28" s="82">
        <v>-99</v>
      </c>
      <c r="F28" s="82">
        <v>40211</v>
      </c>
      <c r="G28" s="82">
        <v>38660</v>
      </c>
      <c r="H28" s="82">
        <v>1551</v>
      </c>
      <c r="I28" s="82">
        <v>23923</v>
      </c>
      <c r="J28" s="82">
        <v>23923</v>
      </c>
      <c r="K28" s="82" t="s">
        <v>168</v>
      </c>
      <c r="L28" s="82">
        <v>-588</v>
      </c>
      <c r="M28" s="82">
        <v>963</v>
      </c>
      <c r="N28" s="82">
        <v>11210</v>
      </c>
      <c r="O28" s="82">
        <v>9762</v>
      </c>
      <c r="P28" s="82">
        <v>1448</v>
      </c>
      <c r="Q28" s="105">
        <v>2.037770167247599</v>
      </c>
      <c r="R28" s="105">
        <v>-8.3674511222526879E-2</v>
      </c>
      <c r="S28" s="105">
        <v>33.986219906757853</v>
      </c>
      <c r="T28" s="105">
        <v>32.675319230938271</v>
      </c>
      <c r="U28" s="105">
        <v>1.3109006758195876</v>
      </c>
      <c r="V28" s="105">
        <v>20.21964981794455</v>
      </c>
      <c r="W28" s="105">
        <v>20.21964981794455</v>
      </c>
      <c r="X28" s="105" t="s">
        <v>81</v>
      </c>
      <c r="Y28" s="105">
        <v>-0.49697588483682631</v>
      </c>
      <c r="Z28" s="105">
        <v>0.81392479098276138</v>
      </c>
      <c r="AA28" s="105">
        <v>9.4746593010558211</v>
      </c>
      <c r="AB28" s="105">
        <v>8.2508139247909824</v>
      </c>
      <c r="AC28" s="105">
        <v>1.2238453762648376</v>
      </c>
      <c r="AD28" s="250" t="s">
        <v>17</v>
      </c>
      <c r="AE28" s="253"/>
    </row>
    <row r="29" spans="1:31" ht="54" customHeight="1">
      <c r="A29" s="248" t="s">
        <v>105</v>
      </c>
      <c r="B29" s="252"/>
      <c r="C29" s="252"/>
      <c r="D29" s="83">
        <v>-3697</v>
      </c>
      <c r="E29" s="82">
        <v>13</v>
      </c>
      <c r="F29" s="82">
        <v>25404</v>
      </c>
      <c r="G29" s="82">
        <v>26484</v>
      </c>
      <c r="H29" s="82">
        <v>-1080</v>
      </c>
      <c r="I29" s="82">
        <v>17982</v>
      </c>
      <c r="J29" s="82">
        <v>19071</v>
      </c>
      <c r="K29" s="82">
        <v>-1089</v>
      </c>
      <c r="L29" s="82">
        <v>1053</v>
      </c>
      <c r="M29" s="82">
        <v>-1116</v>
      </c>
      <c r="N29" s="82">
        <v>8133</v>
      </c>
      <c r="O29" s="82">
        <v>10714</v>
      </c>
      <c r="P29" s="82">
        <v>-2581</v>
      </c>
      <c r="Q29" s="105">
        <v>-3.8</v>
      </c>
      <c r="R29" s="105">
        <v>0</v>
      </c>
      <c r="S29" s="105">
        <v>26.2</v>
      </c>
      <c r="T29" s="105">
        <v>27.4</v>
      </c>
      <c r="U29" s="105">
        <v>-1.1000000000000001</v>
      </c>
      <c r="V29" s="105">
        <v>18.600000000000001</v>
      </c>
      <c r="W29" s="105">
        <v>19.7</v>
      </c>
      <c r="X29" s="105">
        <v>-1.1000000000000001</v>
      </c>
      <c r="Y29" s="105">
        <v>1.1000000000000001</v>
      </c>
      <c r="Z29" s="105">
        <v>-1.2</v>
      </c>
      <c r="AA29" s="105">
        <v>8.4</v>
      </c>
      <c r="AB29" s="105">
        <v>11.1</v>
      </c>
      <c r="AC29" s="105">
        <v>-2.7</v>
      </c>
      <c r="AD29" s="250" t="s">
        <v>18</v>
      </c>
      <c r="AE29" s="253"/>
    </row>
    <row r="30" spans="1:31" ht="54" customHeight="1">
      <c r="A30" s="248" t="s">
        <v>106</v>
      </c>
      <c r="B30" s="252"/>
      <c r="C30" s="252"/>
      <c r="D30" s="83">
        <v>14456</v>
      </c>
      <c r="E30" s="82">
        <v>2069</v>
      </c>
      <c r="F30" s="82">
        <v>80074</v>
      </c>
      <c r="G30" s="82">
        <v>67939</v>
      </c>
      <c r="H30" s="82">
        <v>12135</v>
      </c>
      <c r="I30" s="82">
        <v>38295</v>
      </c>
      <c r="J30" s="82">
        <v>38278</v>
      </c>
      <c r="K30" s="82">
        <v>17</v>
      </c>
      <c r="L30" s="82">
        <v>-1705</v>
      </c>
      <c r="M30" s="82">
        <v>10447</v>
      </c>
      <c r="N30" s="82">
        <v>14918</v>
      </c>
      <c r="O30" s="82">
        <v>10909</v>
      </c>
      <c r="P30" s="82">
        <v>4009</v>
      </c>
      <c r="Q30" s="105">
        <v>9.6</v>
      </c>
      <c r="R30" s="105">
        <v>1.4</v>
      </c>
      <c r="S30" s="105">
        <v>53.2</v>
      </c>
      <c r="T30" s="105">
        <v>45.1</v>
      </c>
      <c r="U30" s="105">
        <v>8.1</v>
      </c>
      <c r="V30" s="105">
        <v>25.4</v>
      </c>
      <c r="W30" s="105">
        <v>25.4</v>
      </c>
      <c r="X30" s="105">
        <v>0</v>
      </c>
      <c r="Y30" s="105">
        <v>-1.1000000000000001</v>
      </c>
      <c r="Z30" s="105">
        <v>6.9</v>
      </c>
      <c r="AA30" s="105">
        <v>9.9</v>
      </c>
      <c r="AB30" s="105">
        <v>7.2</v>
      </c>
      <c r="AC30" s="105">
        <v>2.7</v>
      </c>
      <c r="AD30" s="250" t="s">
        <v>19</v>
      </c>
      <c r="AE30" s="253"/>
    </row>
    <row r="31" spans="1:31" ht="54" customHeight="1">
      <c r="A31" s="248" t="s">
        <v>126</v>
      </c>
      <c r="B31" s="252"/>
      <c r="C31" s="252"/>
      <c r="D31" s="83">
        <v>947</v>
      </c>
      <c r="E31" s="82">
        <v>93</v>
      </c>
      <c r="F31" s="82">
        <v>43822</v>
      </c>
      <c r="G31" s="82">
        <v>43689</v>
      </c>
      <c r="H31" s="82">
        <v>133</v>
      </c>
      <c r="I31" s="82" t="s">
        <v>67</v>
      </c>
      <c r="J31" s="82" t="s">
        <v>67</v>
      </c>
      <c r="K31" s="82" t="s">
        <v>67</v>
      </c>
      <c r="L31" s="82" t="s">
        <v>67</v>
      </c>
      <c r="M31" s="82">
        <v>133</v>
      </c>
      <c r="N31" s="82">
        <v>7272</v>
      </c>
      <c r="O31" s="82">
        <v>6458</v>
      </c>
      <c r="P31" s="82">
        <v>814</v>
      </c>
      <c r="Q31" s="105">
        <v>1.2805240006977301</v>
      </c>
      <c r="R31" s="105">
        <v>0.12575367694286049</v>
      </c>
      <c r="S31" s="105">
        <v>59.255673451505729</v>
      </c>
      <c r="T31" s="105">
        <v>59.075832171576693</v>
      </c>
      <c r="U31" s="105">
        <v>0.17984127992903706</v>
      </c>
      <c r="V31" s="105" t="s">
        <v>67</v>
      </c>
      <c r="W31" s="105" t="s">
        <v>67</v>
      </c>
      <c r="X31" s="105" t="s">
        <v>67</v>
      </c>
      <c r="Y31" s="105" t="s">
        <v>67</v>
      </c>
      <c r="Z31" s="105">
        <v>0.17984127992903706</v>
      </c>
      <c r="AA31" s="105">
        <v>9.8331262228869001</v>
      </c>
      <c r="AB31" s="105">
        <v>8.7324435021182065</v>
      </c>
      <c r="AC31" s="105">
        <v>1.1006827207686929</v>
      </c>
      <c r="AD31" s="250" t="s">
        <v>127</v>
      </c>
      <c r="AE31" s="253"/>
    </row>
    <row r="32" spans="1:31" ht="8.1" customHeight="1">
      <c r="A32" s="85"/>
      <c r="B32" s="85"/>
      <c r="C32" s="85"/>
      <c r="D32" s="86"/>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c r="AE32" s="85"/>
    </row>
    <row r="33" spans="2:31" ht="3" customHeight="1"/>
    <row r="34" spans="2:31" ht="14.1" customHeight="1">
      <c r="B34" s="87" t="s">
        <v>107</v>
      </c>
      <c r="C34" s="88" t="s">
        <v>174</v>
      </c>
      <c r="D34" s="89"/>
      <c r="Q34" s="90"/>
    </row>
    <row r="35" spans="2:31" ht="14.1" customHeight="1">
      <c r="B35" s="89"/>
      <c r="C35" s="90" t="s">
        <v>175</v>
      </c>
      <c r="D35" s="89"/>
      <c r="E35" s="75"/>
      <c r="F35" s="75"/>
      <c r="G35" s="75"/>
      <c r="Q35" s="90"/>
    </row>
    <row r="36" spans="2:31" ht="14.1" customHeight="1">
      <c r="B36" s="89"/>
      <c r="C36" s="90" t="s">
        <v>176</v>
      </c>
      <c r="D36" s="89"/>
      <c r="E36" s="75"/>
      <c r="F36" s="75"/>
      <c r="G36" s="75"/>
      <c r="Q36" s="90"/>
    </row>
    <row r="37" spans="2:31" ht="14.1" customHeight="1">
      <c r="B37" s="89"/>
      <c r="C37" s="90" t="s">
        <v>170</v>
      </c>
      <c r="D37" s="89"/>
      <c r="E37" s="75"/>
      <c r="F37" s="75"/>
      <c r="G37" s="75"/>
      <c r="Q37" s="90" t="s">
        <v>172</v>
      </c>
    </row>
    <row r="38" spans="2:31" ht="14.1" customHeight="1">
      <c r="B38" s="87" t="s">
        <v>109</v>
      </c>
      <c r="C38" s="88" t="s">
        <v>177</v>
      </c>
      <c r="D38" s="89"/>
      <c r="E38" s="75"/>
      <c r="F38" s="75"/>
      <c r="G38" s="75"/>
      <c r="Q38" s="90"/>
      <c r="R38" s="90"/>
      <c r="S38" s="90"/>
      <c r="T38" s="90"/>
      <c r="U38" s="90"/>
      <c r="V38" s="90"/>
      <c r="W38" s="90"/>
      <c r="X38" s="90"/>
      <c r="Y38" s="90"/>
      <c r="Z38" s="90"/>
      <c r="AA38" s="90"/>
      <c r="AB38" s="90"/>
      <c r="AC38" s="90"/>
      <c r="AD38" s="90"/>
      <c r="AE38" s="90"/>
    </row>
    <row r="39" spans="2:31" ht="14.1" customHeight="1">
      <c r="B39" s="87"/>
      <c r="C39" s="91"/>
      <c r="Q39" s="94"/>
    </row>
  </sheetData>
  <mergeCells count="70">
    <mergeCell ref="AD22:AE22"/>
    <mergeCell ref="AD23:AE23"/>
    <mergeCell ref="AD30:AE30"/>
    <mergeCell ref="AD31:AE31"/>
    <mergeCell ref="A5:AE5"/>
    <mergeCell ref="D9:D10"/>
    <mergeCell ref="AD24:AE24"/>
    <mergeCell ref="AD25:AE25"/>
    <mergeCell ref="AD26:AE26"/>
    <mergeCell ref="AD27:AE27"/>
    <mergeCell ref="AD28:AE28"/>
    <mergeCell ref="AD29:AE29"/>
    <mergeCell ref="AD17:AE17"/>
    <mergeCell ref="AD18:AE18"/>
    <mergeCell ref="AD19:AE19"/>
    <mergeCell ref="AD20:AE20"/>
    <mergeCell ref="AD21:AE21"/>
    <mergeCell ref="AD12:AE12"/>
    <mergeCell ref="AD13:AE13"/>
    <mergeCell ref="AD14:AE14"/>
    <mergeCell ref="AD15:AE15"/>
    <mergeCell ref="AD16:AE16"/>
    <mergeCell ref="A31:C31"/>
    <mergeCell ref="Q7:AC7"/>
    <mergeCell ref="AD7:AE10"/>
    <mergeCell ref="Q8:R8"/>
    <mergeCell ref="S8:Z8"/>
    <mergeCell ref="AA8:AC8"/>
    <mergeCell ref="R9:R10"/>
    <mergeCell ref="S9:U9"/>
    <mergeCell ref="V9:X9"/>
    <mergeCell ref="A25:C25"/>
    <mergeCell ref="Y9:Y10"/>
    <mergeCell ref="Z9:Z10"/>
    <mergeCell ref="AA9:AA10"/>
    <mergeCell ref="AB9:AB10"/>
    <mergeCell ref="AC9:AC10"/>
    <mergeCell ref="AD11:AE11"/>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2:C12"/>
    <mergeCell ref="A7:C10"/>
    <mergeCell ref="D7:P7"/>
    <mergeCell ref="D8:E8"/>
    <mergeCell ref="F8:M8"/>
    <mergeCell ref="N8:P8"/>
    <mergeCell ref="E9:E10"/>
    <mergeCell ref="F9:H9"/>
    <mergeCell ref="I9:K9"/>
    <mergeCell ref="L9:L10"/>
    <mergeCell ref="M9:M10"/>
    <mergeCell ref="N9:N10"/>
    <mergeCell ref="O9:O10"/>
    <mergeCell ref="P9:P10"/>
    <mergeCell ref="A11:C11"/>
  </mergeCells>
  <phoneticPr fontId="11"/>
  <pageMargins left="0.70866141732283472" right="0.70866141732283472" top="0.74803149606299213" bottom="0.74803149606299213" header="0.31496062992125984" footer="0.31496062992125984"/>
  <pageSetup paperSize="9" scale="3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40"/>
  <sheetViews>
    <sheetView zoomScaleNormal="100" workbookViewId="0"/>
  </sheetViews>
  <sheetFormatPr defaultColWidth="9" defaultRowHeight="14.4"/>
  <cols>
    <col min="1" max="1" width="4.59765625" style="76" customWidth="1"/>
    <col min="2" max="3" width="3.59765625" style="76" customWidth="1"/>
    <col min="4" max="4" width="10.59765625" style="76" customWidth="1"/>
    <col min="5" max="5" width="11.59765625" style="76" customWidth="1"/>
    <col min="6" max="11" width="10.59765625" style="76" customWidth="1"/>
    <col min="12" max="12" width="11.59765625" style="76" customWidth="1"/>
    <col min="13" max="17" width="10.59765625" style="76" customWidth="1"/>
    <col min="18" max="18" width="11.59765625" style="76" customWidth="1"/>
    <col min="19" max="29" width="10.59765625" style="76" customWidth="1"/>
    <col min="30" max="30" width="6.59765625" style="76" customWidth="1"/>
    <col min="31" max="31" width="4.59765625" style="76" customWidth="1"/>
    <col min="32" max="16384" width="9" style="76"/>
  </cols>
  <sheetData>
    <row r="1" spans="1:31" ht="16.2">
      <c r="A1" s="50" t="s">
        <v>128</v>
      </c>
    </row>
    <row r="2" spans="1:31">
      <c r="A2" s="51"/>
      <c r="Q2" s="75"/>
      <c r="R2" s="75"/>
      <c r="S2" s="75"/>
      <c r="T2" s="75"/>
      <c r="U2" s="75"/>
      <c r="V2" s="75"/>
      <c r="W2" s="75"/>
      <c r="X2" s="75"/>
      <c r="Y2" s="75"/>
      <c r="Z2" s="75"/>
      <c r="AA2" s="75"/>
      <c r="AB2" s="75"/>
      <c r="AC2" s="75"/>
      <c r="AD2" s="100"/>
      <c r="AE2" s="101"/>
    </row>
    <row r="3" spans="1:31" ht="15.9" customHeight="1">
      <c r="A3" s="52" t="s">
        <v>23</v>
      </c>
      <c r="M3" s="99"/>
      <c r="Q3" s="102"/>
      <c r="R3" s="101"/>
      <c r="S3" s="101"/>
      <c r="T3" s="101"/>
      <c r="U3" s="101"/>
      <c r="V3" s="101"/>
      <c r="W3" s="101"/>
      <c r="X3" s="101"/>
      <c r="Y3" s="101"/>
      <c r="Z3" s="101"/>
      <c r="AA3" s="101"/>
      <c r="AB3" s="101"/>
      <c r="AC3" s="102"/>
      <c r="AD3" s="103"/>
      <c r="AE3" s="99"/>
    </row>
    <row r="5" spans="1:31" ht="14.25" customHeight="1">
      <c r="A5" s="262" t="s">
        <v>129</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row>
    <row r="6" spans="1:31" ht="17.100000000000001" customHeight="1" thickBot="1">
      <c r="AE6" s="104" t="s">
        <v>130</v>
      </c>
    </row>
    <row r="7" spans="1:31" ht="24.9" customHeight="1" thickTop="1">
      <c r="A7" s="263" t="s">
        <v>132</v>
      </c>
      <c r="B7" s="264"/>
      <c r="C7" s="264"/>
      <c r="D7" s="264" t="s">
        <v>133</v>
      </c>
      <c r="E7" s="264"/>
      <c r="F7" s="264"/>
      <c r="G7" s="264"/>
      <c r="H7" s="264"/>
      <c r="I7" s="264"/>
      <c r="J7" s="264"/>
      <c r="K7" s="264"/>
      <c r="L7" s="264"/>
      <c r="M7" s="264"/>
      <c r="N7" s="264"/>
      <c r="O7" s="264"/>
      <c r="P7" s="264"/>
      <c r="Q7" s="263" t="s">
        <v>134</v>
      </c>
      <c r="R7" s="264"/>
      <c r="S7" s="264"/>
      <c r="T7" s="264"/>
      <c r="U7" s="264"/>
      <c r="V7" s="264"/>
      <c r="W7" s="264"/>
      <c r="X7" s="264"/>
      <c r="Y7" s="264"/>
      <c r="Z7" s="264"/>
      <c r="AA7" s="264"/>
      <c r="AB7" s="264"/>
      <c r="AC7" s="264"/>
      <c r="AD7" s="264" t="s">
        <v>132</v>
      </c>
      <c r="AE7" s="266"/>
    </row>
    <row r="8" spans="1:31" ht="24.9" customHeight="1">
      <c r="A8" s="265"/>
      <c r="B8" s="257"/>
      <c r="C8" s="257"/>
      <c r="D8" s="268" t="s">
        <v>136</v>
      </c>
      <c r="E8" s="269"/>
      <c r="F8" s="256" t="s">
        <v>138</v>
      </c>
      <c r="G8" s="257"/>
      <c r="H8" s="257"/>
      <c r="I8" s="257"/>
      <c r="J8" s="257"/>
      <c r="K8" s="257"/>
      <c r="L8" s="257"/>
      <c r="M8" s="257"/>
      <c r="N8" s="256" t="s">
        <v>140</v>
      </c>
      <c r="O8" s="257"/>
      <c r="P8" s="257"/>
      <c r="Q8" s="270" t="s">
        <v>135</v>
      </c>
      <c r="R8" s="271"/>
      <c r="S8" s="256" t="s">
        <v>137</v>
      </c>
      <c r="T8" s="257"/>
      <c r="U8" s="257"/>
      <c r="V8" s="257"/>
      <c r="W8" s="257"/>
      <c r="X8" s="257"/>
      <c r="Y8" s="257"/>
      <c r="Z8" s="257"/>
      <c r="AA8" s="256" t="s">
        <v>139</v>
      </c>
      <c r="AB8" s="257"/>
      <c r="AC8" s="257"/>
      <c r="AD8" s="257"/>
      <c r="AE8" s="267"/>
    </row>
    <row r="9" spans="1:31" ht="24.9" customHeight="1">
      <c r="A9" s="265"/>
      <c r="B9" s="257"/>
      <c r="C9" s="257"/>
      <c r="D9" s="272"/>
      <c r="E9" s="274" t="s">
        <v>123</v>
      </c>
      <c r="F9" s="256" t="s">
        <v>85</v>
      </c>
      <c r="G9" s="257"/>
      <c r="H9" s="257"/>
      <c r="I9" s="256" t="s">
        <v>86</v>
      </c>
      <c r="J9" s="257"/>
      <c r="K9" s="257"/>
      <c r="L9" s="258" t="s">
        <v>141</v>
      </c>
      <c r="M9" s="256" t="s">
        <v>87</v>
      </c>
      <c r="N9" s="256" t="s">
        <v>143</v>
      </c>
      <c r="O9" s="256" t="s">
        <v>145</v>
      </c>
      <c r="P9" s="256" t="s">
        <v>88</v>
      </c>
      <c r="Q9" s="272"/>
      <c r="R9" s="274" t="s">
        <v>123</v>
      </c>
      <c r="S9" s="256" t="s">
        <v>110</v>
      </c>
      <c r="T9" s="257"/>
      <c r="U9" s="257"/>
      <c r="V9" s="256" t="s">
        <v>86</v>
      </c>
      <c r="W9" s="257"/>
      <c r="X9" s="257"/>
      <c r="Y9" s="258" t="s">
        <v>141</v>
      </c>
      <c r="Z9" s="256" t="s">
        <v>111</v>
      </c>
      <c r="AA9" s="256" t="s">
        <v>142</v>
      </c>
      <c r="AB9" s="256" t="s">
        <v>144</v>
      </c>
      <c r="AC9" s="256" t="s">
        <v>112</v>
      </c>
      <c r="AD9" s="257"/>
      <c r="AE9" s="267"/>
    </row>
    <row r="10" spans="1:31" ht="24.9" customHeight="1">
      <c r="A10" s="265"/>
      <c r="B10" s="257"/>
      <c r="C10" s="257"/>
      <c r="D10" s="273"/>
      <c r="E10" s="257"/>
      <c r="F10" s="78" t="s">
        <v>146</v>
      </c>
      <c r="G10" s="78" t="s">
        <v>147</v>
      </c>
      <c r="H10" s="78" t="s">
        <v>148</v>
      </c>
      <c r="I10" s="78" t="s">
        <v>4</v>
      </c>
      <c r="J10" s="78" t="s">
        <v>5</v>
      </c>
      <c r="K10" s="78" t="s">
        <v>6</v>
      </c>
      <c r="L10" s="259"/>
      <c r="M10" s="257"/>
      <c r="N10" s="257"/>
      <c r="O10" s="257"/>
      <c r="P10" s="257"/>
      <c r="Q10" s="273"/>
      <c r="R10" s="257"/>
      <c r="S10" s="78" t="s">
        <v>4</v>
      </c>
      <c r="T10" s="78" t="s">
        <v>5</v>
      </c>
      <c r="U10" s="78" t="s">
        <v>6</v>
      </c>
      <c r="V10" s="78" t="s">
        <v>4</v>
      </c>
      <c r="W10" s="78" t="s">
        <v>5</v>
      </c>
      <c r="X10" s="78" t="s">
        <v>6</v>
      </c>
      <c r="Y10" s="259"/>
      <c r="Z10" s="257"/>
      <c r="AA10" s="257"/>
      <c r="AB10" s="257"/>
      <c r="AC10" s="257"/>
      <c r="AD10" s="257"/>
      <c r="AE10" s="267"/>
    </row>
    <row r="11" spans="1:31" ht="53.1" customHeight="1">
      <c r="A11" s="251" t="s">
        <v>89</v>
      </c>
      <c r="B11" s="253"/>
      <c r="C11" s="253"/>
      <c r="D11" s="80">
        <v>16686</v>
      </c>
      <c r="E11" s="81">
        <v>9440</v>
      </c>
      <c r="F11" s="81">
        <v>65389</v>
      </c>
      <c r="G11" s="81">
        <v>56898</v>
      </c>
      <c r="H11" s="81">
        <v>8491</v>
      </c>
      <c r="I11" s="82">
        <v>57350</v>
      </c>
      <c r="J11" s="81">
        <v>57350</v>
      </c>
      <c r="K11" s="81" t="s">
        <v>80</v>
      </c>
      <c r="L11" s="81">
        <v>9908</v>
      </c>
      <c r="M11" s="81">
        <v>18399</v>
      </c>
      <c r="N11" s="81">
        <v>14542</v>
      </c>
      <c r="O11" s="81">
        <v>16255</v>
      </c>
      <c r="P11" s="82">
        <v>-1713</v>
      </c>
      <c r="Q11" s="105">
        <v>8.6999999999999993</v>
      </c>
      <c r="R11" s="105">
        <v>4.9000000000000004</v>
      </c>
      <c r="S11" s="105">
        <v>33.9</v>
      </c>
      <c r="T11" s="105">
        <v>29.5</v>
      </c>
      <c r="U11" s="105">
        <v>4.4000000000000004</v>
      </c>
      <c r="V11" s="105">
        <v>29.7</v>
      </c>
      <c r="W11" s="105">
        <v>29.7</v>
      </c>
      <c r="X11" s="105" t="s">
        <v>80</v>
      </c>
      <c r="Y11" s="105">
        <v>5.0999999999999996</v>
      </c>
      <c r="Z11" s="105">
        <v>9.5</v>
      </c>
      <c r="AA11" s="105">
        <v>7.5</v>
      </c>
      <c r="AB11" s="105">
        <v>8.4</v>
      </c>
      <c r="AC11" s="105">
        <v>-0.9</v>
      </c>
      <c r="AD11" s="260" t="s">
        <v>113</v>
      </c>
      <c r="AE11" s="261"/>
    </row>
    <row r="12" spans="1:31" ht="53.1" customHeight="1">
      <c r="A12" s="248" t="s">
        <v>90</v>
      </c>
      <c r="B12" s="252"/>
      <c r="C12" s="252"/>
      <c r="D12" s="83">
        <v>10912</v>
      </c>
      <c r="E12" s="82">
        <v>-39</v>
      </c>
      <c r="F12" s="82">
        <v>50667</v>
      </c>
      <c r="G12" s="82">
        <v>41218</v>
      </c>
      <c r="H12" s="82">
        <v>9449</v>
      </c>
      <c r="I12" s="84">
        <v>20486</v>
      </c>
      <c r="J12" s="84">
        <v>20475</v>
      </c>
      <c r="K12" s="82">
        <v>11</v>
      </c>
      <c r="L12" s="82">
        <v>-98</v>
      </c>
      <c r="M12" s="82">
        <v>9362</v>
      </c>
      <c r="N12" s="82">
        <v>9448</v>
      </c>
      <c r="O12" s="82">
        <v>7898</v>
      </c>
      <c r="P12" s="82">
        <v>1550</v>
      </c>
      <c r="Q12" s="105">
        <v>10.285829554227304</v>
      </c>
      <c r="R12" s="105">
        <v>-3.6762037446376912E-2</v>
      </c>
      <c r="S12" s="105">
        <v>47.759542340912283</v>
      </c>
      <c r="T12" s="105">
        <v>38.852760499096497</v>
      </c>
      <c r="U12" s="105">
        <v>8.9067818418157803</v>
      </c>
      <c r="V12" s="105">
        <v>19.310438439140444</v>
      </c>
      <c r="W12" s="105">
        <v>19.300069659347876</v>
      </c>
      <c r="X12" s="105">
        <v>1.0368779792567846E-2</v>
      </c>
      <c r="Y12" s="105">
        <v>-9.237640178833173E-2</v>
      </c>
      <c r="Z12" s="105">
        <v>8.8247742198200161</v>
      </c>
      <c r="AA12" s="105">
        <v>8.9058392254710022</v>
      </c>
      <c r="AB12" s="105">
        <v>7.4447838910637145</v>
      </c>
      <c r="AC12" s="105">
        <v>1.4610553344072876</v>
      </c>
      <c r="AD12" s="250" t="s">
        <v>9</v>
      </c>
      <c r="AE12" s="253"/>
    </row>
    <row r="13" spans="1:31" ht="53.1" customHeight="1">
      <c r="A13" s="248" t="s">
        <v>91</v>
      </c>
      <c r="B13" s="252"/>
      <c r="C13" s="252"/>
      <c r="D13" s="83">
        <v>5602</v>
      </c>
      <c r="E13" s="82">
        <v>-183</v>
      </c>
      <c r="F13" s="82">
        <v>55075</v>
      </c>
      <c r="G13" s="82">
        <v>50326</v>
      </c>
      <c r="H13" s="82">
        <v>4749</v>
      </c>
      <c r="I13" s="82">
        <v>18835</v>
      </c>
      <c r="J13" s="82">
        <v>18835</v>
      </c>
      <c r="K13" s="82" t="s">
        <v>80</v>
      </c>
      <c r="L13" s="82">
        <v>-461</v>
      </c>
      <c r="M13" s="82">
        <v>4288</v>
      </c>
      <c r="N13" s="82">
        <v>10706</v>
      </c>
      <c r="O13" s="82">
        <v>9392</v>
      </c>
      <c r="P13" s="82">
        <v>1314</v>
      </c>
      <c r="Q13" s="105">
        <v>4.5344609317580629</v>
      </c>
      <c r="R13" s="105">
        <v>-0.14812680301887279</v>
      </c>
      <c r="S13" s="105">
        <v>44.579692220024157</v>
      </c>
      <c r="T13" s="105">
        <v>40.735680266272091</v>
      </c>
      <c r="U13" s="105">
        <v>3.8440119537520601</v>
      </c>
      <c r="V13" s="105">
        <v>15.245728605794914</v>
      </c>
      <c r="W13" s="105">
        <v>15.245728605794914</v>
      </c>
      <c r="X13" s="105" t="s">
        <v>80</v>
      </c>
      <c r="Y13" s="105">
        <v>-0.37315003383442824</v>
      </c>
      <c r="Z13" s="105">
        <v>3.4708619199176316</v>
      </c>
      <c r="AA13" s="105">
        <v>8.6658226946450956</v>
      </c>
      <c r="AB13" s="105">
        <v>7.6022236828046639</v>
      </c>
      <c r="AC13" s="105">
        <v>1.0635990118404308</v>
      </c>
      <c r="AD13" s="250" t="s">
        <v>114</v>
      </c>
      <c r="AE13" s="253"/>
    </row>
    <row r="14" spans="1:31" ht="53.1" customHeight="1">
      <c r="A14" s="248" t="s">
        <v>92</v>
      </c>
      <c r="B14" s="252"/>
      <c r="C14" s="252"/>
      <c r="D14" s="83">
        <v>-274</v>
      </c>
      <c r="E14" s="82">
        <v>-2428</v>
      </c>
      <c r="F14" s="82">
        <v>40049</v>
      </c>
      <c r="G14" s="82">
        <v>39455</v>
      </c>
      <c r="H14" s="82">
        <v>594</v>
      </c>
      <c r="I14" s="82">
        <v>12664</v>
      </c>
      <c r="J14" s="82">
        <v>12663</v>
      </c>
      <c r="K14" s="82">
        <v>1</v>
      </c>
      <c r="L14" s="82">
        <v>-1300</v>
      </c>
      <c r="M14" s="82">
        <v>-705</v>
      </c>
      <c r="N14" s="82">
        <v>7900</v>
      </c>
      <c r="O14" s="82">
        <v>7469</v>
      </c>
      <c r="P14" s="82">
        <v>431</v>
      </c>
      <c r="Q14" s="105">
        <v>-0.28489761881738374</v>
      </c>
      <c r="R14" s="105">
        <v>-2.5245672207613419</v>
      </c>
      <c r="S14" s="105">
        <v>41.641842102253285</v>
      </c>
      <c r="T14" s="105">
        <v>41.024217337371809</v>
      </c>
      <c r="U14" s="105">
        <v>0.61762476488148155</v>
      </c>
      <c r="V14" s="105">
        <v>13.16767680548667</v>
      </c>
      <c r="W14" s="105">
        <v>13.16663703315522</v>
      </c>
      <c r="X14" s="105">
        <v>1.0397723314503056E-3</v>
      </c>
      <c r="Y14" s="105">
        <v>-1.3517040308853974</v>
      </c>
      <c r="Z14" s="105">
        <v>-0.73303949367246546</v>
      </c>
      <c r="AA14" s="105">
        <v>8.2142014184574155</v>
      </c>
      <c r="AB14" s="105">
        <v>7.7660595436023332</v>
      </c>
      <c r="AC14" s="105">
        <v>0.44814187485508172</v>
      </c>
      <c r="AD14" s="250" t="s">
        <v>10</v>
      </c>
      <c r="AE14" s="253"/>
    </row>
    <row r="15" spans="1:31" ht="53.1" customHeight="1">
      <c r="A15" s="248" t="s">
        <v>93</v>
      </c>
      <c r="B15" s="252"/>
      <c r="C15" s="252"/>
      <c r="D15" s="83">
        <v>36899</v>
      </c>
      <c r="E15" s="82">
        <v>-12182</v>
      </c>
      <c r="F15" s="82">
        <v>299795</v>
      </c>
      <c r="G15" s="82">
        <v>255371</v>
      </c>
      <c r="H15" s="82">
        <v>44424</v>
      </c>
      <c r="I15" s="82" t="s">
        <v>124</v>
      </c>
      <c r="J15" s="82" t="s">
        <v>124</v>
      </c>
      <c r="K15" s="82">
        <v>2561</v>
      </c>
      <c r="L15" s="82">
        <v>-9746</v>
      </c>
      <c r="M15" s="82">
        <v>37239</v>
      </c>
      <c r="N15" s="82">
        <v>74794</v>
      </c>
      <c r="O15" s="82">
        <v>75134</v>
      </c>
      <c r="P15" s="82">
        <v>-340</v>
      </c>
      <c r="Q15" s="105">
        <v>4.1016785879794435</v>
      </c>
      <c r="R15" s="105">
        <v>-1.3541464147745355</v>
      </c>
      <c r="S15" s="105">
        <v>33.325096405954021</v>
      </c>
      <c r="T15" s="105">
        <v>28.38694172446133</v>
      </c>
      <c r="U15" s="105">
        <v>4.9381546814926915</v>
      </c>
      <c r="V15" s="105" t="s">
        <v>60</v>
      </c>
      <c r="W15" s="105" t="s">
        <v>60</v>
      </c>
      <c r="X15" s="105">
        <v>0.2846797708288939</v>
      </c>
      <c r="Y15" s="105">
        <v>-1.0833615956651308</v>
      </c>
      <c r="Z15" s="105">
        <v>4.1394728566564538</v>
      </c>
      <c r="AA15" s="105">
        <v>8.3140721512597775</v>
      </c>
      <c r="AB15" s="105">
        <v>8.3518664199367887</v>
      </c>
      <c r="AC15" s="105">
        <v>3.7794268677010516E-2</v>
      </c>
      <c r="AD15" s="250" t="s">
        <v>11</v>
      </c>
      <c r="AE15" s="253"/>
    </row>
    <row r="16" spans="1:31" ht="53.1" customHeight="1">
      <c r="A16" s="248" t="s">
        <v>94</v>
      </c>
      <c r="B16" s="252"/>
      <c r="C16" s="252"/>
      <c r="D16" s="83">
        <v>8715</v>
      </c>
      <c r="E16" s="82">
        <v>-1501</v>
      </c>
      <c r="F16" s="82">
        <v>82344</v>
      </c>
      <c r="G16" s="82">
        <v>77622</v>
      </c>
      <c r="H16" s="82">
        <v>4722</v>
      </c>
      <c r="I16" s="82">
        <v>16950</v>
      </c>
      <c r="J16" s="82">
        <v>16950</v>
      </c>
      <c r="K16" s="82" t="s">
        <v>80</v>
      </c>
      <c r="L16" s="82">
        <v>-765</v>
      </c>
      <c r="M16" s="82">
        <v>3957</v>
      </c>
      <c r="N16" s="82">
        <v>14565</v>
      </c>
      <c r="O16" s="82">
        <v>9807</v>
      </c>
      <c r="P16" s="82">
        <v>4758</v>
      </c>
      <c r="Q16" s="105">
        <v>6.1</v>
      </c>
      <c r="R16" s="105">
        <v>-1</v>
      </c>
      <c r="S16" s="105">
        <v>57.2</v>
      </c>
      <c r="T16" s="105">
        <v>53.9</v>
      </c>
      <c r="U16" s="105">
        <v>3.3</v>
      </c>
      <c r="V16" s="105">
        <v>11.8</v>
      </c>
      <c r="W16" s="105">
        <v>11.8</v>
      </c>
      <c r="X16" s="105">
        <v>0</v>
      </c>
      <c r="Y16" s="105">
        <v>-0.5</v>
      </c>
      <c r="Z16" s="105">
        <v>2.7</v>
      </c>
      <c r="AA16" s="105">
        <v>10.1</v>
      </c>
      <c r="AB16" s="105">
        <v>6.8</v>
      </c>
      <c r="AC16" s="105">
        <v>3.3</v>
      </c>
      <c r="AD16" s="250" t="s">
        <v>12</v>
      </c>
      <c r="AE16" s="253"/>
    </row>
    <row r="17" spans="1:31" ht="53.1" customHeight="1">
      <c r="A17" s="248" t="s">
        <v>95</v>
      </c>
      <c r="B17" s="252"/>
      <c r="C17" s="252"/>
      <c r="D17" s="83">
        <v>5795</v>
      </c>
      <c r="E17" s="82">
        <v>-2196</v>
      </c>
      <c r="F17" s="82">
        <v>137848</v>
      </c>
      <c r="G17" s="82">
        <v>137784</v>
      </c>
      <c r="H17" s="82">
        <v>64</v>
      </c>
      <c r="I17" s="82">
        <v>73479</v>
      </c>
      <c r="J17" s="82">
        <v>73381</v>
      </c>
      <c r="K17" s="82">
        <v>98</v>
      </c>
      <c r="L17" s="82">
        <v>3173</v>
      </c>
      <c r="M17" s="82">
        <v>3335</v>
      </c>
      <c r="N17" s="82">
        <v>31623</v>
      </c>
      <c r="O17" s="82">
        <v>29163</v>
      </c>
      <c r="P17" s="82">
        <v>2460</v>
      </c>
      <c r="Q17" s="105">
        <v>1.6</v>
      </c>
      <c r="R17" s="105">
        <v>-0.6</v>
      </c>
      <c r="S17" s="105">
        <v>37.299999999999997</v>
      </c>
      <c r="T17" s="105">
        <v>37.299999999999997</v>
      </c>
      <c r="U17" s="105">
        <v>0</v>
      </c>
      <c r="V17" s="105">
        <v>19.899999999999999</v>
      </c>
      <c r="W17" s="105">
        <v>19.8</v>
      </c>
      <c r="X17" s="105">
        <v>0</v>
      </c>
      <c r="Y17" s="105">
        <v>0.9</v>
      </c>
      <c r="Z17" s="105">
        <v>0.9</v>
      </c>
      <c r="AA17" s="105">
        <v>8.6</v>
      </c>
      <c r="AB17" s="105">
        <v>7.9</v>
      </c>
      <c r="AC17" s="105">
        <v>0.7</v>
      </c>
      <c r="AD17" s="250" t="s">
        <v>13</v>
      </c>
      <c r="AE17" s="253"/>
    </row>
    <row r="18" spans="1:31" ht="53.1" customHeight="1">
      <c r="A18" s="248" t="s">
        <v>77</v>
      </c>
      <c r="B18" s="252"/>
      <c r="C18" s="252"/>
      <c r="D18" s="83">
        <v>320</v>
      </c>
      <c r="E18" s="82">
        <v>232</v>
      </c>
      <c r="F18" s="82">
        <v>27438</v>
      </c>
      <c r="G18" s="82">
        <v>27943</v>
      </c>
      <c r="H18" s="82">
        <v>-505</v>
      </c>
      <c r="I18" s="82">
        <v>5367</v>
      </c>
      <c r="J18" s="82">
        <v>5367</v>
      </c>
      <c r="K18" s="82" t="s">
        <v>80</v>
      </c>
      <c r="L18" s="82">
        <v>193</v>
      </c>
      <c r="M18" s="82">
        <v>-312</v>
      </c>
      <c r="N18" s="82">
        <v>5843</v>
      </c>
      <c r="O18" s="82">
        <v>5211</v>
      </c>
      <c r="P18" s="82">
        <v>632</v>
      </c>
      <c r="Q18" s="105">
        <v>0.44462414670373723</v>
      </c>
      <c r="R18" s="105">
        <v>0.32235250636020951</v>
      </c>
      <c r="S18" s="105">
        <v>38.123741678928567</v>
      </c>
      <c r="T18" s="105">
        <v>38.825414160445405</v>
      </c>
      <c r="U18" s="105">
        <v>-0.70167248151683526</v>
      </c>
      <c r="V18" s="105">
        <v>7.4571806104967422</v>
      </c>
      <c r="W18" s="105">
        <v>7.4571806104967422</v>
      </c>
      <c r="X18" s="105" t="s">
        <v>80</v>
      </c>
      <c r="Y18" s="105">
        <v>0.26816393848069153</v>
      </c>
      <c r="Z18" s="105">
        <v>-0.43350854303614378</v>
      </c>
      <c r="AA18" s="105">
        <v>8.1185590287185505</v>
      </c>
      <c r="AB18" s="105">
        <v>7.2404263389786703</v>
      </c>
      <c r="AC18" s="105">
        <v>0.87813268973988101</v>
      </c>
      <c r="AD18" s="250" t="s">
        <v>79</v>
      </c>
      <c r="AE18" s="253"/>
    </row>
    <row r="19" spans="1:31" ht="53.1" customHeight="1">
      <c r="A19" s="248" t="s">
        <v>96</v>
      </c>
      <c r="B19" s="252"/>
      <c r="C19" s="252"/>
      <c r="D19" s="83">
        <v>-1034</v>
      </c>
      <c r="E19" s="82">
        <v>-70</v>
      </c>
      <c r="F19" s="82">
        <v>19634</v>
      </c>
      <c r="G19" s="82">
        <v>18687</v>
      </c>
      <c r="H19" s="82">
        <v>947</v>
      </c>
      <c r="I19" s="82">
        <v>11319</v>
      </c>
      <c r="J19" s="82">
        <v>11319</v>
      </c>
      <c r="K19" s="82" t="s">
        <v>125</v>
      </c>
      <c r="L19" s="82">
        <v>-353</v>
      </c>
      <c r="M19" s="82">
        <v>594</v>
      </c>
      <c r="N19" s="82">
        <v>6367</v>
      </c>
      <c r="O19" s="82">
        <v>7995</v>
      </c>
      <c r="P19" s="82">
        <v>-1628</v>
      </c>
      <c r="Q19" s="105">
        <v>-1.3</v>
      </c>
      <c r="R19" s="105">
        <v>-0.1</v>
      </c>
      <c r="S19" s="105">
        <v>24.2</v>
      </c>
      <c r="T19" s="105">
        <v>23</v>
      </c>
      <c r="U19" s="105">
        <v>1.2</v>
      </c>
      <c r="V19" s="105">
        <v>14</v>
      </c>
      <c r="W19" s="105">
        <v>14</v>
      </c>
      <c r="X19" s="105" t="s">
        <v>81</v>
      </c>
      <c r="Y19" s="105">
        <v>-0.4</v>
      </c>
      <c r="Z19" s="105">
        <v>0.7</v>
      </c>
      <c r="AA19" s="105">
        <v>7.8</v>
      </c>
      <c r="AB19" s="105">
        <v>9.9</v>
      </c>
      <c r="AC19" s="105">
        <v>-2</v>
      </c>
      <c r="AD19" s="250" t="s">
        <v>115</v>
      </c>
      <c r="AE19" s="253"/>
    </row>
    <row r="20" spans="1:31" ht="53.1" customHeight="1">
      <c r="A20" s="248" t="s">
        <v>97</v>
      </c>
      <c r="B20" s="248"/>
      <c r="C20" s="248"/>
      <c r="D20" s="83">
        <v>-2266</v>
      </c>
      <c r="E20" s="82">
        <v>-133</v>
      </c>
      <c r="F20" s="82">
        <v>19285</v>
      </c>
      <c r="G20" s="82">
        <v>19196</v>
      </c>
      <c r="H20" s="82">
        <v>89</v>
      </c>
      <c r="I20" s="82">
        <v>7747</v>
      </c>
      <c r="J20" s="82">
        <v>7747</v>
      </c>
      <c r="K20" s="82" t="s">
        <v>125</v>
      </c>
      <c r="L20" s="82">
        <v>-373</v>
      </c>
      <c r="M20" s="82">
        <v>-284</v>
      </c>
      <c r="N20" s="82">
        <v>5486</v>
      </c>
      <c r="O20" s="82">
        <v>7468</v>
      </c>
      <c r="P20" s="82">
        <v>-1982</v>
      </c>
      <c r="Q20" s="105">
        <v>-3.2</v>
      </c>
      <c r="R20" s="105">
        <v>-0.2</v>
      </c>
      <c r="S20" s="105">
        <v>27</v>
      </c>
      <c r="T20" s="105">
        <v>26.9</v>
      </c>
      <c r="U20" s="105">
        <v>0.1</v>
      </c>
      <c r="V20" s="105">
        <v>10.8</v>
      </c>
      <c r="W20" s="105">
        <v>10.8</v>
      </c>
      <c r="X20" s="105" t="s">
        <v>81</v>
      </c>
      <c r="Y20" s="105">
        <v>-0.5</v>
      </c>
      <c r="Z20" s="105">
        <v>-0.4</v>
      </c>
      <c r="AA20" s="105">
        <v>7.7</v>
      </c>
      <c r="AB20" s="105">
        <v>10.5</v>
      </c>
      <c r="AC20" s="105">
        <v>-2.8</v>
      </c>
      <c r="AD20" s="250" t="s">
        <v>116</v>
      </c>
      <c r="AE20" s="253"/>
    </row>
    <row r="21" spans="1:31" ht="53.1" customHeight="1">
      <c r="A21" s="248" t="s">
        <v>98</v>
      </c>
      <c r="B21" s="252"/>
      <c r="C21" s="252"/>
      <c r="D21" s="83">
        <v>-2776</v>
      </c>
      <c r="E21" s="82">
        <v>-2189</v>
      </c>
      <c r="F21" s="82">
        <v>20754</v>
      </c>
      <c r="G21" s="82">
        <v>21638</v>
      </c>
      <c r="H21" s="82">
        <v>-884</v>
      </c>
      <c r="I21" s="82">
        <v>17190</v>
      </c>
      <c r="J21" s="82">
        <v>17190</v>
      </c>
      <c r="K21" s="82" t="s">
        <v>125</v>
      </c>
      <c r="L21" s="82">
        <v>-1672</v>
      </c>
      <c r="M21" s="82">
        <v>-2556</v>
      </c>
      <c r="N21" s="82">
        <v>7379</v>
      </c>
      <c r="O21" s="82">
        <v>7599</v>
      </c>
      <c r="P21" s="82">
        <v>-220</v>
      </c>
      <c r="Q21" s="105">
        <v>-3.4828910505006654</v>
      </c>
      <c r="R21" s="105">
        <v>-2.7464151691447971</v>
      </c>
      <c r="S21" s="105">
        <v>26.03887639124309</v>
      </c>
      <c r="T21" s="105">
        <v>27.147981466402523</v>
      </c>
      <c r="U21" s="105">
        <v>-1.1091050751594338</v>
      </c>
      <c r="V21" s="105">
        <v>21.567326065600305</v>
      </c>
      <c r="W21" s="105">
        <v>21.567326065600305</v>
      </c>
      <c r="X21" s="105" t="s">
        <v>81</v>
      </c>
      <c r="Y21" s="105">
        <v>-2.0977643503015537</v>
      </c>
      <c r="Z21" s="105">
        <v>-3.2068694254609875</v>
      </c>
      <c r="AA21" s="105">
        <v>9.2580162325808395</v>
      </c>
      <c r="AB21" s="105">
        <v>9.5340378576205183</v>
      </c>
      <c r="AC21" s="105">
        <v>-0.27602162503967809</v>
      </c>
      <c r="AD21" s="250" t="s">
        <v>117</v>
      </c>
      <c r="AE21" s="253"/>
    </row>
    <row r="22" spans="1:31" ht="53.1" customHeight="1">
      <c r="A22" s="248" t="s">
        <v>99</v>
      </c>
      <c r="B22" s="252"/>
      <c r="C22" s="252"/>
      <c r="D22" s="83">
        <v>1307</v>
      </c>
      <c r="E22" s="82">
        <v>-2528</v>
      </c>
      <c r="F22" s="82">
        <v>91565</v>
      </c>
      <c r="G22" s="82">
        <v>87735</v>
      </c>
      <c r="H22" s="82">
        <v>3830</v>
      </c>
      <c r="I22" s="82">
        <v>54258</v>
      </c>
      <c r="J22" s="82">
        <v>54088</v>
      </c>
      <c r="K22" s="82">
        <v>170</v>
      </c>
      <c r="L22" s="82">
        <v>-2903</v>
      </c>
      <c r="M22" s="82">
        <v>1097</v>
      </c>
      <c r="N22" s="82">
        <v>20205</v>
      </c>
      <c r="O22" s="82">
        <v>19995</v>
      </c>
      <c r="P22" s="82">
        <v>210</v>
      </c>
      <c r="Q22" s="106">
        <v>0.57657075828980375</v>
      </c>
      <c r="R22" s="106">
        <v>-1.1152034253684957</v>
      </c>
      <c r="S22" s="106">
        <v>40.393038624947124</v>
      </c>
      <c r="T22" s="106">
        <v>38.703470144266205</v>
      </c>
      <c r="U22" s="106">
        <v>1.6895684806809095</v>
      </c>
      <c r="V22" s="106">
        <v>23.935406429447724</v>
      </c>
      <c r="W22" s="106">
        <v>23.860412528216454</v>
      </c>
      <c r="X22" s="106">
        <v>7.4993901231267521E-2</v>
      </c>
      <c r="Y22" s="106">
        <v>-1.2806311486727624</v>
      </c>
      <c r="Z22" s="106">
        <v>0.4839312332394145</v>
      </c>
      <c r="AA22" s="106">
        <v>8.913245731633884</v>
      </c>
      <c r="AB22" s="105">
        <v>8.8206062065834931</v>
      </c>
      <c r="AC22" s="106">
        <v>9.2639525050389276E-2</v>
      </c>
      <c r="AD22" s="250" t="s">
        <v>14</v>
      </c>
      <c r="AE22" s="253"/>
    </row>
    <row r="23" spans="1:31" ht="53.1" customHeight="1">
      <c r="A23" s="248" t="s">
        <v>100</v>
      </c>
      <c r="B23" s="252"/>
      <c r="C23" s="252"/>
      <c r="D23" s="83">
        <v>-706</v>
      </c>
      <c r="E23" s="82">
        <v>-524</v>
      </c>
      <c r="F23" s="82">
        <v>50062</v>
      </c>
      <c r="G23" s="82">
        <v>47736</v>
      </c>
      <c r="H23" s="82">
        <v>2326</v>
      </c>
      <c r="I23" s="82">
        <v>55275</v>
      </c>
      <c r="J23" s="82">
        <v>55250</v>
      </c>
      <c r="K23" s="82">
        <v>25</v>
      </c>
      <c r="L23" s="82">
        <v>-53</v>
      </c>
      <c r="M23" s="82">
        <v>2298</v>
      </c>
      <c r="N23" s="82">
        <v>11307</v>
      </c>
      <c r="O23" s="82">
        <v>14311</v>
      </c>
      <c r="P23" s="82">
        <v>-3004</v>
      </c>
      <c r="Q23" s="105">
        <v>-0.47943131025996588</v>
      </c>
      <c r="R23" s="105">
        <v>-0.35583853622</v>
      </c>
      <c r="S23" s="105">
        <v>33.99616183319322</v>
      </c>
      <c r="T23" s="105">
        <v>32.416619017804152</v>
      </c>
      <c r="U23" s="105">
        <v>1.579542815389066</v>
      </c>
      <c r="V23" s="105">
        <v>37.536212003710503</v>
      </c>
      <c r="W23" s="105">
        <v>37.519234974310358</v>
      </c>
      <c r="X23" s="105">
        <v>1.6977029400140436E-2</v>
      </c>
      <c r="Y23" s="105">
        <v>-3.5991302328297718E-2</v>
      </c>
      <c r="Z23" s="105">
        <v>1.5605285424609088</v>
      </c>
      <c r="AA23" s="105">
        <v>7.6783708570955156</v>
      </c>
      <c r="AB23" s="105">
        <v>9.7183307098163905</v>
      </c>
      <c r="AC23" s="105">
        <v>-2.0399598527208744</v>
      </c>
      <c r="AD23" s="250" t="s">
        <v>15</v>
      </c>
      <c r="AE23" s="253"/>
    </row>
    <row r="24" spans="1:31" ht="53.1" customHeight="1">
      <c r="A24" s="248" t="s">
        <v>101</v>
      </c>
      <c r="B24" s="252"/>
      <c r="C24" s="252"/>
      <c r="D24" s="83">
        <v>6796</v>
      </c>
      <c r="E24" s="82">
        <v>1986</v>
      </c>
      <c r="F24" s="82">
        <v>175509</v>
      </c>
      <c r="G24" s="82">
        <v>164376</v>
      </c>
      <c r="H24" s="82">
        <v>11133</v>
      </c>
      <c r="I24" s="82" t="s">
        <v>124</v>
      </c>
      <c r="J24" s="82" t="s">
        <v>124</v>
      </c>
      <c r="K24" s="82" t="s">
        <v>124</v>
      </c>
      <c r="L24" s="82" t="s">
        <v>124</v>
      </c>
      <c r="M24" s="82">
        <v>11133</v>
      </c>
      <c r="N24" s="82">
        <v>23067</v>
      </c>
      <c r="O24" s="82">
        <v>27404</v>
      </c>
      <c r="P24" s="82">
        <v>-4337</v>
      </c>
      <c r="Q24" s="105">
        <v>2.5383071105093609</v>
      </c>
      <c r="R24" s="105">
        <v>0.74177132452495442</v>
      </c>
      <c r="S24" s="105">
        <v>65.552640179280075</v>
      </c>
      <c r="T24" s="105">
        <v>61.394462860077496</v>
      </c>
      <c r="U24" s="105">
        <v>4.1581773192025775</v>
      </c>
      <c r="V24" s="105" t="s">
        <v>60</v>
      </c>
      <c r="W24" s="105" t="s">
        <v>60</v>
      </c>
      <c r="X24" s="105" t="s">
        <v>60</v>
      </c>
      <c r="Y24" s="105" t="s">
        <v>60</v>
      </c>
      <c r="Z24" s="105">
        <v>4.1581773192025775</v>
      </c>
      <c r="AA24" s="105">
        <v>8.6155282692936179</v>
      </c>
      <c r="AB24" s="105">
        <v>10.235398477986834</v>
      </c>
      <c r="AC24" s="105">
        <v>-1.6198702086932164</v>
      </c>
      <c r="AD24" s="250" t="s">
        <v>16</v>
      </c>
      <c r="AE24" s="253"/>
    </row>
    <row r="25" spans="1:31" ht="53.1" customHeight="1">
      <c r="A25" s="248" t="s">
        <v>102</v>
      </c>
      <c r="B25" s="252"/>
      <c r="C25" s="252"/>
      <c r="D25" s="83">
        <v>-130</v>
      </c>
      <c r="E25" s="82">
        <v>-211</v>
      </c>
      <c r="F25" s="82">
        <v>25867</v>
      </c>
      <c r="G25" s="82">
        <v>25259</v>
      </c>
      <c r="H25" s="82">
        <v>608</v>
      </c>
      <c r="I25" s="82">
        <v>11984</v>
      </c>
      <c r="J25" s="82">
        <v>11984</v>
      </c>
      <c r="K25" s="82" t="s">
        <v>80</v>
      </c>
      <c r="L25" s="82">
        <v>-317</v>
      </c>
      <c r="M25" s="82">
        <v>291</v>
      </c>
      <c r="N25" s="82">
        <v>7280</v>
      </c>
      <c r="O25" s="82">
        <v>7701</v>
      </c>
      <c r="P25" s="82">
        <v>-421</v>
      </c>
      <c r="Q25" s="105">
        <v>-0.1543162248078763</v>
      </c>
      <c r="R25" s="105">
        <v>-0.25046710334201461</v>
      </c>
      <c r="S25" s="105">
        <v>30.705367593117973</v>
      </c>
      <c r="T25" s="105">
        <v>29.983642480170367</v>
      </c>
      <c r="U25" s="105">
        <v>0.72172511294760611</v>
      </c>
      <c r="V25" s="105">
        <v>14.22558183151992</v>
      </c>
      <c r="W25" s="105">
        <v>14.22558183151992</v>
      </c>
      <c r="X25" s="105" t="s">
        <v>80</v>
      </c>
      <c r="Y25" s="105">
        <v>-0.37629417895459066</v>
      </c>
      <c r="Z25" s="105">
        <v>0.34543093399301539</v>
      </c>
      <c r="AA25" s="105">
        <v>8.6417085892410714</v>
      </c>
      <c r="AB25" s="105">
        <v>9.1414557480419649</v>
      </c>
      <c r="AC25" s="105">
        <v>-0.49974715880089177</v>
      </c>
      <c r="AD25" s="250" t="s">
        <v>118</v>
      </c>
      <c r="AE25" s="253"/>
    </row>
    <row r="26" spans="1:31" ht="53.1" customHeight="1">
      <c r="A26" s="248" t="s">
        <v>42</v>
      </c>
      <c r="B26" s="252"/>
      <c r="C26" s="252"/>
      <c r="D26" s="83">
        <v>-2846</v>
      </c>
      <c r="E26" s="82">
        <v>-888</v>
      </c>
      <c r="F26" s="82">
        <v>49450</v>
      </c>
      <c r="G26" s="82">
        <v>48181</v>
      </c>
      <c r="H26" s="82">
        <v>1269</v>
      </c>
      <c r="I26" s="82">
        <v>27243</v>
      </c>
      <c r="J26" s="82">
        <v>27232</v>
      </c>
      <c r="K26" s="82">
        <v>11</v>
      </c>
      <c r="L26" s="82">
        <v>-1653</v>
      </c>
      <c r="M26" s="82">
        <v>-373</v>
      </c>
      <c r="N26" s="82">
        <v>12636</v>
      </c>
      <c r="O26" s="82">
        <v>15109</v>
      </c>
      <c r="P26" s="82">
        <v>-2473</v>
      </c>
      <c r="Q26" s="105">
        <v>-1.8</v>
      </c>
      <c r="R26" s="105">
        <v>-0.6</v>
      </c>
      <c r="S26" s="105">
        <v>32.1</v>
      </c>
      <c r="T26" s="105">
        <v>31.2</v>
      </c>
      <c r="U26" s="105">
        <v>0.8</v>
      </c>
      <c r="V26" s="105">
        <v>17.7</v>
      </c>
      <c r="W26" s="105">
        <v>17.7</v>
      </c>
      <c r="X26" s="105">
        <v>0</v>
      </c>
      <c r="Y26" s="105">
        <v>1.1000000000000001</v>
      </c>
      <c r="Z26" s="105">
        <v>-0.2</v>
      </c>
      <c r="AA26" s="105">
        <v>8.1999999999999993</v>
      </c>
      <c r="AB26" s="105">
        <v>9.8000000000000007</v>
      </c>
      <c r="AC26" s="105">
        <v>-1.6</v>
      </c>
      <c r="AD26" s="250" t="s">
        <v>119</v>
      </c>
      <c r="AE26" s="253"/>
    </row>
    <row r="27" spans="1:31" ht="53.1" customHeight="1">
      <c r="A27" s="248" t="s">
        <v>103</v>
      </c>
      <c r="B27" s="248"/>
      <c r="C27" s="249"/>
      <c r="D27" s="83">
        <v>2186</v>
      </c>
      <c r="E27" s="82">
        <v>-372</v>
      </c>
      <c r="F27" s="82">
        <v>24856</v>
      </c>
      <c r="G27" s="82">
        <v>22552</v>
      </c>
      <c r="H27" s="82">
        <v>2304</v>
      </c>
      <c r="I27" s="82">
        <v>10349</v>
      </c>
      <c r="J27" s="82">
        <v>10349</v>
      </c>
      <c r="K27" s="82" t="s">
        <v>80</v>
      </c>
      <c r="L27" s="82">
        <v>-339</v>
      </c>
      <c r="M27" s="82">
        <v>1965</v>
      </c>
      <c r="N27" s="82">
        <v>6656</v>
      </c>
      <c r="O27" s="82">
        <v>6435</v>
      </c>
      <c r="P27" s="82">
        <v>221</v>
      </c>
      <c r="Q27" s="105">
        <v>3.1</v>
      </c>
      <c r="R27" s="105">
        <v>-0.5</v>
      </c>
      <c r="S27" s="105">
        <v>34.9</v>
      </c>
      <c r="T27" s="105">
        <v>31.6</v>
      </c>
      <c r="U27" s="105">
        <v>3.2</v>
      </c>
      <c r="V27" s="105">
        <v>14.5</v>
      </c>
      <c r="W27" s="105">
        <v>14.5</v>
      </c>
      <c r="X27" s="105" t="s">
        <v>80</v>
      </c>
      <c r="Y27" s="105">
        <v>-0.5</v>
      </c>
      <c r="Z27" s="105">
        <v>2.8</v>
      </c>
      <c r="AA27" s="105">
        <v>9.3000000000000007</v>
      </c>
      <c r="AB27" s="105">
        <v>9</v>
      </c>
      <c r="AC27" s="105">
        <v>0.3</v>
      </c>
      <c r="AD27" s="250" t="s">
        <v>83</v>
      </c>
      <c r="AE27" s="251"/>
    </row>
    <row r="28" spans="1:31" ht="53.1" customHeight="1">
      <c r="A28" s="248" t="s">
        <v>104</v>
      </c>
      <c r="B28" s="252"/>
      <c r="C28" s="252"/>
      <c r="D28" s="83">
        <v>2988</v>
      </c>
      <c r="E28" s="82">
        <v>-238</v>
      </c>
      <c r="F28" s="82">
        <v>63625</v>
      </c>
      <c r="G28" s="82">
        <v>61652</v>
      </c>
      <c r="H28" s="82">
        <v>1973</v>
      </c>
      <c r="I28" s="82" t="s">
        <v>124</v>
      </c>
      <c r="J28" s="82" t="s">
        <v>124</v>
      </c>
      <c r="K28" s="82" t="s">
        <v>124</v>
      </c>
      <c r="L28" s="82">
        <v>-922</v>
      </c>
      <c r="M28" s="82">
        <v>1051</v>
      </c>
      <c r="N28" s="82">
        <v>11331</v>
      </c>
      <c r="O28" s="82">
        <v>9394</v>
      </c>
      <c r="P28" s="82">
        <v>1937</v>
      </c>
      <c r="Q28" s="105">
        <v>2.5</v>
      </c>
      <c r="R28" s="105">
        <v>-0.2</v>
      </c>
      <c r="S28" s="105">
        <v>53.9</v>
      </c>
      <c r="T28" s="105">
        <v>52.2</v>
      </c>
      <c r="U28" s="105">
        <v>1.7</v>
      </c>
      <c r="V28" s="105" t="s">
        <v>124</v>
      </c>
      <c r="W28" s="105" t="s">
        <v>124</v>
      </c>
      <c r="X28" s="105" t="s">
        <v>124</v>
      </c>
      <c r="Y28" s="105">
        <v>-0.8</v>
      </c>
      <c r="Z28" s="105">
        <v>0.9</v>
      </c>
      <c r="AA28" s="105">
        <v>9.6</v>
      </c>
      <c r="AB28" s="105">
        <v>8</v>
      </c>
      <c r="AC28" s="105">
        <v>1.6</v>
      </c>
      <c r="AD28" s="250" t="s">
        <v>17</v>
      </c>
      <c r="AE28" s="253"/>
    </row>
    <row r="29" spans="1:31" ht="53.1" customHeight="1">
      <c r="A29" s="248" t="s">
        <v>105</v>
      </c>
      <c r="B29" s="252"/>
      <c r="C29" s="252"/>
      <c r="D29" s="83">
        <v>-2961</v>
      </c>
      <c r="E29" s="82">
        <v>-420</v>
      </c>
      <c r="F29" s="82">
        <v>26141</v>
      </c>
      <c r="G29" s="82">
        <v>26700</v>
      </c>
      <c r="H29" s="82">
        <v>-559</v>
      </c>
      <c r="I29" s="82">
        <v>18946</v>
      </c>
      <c r="J29" s="82">
        <v>19744</v>
      </c>
      <c r="K29" s="82">
        <v>-798</v>
      </c>
      <c r="L29" s="82">
        <v>607</v>
      </c>
      <c r="M29" s="82">
        <v>-750</v>
      </c>
      <c r="N29" s="82">
        <v>8269</v>
      </c>
      <c r="O29" s="82">
        <v>10480</v>
      </c>
      <c r="P29" s="82">
        <v>-2211</v>
      </c>
      <c r="Q29" s="105">
        <v>-3</v>
      </c>
      <c r="R29" s="105">
        <v>-0.4</v>
      </c>
      <c r="S29" s="105">
        <v>26.9</v>
      </c>
      <c r="T29" s="105">
        <v>27.5</v>
      </c>
      <c r="U29" s="105">
        <v>-0.6</v>
      </c>
      <c r="V29" s="105">
        <v>19.5</v>
      </c>
      <c r="W29" s="105">
        <v>20.3</v>
      </c>
      <c r="X29" s="105">
        <v>-0.8</v>
      </c>
      <c r="Y29" s="105">
        <v>0.6</v>
      </c>
      <c r="Z29" s="105">
        <v>-0.8</v>
      </c>
      <c r="AA29" s="105">
        <v>8.5</v>
      </c>
      <c r="AB29" s="105">
        <v>10.8</v>
      </c>
      <c r="AC29" s="105">
        <v>-2.2999999999999998</v>
      </c>
      <c r="AD29" s="250" t="s">
        <v>18</v>
      </c>
      <c r="AE29" s="253"/>
    </row>
    <row r="30" spans="1:31" ht="53.1" customHeight="1">
      <c r="A30" s="248" t="s">
        <v>106</v>
      </c>
      <c r="B30" s="252"/>
      <c r="C30" s="252"/>
      <c r="D30" s="83">
        <v>13355</v>
      </c>
      <c r="E30" s="82">
        <v>92</v>
      </c>
      <c r="F30" s="82">
        <v>77999</v>
      </c>
      <c r="G30" s="82">
        <v>67544</v>
      </c>
      <c r="H30" s="82">
        <v>10455</v>
      </c>
      <c r="I30" s="82">
        <v>37574</v>
      </c>
      <c r="J30" s="82">
        <v>37541</v>
      </c>
      <c r="K30" s="82">
        <v>33</v>
      </c>
      <c r="L30" s="82">
        <v>-1044</v>
      </c>
      <c r="M30" s="82">
        <v>9444</v>
      </c>
      <c r="N30" s="82">
        <v>14684</v>
      </c>
      <c r="O30" s="82">
        <v>10773</v>
      </c>
      <c r="P30" s="82">
        <v>3911</v>
      </c>
      <c r="Q30" s="105">
        <v>8.9</v>
      </c>
      <c r="R30" s="105">
        <v>0.1</v>
      </c>
      <c r="S30" s="105">
        <v>52.3</v>
      </c>
      <c r="T30" s="105">
        <v>45.3</v>
      </c>
      <c r="U30" s="105">
        <v>7</v>
      </c>
      <c r="V30" s="105">
        <v>25.2</v>
      </c>
      <c r="W30" s="105">
        <v>25.2</v>
      </c>
      <c r="X30" s="105">
        <v>0</v>
      </c>
      <c r="Y30" s="105">
        <v>-0.7</v>
      </c>
      <c r="Z30" s="105">
        <v>6.3</v>
      </c>
      <c r="AA30" s="105">
        <v>9.8000000000000007</v>
      </c>
      <c r="AB30" s="105">
        <v>7.2</v>
      </c>
      <c r="AC30" s="105">
        <v>2.6</v>
      </c>
      <c r="AD30" s="250" t="s">
        <v>19</v>
      </c>
      <c r="AE30" s="253"/>
    </row>
    <row r="31" spans="1:31" ht="53.1" customHeight="1">
      <c r="A31" s="248" t="s">
        <v>126</v>
      </c>
      <c r="B31" s="252"/>
      <c r="C31" s="252"/>
      <c r="D31" s="83">
        <v>2035</v>
      </c>
      <c r="E31" s="82">
        <v>39</v>
      </c>
      <c r="F31" s="82">
        <v>37722</v>
      </c>
      <c r="G31" s="82">
        <v>36381</v>
      </c>
      <c r="H31" s="82">
        <v>1341</v>
      </c>
      <c r="I31" s="82">
        <v>10911</v>
      </c>
      <c r="J31" s="82">
        <v>10911</v>
      </c>
      <c r="K31" s="82" t="s">
        <v>125</v>
      </c>
      <c r="L31" s="82">
        <v>2</v>
      </c>
      <c r="M31" s="82">
        <v>1343</v>
      </c>
      <c r="N31" s="82">
        <v>7166</v>
      </c>
      <c r="O31" s="82">
        <v>6373</v>
      </c>
      <c r="P31" s="82">
        <v>793</v>
      </c>
      <c r="Q31" s="105">
        <v>2.895529145751123</v>
      </c>
      <c r="R31" s="105">
        <v>5.2867807436467129E-2</v>
      </c>
      <c r="S31" s="105">
        <v>51.135370054318287</v>
      </c>
      <c r="T31" s="105">
        <v>49.317530829387451</v>
      </c>
      <c r="U31" s="105">
        <v>1.8178392249308313</v>
      </c>
      <c r="V31" s="105">
        <v>14.790785818956227</v>
      </c>
      <c r="W31" s="105">
        <v>14.790785818956227</v>
      </c>
      <c r="X31" s="105" t="s">
        <v>125</v>
      </c>
      <c r="Y31" s="105">
        <v>2.7111696121265194E-3</v>
      </c>
      <c r="Z31" s="105">
        <v>1.8205503945429578</v>
      </c>
      <c r="AA31" s="105">
        <v>9.7141207202493192</v>
      </c>
      <c r="AB31" s="105">
        <v>8.6391419690411535</v>
      </c>
      <c r="AC31" s="105">
        <v>1.074978751208165</v>
      </c>
      <c r="AD31" s="250" t="s">
        <v>127</v>
      </c>
      <c r="AE31" s="253"/>
    </row>
    <row r="32" spans="1:31" ht="8.1" customHeight="1">
      <c r="A32" s="85"/>
      <c r="B32" s="85"/>
      <c r="C32" s="85"/>
      <c r="D32" s="86"/>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c r="AE32" s="85"/>
    </row>
    <row r="33" spans="2:31" ht="3" customHeight="1"/>
    <row r="34" spans="2:31" ht="14.1" customHeight="1">
      <c r="B34" s="87" t="s">
        <v>107</v>
      </c>
      <c r="C34" s="88" t="s">
        <v>160</v>
      </c>
      <c r="D34" s="89"/>
      <c r="Q34" s="90"/>
    </row>
    <row r="35" spans="2:31" ht="14.1" customHeight="1">
      <c r="B35" s="89"/>
      <c r="C35" s="90" t="s">
        <v>161</v>
      </c>
      <c r="D35" s="89"/>
      <c r="E35" s="75"/>
      <c r="F35" s="75"/>
      <c r="G35" s="75"/>
      <c r="Q35" s="90"/>
    </row>
    <row r="36" spans="2:31" ht="14.1" customHeight="1">
      <c r="B36" s="89"/>
      <c r="C36" s="90" t="s">
        <v>162</v>
      </c>
      <c r="D36" s="89"/>
      <c r="E36" s="75"/>
      <c r="F36" s="75"/>
      <c r="G36" s="75"/>
      <c r="Q36" s="90"/>
    </row>
    <row r="37" spans="2:31" ht="14.1" customHeight="1">
      <c r="B37" s="89"/>
      <c r="C37" s="90" t="s">
        <v>163</v>
      </c>
      <c r="D37" s="89"/>
      <c r="E37" s="75"/>
      <c r="F37" s="75"/>
      <c r="G37" s="75"/>
      <c r="Q37" s="90"/>
    </row>
    <row r="38" spans="2:31" ht="14.1" customHeight="1">
      <c r="B38" s="89"/>
      <c r="C38" s="90" t="s">
        <v>312</v>
      </c>
      <c r="D38" s="89"/>
      <c r="E38" s="75"/>
      <c r="F38" s="75"/>
      <c r="G38" s="75"/>
      <c r="Q38" s="90"/>
      <c r="R38" s="90"/>
      <c r="S38" s="90"/>
      <c r="T38" s="90"/>
      <c r="U38" s="90"/>
      <c r="V38" s="90"/>
      <c r="W38" s="90"/>
      <c r="X38" s="90"/>
      <c r="Y38" s="90"/>
      <c r="Z38" s="90"/>
      <c r="AA38" s="90"/>
      <c r="AB38" s="90"/>
      <c r="AC38" s="90"/>
      <c r="AD38" s="90"/>
      <c r="AE38" s="90"/>
    </row>
    <row r="39" spans="2:31" ht="14.1" customHeight="1">
      <c r="C39" s="89" t="s">
        <v>311</v>
      </c>
      <c r="D39" s="75"/>
    </row>
    <row r="40" spans="2:31" ht="14.1" customHeight="1">
      <c r="B40" s="87" t="s">
        <v>109</v>
      </c>
      <c r="C40" s="91" t="s">
        <v>164</v>
      </c>
      <c r="Q40" s="94"/>
    </row>
  </sheetData>
  <mergeCells count="71">
    <mergeCell ref="AD21:AE21"/>
    <mergeCell ref="AD22:AE22"/>
    <mergeCell ref="AD23:AE23"/>
    <mergeCell ref="Q9:Q10"/>
    <mergeCell ref="AD15:AE15"/>
    <mergeCell ref="AD16:AE16"/>
    <mergeCell ref="AD17:AE17"/>
    <mergeCell ref="AD18:AE18"/>
    <mergeCell ref="AD19:AE19"/>
    <mergeCell ref="AD20:AE20"/>
    <mergeCell ref="AD30:AE30"/>
    <mergeCell ref="AD31:AE31"/>
    <mergeCell ref="AD24:AE24"/>
    <mergeCell ref="AD25:AE25"/>
    <mergeCell ref="AD26:AE26"/>
    <mergeCell ref="AD27:AE27"/>
    <mergeCell ref="AD28:AE28"/>
    <mergeCell ref="AD29:AE29"/>
    <mergeCell ref="A31:C31"/>
    <mergeCell ref="Q7:AC7"/>
    <mergeCell ref="AD7:AE10"/>
    <mergeCell ref="Q8:R8"/>
    <mergeCell ref="S8:Z8"/>
    <mergeCell ref="AA8:AC8"/>
    <mergeCell ref="R9:R10"/>
    <mergeCell ref="S9:U9"/>
    <mergeCell ref="V9:X9"/>
    <mergeCell ref="A25:C25"/>
    <mergeCell ref="AB9:AB10"/>
    <mergeCell ref="AC9:AC10"/>
    <mergeCell ref="AD11:AE11"/>
    <mergeCell ref="AD12:AE12"/>
    <mergeCell ref="AD13:AE13"/>
    <mergeCell ref="AD14:AE14"/>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1:C11"/>
    <mergeCell ref="A12:C12"/>
    <mergeCell ref="A7:C10"/>
    <mergeCell ref="D7:P7"/>
    <mergeCell ref="D8:E8"/>
    <mergeCell ref="F8:M8"/>
    <mergeCell ref="D9:D10"/>
    <mergeCell ref="N8:P8"/>
    <mergeCell ref="E9:E10"/>
    <mergeCell ref="F9:H9"/>
    <mergeCell ref="A5:AE5"/>
    <mergeCell ref="I9:K9"/>
    <mergeCell ref="L9:L10"/>
    <mergeCell ref="M9:M10"/>
    <mergeCell ref="N9:N10"/>
    <mergeCell ref="O9:O10"/>
    <mergeCell ref="P9:P10"/>
    <mergeCell ref="Y9:Y10"/>
    <mergeCell ref="Z9:Z10"/>
    <mergeCell ref="AA9:AA10"/>
  </mergeCells>
  <phoneticPr fontId="11"/>
  <pageMargins left="0.70866141732283472" right="0.70866141732283472" top="0.74803149606299213" bottom="0.74803149606299213" header="0.31496062992125984" footer="0.31496062992125984"/>
  <pageSetup paperSize="9" scale="3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37"/>
  <sheetViews>
    <sheetView zoomScaleNormal="100" workbookViewId="0"/>
  </sheetViews>
  <sheetFormatPr defaultColWidth="9" defaultRowHeight="14.4"/>
  <cols>
    <col min="1" max="1" width="11.59765625" style="76" bestFit="1" customWidth="1"/>
    <col min="2" max="2" width="10.5" style="76" bestFit="1" customWidth="1"/>
    <col min="3" max="3" width="11.59765625" style="76" customWidth="1"/>
    <col min="4" max="9" width="10.59765625" style="76" customWidth="1"/>
    <col min="10" max="10" width="11.59765625" style="76" customWidth="1"/>
    <col min="11" max="27" width="10.59765625" style="76" customWidth="1"/>
    <col min="28" max="29" width="5" style="76" bestFit="1" customWidth="1"/>
    <col min="30" max="16384" width="9" style="76"/>
  </cols>
  <sheetData>
    <row r="1" spans="1:29" s="51" customFormat="1" ht="17.399999999999999" customHeight="1">
      <c r="A1" s="50" t="s">
        <v>128</v>
      </c>
    </row>
    <row r="2" spans="1:29" s="51" customFormat="1" ht="13.5" customHeight="1"/>
    <row r="3" spans="1:29" s="51" customFormat="1" ht="13.5" customHeight="1">
      <c r="A3" s="52" t="s">
        <v>23</v>
      </c>
      <c r="C3" s="53"/>
    </row>
    <row r="5" spans="1:29">
      <c r="A5" s="77" t="s">
        <v>149</v>
      </c>
      <c r="H5" s="75"/>
      <c r="I5" s="75"/>
      <c r="J5" s="75"/>
      <c r="K5" s="75"/>
      <c r="L5" s="75"/>
      <c r="M5" s="75"/>
      <c r="N5" s="75"/>
      <c r="O5" s="93"/>
      <c r="Q5" s="92"/>
      <c r="R5" s="92"/>
      <c r="S5" s="92"/>
      <c r="T5" s="92"/>
      <c r="U5" s="92"/>
      <c r="V5" s="92"/>
      <c r="W5" s="92"/>
      <c r="X5" s="92"/>
      <c r="Y5" s="92"/>
      <c r="Z5" s="92"/>
      <c r="AA5" s="92"/>
      <c r="AB5" s="92"/>
      <c r="AC5" s="92"/>
    </row>
    <row r="6" spans="1:29" ht="17.100000000000001" customHeight="1" thickBot="1">
      <c r="AC6" s="98" t="s">
        <v>150</v>
      </c>
    </row>
    <row r="7" spans="1:29" ht="24.9" customHeight="1" thickTop="1">
      <c r="A7" s="263" t="s">
        <v>132</v>
      </c>
      <c r="B7" s="264" t="s">
        <v>133</v>
      </c>
      <c r="C7" s="264"/>
      <c r="D7" s="264"/>
      <c r="E7" s="264"/>
      <c r="F7" s="264"/>
      <c r="G7" s="264"/>
      <c r="H7" s="264"/>
      <c r="I7" s="264"/>
      <c r="J7" s="264"/>
      <c r="K7" s="264"/>
      <c r="L7" s="264"/>
      <c r="M7" s="264"/>
      <c r="N7" s="264"/>
      <c r="O7" s="263" t="s">
        <v>134</v>
      </c>
      <c r="P7" s="264"/>
      <c r="Q7" s="264"/>
      <c r="R7" s="264"/>
      <c r="S7" s="264"/>
      <c r="T7" s="264"/>
      <c r="U7" s="264"/>
      <c r="V7" s="264"/>
      <c r="W7" s="264"/>
      <c r="X7" s="264"/>
      <c r="Y7" s="264"/>
      <c r="Z7" s="264"/>
      <c r="AA7" s="264"/>
      <c r="AB7" s="264" t="s">
        <v>132</v>
      </c>
      <c r="AC7" s="266"/>
    </row>
    <row r="8" spans="1:29" ht="24.9" customHeight="1">
      <c r="A8" s="265"/>
      <c r="B8" s="268" t="s">
        <v>136</v>
      </c>
      <c r="C8" s="269"/>
      <c r="D8" s="256" t="s">
        <v>138</v>
      </c>
      <c r="E8" s="257"/>
      <c r="F8" s="257"/>
      <c r="G8" s="257"/>
      <c r="H8" s="257"/>
      <c r="I8" s="257"/>
      <c r="J8" s="257"/>
      <c r="K8" s="257"/>
      <c r="L8" s="256" t="s">
        <v>140</v>
      </c>
      <c r="M8" s="257"/>
      <c r="N8" s="257"/>
      <c r="O8" s="270" t="s">
        <v>135</v>
      </c>
      <c r="P8" s="271"/>
      <c r="Q8" s="256" t="s">
        <v>137</v>
      </c>
      <c r="R8" s="257"/>
      <c r="S8" s="257"/>
      <c r="T8" s="257"/>
      <c r="U8" s="257"/>
      <c r="V8" s="257"/>
      <c r="W8" s="257"/>
      <c r="X8" s="257"/>
      <c r="Y8" s="256" t="s">
        <v>139</v>
      </c>
      <c r="Z8" s="257"/>
      <c r="AA8" s="257"/>
      <c r="AB8" s="257"/>
      <c r="AC8" s="267"/>
    </row>
    <row r="9" spans="1:29" ht="24.9" customHeight="1">
      <c r="A9" s="265"/>
      <c r="B9" s="272"/>
      <c r="C9" s="274" t="s">
        <v>84</v>
      </c>
      <c r="D9" s="256" t="s">
        <v>85</v>
      </c>
      <c r="E9" s="257"/>
      <c r="F9" s="257"/>
      <c r="G9" s="256" t="s">
        <v>86</v>
      </c>
      <c r="H9" s="257"/>
      <c r="I9" s="257"/>
      <c r="J9" s="258" t="s">
        <v>141</v>
      </c>
      <c r="K9" s="256" t="s">
        <v>87</v>
      </c>
      <c r="L9" s="256" t="s">
        <v>143</v>
      </c>
      <c r="M9" s="256" t="s">
        <v>145</v>
      </c>
      <c r="N9" s="256" t="s">
        <v>88</v>
      </c>
      <c r="O9" s="272"/>
      <c r="P9" s="274" t="s">
        <v>84</v>
      </c>
      <c r="Q9" s="256" t="s">
        <v>110</v>
      </c>
      <c r="R9" s="257"/>
      <c r="S9" s="257"/>
      <c r="T9" s="256" t="s">
        <v>86</v>
      </c>
      <c r="U9" s="257"/>
      <c r="V9" s="257"/>
      <c r="W9" s="258" t="s">
        <v>141</v>
      </c>
      <c r="X9" s="256" t="s">
        <v>111</v>
      </c>
      <c r="Y9" s="256" t="s">
        <v>142</v>
      </c>
      <c r="Z9" s="256" t="s">
        <v>144</v>
      </c>
      <c r="AA9" s="256" t="s">
        <v>112</v>
      </c>
      <c r="AB9" s="257"/>
      <c r="AC9" s="267"/>
    </row>
    <row r="10" spans="1:29" ht="24.9" customHeight="1">
      <c r="A10" s="265"/>
      <c r="B10" s="273"/>
      <c r="C10" s="257"/>
      <c r="D10" s="78" t="s">
        <v>146</v>
      </c>
      <c r="E10" s="78" t="s">
        <v>147</v>
      </c>
      <c r="F10" s="78" t="s">
        <v>148</v>
      </c>
      <c r="G10" s="78" t="s">
        <v>4</v>
      </c>
      <c r="H10" s="78" t="s">
        <v>5</v>
      </c>
      <c r="I10" s="78" t="s">
        <v>6</v>
      </c>
      <c r="J10" s="275"/>
      <c r="K10" s="257"/>
      <c r="L10" s="257"/>
      <c r="M10" s="257"/>
      <c r="N10" s="257"/>
      <c r="O10" s="273"/>
      <c r="P10" s="257"/>
      <c r="Q10" s="78" t="s">
        <v>4</v>
      </c>
      <c r="R10" s="78" t="s">
        <v>5</v>
      </c>
      <c r="S10" s="78" t="s">
        <v>6</v>
      </c>
      <c r="T10" s="78" t="s">
        <v>4</v>
      </c>
      <c r="U10" s="78" t="s">
        <v>5</v>
      </c>
      <c r="V10" s="78" t="s">
        <v>6</v>
      </c>
      <c r="W10" s="275"/>
      <c r="X10" s="257"/>
      <c r="Y10" s="257"/>
      <c r="Z10" s="257"/>
      <c r="AA10" s="257"/>
      <c r="AB10" s="257"/>
      <c r="AC10" s="267"/>
    </row>
    <row r="11" spans="1:29" ht="56.1" customHeight="1">
      <c r="A11" s="79" t="s">
        <v>89</v>
      </c>
      <c r="B11" s="80">
        <v>8787</v>
      </c>
      <c r="C11" s="81">
        <v>111</v>
      </c>
      <c r="D11" s="81">
        <v>65862</v>
      </c>
      <c r="E11" s="81">
        <v>55667</v>
      </c>
      <c r="F11" s="81">
        <v>10195</v>
      </c>
      <c r="G11" s="82">
        <v>57013</v>
      </c>
      <c r="H11" s="81">
        <v>57013</v>
      </c>
      <c r="I11" s="81" t="s">
        <v>81</v>
      </c>
      <c r="J11" s="81">
        <v>72</v>
      </c>
      <c r="K11" s="81">
        <v>10267</v>
      </c>
      <c r="L11" s="81">
        <v>14393</v>
      </c>
      <c r="M11" s="81">
        <v>15873</v>
      </c>
      <c r="N11" s="82">
        <v>-1480</v>
      </c>
      <c r="O11" s="96">
        <v>4.5999999999999996</v>
      </c>
      <c r="P11" s="96">
        <v>0.1</v>
      </c>
      <c r="Q11" s="96">
        <v>34.299999999999997</v>
      </c>
      <c r="R11" s="96">
        <v>29</v>
      </c>
      <c r="S11" s="96">
        <v>5.3</v>
      </c>
      <c r="T11" s="96">
        <v>29.7</v>
      </c>
      <c r="U11" s="96">
        <v>29.7</v>
      </c>
      <c r="V11" s="96" t="s">
        <v>81</v>
      </c>
      <c r="W11" s="96">
        <v>0</v>
      </c>
      <c r="X11" s="96">
        <v>5.3</v>
      </c>
      <c r="Y11" s="96">
        <v>7.5</v>
      </c>
      <c r="Z11" s="96">
        <v>8.3000000000000007</v>
      </c>
      <c r="AA11" s="96">
        <v>-0.8</v>
      </c>
      <c r="AB11" s="260" t="s">
        <v>113</v>
      </c>
      <c r="AC11" s="277"/>
    </row>
    <row r="12" spans="1:29" ht="56.1" customHeight="1">
      <c r="A12" s="95" t="s">
        <v>90</v>
      </c>
      <c r="B12" s="83">
        <v>6568</v>
      </c>
      <c r="C12" s="82">
        <v>-999</v>
      </c>
      <c r="D12" s="82">
        <v>49914</v>
      </c>
      <c r="E12" s="82">
        <v>43983</v>
      </c>
      <c r="F12" s="82">
        <v>5931</v>
      </c>
      <c r="G12" s="84">
        <v>23975</v>
      </c>
      <c r="H12" s="84">
        <v>23941</v>
      </c>
      <c r="I12" s="82">
        <v>34</v>
      </c>
      <c r="J12" s="82">
        <v>575</v>
      </c>
      <c r="K12" s="82">
        <v>6540</v>
      </c>
      <c r="L12" s="82">
        <v>8867</v>
      </c>
      <c r="M12" s="82">
        <v>8839</v>
      </c>
      <c r="N12" s="82">
        <v>28</v>
      </c>
      <c r="O12" s="96">
        <v>6.3</v>
      </c>
      <c r="P12" s="96">
        <v>-1</v>
      </c>
      <c r="Q12" s="96">
        <v>47.6</v>
      </c>
      <c r="R12" s="96">
        <v>41.9</v>
      </c>
      <c r="S12" s="96">
        <v>5.7</v>
      </c>
      <c r="T12" s="96">
        <v>22.8</v>
      </c>
      <c r="U12" s="96">
        <v>22.8</v>
      </c>
      <c r="V12" s="96">
        <v>0</v>
      </c>
      <c r="W12" s="96">
        <v>0.5</v>
      </c>
      <c r="X12" s="96">
        <v>6.3</v>
      </c>
      <c r="Y12" s="96">
        <v>8.5</v>
      </c>
      <c r="Z12" s="96">
        <v>8.5</v>
      </c>
      <c r="AA12" s="96">
        <v>0</v>
      </c>
      <c r="AB12" s="250" t="s">
        <v>9</v>
      </c>
      <c r="AC12" s="276"/>
    </row>
    <row r="13" spans="1:29" ht="56.1" customHeight="1">
      <c r="A13" s="95" t="s">
        <v>91</v>
      </c>
      <c r="B13" s="83">
        <v>6614</v>
      </c>
      <c r="C13" s="82">
        <v>-539</v>
      </c>
      <c r="D13" s="82">
        <v>55053</v>
      </c>
      <c r="E13" s="82">
        <v>50743</v>
      </c>
      <c r="F13" s="82">
        <v>4310</v>
      </c>
      <c r="G13" s="82">
        <v>18675</v>
      </c>
      <c r="H13" s="82">
        <v>18675</v>
      </c>
      <c r="I13" s="82" t="s">
        <v>120</v>
      </c>
      <c r="J13" s="82">
        <v>184</v>
      </c>
      <c r="K13" s="82">
        <v>4494</v>
      </c>
      <c r="L13" s="82">
        <v>10897</v>
      </c>
      <c r="M13" s="82">
        <v>8777</v>
      </c>
      <c r="N13" s="82">
        <v>2120</v>
      </c>
      <c r="O13" s="96">
        <v>5.3795144122022425</v>
      </c>
      <c r="P13" s="96">
        <v>0</v>
      </c>
      <c r="Q13" s="96">
        <v>44.777503316445419</v>
      </c>
      <c r="R13" s="96">
        <v>41.271953404653516</v>
      </c>
      <c r="S13" s="96">
        <v>3.5055499117919053</v>
      </c>
      <c r="T13" s="96">
        <v>15.189360696685343</v>
      </c>
      <c r="U13" s="96">
        <v>15.189360696685343</v>
      </c>
      <c r="V13" s="96" t="s">
        <v>120</v>
      </c>
      <c r="W13" s="96">
        <v>0.1496568871855477</v>
      </c>
      <c r="X13" s="96">
        <v>3.6552067989774528</v>
      </c>
      <c r="Y13" s="96">
        <v>8.8631038025049644</v>
      </c>
      <c r="Z13" s="96">
        <v>7.1387961892801748</v>
      </c>
      <c r="AA13" s="96">
        <v>1.7243076132247888</v>
      </c>
      <c r="AB13" s="250" t="s">
        <v>114</v>
      </c>
      <c r="AC13" s="276"/>
    </row>
    <row r="14" spans="1:29" ht="56.1" customHeight="1">
      <c r="A14" s="95" t="s">
        <v>92</v>
      </c>
      <c r="B14" s="83">
        <v>363</v>
      </c>
      <c r="C14" s="82">
        <v>-1122</v>
      </c>
      <c r="D14" s="82">
        <v>40858</v>
      </c>
      <c r="E14" s="82">
        <v>40912</v>
      </c>
      <c r="F14" s="82">
        <v>-54</v>
      </c>
      <c r="G14" s="82">
        <v>11753</v>
      </c>
      <c r="H14" s="82">
        <v>11753</v>
      </c>
      <c r="I14" s="82" t="s">
        <v>120</v>
      </c>
      <c r="J14" s="82">
        <v>-324</v>
      </c>
      <c r="K14" s="82">
        <v>-378</v>
      </c>
      <c r="L14" s="82">
        <v>7994</v>
      </c>
      <c r="M14" s="82">
        <v>7253</v>
      </c>
      <c r="N14" s="82">
        <v>741</v>
      </c>
      <c r="O14" s="96">
        <v>0.4</v>
      </c>
      <c r="P14" s="96">
        <v>-1.2</v>
      </c>
      <c r="Q14" s="96">
        <v>42.4</v>
      </c>
      <c r="R14" s="96">
        <v>42.5</v>
      </c>
      <c r="S14" s="96">
        <v>-0.1</v>
      </c>
      <c r="T14" s="96">
        <v>12.2</v>
      </c>
      <c r="U14" s="96">
        <v>12.2</v>
      </c>
      <c r="V14" s="96" t="s">
        <v>120</v>
      </c>
      <c r="W14" s="96">
        <v>-0.3</v>
      </c>
      <c r="X14" s="96">
        <v>-0.4</v>
      </c>
      <c r="Y14" s="96">
        <v>8.3000000000000007</v>
      </c>
      <c r="Z14" s="96">
        <v>7.5</v>
      </c>
      <c r="AA14" s="96">
        <v>0.8</v>
      </c>
      <c r="AB14" s="250" t="s">
        <v>10</v>
      </c>
      <c r="AC14" s="276"/>
    </row>
    <row r="15" spans="1:29" ht="56.1" customHeight="1">
      <c r="A15" s="95" t="s">
        <v>93</v>
      </c>
      <c r="B15" s="83">
        <v>19478</v>
      </c>
      <c r="C15" s="82">
        <v>-13771</v>
      </c>
      <c r="D15" s="82">
        <v>293768</v>
      </c>
      <c r="E15" s="82">
        <v>263116</v>
      </c>
      <c r="F15" s="82">
        <v>30652</v>
      </c>
      <c r="G15" s="82" t="s">
        <v>121</v>
      </c>
      <c r="H15" s="82" t="s">
        <v>121</v>
      </c>
      <c r="I15" s="82">
        <v>3729</v>
      </c>
      <c r="J15" s="82">
        <v>-15438</v>
      </c>
      <c r="K15" s="82">
        <v>18943</v>
      </c>
      <c r="L15" s="82">
        <v>73263</v>
      </c>
      <c r="M15" s="82">
        <v>72728</v>
      </c>
      <c r="N15" s="82">
        <v>535</v>
      </c>
      <c r="O15" s="96">
        <v>2.1773601715685591</v>
      </c>
      <c r="P15" s="96">
        <v>-1.53939967772208</v>
      </c>
      <c r="Q15" s="96">
        <v>32.839035983229927</v>
      </c>
      <c r="R15" s="96">
        <v>29.3</v>
      </c>
      <c r="S15" s="96">
        <v>3.4264526121223673</v>
      </c>
      <c r="T15" s="96" t="s">
        <v>121</v>
      </c>
      <c r="U15" s="96" t="s">
        <v>121</v>
      </c>
      <c r="V15" s="96">
        <v>0.41684855117461528</v>
      </c>
      <c r="W15" s="96">
        <v>-1.72574629472612</v>
      </c>
      <c r="X15" s="96">
        <v>2.1175548685708598</v>
      </c>
      <c r="Y15" s="96">
        <v>8.1897493710661955</v>
      </c>
      <c r="Z15" s="96">
        <v>8.1299440680684949</v>
      </c>
      <c r="AA15" s="96">
        <v>5.9805302997698893E-2</v>
      </c>
      <c r="AB15" s="250" t="s">
        <v>11</v>
      </c>
      <c r="AC15" s="276"/>
    </row>
    <row r="16" spans="1:29" ht="56.1" customHeight="1">
      <c r="A16" s="95" t="s">
        <v>94</v>
      </c>
      <c r="B16" s="83">
        <v>5037</v>
      </c>
      <c r="C16" s="82">
        <v>-1372</v>
      </c>
      <c r="D16" s="82">
        <v>80051</v>
      </c>
      <c r="E16" s="82">
        <v>79659</v>
      </c>
      <c r="F16" s="82">
        <v>392</v>
      </c>
      <c r="G16" s="82">
        <v>16688</v>
      </c>
      <c r="H16" s="82">
        <v>16688</v>
      </c>
      <c r="I16" s="82" t="s">
        <v>120</v>
      </c>
      <c r="J16" s="82">
        <v>-113</v>
      </c>
      <c r="K16" s="82">
        <v>279</v>
      </c>
      <c r="L16" s="82">
        <v>14544</v>
      </c>
      <c r="M16" s="82">
        <v>9786</v>
      </c>
      <c r="N16" s="82">
        <v>4758</v>
      </c>
      <c r="O16" s="96">
        <v>3.5204745965991813</v>
      </c>
      <c r="P16" s="96">
        <v>-0.95892220498989</v>
      </c>
      <c r="Q16" s="96">
        <v>55.949476262132421</v>
      </c>
      <c r="R16" s="96">
        <v>55.675498489278169</v>
      </c>
      <c r="S16" s="96">
        <v>0.27397777285425429</v>
      </c>
      <c r="T16" s="96">
        <v>11.663625187223969</v>
      </c>
      <c r="U16" s="96">
        <v>11.663625187223969</v>
      </c>
      <c r="V16" s="96" t="s">
        <v>80</v>
      </c>
      <c r="W16" s="96">
        <v>-7.8978286562578395E-2</v>
      </c>
      <c r="X16" s="96">
        <v>0.19499948629167591</v>
      </c>
      <c r="Y16" s="96">
        <v>10.165134511204784</v>
      </c>
      <c r="Z16" s="96">
        <v>6.8396594008972764</v>
      </c>
      <c r="AA16" s="96">
        <v>3.3254751103075049</v>
      </c>
      <c r="AB16" s="250" t="s">
        <v>12</v>
      </c>
      <c r="AC16" s="276"/>
    </row>
    <row r="17" spans="1:29" ht="56.1" customHeight="1">
      <c r="A17" s="95" t="s">
        <v>95</v>
      </c>
      <c r="B17" s="83">
        <v>2218</v>
      </c>
      <c r="C17" s="82">
        <v>-348</v>
      </c>
      <c r="D17" s="82">
        <v>139112</v>
      </c>
      <c r="E17" s="82">
        <v>139905</v>
      </c>
      <c r="F17" s="82">
        <v>-793</v>
      </c>
      <c r="G17" s="82">
        <v>71850</v>
      </c>
      <c r="H17" s="82">
        <v>71768</v>
      </c>
      <c r="I17" s="82">
        <v>82</v>
      </c>
      <c r="J17" s="82">
        <v>121</v>
      </c>
      <c r="K17" s="82">
        <v>-590</v>
      </c>
      <c r="L17" s="82">
        <v>31296</v>
      </c>
      <c r="M17" s="82">
        <v>28488</v>
      </c>
      <c r="N17" s="82">
        <v>2808</v>
      </c>
      <c r="O17" s="96">
        <v>0.6</v>
      </c>
      <c r="P17" s="96">
        <v>-0.1</v>
      </c>
      <c r="Q17" s="96">
        <v>37.700000000000003</v>
      </c>
      <c r="R17" s="96">
        <v>37.9</v>
      </c>
      <c r="S17" s="96">
        <v>-0.2</v>
      </c>
      <c r="T17" s="96">
        <v>19.5</v>
      </c>
      <c r="U17" s="96">
        <v>19.399999999999999</v>
      </c>
      <c r="V17" s="96">
        <v>0</v>
      </c>
      <c r="W17" s="96">
        <v>0</v>
      </c>
      <c r="X17" s="96">
        <v>-0.2</v>
      </c>
      <c r="Y17" s="96">
        <v>8.5</v>
      </c>
      <c r="Z17" s="96">
        <v>7.7</v>
      </c>
      <c r="AA17" s="96">
        <v>0.8</v>
      </c>
      <c r="AB17" s="250" t="s">
        <v>13</v>
      </c>
      <c r="AC17" s="276"/>
    </row>
    <row r="18" spans="1:29" ht="56.1" customHeight="1">
      <c r="A18" s="95" t="s">
        <v>77</v>
      </c>
      <c r="B18" s="83">
        <v>1470</v>
      </c>
      <c r="C18" s="82">
        <v>-506</v>
      </c>
      <c r="D18" s="82">
        <v>28671</v>
      </c>
      <c r="E18" s="82">
        <v>28326</v>
      </c>
      <c r="F18" s="82">
        <v>345</v>
      </c>
      <c r="G18" s="82">
        <v>5822</v>
      </c>
      <c r="H18" s="82">
        <v>5822</v>
      </c>
      <c r="I18" s="82" t="s">
        <v>120</v>
      </c>
      <c r="J18" s="82">
        <v>292</v>
      </c>
      <c r="K18" s="82">
        <v>637</v>
      </c>
      <c r="L18" s="82">
        <v>5927</v>
      </c>
      <c r="M18" s="82">
        <v>5094</v>
      </c>
      <c r="N18" s="82">
        <v>833</v>
      </c>
      <c r="O18" s="96">
        <v>2.0433353905689646</v>
      </c>
      <c r="P18" s="96">
        <v>-0.703352182059793</v>
      </c>
      <c r="Q18" s="96">
        <v>39.85338026054611</v>
      </c>
      <c r="R18" s="96">
        <v>39.373821954596252</v>
      </c>
      <c r="S18" s="96">
        <v>0.47955830594985904</v>
      </c>
      <c r="T18" s="96">
        <v>8.0927201659132741</v>
      </c>
      <c r="U18" s="96">
        <v>8.0927201659132741</v>
      </c>
      <c r="V18" s="96" t="s">
        <v>120</v>
      </c>
      <c r="W18" s="96">
        <v>0.40588702996335896</v>
      </c>
      <c r="X18" s="96">
        <v>0.88544533591321806</v>
      </c>
      <c r="Y18" s="96">
        <v>8.2386726938110559</v>
      </c>
      <c r="Z18" s="96">
        <v>7.0807826391553101</v>
      </c>
      <c r="AA18" s="96">
        <v>1.1578900546557467</v>
      </c>
      <c r="AB18" s="250" t="s">
        <v>79</v>
      </c>
      <c r="AC18" s="276"/>
    </row>
    <row r="19" spans="1:29" ht="56.1" customHeight="1">
      <c r="A19" s="95" t="s">
        <v>96</v>
      </c>
      <c r="B19" s="83">
        <v>307</v>
      </c>
      <c r="C19" s="82">
        <v>-54</v>
      </c>
      <c r="D19" s="82">
        <v>20201</v>
      </c>
      <c r="E19" s="82">
        <v>18485</v>
      </c>
      <c r="F19" s="82">
        <v>1716</v>
      </c>
      <c r="G19" s="82">
        <v>11416</v>
      </c>
      <c r="H19" s="82">
        <v>11416</v>
      </c>
      <c r="I19" s="82" t="s">
        <v>80</v>
      </c>
      <c r="J19" s="82">
        <v>-58</v>
      </c>
      <c r="K19" s="82">
        <v>1658</v>
      </c>
      <c r="L19" s="82">
        <v>6456</v>
      </c>
      <c r="M19" s="82">
        <v>7807</v>
      </c>
      <c r="N19" s="82">
        <v>-1351</v>
      </c>
      <c r="O19" s="96">
        <v>0.37786568659549169</v>
      </c>
      <c r="P19" s="96">
        <v>-6.6464974189435005E-2</v>
      </c>
      <c r="Q19" s="96">
        <v>24.864054511125499</v>
      </c>
      <c r="R19" s="96">
        <v>22.751945331327896</v>
      </c>
      <c r="S19" s="96">
        <v>2.1121091797976019</v>
      </c>
      <c r="T19" s="96">
        <v>14.051187876788708</v>
      </c>
      <c r="U19" s="96">
        <v>14.051187876788708</v>
      </c>
      <c r="V19" s="96" t="s">
        <v>80</v>
      </c>
      <c r="W19" s="96">
        <v>-7.13883056108746E-2</v>
      </c>
      <c r="X19" s="96">
        <v>2.0407208741867273</v>
      </c>
      <c r="Y19" s="96">
        <v>7.9462569142035662</v>
      </c>
      <c r="Z19" s="96">
        <v>9.6091121017948016</v>
      </c>
      <c r="AA19" s="96">
        <v>-1.6628551875912401</v>
      </c>
      <c r="AB19" s="250" t="s">
        <v>115</v>
      </c>
      <c r="AC19" s="276"/>
    </row>
    <row r="20" spans="1:29" ht="56.1" customHeight="1">
      <c r="A20" s="95" t="s">
        <v>97</v>
      </c>
      <c r="B20" s="83">
        <v>-1829</v>
      </c>
      <c r="C20" s="82">
        <v>-78</v>
      </c>
      <c r="D20" s="82">
        <v>18838</v>
      </c>
      <c r="E20" s="82">
        <v>19324</v>
      </c>
      <c r="F20" s="82">
        <v>-486</v>
      </c>
      <c r="G20" s="82">
        <v>7591</v>
      </c>
      <c r="H20" s="82">
        <v>7591</v>
      </c>
      <c r="I20" s="82" t="s">
        <v>120</v>
      </c>
      <c r="J20" s="82">
        <v>167</v>
      </c>
      <c r="K20" s="82">
        <v>-319</v>
      </c>
      <c r="L20" s="82">
        <v>5828</v>
      </c>
      <c r="M20" s="82">
        <v>7338</v>
      </c>
      <c r="N20" s="82">
        <v>-1510</v>
      </c>
      <c r="O20" s="96">
        <v>-2.6</v>
      </c>
      <c r="P20" s="96">
        <v>-0.1</v>
      </c>
      <c r="Q20" s="96">
        <v>26.4</v>
      </c>
      <c r="R20" s="96">
        <v>27</v>
      </c>
      <c r="S20" s="96">
        <v>-0.7</v>
      </c>
      <c r="T20" s="96">
        <v>10.6</v>
      </c>
      <c r="U20" s="96">
        <v>10.6</v>
      </c>
      <c r="V20" s="96" t="s">
        <v>120</v>
      </c>
      <c r="W20" s="96">
        <v>0.2</v>
      </c>
      <c r="X20" s="96">
        <v>-0.4</v>
      </c>
      <c r="Y20" s="96">
        <v>8.1999999999999993</v>
      </c>
      <c r="Z20" s="96">
        <v>10.3</v>
      </c>
      <c r="AA20" s="96">
        <v>-2.1</v>
      </c>
      <c r="AB20" s="250" t="s">
        <v>116</v>
      </c>
      <c r="AC20" s="276"/>
    </row>
    <row r="21" spans="1:29" ht="56.1" customHeight="1">
      <c r="A21" s="95" t="s">
        <v>98</v>
      </c>
      <c r="B21" s="83">
        <v>-1755</v>
      </c>
      <c r="C21" s="82">
        <v>-1542</v>
      </c>
      <c r="D21" s="82">
        <v>21411</v>
      </c>
      <c r="E21" s="82">
        <v>23178</v>
      </c>
      <c r="F21" s="82">
        <v>-1767</v>
      </c>
      <c r="G21" s="82">
        <v>16908</v>
      </c>
      <c r="H21" s="82">
        <v>16908</v>
      </c>
      <c r="I21" s="82" t="s">
        <v>120</v>
      </c>
      <c r="J21" s="82">
        <v>102</v>
      </c>
      <c r="K21" s="82">
        <v>-1665</v>
      </c>
      <c r="L21" s="82">
        <v>7277</v>
      </c>
      <c r="M21" s="82">
        <v>7367</v>
      </c>
      <c r="N21" s="82">
        <v>-90</v>
      </c>
      <c r="O21" s="96">
        <v>-2.2000000000000002</v>
      </c>
      <c r="P21" s="96">
        <v>-1.9</v>
      </c>
      <c r="Q21" s="96">
        <v>26.7348095686419</v>
      </c>
      <c r="R21" s="96">
        <v>28.941171182195301</v>
      </c>
      <c r="S21" s="96">
        <v>-2.2000000000000002</v>
      </c>
      <c r="T21" s="96">
        <v>21.1</v>
      </c>
      <c r="U21" s="96">
        <v>21.1</v>
      </c>
      <c r="V21" s="96" t="s">
        <v>80</v>
      </c>
      <c r="W21" s="96">
        <v>0.1</v>
      </c>
      <c r="X21" s="96">
        <v>-2.1</v>
      </c>
      <c r="Y21" s="96">
        <v>9.1</v>
      </c>
      <c r="Z21" s="96">
        <v>9.1999999999999993</v>
      </c>
      <c r="AA21" s="96">
        <v>-0.1</v>
      </c>
      <c r="AB21" s="250" t="s">
        <v>117</v>
      </c>
      <c r="AC21" s="276"/>
    </row>
    <row r="22" spans="1:29" ht="56.1" customHeight="1">
      <c r="A22" s="95" t="s">
        <v>99</v>
      </c>
      <c r="B22" s="83">
        <v>1653</v>
      </c>
      <c r="C22" s="82">
        <v>-271</v>
      </c>
      <c r="D22" s="82">
        <v>90365</v>
      </c>
      <c r="E22" s="82">
        <v>89852</v>
      </c>
      <c r="F22" s="82">
        <v>513</v>
      </c>
      <c r="G22" s="82">
        <v>55105</v>
      </c>
      <c r="H22" s="82">
        <v>54970</v>
      </c>
      <c r="I22" s="82">
        <v>135</v>
      </c>
      <c r="J22" s="82">
        <v>587</v>
      </c>
      <c r="K22" s="82">
        <v>1235</v>
      </c>
      <c r="L22" s="82">
        <v>20396</v>
      </c>
      <c r="M22" s="82">
        <v>19978</v>
      </c>
      <c r="N22" s="82">
        <v>418</v>
      </c>
      <c r="O22" s="97">
        <v>0.72976523898156032</v>
      </c>
      <c r="P22" s="97">
        <v>-0.11964088309982</v>
      </c>
      <c r="Q22" s="97">
        <v>39.894274543598726</v>
      </c>
      <c r="R22" s="97">
        <v>39.667795676328588</v>
      </c>
      <c r="S22" s="97">
        <v>0.22647886727013938</v>
      </c>
      <c r="T22" s="97">
        <v>24.327715362419163</v>
      </c>
      <c r="U22" s="97">
        <v>24.26811566050597</v>
      </c>
      <c r="V22" s="97">
        <v>5.9599701913194573E-2</v>
      </c>
      <c r="W22" s="97">
        <v>0.25914833350403865</v>
      </c>
      <c r="X22" s="97">
        <v>0.54522690268737262</v>
      </c>
      <c r="Y22" s="97">
        <v>9.0044112609001239</v>
      </c>
      <c r="Z22" s="96">
        <v>8.8198729246059369</v>
      </c>
      <c r="AA22" s="97">
        <v>0.18453833629418767</v>
      </c>
      <c r="AB22" s="250" t="s">
        <v>14</v>
      </c>
      <c r="AC22" s="276"/>
    </row>
    <row r="23" spans="1:29" ht="56.1" customHeight="1">
      <c r="A23" s="95" t="s">
        <v>100</v>
      </c>
      <c r="B23" s="83">
        <v>-875</v>
      </c>
      <c r="C23" s="82">
        <v>-89</v>
      </c>
      <c r="D23" s="82">
        <v>49515</v>
      </c>
      <c r="E23" s="82">
        <v>48605</v>
      </c>
      <c r="F23" s="82">
        <v>910</v>
      </c>
      <c r="G23" s="82">
        <v>55074</v>
      </c>
      <c r="H23" s="82">
        <v>55107</v>
      </c>
      <c r="I23" s="82">
        <v>-33</v>
      </c>
      <c r="J23" s="82">
        <v>650</v>
      </c>
      <c r="K23" s="82">
        <v>1527</v>
      </c>
      <c r="L23" s="82">
        <v>11474</v>
      </c>
      <c r="M23" s="82">
        <v>13876</v>
      </c>
      <c r="N23" s="82">
        <v>-2402</v>
      </c>
      <c r="O23" s="96">
        <v>-0.59385808217095504</v>
      </c>
      <c r="P23" s="96">
        <v>-6.0403850643674303E-2</v>
      </c>
      <c r="Q23" s="96">
        <v>33.605580501365537</v>
      </c>
      <c r="R23" s="96">
        <v>32.987968095907739</v>
      </c>
      <c r="S23" s="96">
        <v>0.61761240545779339</v>
      </c>
      <c r="T23" s="96">
        <v>37.378445734266492</v>
      </c>
      <c r="U23" s="96">
        <v>37.400842667651233</v>
      </c>
      <c r="V23" s="96">
        <v>-2.2396933384733201E-2</v>
      </c>
      <c r="W23" s="96">
        <v>0.44115171818413806</v>
      </c>
      <c r="X23" s="96">
        <v>1.0363671902571983</v>
      </c>
      <c r="Y23" s="96">
        <v>7.7873458683766152</v>
      </c>
      <c r="Z23" s="96">
        <v>9.4175711408047693</v>
      </c>
      <c r="AA23" s="96">
        <v>-1.6302252724281501</v>
      </c>
      <c r="AB23" s="250" t="s">
        <v>15</v>
      </c>
      <c r="AC23" s="276"/>
    </row>
    <row r="24" spans="1:29" ht="56.1" customHeight="1">
      <c r="A24" s="95" t="s">
        <v>101</v>
      </c>
      <c r="B24" s="83">
        <v>6427</v>
      </c>
      <c r="C24" s="82">
        <v>871</v>
      </c>
      <c r="D24" s="82">
        <v>176813</v>
      </c>
      <c r="E24" s="82">
        <v>166223</v>
      </c>
      <c r="F24" s="82">
        <v>10590</v>
      </c>
      <c r="G24" s="82" t="s">
        <v>67</v>
      </c>
      <c r="H24" s="82" t="s">
        <v>67</v>
      </c>
      <c r="I24" s="82" t="s">
        <v>67</v>
      </c>
      <c r="J24" s="82" t="s">
        <v>67</v>
      </c>
      <c r="K24" s="82">
        <v>10590</v>
      </c>
      <c r="L24" s="82">
        <v>23628</v>
      </c>
      <c r="M24" s="82">
        <v>27791</v>
      </c>
      <c r="N24" s="82">
        <v>-4163</v>
      </c>
      <c r="O24" s="96">
        <v>2.406594225446991</v>
      </c>
      <c r="P24" s="96">
        <v>0.3</v>
      </c>
      <c r="Q24" s="96">
        <v>66.207739969497254</v>
      </c>
      <c r="R24" s="96">
        <v>62.242307754236066</v>
      </c>
      <c r="S24" s="96">
        <v>3.9654322152611852</v>
      </c>
      <c r="T24" s="96" t="s">
        <v>67</v>
      </c>
      <c r="U24" s="96" t="s">
        <v>67</v>
      </c>
      <c r="V24" s="96" t="s">
        <v>67</v>
      </c>
      <c r="W24" s="96" t="s">
        <v>67</v>
      </c>
      <c r="X24" s="96">
        <v>3.9654322152611852</v>
      </c>
      <c r="Y24" s="96">
        <v>8.847519582832037</v>
      </c>
      <c r="Z24" s="96">
        <v>10.406357572646231</v>
      </c>
      <c r="AA24" s="96">
        <v>-1.55883798981419</v>
      </c>
      <c r="AB24" s="250" t="s">
        <v>16</v>
      </c>
      <c r="AC24" s="276"/>
    </row>
    <row r="25" spans="1:29" ht="56.1" customHeight="1">
      <c r="A25" s="95" t="s">
        <v>102</v>
      </c>
      <c r="B25" s="83">
        <v>906</v>
      </c>
      <c r="C25" s="82">
        <v>42</v>
      </c>
      <c r="D25" s="82">
        <v>25927</v>
      </c>
      <c r="E25" s="82">
        <v>25238</v>
      </c>
      <c r="F25" s="82">
        <v>689</v>
      </c>
      <c r="G25" s="82">
        <v>11806</v>
      </c>
      <c r="H25" s="82">
        <v>11806</v>
      </c>
      <c r="I25" s="82" t="s">
        <v>120</v>
      </c>
      <c r="J25" s="82">
        <v>239</v>
      </c>
      <c r="K25" s="82">
        <v>928</v>
      </c>
      <c r="L25" s="82">
        <v>7476</v>
      </c>
      <c r="M25" s="82">
        <v>7498</v>
      </c>
      <c r="N25" s="82">
        <v>-22</v>
      </c>
      <c r="O25" s="96">
        <v>1.0751348368607487</v>
      </c>
      <c r="P25" s="96">
        <v>4.9840687801491659E-2</v>
      </c>
      <c r="Q25" s="96">
        <v>30.767131253077959</v>
      </c>
      <c r="R25" s="96">
        <v>29.949506636524916</v>
      </c>
      <c r="S25" s="96">
        <v>0.81762461655304175</v>
      </c>
      <c r="T25" s="96">
        <v>14.009980004390727</v>
      </c>
      <c r="U25" s="96">
        <v>14.009980004390727</v>
      </c>
      <c r="V25" s="96" t="s">
        <v>120</v>
      </c>
      <c r="W25" s="96">
        <v>0.28361724725134541</v>
      </c>
      <c r="X25" s="96">
        <v>1.1012418638043873</v>
      </c>
      <c r="Y25" s="96">
        <v>8.8716424286655151</v>
      </c>
      <c r="Z25" s="96">
        <v>8.8977494556091532</v>
      </c>
      <c r="AA25" s="96">
        <v>-2.6107026943638499E-2</v>
      </c>
      <c r="AB25" s="250" t="s">
        <v>118</v>
      </c>
      <c r="AC25" s="276"/>
    </row>
    <row r="26" spans="1:29" ht="56.1" customHeight="1">
      <c r="A26" s="95" t="s">
        <v>42</v>
      </c>
      <c r="B26" s="83">
        <v>501</v>
      </c>
      <c r="C26" s="82">
        <v>-607</v>
      </c>
      <c r="D26" s="82">
        <v>50290</v>
      </c>
      <c r="E26" s="82">
        <v>47949</v>
      </c>
      <c r="F26" s="82">
        <v>2341</v>
      </c>
      <c r="G26" s="82">
        <v>27586</v>
      </c>
      <c r="H26" s="82">
        <v>27562</v>
      </c>
      <c r="I26" s="82">
        <v>24</v>
      </c>
      <c r="J26" s="82">
        <v>-222</v>
      </c>
      <c r="K26" s="82">
        <v>2143</v>
      </c>
      <c r="L26" s="82">
        <v>12954</v>
      </c>
      <c r="M26" s="82">
        <v>14596</v>
      </c>
      <c r="N26" s="82">
        <v>-1642</v>
      </c>
      <c r="O26" s="96">
        <v>0.3</v>
      </c>
      <c r="P26" s="96">
        <v>-0.4</v>
      </c>
      <c r="Q26" s="96">
        <v>32.6</v>
      </c>
      <c r="R26" s="96">
        <v>31</v>
      </c>
      <c r="S26" s="96">
        <v>1.5</v>
      </c>
      <c r="T26" s="96">
        <v>17.899999999999999</v>
      </c>
      <c r="U26" s="96">
        <v>17.8</v>
      </c>
      <c r="V26" s="96">
        <v>0</v>
      </c>
      <c r="W26" s="96">
        <v>-0.1</v>
      </c>
      <c r="X26" s="96">
        <v>1.4</v>
      </c>
      <c r="Y26" s="96">
        <v>8.4</v>
      </c>
      <c r="Z26" s="96">
        <v>9.5</v>
      </c>
      <c r="AA26" s="96">
        <v>-1.1000000000000001</v>
      </c>
      <c r="AB26" s="250" t="s">
        <v>119</v>
      </c>
      <c r="AC26" s="276"/>
    </row>
    <row r="27" spans="1:29" ht="56.1" customHeight="1">
      <c r="A27" s="95" t="s">
        <v>103</v>
      </c>
      <c r="B27" s="83">
        <v>1843</v>
      </c>
      <c r="C27" s="82">
        <v>-289</v>
      </c>
      <c r="D27" s="82">
        <v>23036</v>
      </c>
      <c r="E27" s="82">
        <v>21637</v>
      </c>
      <c r="F27" s="82">
        <v>1399</v>
      </c>
      <c r="G27" s="82">
        <v>10441</v>
      </c>
      <c r="H27" s="82">
        <v>10441</v>
      </c>
      <c r="I27" s="82" t="s">
        <v>120</v>
      </c>
      <c r="J27" s="82">
        <v>-106</v>
      </c>
      <c r="K27" s="82">
        <v>1293</v>
      </c>
      <c r="L27" s="82">
        <v>6733</v>
      </c>
      <c r="M27" s="82">
        <v>6183</v>
      </c>
      <c r="N27" s="82">
        <v>550</v>
      </c>
      <c r="O27" s="96">
        <v>2.6</v>
      </c>
      <c r="P27" s="96">
        <v>-0.4</v>
      </c>
      <c r="Q27" s="96">
        <v>32.4</v>
      </c>
      <c r="R27" s="96">
        <v>30.4</v>
      </c>
      <c r="S27" s="96">
        <v>2</v>
      </c>
      <c r="T27" s="96">
        <v>14.7</v>
      </c>
      <c r="U27" s="96">
        <v>14.7</v>
      </c>
      <c r="V27" s="96" t="s">
        <v>80</v>
      </c>
      <c r="W27" s="96">
        <v>-0.1</v>
      </c>
      <c r="X27" s="96">
        <v>1.8</v>
      </c>
      <c r="Y27" s="96">
        <v>9.5</v>
      </c>
      <c r="Z27" s="96">
        <v>8.6999999999999993</v>
      </c>
      <c r="AA27" s="96">
        <v>0.8</v>
      </c>
      <c r="AB27" s="250" t="s">
        <v>83</v>
      </c>
      <c r="AC27" s="251"/>
    </row>
    <row r="28" spans="1:29" ht="56.1" customHeight="1">
      <c r="A28" s="95" t="s">
        <v>104</v>
      </c>
      <c r="B28" s="83">
        <v>4115</v>
      </c>
      <c r="C28" s="82">
        <v>-107</v>
      </c>
      <c r="D28" s="82">
        <v>37705</v>
      </c>
      <c r="E28" s="82">
        <v>35099</v>
      </c>
      <c r="F28" s="82">
        <v>2606</v>
      </c>
      <c r="G28" s="82">
        <v>23252</v>
      </c>
      <c r="H28" s="82">
        <v>23243</v>
      </c>
      <c r="I28" s="82">
        <v>9</v>
      </c>
      <c r="J28" s="82">
        <v>-622</v>
      </c>
      <c r="K28" s="82">
        <v>1993</v>
      </c>
      <c r="L28" s="82">
        <v>11559</v>
      </c>
      <c r="M28" s="82">
        <v>9437</v>
      </c>
      <c r="N28" s="82">
        <v>2122</v>
      </c>
      <c r="O28" s="96">
        <v>3.5</v>
      </c>
      <c r="P28" s="96">
        <v>-0.1</v>
      </c>
      <c r="Q28" s="96">
        <v>32</v>
      </c>
      <c r="R28" s="96">
        <v>29.8</v>
      </c>
      <c r="S28" s="96">
        <v>2.2000000000000002</v>
      </c>
      <c r="T28" s="96">
        <v>19.7</v>
      </c>
      <c r="U28" s="96">
        <v>19.7</v>
      </c>
      <c r="V28" s="96">
        <v>0</v>
      </c>
      <c r="W28" s="96">
        <v>-0.5</v>
      </c>
      <c r="X28" s="96">
        <v>1.7</v>
      </c>
      <c r="Y28" s="96">
        <v>9.8000000000000007</v>
      </c>
      <c r="Z28" s="96">
        <v>8</v>
      </c>
      <c r="AA28" s="96">
        <v>1.8</v>
      </c>
      <c r="AB28" s="250" t="s">
        <v>17</v>
      </c>
      <c r="AC28" s="276"/>
    </row>
    <row r="29" spans="1:29" ht="56.1" customHeight="1">
      <c r="A29" s="95" t="s">
        <v>105</v>
      </c>
      <c r="B29" s="83">
        <v>-2214</v>
      </c>
      <c r="C29" s="82">
        <v>-253</v>
      </c>
      <c r="D29" s="82">
        <v>26476</v>
      </c>
      <c r="E29" s="82">
        <v>26290</v>
      </c>
      <c r="F29" s="82">
        <v>186</v>
      </c>
      <c r="G29" s="82">
        <v>19797</v>
      </c>
      <c r="H29" s="82">
        <v>20095</v>
      </c>
      <c r="I29" s="82">
        <v>-298</v>
      </c>
      <c r="J29" s="82">
        <v>-34</v>
      </c>
      <c r="K29" s="82">
        <v>-146</v>
      </c>
      <c r="L29" s="82">
        <v>8449</v>
      </c>
      <c r="M29" s="82">
        <v>10517</v>
      </c>
      <c r="N29" s="82">
        <v>-2068</v>
      </c>
      <c r="O29" s="96">
        <v>-2.2999999999999998</v>
      </c>
      <c r="P29" s="96">
        <v>-0.3</v>
      </c>
      <c r="Q29" s="96">
        <v>27.2</v>
      </c>
      <c r="R29" s="96">
        <v>27</v>
      </c>
      <c r="S29" s="96">
        <v>0.2</v>
      </c>
      <c r="T29" s="96">
        <v>20.3</v>
      </c>
      <c r="U29" s="96">
        <v>20.6</v>
      </c>
      <c r="V29" s="96">
        <v>-0.3</v>
      </c>
      <c r="W29" s="96">
        <v>-3.4897314651637597E-2</v>
      </c>
      <c r="X29" s="96">
        <v>-0.1</v>
      </c>
      <c r="Y29" s="96">
        <v>8.6999999999999993</v>
      </c>
      <c r="Z29" s="96">
        <v>10.8</v>
      </c>
      <c r="AA29" s="96">
        <v>-2.1</v>
      </c>
      <c r="AB29" s="250" t="s">
        <v>18</v>
      </c>
      <c r="AC29" s="276"/>
    </row>
    <row r="30" spans="1:29" ht="56.1" customHeight="1">
      <c r="A30" s="95" t="s">
        <v>106</v>
      </c>
      <c r="B30" s="83">
        <v>15711</v>
      </c>
      <c r="C30" s="82">
        <v>443</v>
      </c>
      <c r="D30" s="82">
        <v>76085</v>
      </c>
      <c r="E30" s="82">
        <v>65577</v>
      </c>
      <c r="F30" s="82">
        <v>10508</v>
      </c>
      <c r="G30" s="82">
        <v>37718</v>
      </c>
      <c r="H30" s="82">
        <v>37688</v>
      </c>
      <c r="I30" s="82">
        <v>30</v>
      </c>
      <c r="J30" s="82">
        <v>1154</v>
      </c>
      <c r="K30" s="82">
        <v>11692</v>
      </c>
      <c r="L30" s="82">
        <v>14536</v>
      </c>
      <c r="M30" s="82">
        <v>10517</v>
      </c>
      <c r="N30" s="82">
        <v>4019</v>
      </c>
      <c r="O30" s="96">
        <v>10.6</v>
      </c>
      <c r="P30" s="96">
        <v>0.3</v>
      </c>
      <c r="Q30" s="96">
        <v>51.4</v>
      </c>
      <c r="R30" s="96">
        <v>44.3</v>
      </c>
      <c r="S30" s="96">
        <v>7.1</v>
      </c>
      <c r="T30" s="96">
        <v>25.5</v>
      </c>
      <c r="U30" s="96">
        <v>25.5</v>
      </c>
      <c r="V30" s="96">
        <v>0</v>
      </c>
      <c r="W30" s="96">
        <v>0.8</v>
      </c>
      <c r="X30" s="96">
        <v>7.9</v>
      </c>
      <c r="Y30" s="96">
        <v>9.8000000000000007</v>
      </c>
      <c r="Z30" s="96">
        <v>7.1</v>
      </c>
      <c r="AA30" s="96">
        <v>2.7</v>
      </c>
      <c r="AB30" s="250" t="s">
        <v>19</v>
      </c>
      <c r="AC30" s="276"/>
    </row>
    <row r="31" spans="1:29" ht="8.1" customHeight="1">
      <c r="A31" s="85"/>
      <c r="B31" s="86"/>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6"/>
      <c r="AC31" s="85"/>
    </row>
    <row r="32" spans="1:29" ht="3" customHeight="1"/>
    <row r="33" spans="1:29" ht="14.1" customHeight="1">
      <c r="A33" s="87" t="s">
        <v>107</v>
      </c>
      <c r="B33" s="88" t="s">
        <v>165</v>
      </c>
      <c r="O33" s="90"/>
    </row>
    <row r="34" spans="1:29" ht="13.5" customHeight="1">
      <c r="A34" s="89"/>
      <c r="B34" s="88" t="s">
        <v>166</v>
      </c>
      <c r="D34" s="75"/>
      <c r="E34" s="75"/>
      <c r="O34" s="90"/>
    </row>
    <row r="35" spans="1:29" ht="13.5" customHeight="1">
      <c r="A35" s="89"/>
      <c r="B35" s="90" t="s">
        <v>108</v>
      </c>
      <c r="D35" s="75"/>
      <c r="E35" s="75"/>
      <c r="O35" s="90"/>
      <c r="P35" s="90" t="str">
        <f t="shared" ref="P35:AC35" si="0">"　　"&amp;MIDB(N23,145,148)</f>
        <v>　　</v>
      </c>
      <c r="Q35" s="90" t="str">
        <f t="shared" si="0"/>
        <v>　　</v>
      </c>
      <c r="R35" s="90" t="str">
        <f t="shared" si="0"/>
        <v>　　</v>
      </c>
      <c r="S35" s="90" t="str">
        <f t="shared" si="0"/>
        <v>　　</v>
      </c>
      <c r="T35" s="90" t="str">
        <f t="shared" si="0"/>
        <v>　　</v>
      </c>
      <c r="U35" s="90" t="str">
        <f t="shared" si="0"/>
        <v>　　</v>
      </c>
      <c r="V35" s="90" t="str">
        <f t="shared" si="0"/>
        <v>　　</v>
      </c>
      <c r="W35" s="90" t="str">
        <f t="shared" si="0"/>
        <v>　　</v>
      </c>
      <c r="X35" s="90" t="str">
        <f t="shared" si="0"/>
        <v>　　</v>
      </c>
      <c r="Y35" s="90" t="str">
        <f t="shared" si="0"/>
        <v>　　</v>
      </c>
      <c r="Z35" s="90" t="str">
        <f t="shared" si="0"/>
        <v>　　</v>
      </c>
      <c r="AA35" s="90" t="str">
        <f t="shared" si="0"/>
        <v>　　</v>
      </c>
      <c r="AB35" s="90" t="str">
        <f t="shared" si="0"/>
        <v>　　</v>
      </c>
      <c r="AC35" s="90" t="str">
        <f t="shared" si="0"/>
        <v>　　</v>
      </c>
    </row>
    <row r="36" spans="1:29" ht="14.1" customHeight="1">
      <c r="A36" s="87" t="s">
        <v>109</v>
      </c>
      <c r="B36" s="91" t="s">
        <v>122</v>
      </c>
      <c r="O36" s="94"/>
    </row>
    <row r="37" spans="1:29">
      <c r="O37" s="89"/>
    </row>
  </sheetData>
  <mergeCells count="48">
    <mergeCell ref="AB29:AC29"/>
    <mergeCell ref="AB30:AC30"/>
    <mergeCell ref="AB21:AC21"/>
    <mergeCell ref="AB22:AC22"/>
    <mergeCell ref="AB23:AC23"/>
    <mergeCell ref="AB24:AC24"/>
    <mergeCell ref="AB26:AC26"/>
    <mergeCell ref="AB25:AC25"/>
    <mergeCell ref="AB27:AC27"/>
    <mergeCell ref="AB28:AC28"/>
    <mergeCell ref="O7:AA7"/>
    <mergeCell ref="AB7:AC10"/>
    <mergeCell ref="O8:P8"/>
    <mergeCell ref="Q8:X8"/>
    <mergeCell ref="Y8:AA8"/>
    <mergeCell ref="Q9:S9"/>
    <mergeCell ref="O9:O10"/>
    <mergeCell ref="T9:V9"/>
    <mergeCell ref="AA9:AA10"/>
    <mergeCell ref="Y9:Y10"/>
    <mergeCell ref="Z9:Z10"/>
    <mergeCell ref="P9:P10"/>
    <mergeCell ref="AB19:AC19"/>
    <mergeCell ref="AB20:AC20"/>
    <mergeCell ref="AB16:AC16"/>
    <mergeCell ref="W9:W10"/>
    <mergeCell ref="X9:X10"/>
    <mergeCell ref="AB11:AC11"/>
    <mergeCell ref="AB17:AC17"/>
    <mergeCell ref="AB18:AC18"/>
    <mergeCell ref="AB12:AC12"/>
    <mergeCell ref="AB13:AC13"/>
    <mergeCell ref="AB14:AC14"/>
    <mergeCell ref="AB15:AC15"/>
    <mergeCell ref="N9:N10"/>
    <mergeCell ref="A7:A10"/>
    <mergeCell ref="B7:N7"/>
    <mergeCell ref="B8:C8"/>
    <mergeCell ref="D8:K8"/>
    <mergeCell ref="L8:N8"/>
    <mergeCell ref="C9:C10"/>
    <mergeCell ref="D9:F9"/>
    <mergeCell ref="K9:K10"/>
    <mergeCell ref="L9:L10"/>
    <mergeCell ref="G9:I9"/>
    <mergeCell ref="J9:J10"/>
    <mergeCell ref="B9:B10"/>
    <mergeCell ref="M9:M10"/>
  </mergeCells>
  <phoneticPr fontId="11"/>
  <pageMargins left="0.70866141732283472" right="0.70866141732283472" top="0.74803149606299213" bottom="0.74803149606299213" header="0.31496062992125984" footer="0.31496062992125984"/>
  <pageSetup paperSize="9" scale="3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33"/>
  <sheetViews>
    <sheetView zoomScaleNormal="100" workbookViewId="0"/>
  </sheetViews>
  <sheetFormatPr defaultColWidth="11" defaultRowHeight="13.2"/>
  <cols>
    <col min="1" max="1" width="12.09765625" style="51" customWidth="1"/>
    <col min="2" max="2" width="9.69921875" style="51" customWidth="1"/>
    <col min="3" max="3" width="9.59765625" style="51" customWidth="1"/>
    <col min="4" max="5" width="9.5" style="51" customWidth="1"/>
    <col min="6" max="6" width="9.59765625" style="51" customWidth="1"/>
    <col min="7" max="8" width="9.5" style="51" customWidth="1"/>
    <col min="9" max="9" width="9.59765625" style="51" customWidth="1"/>
    <col min="10" max="10" width="8.59765625" style="51" customWidth="1"/>
    <col min="11" max="11" width="9.59765625" style="51" customWidth="1"/>
    <col min="12" max="13" width="9.5" style="51" customWidth="1"/>
    <col min="14" max="14" width="9.59765625" style="51" customWidth="1"/>
    <col min="15" max="15" width="9.8984375" style="51" bestFit="1" customWidth="1"/>
    <col min="16" max="16" width="9.8984375" style="51" customWidth="1"/>
    <col min="17" max="18" width="6.59765625" style="51" customWidth="1"/>
    <col min="19" max="19" width="9.8984375" style="51" bestFit="1" customWidth="1"/>
    <col min="20" max="21" width="6.59765625" style="51" customWidth="1"/>
    <col min="22" max="22" width="9.8984375" style="51" bestFit="1" customWidth="1"/>
    <col min="23" max="23" width="8.59765625" style="51" customWidth="1"/>
    <col min="24" max="24" width="8.69921875" style="51" bestFit="1" customWidth="1"/>
    <col min="25" max="26" width="6.59765625" style="51" customWidth="1"/>
    <col min="27" max="27" width="8.69921875" style="51" bestFit="1" customWidth="1"/>
    <col min="28" max="28" width="10.19921875" style="51" customWidth="1"/>
    <col min="29" max="16384" width="11" style="51"/>
  </cols>
  <sheetData>
    <row r="1" spans="1:28" ht="17.399999999999999" customHeight="1">
      <c r="A1" s="50" t="s">
        <v>128</v>
      </c>
    </row>
    <row r="2" spans="1:28" ht="13.5" customHeight="1"/>
    <row r="3" spans="1:28" ht="13.5" customHeight="1">
      <c r="A3" s="52" t="s">
        <v>23</v>
      </c>
      <c r="C3" s="53"/>
    </row>
    <row r="4" spans="1:28" ht="13.5" customHeight="1"/>
    <row r="5" spans="1:28" ht="13.5" customHeight="1">
      <c r="A5" s="52" t="str">
        <f>"本表は，住民基本台帳と外国人登録による。比率は，平成22年国勢調査（総務省統計局）の総人口を用いて算出している。「市(都)内移動」については，区内移動を除いている。"</f>
        <v>本表は，住民基本台帳と外国人登録による。比率は，平成22年国勢調査（総務省統計局）の総人口を用いて算出している。「市(都)内移動」については，区内移動を除いている。</v>
      </c>
      <c r="C5" s="52"/>
    </row>
    <row r="6" spans="1:28" ht="17.399999999999999" customHeight="1" thickBot="1">
      <c r="A6" s="54"/>
      <c r="B6" s="54"/>
      <c r="C6" s="54"/>
      <c r="D6" s="54"/>
      <c r="E6" s="54"/>
      <c r="F6" s="54"/>
      <c r="G6" s="54"/>
      <c r="H6" s="54"/>
      <c r="I6" s="54"/>
      <c r="J6" s="54"/>
      <c r="K6" s="54"/>
      <c r="L6" s="54"/>
      <c r="M6" s="54"/>
      <c r="N6" s="54"/>
      <c r="O6" s="54"/>
      <c r="P6" s="54"/>
      <c r="Q6" s="54"/>
      <c r="R6" s="54"/>
      <c r="S6" s="54"/>
      <c r="T6" s="54"/>
      <c r="U6" s="54"/>
      <c r="V6" s="54"/>
      <c r="W6" s="54"/>
      <c r="X6" s="54"/>
      <c r="Y6" s="54"/>
      <c r="Z6" s="55"/>
      <c r="AA6" s="54"/>
      <c r="AB6" s="56" t="s">
        <v>151</v>
      </c>
    </row>
    <row r="7" spans="1:28" s="57" customFormat="1" ht="16.5" customHeight="1" thickTop="1">
      <c r="A7" s="294" t="s">
        <v>131</v>
      </c>
      <c r="B7" s="297" t="s">
        <v>152</v>
      </c>
      <c r="C7" s="298"/>
      <c r="D7" s="298"/>
      <c r="E7" s="298"/>
      <c r="F7" s="298"/>
      <c r="G7" s="298"/>
      <c r="H7" s="298"/>
      <c r="I7" s="298"/>
      <c r="J7" s="298"/>
      <c r="K7" s="298"/>
      <c r="L7" s="298"/>
      <c r="M7" s="298"/>
      <c r="N7" s="299"/>
      <c r="O7" s="300" t="s">
        <v>153</v>
      </c>
      <c r="P7" s="298"/>
      <c r="Q7" s="298"/>
      <c r="R7" s="298"/>
      <c r="S7" s="298"/>
      <c r="T7" s="298"/>
      <c r="U7" s="298"/>
      <c r="V7" s="298"/>
      <c r="W7" s="298"/>
      <c r="X7" s="298"/>
      <c r="Y7" s="298"/>
      <c r="Z7" s="298"/>
      <c r="AA7" s="299"/>
      <c r="AB7" s="291" t="s">
        <v>154</v>
      </c>
    </row>
    <row r="8" spans="1:28" s="57" customFormat="1" ht="16.5" customHeight="1">
      <c r="A8" s="295"/>
      <c r="B8" s="301" t="s">
        <v>135</v>
      </c>
      <c r="C8" s="302"/>
      <c r="D8" s="280" t="s">
        <v>137</v>
      </c>
      <c r="E8" s="281"/>
      <c r="F8" s="281"/>
      <c r="G8" s="281"/>
      <c r="H8" s="281"/>
      <c r="I8" s="281"/>
      <c r="J8" s="281"/>
      <c r="K8" s="282"/>
      <c r="L8" s="280" t="s">
        <v>139</v>
      </c>
      <c r="M8" s="281"/>
      <c r="N8" s="282"/>
      <c r="O8" s="301" t="s">
        <v>135</v>
      </c>
      <c r="P8" s="302"/>
      <c r="Q8" s="280" t="s">
        <v>137</v>
      </c>
      <c r="R8" s="281"/>
      <c r="S8" s="281"/>
      <c r="T8" s="281"/>
      <c r="U8" s="281"/>
      <c r="V8" s="281"/>
      <c r="W8" s="281"/>
      <c r="X8" s="282"/>
      <c r="Y8" s="280" t="s">
        <v>139</v>
      </c>
      <c r="Z8" s="281"/>
      <c r="AA8" s="282"/>
      <c r="AB8" s="292"/>
    </row>
    <row r="9" spans="1:28" s="57" customFormat="1" ht="16.5" customHeight="1">
      <c r="A9" s="295"/>
      <c r="B9" s="289"/>
      <c r="C9" s="278" t="s">
        <v>158</v>
      </c>
      <c r="D9" s="280" t="s">
        <v>0</v>
      </c>
      <c r="E9" s="281"/>
      <c r="F9" s="282"/>
      <c r="G9" s="280" t="s">
        <v>1</v>
      </c>
      <c r="H9" s="281"/>
      <c r="I9" s="282"/>
      <c r="J9" s="278" t="s">
        <v>159</v>
      </c>
      <c r="K9" s="286" t="s">
        <v>2</v>
      </c>
      <c r="L9" s="303" t="s">
        <v>142</v>
      </c>
      <c r="M9" s="303" t="s">
        <v>144</v>
      </c>
      <c r="N9" s="286" t="s">
        <v>3</v>
      </c>
      <c r="O9" s="289"/>
      <c r="P9" s="278" t="s">
        <v>158</v>
      </c>
      <c r="Q9" s="280" t="s">
        <v>0</v>
      </c>
      <c r="R9" s="281"/>
      <c r="S9" s="282"/>
      <c r="T9" s="280" t="s">
        <v>1</v>
      </c>
      <c r="U9" s="281"/>
      <c r="V9" s="282"/>
      <c r="W9" s="278" t="s">
        <v>159</v>
      </c>
      <c r="X9" s="278" t="s">
        <v>51</v>
      </c>
      <c r="Y9" s="286" t="s">
        <v>142</v>
      </c>
      <c r="Z9" s="286" t="s">
        <v>144</v>
      </c>
      <c r="AA9" s="287" t="s">
        <v>52</v>
      </c>
      <c r="AB9" s="292"/>
    </row>
    <row r="10" spans="1:28" s="57" customFormat="1" ht="16.5" customHeight="1">
      <c r="A10" s="296"/>
      <c r="B10" s="290"/>
      <c r="C10" s="279"/>
      <c r="D10" s="58" t="s">
        <v>4</v>
      </c>
      <c r="E10" s="58" t="s">
        <v>5</v>
      </c>
      <c r="F10" s="58" t="s">
        <v>6</v>
      </c>
      <c r="G10" s="58" t="s">
        <v>4</v>
      </c>
      <c r="H10" s="58" t="s">
        <v>5</v>
      </c>
      <c r="I10" s="58" t="s">
        <v>6</v>
      </c>
      <c r="J10" s="279"/>
      <c r="K10" s="285"/>
      <c r="L10" s="285"/>
      <c r="M10" s="285"/>
      <c r="N10" s="285"/>
      <c r="O10" s="290"/>
      <c r="P10" s="279"/>
      <c r="Q10" s="58" t="s">
        <v>4</v>
      </c>
      <c r="R10" s="58" t="s">
        <v>5</v>
      </c>
      <c r="S10" s="58" t="s">
        <v>6</v>
      </c>
      <c r="T10" s="58" t="s">
        <v>4</v>
      </c>
      <c r="U10" s="58" t="s">
        <v>5</v>
      </c>
      <c r="V10" s="58" t="s">
        <v>6</v>
      </c>
      <c r="W10" s="279"/>
      <c r="X10" s="285"/>
      <c r="Y10" s="285"/>
      <c r="Z10" s="285"/>
      <c r="AA10" s="285"/>
      <c r="AB10" s="293"/>
    </row>
    <row r="11" spans="1:28" ht="30" customHeight="1">
      <c r="A11" s="59" t="s">
        <v>39</v>
      </c>
      <c r="B11" s="60">
        <v>4893</v>
      </c>
      <c r="C11" s="61">
        <v>105</v>
      </c>
      <c r="D11" s="61">
        <v>63021</v>
      </c>
      <c r="E11" s="61">
        <v>57587</v>
      </c>
      <c r="F11" s="61">
        <v>5434</v>
      </c>
      <c r="G11" s="61">
        <v>56929</v>
      </c>
      <c r="H11" s="61">
        <v>56929</v>
      </c>
      <c r="I11" s="61" t="s">
        <v>81</v>
      </c>
      <c r="J11" s="61">
        <v>158</v>
      </c>
      <c r="K11" s="61">
        <v>5592</v>
      </c>
      <c r="L11" s="61">
        <v>14748</v>
      </c>
      <c r="M11" s="61">
        <v>15447</v>
      </c>
      <c r="N11" s="61">
        <v>-699</v>
      </c>
      <c r="O11" s="62">
        <v>2.6</v>
      </c>
      <c r="P11" s="62">
        <v>0.1</v>
      </c>
      <c r="Q11" s="62">
        <v>32.9</v>
      </c>
      <c r="R11" s="62">
        <v>30.1</v>
      </c>
      <c r="S11" s="62">
        <v>2.8</v>
      </c>
      <c r="T11" s="62">
        <v>29.8</v>
      </c>
      <c r="U11" s="62">
        <v>29.8</v>
      </c>
      <c r="V11" s="62" t="s">
        <v>81</v>
      </c>
      <c r="W11" s="62">
        <v>0.1</v>
      </c>
      <c r="X11" s="62">
        <v>2.9</v>
      </c>
      <c r="Y11" s="62">
        <v>7.7</v>
      </c>
      <c r="Z11" s="62">
        <v>8.1</v>
      </c>
      <c r="AA11" s="74">
        <v>-0.4</v>
      </c>
      <c r="AB11" s="59" t="s">
        <v>54</v>
      </c>
    </row>
    <row r="12" spans="1:28" ht="26.25" customHeight="1">
      <c r="A12" s="63" t="s">
        <v>25</v>
      </c>
      <c r="B12" s="64">
        <v>3214</v>
      </c>
      <c r="C12" s="49">
        <v>156</v>
      </c>
      <c r="D12" s="49">
        <v>43976</v>
      </c>
      <c r="E12" s="49">
        <v>43085</v>
      </c>
      <c r="F12" s="49">
        <v>891</v>
      </c>
      <c r="G12" s="49">
        <v>20215</v>
      </c>
      <c r="H12" s="49">
        <v>20187</v>
      </c>
      <c r="I12" s="49">
        <v>28</v>
      </c>
      <c r="J12" s="49">
        <v>313</v>
      </c>
      <c r="K12" s="49">
        <v>1232</v>
      </c>
      <c r="L12" s="49">
        <v>9365</v>
      </c>
      <c r="M12" s="49">
        <v>7383</v>
      </c>
      <c r="N12" s="49">
        <v>1982</v>
      </c>
      <c r="O12" s="65">
        <v>3.1</v>
      </c>
      <c r="P12" s="65">
        <v>0.1</v>
      </c>
      <c r="Q12" s="65">
        <v>42</v>
      </c>
      <c r="R12" s="65">
        <v>41.2</v>
      </c>
      <c r="S12" s="65">
        <v>0.9</v>
      </c>
      <c r="T12" s="65">
        <v>19.3</v>
      </c>
      <c r="U12" s="65">
        <v>19.3</v>
      </c>
      <c r="V12" s="65">
        <v>0</v>
      </c>
      <c r="W12" s="65">
        <v>0.3</v>
      </c>
      <c r="X12" s="65">
        <v>1.2</v>
      </c>
      <c r="Y12" s="65">
        <v>9</v>
      </c>
      <c r="Z12" s="65">
        <v>7.1</v>
      </c>
      <c r="AA12" s="65">
        <v>1.9</v>
      </c>
      <c r="AB12" s="66" t="s">
        <v>9</v>
      </c>
    </row>
    <row r="13" spans="1:28" ht="26.25" customHeight="1">
      <c r="A13" s="63" t="s">
        <v>26</v>
      </c>
      <c r="B13" s="64">
        <v>8928</v>
      </c>
      <c r="C13" s="49">
        <v>416</v>
      </c>
      <c r="D13" s="49">
        <v>57339</v>
      </c>
      <c r="E13" s="49">
        <v>51510</v>
      </c>
      <c r="F13" s="49">
        <v>5829</v>
      </c>
      <c r="G13" s="49">
        <v>18490</v>
      </c>
      <c r="H13" s="49">
        <v>18490</v>
      </c>
      <c r="I13" s="49" t="s">
        <v>80</v>
      </c>
      <c r="J13" s="49">
        <v>493</v>
      </c>
      <c r="K13" s="49">
        <v>6322</v>
      </c>
      <c r="L13" s="49">
        <v>11299</v>
      </c>
      <c r="M13" s="49">
        <v>8693</v>
      </c>
      <c r="N13" s="49">
        <v>2606</v>
      </c>
      <c r="O13" s="65">
        <v>7.3</v>
      </c>
      <c r="P13" s="65">
        <v>0.3</v>
      </c>
      <c r="Q13" s="65">
        <v>46.9</v>
      </c>
      <c r="R13" s="65">
        <v>42.1</v>
      </c>
      <c r="S13" s="65">
        <v>4.8</v>
      </c>
      <c r="T13" s="65">
        <v>15.1</v>
      </c>
      <c r="U13" s="65">
        <v>15.1</v>
      </c>
      <c r="V13" s="65" t="s">
        <v>80</v>
      </c>
      <c r="W13" s="65">
        <v>0.4</v>
      </c>
      <c r="X13" s="65">
        <v>5.2</v>
      </c>
      <c r="Y13" s="65">
        <v>9.1999999999999993</v>
      </c>
      <c r="Z13" s="65">
        <v>7.1</v>
      </c>
      <c r="AA13" s="65">
        <v>2.1</v>
      </c>
      <c r="AB13" s="66" t="s">
        <v>24</v>
      </c>
    </row>
    <row r="14" spans="1:28" ht="26.25" customHeight="1">
      <c r="A14" s="63" t="s">
        <v>27</v>
      </c>
      <c r="B14" s="64">
        <v>5956</v>
      </c>
      <c r="C14" s="49">
        <v>664</v>
      </c>
      <c r="D14" s="49">
        <v>44367</v>
      </c>
      <c r="E14" s="49">
        <v>40332</v>
      </c>
      <c r="F14" s="49">
        <v>4035</v>
      </c>
      <c r="G14" s="49">
        <v>11874</v>
      </c>
      <c r="H14" s="49">
        <v>11874</v>
      </c>
      <c r="I14" s="49" t="s">
        <v>81</v>
      </c>
      <c r="J14" s="49">
        <v>700</v>
      </c>
      <c r="K14" s="49">
        <v>4735</v>
      </c>
      <c r="L14" s="49">
        <v>8310</v>
      </c>
      <c r="M14" s="49">
        <v>7089</v>
      </c>
      <c r="N14" s="49">
        <v>1221</v>
      </c>
      <c r="O14" s="65">
        <v>6.19</v>
      </c>
      <c r="P14" s="65">
        <v>0.69</v>
      </c>
      <c r="Q14" s="65">
        <v>46.13</v>
      </c>
      <c r="R14" s="65">
        <v>41.94</v>
      </c>
      <c r="S14" s="65">
        <v>4.2</v>
      </c>
      <c r="T14" s="65">
        <v>12.35</v>
      </c>
      <c r="U14" s="65">
        <v>12.35</v>
      </c>
      <c r="V14" s="65" t="s">
        <v>81</v>
      </c>
      <c r="W14" s="65">
        <v>0.73</v>
      </c>
      <c r="X14" s="65">
        <v>4.2</v>
      </c>
      <c r="Y14" s="65">
        <v>8.64</v>
      </c>
      <c r="Z14" s="65">
        <v>7.37</v>
      </c>
      <c r="AA14" s="65">
        <v>1.27</v>
      </c>
      <c r="AB14" s="66" t="s">
        <v>10</v>
      </c>
    </row>
    <row r="15" spans="1:28" ht="26.25" customHeight="1">
      <c r="A15" s="63" t="s">
        <v>28</v>
      </c>
      <c r="B15" s="64">
        <v>43814</v>
      </c>
      <c r="C15" s="49">
        <v>4362</v>
      </c>
      <c r="D15" s="49">
        <v>291656</v>
      </c>
      <c r="E15" s="49">
        <v>258731</v>
      </c>
      <c r="F15" s="49">
        <v>32925</v>
      </c>
      <c r="G15" s="49" t="s">
        <v>82</v>
      </c>
      <c r="H15" s="49" t="s">
        <v>82</v>
      </c>
      <c r="I15" s="49">
        <v>38</v>
      </c>
      <c r="J15" s="49">
        <v>8812</v>
      </c>
      <c r="K15" s="49">
        <v>41775</v>
      </c>
      <c r="L15" s="49">
        <v>74100</v>
      </c>
      <c r="M15" s="49">
        <v>72061</v>
      </c>
      <c r="N15" s="49">
        <v>2039</v>
      </c>
      <c r="O15" s="65">
        <v>5</v>
      </c>
      <c r="P15" s="65">
        <v>0.5</v>
      </c>
      <c r="Q15" s="65">
        <v>33</v>
      </c>
      <c r="R15" s="65">
        <v>29.2</v>
      </c>
      <c r="S15" s="65">
        <v>3.7</v>
      </c>
      <c r="T15" s="65" t="s">
        <v>82</v>
      </c>
      <c r="U15" s="65" t="s">
        <v>82</v>
      </c>
      <c r="V15" s="65">
        <v>0</v>
      </c>
      <c r="W15" s="65">
        <v>1</v>
      </c>
      <c r="X15" s="65">
        <v>4.7</v>
      </c>
      <c r="Y15" s="65">
        <v>8.4</v>
      </c>
      <c r="Z15" s="65">
        <v>8.1</v>
      </c>
      <c r="AA15" s="65">
        <v>0.2</v>
      </c>
      <c r="AB15" s="66" t="s">
        <v>11</v>
      </c>
    </row>
    <row r="16" spans="1:28" ht="26.25" customHeight="1">
      <c r="A16" s="63" t="s">
        <v>29</v>
      </c>
      <c r="B16" s="64">
        <v>10283</v>
      </c>
      <c r="C16" s="49">
        <v>-90</v>
      </c>
      <c r="D16" s="49">
        <v>85053</v>
      </c>
      <c r="E16" s="49">
        <v>79916</v>
      </c>
      <c r="F16" s="49">
        <v>5137</v>
      </c>
      <c r="G16" s="49">
        <v>17280</v>
      </c>
      <c r="H16" s="49">
        <v>17280</v>
      </c>
      <c r="I16" s="49" t="s">
        <v>81</v>
      </c>
      <c r="J16" s="49">
        <v>-135</v>
      </c>
      <c r="K16" s="49">
        <v>5002</v>
      </c>
      <c r="L16" s="49">
        <v>14799</v>
      </c>
      <c r="M16" s="49">
        <v>9518</v>
      </c>
      <c r="N16" s="49">
        <v>5281</v>
      </c>
      <c r="O16" s="65">
        <v>7.2</v>
      </c>
      <c r="P16" s="65">
        <v>-0.1</v>
      </c>
      <c r="Q16" s="65">
        <v>59.7</v>
      </c>
      <c r="R16" s="65">
        <v>56.1</v>
      </c>
      <c r="S16" s="65">
        <v>3.6</v>
      </c>
      <c r="T16" s="65">
        <v>12.1</v>
      </c>
      <c r="U16" s="65">
        <v>12.1</v>
      </c>
      <c r="V16" s="65" t="s">
        <v>81</v>
      </c>
      <c r="W16" s="65">
        <v>-0.1</v>
      </c>
      <c r="X16" s="65">
        <v>3.5</v>
      </c>
      <c r="Y16" s="65">
        <v>10.4</v>
      </c>
      <c r="Z16" s="65">
        <v>6.7</v>
      </c>
      <c r="AA16" s="65">
        <v>3.7</v>
      </c>
      <c r="AB16" s="66" t="s">
        <v>12</v>
      </c>
    </row>
    <row r="17" spans="1:28" ht="30" customHeight="1">
      <c r="A17" s="63" t="s">
        <v>30</v>
      </c>
      <c r="B17" s="64">
        <v>8389</v>
      </c>
      <c r="C17" s="49">
        <v>-1607</v>
      </c>
      <c r="D17" s="49">
        <v>145701</v>
      </c>
      <c r="E17" s="49">
        <v>143460</v>
      </c>
      <c r="F17" s="49">
        <v>2241</v>
      </c>
      <c r="G17" s="49">
        <v>74416</v>
      </c>
      <c r="H17" s="49">
        <v>74328</v>
      </c>
      <c r="I17" s="49">
        <v>88</v>
      </c>
      <c r="J17" s="49">
        <v>886</v>
      </c>
      <c r="K17" s="49">
        <v>3215</v>
      </c>
      <c r="L17" s="49">
        <v>32747</v>
      </c>
      <c r="M17" s="49">
        <v>27573</v>
      </c>
      <c r="N17" s="49">
        <v>5174</v>
      </c>
      <c r="O17" s="65">
        <v>2.2999999999999998</v>
      </c>
      <c r="P17" s="65">
        <v>-0.4</v>
      </c>
      <c r="Q17" s="65">
        <v>39.5</v>
      </c>
      <c r="R17" s="65">
        <v>38.9</v>
      </c>
      <c r="S17" s="65">
        <v>0.6</v>
      </c>
      <c r="T17" s="65">
        <v>20.2</v>
      </c>
      <c r="U17" s="65">
        <v>20.100000000000001</v>
      </c>
      <c r="V17" s="65">
        <v>0</v>
      </c>
      <c r="W17" s="65">
        <v>0.2</v>
      </c>
      <c r="X17" s="65">
        <v>0.9</v>
      </c>
      <c r="Y17" s="65">
        <v>8.9</v>
      </c>
      <c r="Z17" s="65">
        <v>7.5</v>
      </c>
      <c r="AA17" s="65">
        <v>1.4</v>
      </c>
      <c r="AB17" s="66" t="s">
        <v>13</v>
      </c>
    </row>
    <row r="18" spans="1:28" ht="30" customHeight="1">
      <c r="A18" s="63" t="s">
        <v>77</v>
      </c>
      <c r="B18" s="64">
        <v>5398</v>
      </c>
      <c r="C18" s="49">
        <v>-185</v>
      </c>
      <c r="D18" s="49">
        <v>30145</v>
      </c>
      <c r="E18" s="49">
        <v>29436</v>
      </c>
      <c r="F18" s="49">
        <v>709</v>
      </c>
      <c r="G18" s="49">
        <v>4786</v>
      </c>
      <c r="H18" s="49">
        <v>4786</v>
      </c>
      <c r="I18" s="49" t="s">
        <v>81</v>
      </c>
      <c r="J18" s="49">
        <v>3382</v>
      </c>
      <c r="K18" s="49">
        <v>4091</v>
      </c>
      <c r="L18" s="49">
        <v>6143</v>
      </c>
      <c r="M18" s="49">
        <v>4836</v>
      </c>
      <c r="N18" s="49">
        <v>1307</v>
      </c>
      <c r="O18" s="65">
        <v>7.5228836141058943</v>
      </c>
      <c r="P18" s="65">
        <v>-0.25782391045009101</v>
      </c>
      <c r="Q18" s="65">
        <v>42.011360975772909</v>
      </c>
      <c r="R18" s="65">
        <v>41.023268259507432</v>
      </c>
      <c r="S18" s="65">
        <v>0.98809271626548345</v>
      </c>
      <c r="T18" s="65">
        <v>6.6699742454818098</v>
      </c>
      <c r="U18" s="65">
        <v>6.6699742454818098</v>
      </c>
      <c r="V18" s="65" t="s">
        <v>81</v>
      </c>
      <c r="W18" s="65">
        <v>4.7132998115794988</v>
      </c>
      <c r="X18" s="65">
        <v>5.7013925278449822</v>
      </c>
      <c r="Y18" s="65">
        <v>8.5611474697022061</v>
      </c>
      <c r="Z18" s="65">
        <v>6.7396563834412948</v>
      </c>
      <c r="AA18" s="65">
        <v>1.8214910862609122</v>
      </c>
      <c r="AB18" s="66" t="s">
        <v>79</v>
      </c>
    </row>
    <row r="19" spans="1:28" ht="26.25" customHeight="1">
      <c r="A19" s="63" t="s">
        <v>45</v>
      </c>
      <c r="B19" s="64">
        <v>-618</v>
      </c>
      <c r="C19" s="49">
        <v>-78</v>
      </c>
      <c r="D19" s="49">
        <v>19693</v>
      </c>
      <c r="E19" s="49">
        <v>19277</v>
      </c>
      <c r="F19" s="49">
        <v>416</v>
      </c>
      <c r="G19" s="49">
        <v>11853</v>
      </c>
      <c r="H19" s="49">
        <v>11853</v>
      </c>
      <c r="I19" s="49" t="s">
        <v>81</v>
      </c>
      <c r="J19" s="49">
        <v>44</v>
      </c>
      <c r="K19" s="49">
        <v>460</v>
      </c>
      <c r="L19" s="49">
        <v>6552</v>
      </c>
      <c r="M19" s="49">
        <v>7630</v>
      </c>
      <c r="N19" s="49">
        <v>-1078</v>
      </c>
      <c r="O19" s="65">
        <v>-0.76117654738693497</v>
      </c>
      <c r="P19" s="65">
        <v>-9.6070826369224802E-2</v>
      </c>
      <c r="Q19" s="65">
        <v>24.25542030370698</v>
      </c>
      <c r="R19" s="65">
        <v>23.743042563071114</v>
      </c>
      <c r="S19" s="65">
        <v>0.51237774063586572</v>
      </c>
      <c r="T19" s="65">
        <v>14.599070576338741</v>
      </c>
      <c r="U19" s="65">
        <v>14.599070576338741</v>
      </c>
      <c r="V19" s="65" t="s">
        <v>81</v>
      </c>
      <c r="W19" s="65">
        <v>5.4193799490331949E-2</v>
      </c>
      <c r="X19" s="65">
        <v>0.5665715401261977</v>
      </c>
      <c r="Y19" s="65">
        <v>8.0699494150148858</v>
      </c>
      <c r="Z19" s="65">
        <v>9.3976975025280183</v>
      </c>
      <c r="AA19" s="65">
        <v>-1.32774808751313</v>
      </c>
      <c r="AB19" s="66" t="s">
        <v>46</v>
      </c>
    </row>
    <row r="20" spans="1:28" ht="26.25" customHeight="1">
      <c r="A20" s="63" t="s">
        <v>40</v>
      </c>
      <c r="B20" s="64">
        <v>-1579</v>
      </c>
      <c r="C20" s="49">
        <v>-32</v>
      </c>
      <c r="D20" s="49">
        <v>19057</v>
      </c>
      <c r="E20" s="49">
        <v>19532</v>
      </c>
      <c r="F20" s="49">
        <v>-475</v>
      </c>
      <c r="G20" s="49">
        <v>8010</v>
      </c>
      <c r="H20" s="49">
        <v>8010</v>
      </c>
      <c r="I20" s="49" t="s">
        <v>81</v>
      </c>
      <c r="J20" s="49">
        <v>137</v>
      </c>
      <c r="K20" s="49">
        <v>-338</v>
      </c>
      <c r="L20" s="49">
        <v>5858</v>
      </c>
      <c r="M20" s="49">
        <v>7099</v>
      </c>
      <c r="N20" s="49">
        <v>-1241</v>
      </c>
      <c r="O20" s="65">
        <v>-2.2000000000000002</v>
      </c>
      <c r="P20" s="65">
        <v>0</v>
      </c>
      <c r="Q20" s="65">
        <v>26.6</v>
      </c>
      <c r="R20" s="65">
        <v>27.3</v>
      </c>
      <c r="S20" s="65">
        <v>-0.7</v>
      </c>
      <c r="T20" s="65">
        <v>11.2</v>
      </c>
      <c r="U20" s="65">
        <v>11.2</v>
      </c>
      <c r="V20" s="65" t="s">
        <v>81</v>
      </c>
      <c r="W20" s="65">
        <v>0.2</v>
      </c>
      <c r="X20" s="65">
        <v>-0.5</v>
      </c>
      <c r="Y20" s="65">
        <v>8.1999999999999993</v>
      </c>
      <c r="Z20" s="65">
        <v>9.9</v>
      </c>
      <c r="AA20" s="65">
        <v>-1.7</v>
      </c>
      <c r="AB20" s="66" t="s">
        <v>38</v>
      </c>
    </row>
    <row r="21" spans="1:28" ht="26.25" customHeight="1">
      <c r="A21" s="63" t="s">
        <v>43</v>
      </c>
      <c r="B21" s="64">
        <v>-2874</v>
      </c>
      <c r="C21" s="49">
        <v>-2605</v>
      </c>
      <c r="D21" s="49">
        <v>21251</v>
      </c>
      <c r="E21" s="49">
        <v>24620</v>
      </c>
      <c r="F21" s="49">
        <v>-3369</v>
      </c>
      <c r="G21" s="49">
        <v>17527</v>
      </c>
      <c r="H21" s="49">
        <v>17527</v>
      </c>
      <c r="I21" s="49" t="s">
        <v>81</v>
      </c>
      <c r="J21" s="49">
        <v>79</v>
      </c>
      <c r="K21" s="49">
        <v>-3290</v>
      </c>
      <c r="L21" s="49">
        <v>7466</v>
      </c>
      <c r="M21" s="49">
        <v>7050</v>
      </c>
      <c r="N21" s="49">
        <v>416</v>
      </c>
      <c r="O21" s="65">
        <v>-3.6</v>
      </c>
      <c r="P21" s="65">
        <v>-3.3</v>
      </c>
      <c r="Q21" s="65">
        <v>26.5</v>
      </c>
      <c r="R21" s="65">
        <v>30.7</v>
      </c>
      <c r="S21" s="65">
        <v>-4.2</v>
      </c>
      <c r="T21" s="65">
        <v>21.9</v>
      </c>
      <c r="U21" s="65">
        <v>21.9</v>
      </c>
      <c r="V21" s="65" t="s">
        <v>81</v>
      </c>
      <c r="W21" s="65">
        <v>0.1</v>
      </c>
      <c r="X21" s="65">
        <v>-4.0999999999999996</v>
      </c>
      <c r="Y21" s="65">
        <v>9.3000000000000007</v>
      </c>
      <c r="Z21" s="65">
        <v>8.8000000000000007</v>
      </c>
      <c r="AA21" s="65">
        <v>0.5</v>
      </c>
      <c r="AB21" s="66" t="s">
        <v>44</v>
      </c>
    </row>
    <row r="22" spans="1:28" ht="26.25" customHeight="1">
      <c r="A22" s="63" t="s">
        <v>31</v>
      </c>
      <c r="B22" s="64">
        <v>1143</v>
      </c>
      <c r="C22" s="49">
        <v>-665</v>
      </c>
      <c r="D22" s="49">
        <v>90129</v>
      </c>
      <c r="E22" s="49">
        <v>91290</v>
      </c>
      <c r="F22" s="49">
        <v>-1161</v>
      </c>
      <c r="G22" s="49">
        <v>56650</v>
      </c>
      <c r="H22" s="49">
        <v>56538</v>
      </c>
      <c r="I22" s="49">
        <v>112</v>
      </c>
      <c r="J22" s="49">
        <v>827</v>
      </c>
      <c r="K22" s="49">
        <v>-222</v>
      </c>
      <c r="L22" s="49">
        <v>20648</v>
      </c>
      <c r="M22" s="49">
        <v>19283</v>
      </c>
      <c r="N22" s="49">
        <v>1365</v>
      </c>
      <c r="O22" s="67">
        <v>0.50488229572585996</v>
      </c>
      <c r="P22" s="67">
        <v>-0.29374166811697</v>
      </c>
      <c r="Q22" s="67">
        <v>39.811492940923912</v>
      </c>
      <c r="R22" s="67">
        <v>40.32432613894467</v>
      </c>
      <c r="S22" s="67">
        <v>-0.512833198020755</v>
      </c>
      <c r="T22" s="67">
        <v>25.02325638921257</v>
      </c>
      <c r="U22" s="67">
        <v>24.973784108266553</v>
      </c>
      <c r="V22" s="67">
        <v>4.9472280946016023E-2</v>
      </c>
      <c r="W22" s="67">
        <v>0.36529978877102903</v>
      </c>
      <c r="X22" s="67">
        <v>-9.8061128303710304E-2</v>
      </c>
      <c r="Y22" s="67">
        <v>9.1205683658333836</v>
      </c>
      <c r="Z22" s="65">
        <v>8.5176249418038115</v>
      </c>
      <c r="AA22" s="67">
        <v>0.60294342402957024</v>
      </c>
      <c r="AB22" s="66" t="s">
        <v>14</v>
      </c>
    </row>
    <row r="23" spans="1:28" ht="26.25" customHeight="1">
      <c r="A23" s="63" t="s">
        <v>32</v>
      </c>
      <c r="B23" s="64">
        <v>-1775</v>
      </c>
      <c r="C23" s="49">
        <v>-6</v>
      </c>
      <c r="D23" s="49">
        <v>48174</v>
      </c>
      <c r="E23" s="49">
        <v>48607</v>
      </c>
      <c r="F23" s="49">
        <v>-433</v>
      </c>
      <c r="G23" s="49">
        <v>56560</v>
      </c>
      <c r="H23" s="49">
        <v>56860</v>
      </c>
      <c r="I23" s="49">
        <v>-300</v>
      </c>
      <c r="J23" s="49">
        <v>622</v>
      </c>
      <c r="K23" s="49">
        <v>-111</v>
      </c>
      <c r="L23" s="49">
        <v>11749</v>
      </c>
      <c r="M23" s="49">
        <v>13413</v>
      </c>
      <c r="N23" s="49">
        <v>-1664</v>
      </c>
      <c r="O23" s="65">
        <v>-1.2041939871710901</v>
      </c>
      <c r="P23" s="65">
        <v>0</v>
      </c>
      <c r="Q23" s="65">
        <v>32.682164021397341</v>
      </c>
      <c r="R23" s="65">
        <v>32.97591951235232</v>
      </c>
      <c r="S23" s="65">
        <v>-0.29375549095497699</v>
      </c>
      <c r="T23" s="65">
        <v>38.4</v>
      </c>
      <c r="U23" s="65">
        <v>38.6</v>
      </c>
      <c r="V23" s="65">
        <v>-0.2</v>
      </c>
      <c r="W23" s="65">
        <v>0.42197670987065938</v>
      </c>
      <c r="X23" s="65">
        <v>-7.5304525394924701E-2</v>
      </c>
      <c r="Y23" s="65">
        <v>7.9707465663510879</v>
      </c>
      <c r="Z23" s="65">
        <v>9.099636028127259</v>
      </c>
      <c r="AA23" s="65">
        <v>-1.12888946177617</v>
      </c>
      <c r="AB23" s="66" t="s">
        <v>15</v>
      </c>
    </row>
    <row r="24" spans="1:28" ht="30" customHeight="1">
      <c r="A24" s="63" t="s">
        <v>33</v>
      </c>
      <c r="B24" s="64">
        <v>4220</v>
      </c>
      <c r="C24" s="49">
        <v>147</v>
      </c>
      <c r="D24" s="49">
        <v>175958</v>
      </c>
      <c r="E24" s="49">
        <v>168408</v>
      </c>
      <c r="F24" s="49">
        <v>7550</v>
      </c>
      <c r="G24" s="49" t="s">
        <v>82</v>
      </c>
      <c r="H24" s="49" t="s">
        <v>82</v>
      </c>
      <c r="I24" s="49" t="s">
        <v>82</v>
      </c>
      <c r="J24" s="49" t="s">
        <v>82</v>
      </c>
      <c r="K24" s="49">
        <v>7550</v>
      </c>
      <c r="L24" s="49">
        <v>23617</v>
      </c>
      <c r="M24" s="49">
        <v>26947</v>
      </c>
      <c r="N24" s="49">
        <v>-3330</v>
      </c>
      <c r="O24" s="65">
        <v>1.6</v>
      </c>
      <c r="P24" s="65">
        <v>0.1</v>
      </c>
      <c r="Q24" s="65">
        <v>66</v>
      </c>
      <c r="R24" s="65">
        <v>63.2</v>
      </c>
      <c r="S24" s="65">
        <v>2.8</v>
      </c>
      <c r="T24" s="65" t="s">
        <v>82</v>
      </c>
      <c r="U24" s="65" t="s">
        <v>82</v>
      </c>
      <c r="V24" s="65" t="s">
        <v>82</v>
      </c>
      <c r="W24" s="65" t="s">
        <v>82</v>
      </c>
      <c r="X24" s="65">
        <v>2.8</v>
      </c>
      <c r="Y24" s="65">
        <v>8.9</v>
      </c>
      <c r="Z24" s="65">
        <v>10.1</v>
      </c>
      <c r="AA24" s="65">
        <v>-1.2</v>
      </c>
      <c r="AB24" s="66" t="s">
        <v>16</v>
      </c>
    </row>
    <row r="25" spans="1:28" ht="26.25" customHeight="1">
      <c r="A25" s="63" t="s">
        <v>41</v>
      </c>
      <c r="B25" s="64">
        <v>301</v>
      </c>
      <c r="C25" s="49">
        <v>-283</v>
      </c>
      <c r="D25" s="49">
        <v>25962</v>
      </c>
      <c r="E25" s="49">
        <v>25921</v>
      </c>
      <c r="F25" s="49">
        <v>41</v>
      </c>
      <c r="G25" s="49">
        <v>12762</v>
      </c>
      <c r="H25" s="49">
        <v>12762</v>
      </c>
      <c r="I25" s="49" t="s">
        <v>80</v>
      </c>
      <c r="J25" s="49">
        <v>39</v>
      </c>
      <c r="K25" s="49">
        <v>80</v>
      </c>
      <c r="L25" s="49">
        <v>7622</v>
      </c>
      <c r="M25" s="49">
        <v>7401</v>
      </c>
      <c r="N25" s="49">
        <v>221</v>
      </c>
      <c r="O25" s="65">
        <v>0.3574966210036985</v>
      </c>
      <c r="P25" s="65">
        <v>-0.33611808552839401</v>
      </c>
      <c r="Q25" s="65">
        <v>30.834974333880467</v>
      </c>
      <c r="R25" s="65">
        <v>30.786278780853383</v>
      </c>
      <c r="S25" s="65">
        <v>4.8695553027081853E-2</v>
      </c>
      <c r="T25" s="65">
        <v>15.157381651990699</v>
      </c>
      <c r="U25" s="65">
        <v>15.157381651990699</v>
      </c>
      <c r="V25" s="65" t="s">
        <v>80</v>
      </c>
      <c r="W25" s="65">
        <v>4.6320160196492495E-2</v>
      </c>
      <c r="X25" s="65">
        <v>9.5015713223574355E-2</v>
      </c>
      <c r="Y25" s="65">
        <v>9.0526220773760464</v>
      </c>
      <c r="Z25" s="65">
        <v>8.7901411695959215</v>
      </c>
      <c r="AA25" s="65">
        <v>0.26248090778012412</v>
      </c>
      <c r="AB25" s="66" t="s">
        <v>49</v>
      </c>
    </row>
    <row r="26" spans="1:28" ht="26.25" customHeight="1">
      <c r="A26" s="63" t="s">
        <v>42</v>
      </c>
      <c r="B26" s="64">
        <v>842</v>
      </c>
      <c r="C26" s="49">
        <v>-143</v>
      </c>
      <c r="D26" s="49">
        <v>50535</v>
      </c>
      <c r="E26" s="49">
        <v>48104</v>
      </c>
      <c r="F26" s="49">
        <v>2431</v>
      </c>
      <c r="G26" s="49">
        <v>28868</v>
      </c>
      <c r="H26" s="49">
        <v>28848</v>
      </c>
      <c r="I26" s="49">
        <v>20</v>
      </c>
      <c r="J26" s="49">
        <v>-130</v>
      </c>
      <c r="K26" s="49">
        <v>2321</v>
      </c>
      <c r="L26" s="49">
        <v>12979</v>
      </c>
      <c r="M26" s="49">
        <v>14458</v>
      </c>
      <c r="N26" s="49">
        <v>-1479</v>
      </c>
      <c r="O26" s="65">
        <v>0.5</v>
      </c>
      <c r="P26" s="65">
        <v>-0.1</v>
      </c>
      <c r="Q26" s="65">
        <v>32.700000000000003</v>
      </c>
      <c r="R26" s="65">
        <v>31.2</v>
      </c>
      <c r="S26" s="65">
        <v>1.6</v>
      </c>
      <c r="T26" s="65">
        <v>18.7</v>
      </c>
      <c r="U26" s="65">
        <v>18.7</v>
      </c>
      <c r="V26" s="65">
        <v>0</v>
      </c>
      <c r="W26" s="65">
        <v>-0.1</v>
      </c>
      <c r="X26" s="65">
        <v>1.5</v>
      </c>
      <c r="Y26" s="65">
        <v>8.4</v>
      </c>
      <c r="Z26" s="65">
        <v>9.4</v>
      </c>
      <c r="AA26" s="65">
        <v>-1</v>
      </c>
      <c r="AB26" s="66" t="s">
        <v>48</v>
      </c>
    </row>
    <row r="27" spans="1:28" ht="26.25" customHeight="1">
      <c r="A27" s="63" t="s">
        <v>71</v>
      </c>
      <c r="B27" s="64">
        <v>873</v>
      </c>
      <c r="C27" s="49">
        <v>-151</v>
      </c>
      <c r="D27" s="49">
        <v>22248</v>
      </c>
      <c r="E27" s="49">
        <v>22043</v>
      </c>
      <c r="F27" s="49">
        <v>205</v>
      </c>
      <c r="G27" s="49">
        <v>10319</v>
      </c>
      <c r="H27" s="49">
        <v>10319</v>
      </c>
      <c r="I27" s="49" t="s">
        <v>81</v>
      </c>
      <c r="J27" s="49" t="s">
        <v>81</v>
      </c>
      <c r="K27" s="49">
        <v>205</v>
      </c>
      <c r="L27" s="49">
        <v>6786</v>
      </c>
      <c r="M27" s="49">
        <v>6118</v>
      </c>
      <c r="N27" s="49">
        <v>668</v>
      </c>
      <c r="O27" s="65">
        <v>1.2</v>
      </c>
      <c r="P27" s="65">
        <v>-0.2</v>
      </c>
      <c r="Q27" s="65">
        <v>31.4</v>
      </c>
      <c r="R27" s="65">
        <v>31.1</v>
      </c>
      <c r="S27" s="65">
        <v>0.3</v>
      </c>
      <c r="T27" s="65">
        <v>14.5</v>
      </c>
      <c r="U27" s="65">
        <v>14.5</v>
      </c>
      <c r="V27" s="65" t="s">
        <v>81</v>
      </c>
      <c r="W27" s="65" t="s">
        <v>81</v>
      </c>
      <c r="X27" s="65">
        <v>0.3</v>
      </c>
      <c r="Y27" s="65">
        <v>9.6</v>
      </c>
      <c r="Z27" s="65">
        <v>8.6</v>
      </c>
      <c r="AA27" s="65">
        <v>0.9</v>
      </c>
      <c r="AB27" s="66" t="s">
        <v>83</v>
      </c>
    </row>
    <row r="28" spans="1:28" ht="26.25" customHeight="1">
      <c r="A28" s="63" t="s">
        <v>35</v>
      </c>
      <c r="B28" s="64">
        <v>4023</v>
      </c>
      <c r="C28" s="49">
        <v>-482</v>
      </c>
      <c r="D28" s="49">
        <v>37765</v>
      </c>
      <c r="E28" s="49">
        <v>35454</v>
      </c>
      <c r="F28" s="49">
        <v>2311</v>
      </c>
      <c r="G28" s="49">
        <v>24245</v>
      </c>
      <c r="H28" s="49">
        <v>24242</v>
      </c>
      <c r="I28" s="49">
        <v>3</v>
      </c>
      <c r="J28" s="49">
        <v>-661</v>
      </c>
      <c r="K28" s="49">
        <v>1653</v>
      </c>
      <c r="L28" s="49">
        <v>11509</v>
      </c>
      <c r="M28" s="49">
        <v>9139</v>
      </c>
      <c r="N28" s="49">
        <v>2370</v>
      </c>
      <c r="O28" s="65">
        <v>3.4</v>
      </c>
      <c r="P28" s="65">
        <v>-0.4</v>
      </c>
      <c r="Q28" s="65">
        <v>32.200000000000003</v>
      </c>
      <c r="R28" s="65">
        <v>30.2</v>
      </c>
      <c r="S28" s="65">
        <v>2</v>
      </c>
      <c r="T28" s="65">
        <v>20.7</v>
      </c>
      <c r="U28" s="65">
        <v>20.7</v>
      </c>
      <c r="V28" s="65">
        <v>0</v>
      </c>
      <c r="W28" s="65">
        <v>-0.6</v>
      </c>
      <c r="X28" s="65">
        <v>1.4</v>
      </c>
      <c r="Y28" s="65">
        <v>9.8000000000000007</v>
      </c>
      <c r="Z28" s="65">
        <v>7.8</v>
      </c>
      <c r="AA28" s="65">
        <v>2</v>
      </c>
      <c r="AB28" s="66" t="s">
        <v>17</v>
      </c>
    </row>
    <row r="29" spans="1:28" ht="26.25" customHeight="1">
      <c r="A29" s="63" t="s">
        <v>36</v>
      </c>
      <c r="B29" s="64">
        <v>-2479</v>
      </c>
      <c r="C29" s="49">
        <v>67</v>
      </c>
      <c r="D29" s="49">
        <v>26081</v>
      </c>
      <c r="E29" s="49">
        <v>26951</v>
      </c>
      <c r="F29" s="49">
        <v>-870</v>
      </c>
      <c r="G29" s="49">
        <v>19837</v>
      </c>
      <c r="H29" s="49">
        <v>19918</v>
      </c>
      <c r="I29" s="49">
        <v>-81</v>
      </c>
      <c r="J29" s="49">
        <v>304</v>
      </c>
      <c r="K29" s="49">
        <v>-647</v>
      </c>
      <c r="L29" s="49">
        <v>8369</v>
      </c>
      <c r="M29" s="49">
        <v>10201</v>
      </c>
      <c r="N29" s="49">
        <v>-1832</v>
      </c>
      <c r="O29" s="65">
        <v>-2.5</v>
      </c>
      <c r="P29" s="65">
        <v>0.1</v>
      </c>
      <c r="Q29" s="65">
        <v>26.7</v>
      </c>
      <c r="R29" s="65">
        <v>27.6</v>
      </c>
      <c r="S29" s="65">
        <v>-0.9</v>
      </c>
      <c r="T29" s="65">
        <v>20.3</v>
      </c>
      <c r="U29" s="65">
        <v>20.399999999999999</v>
      </c>
      <c r="V29" s="65">
        <v>-0.1</v>
      </c>
      <c r="W29" s="65">
        <v>0.3</v>
      </c>
      <c r="X29" s="65">
        <v>-0.7</v>
      </c>
      <c r="Y29" s="65">
        <v>8.6</v>
      </c>
      <c r="Z29" s="65">
        <v>10.4</v>
      </c>
      <c r="AA29" s="65">
        <v>-1.9</v>
      </c>
      <c r="AB29" s="66" t="s">
        <v>18</v>
      </c>
    </row>
    <row r="30" spans="1:28" ht="26.25" customHeight="1">
      <c r="A30" s="68" t="s">
        <v>37</v>
      </c>
      <c r="B30" s="69">
        <v>11004</v>
      </c>
      <c r="C30" s="70">
        <v>787</v>
      </c>
      <c r="D30" s="70">
        <v>72326</v>
      </c>
      <c r="E30" s="70">
        <v>67782</v>
      </c>
      <c r="F30" s="70">
        <v>4544</v>
      </c>
      <c r="G30" s="70">
        <v>38572</v>
      </c>
      <c r="H30" s="70">
        <v>38531</v>
      </c>
      <c r="I30" s="70">
        <v>41</v>
      </c>
      <c r="J30" s="70">
        <v>1969</v>
      </c>
      <c r="K30" s="70">
        <v>6554</v>
      </c>
      <c r="L30" s="70">
        <v>14656</v>
      </c>
      <c r="M30" s="70">
        <v>10206</v>
      </c>
      <c r="N30" s="70">
        <v>4450</v>
      </c>
      <c r="O30" s="71">
        <v>7.5</v>
      </c>
      <c r="P30" s="71">
        <v>0.5</v>
      </c>
      <c r="Q30" s="71">
        <v>49.4</v>
      </c>
      <c r="R30" s="71">
        <v>46.3</v>
      </c>
      <c r="S30" s="71">
        <v>3.1</v>
      </c>
      <c r="T30" s="71">
        <v>26.4</v>
      </c>
      <c r="U30" s="71">
        <v>26.3</v>
      </c>
      <c r="V30" s="71">
        <v>0</v>
      </c>
      <c r="W30" s="71">
        <v>1.3</v>
      </c>
      <c r="X30" s="71">
        <v>4.5</v>
      </c>
      <c r="Y30" s="71">
        <v>10</v>
      </c>
      <c r="Z30" s="71">
        <v>7</v>
      </c>
      <c r="AA30" s="71">
        <v>3</v>
      </c>
      <c r="AB30" s="72" t="s">
        <v>19</v>
      </c>
    </row>
    <row r="31" spans="1:28" ht="9" customHeight="1"/>
    <row r="32" spans="1:28" ht="50.1" customHeight="1">
      <c r="A32" s="73" t="s">
        <v>7</v>
      </c>
      <c r="B32" s="288" t="s">
        <v>167</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row>
    <row r="33" spans="1:28" ht="20.100000000000001" customHeight="1">
      <c r="A33" s="73" t="s">
        <v>8</v>
      </c>
      <c r="B33" s="283" t="s">
        <v>78</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row>
  </sheetData>
  <mergeCells count="30">
    <mergeCell ref="A7:A10"/>
    <mergeCell ref="B7:N7"/>
    <mergeCell ref="O7:AA7"/>
    <mergeCell ref="B8:C8"/>
    <mergeCell ref="D8:K8"/>
    <mergeCell ref="L8:N8"/>
    <mergeCell ref="O8:P8"/>
    <mergeCell ref="Q8:X8"/>
    <mergeCell ref="G9:I9"/>
    <mergeCell ref="K9:K10"/>
    <mergeCell ref="L9:L10"/>
    <mergeCell ref="Q9:S9"/>
    <mergeCell ref="J9:J10"/>
    <mergeCell ref="M9:M10"/>
    <mergeCell ref="N9:N10"/>
    <mergeCell ref="P9:P10"/>
    <mergeCell ref="C9:C10"/>
    <mergeCell ref="Y8:AA8"/>
    <mergeCell ref="D9:F9"/>
    <mergeCell ref="B33:AB33"/>
    <mergeCell ref="T9:V9"/>
    <mergeCell ref="X9:X10"/>
    <mergeCell ref="Y9:Y10"/>
    <mergeCell ref="Z9:Z10"/>
    <mergeCell ref="AA9:AA10"/>
    <mergeCell ref="B32:AB32"/>
    <mergeCell ref="B9:B10"/>
    <mergeCell ref="W9:W10"/>
    <mergeCell ref="AB7:AB10"/>
    <mergeCell ref="O9:O10"/>
  </mergeCells>
  <phoneticPr fontId="11"/>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32"/>
  <sheetViews>
    <sheetView zoomScaleNormal="100" workbookViewId="0"/>
  </sheetViews>
  <sheetFormatPr defaultColWidth="11" defaultRowHeight="13.2"/>
  <cols>
    <col min="1" max="1" width="11.3984375" style="1" customWidth="1"/>
    <col min="2" max="2" width="9.69921875" style="1" customWidth="1"/>
    <col min="3" max="3" width="9.59765625" style="1" customWidth="1"/>
    <col min="4" max="5" width="9.5" style="1" customWidth="1"/>
    <col min="6" max="6" width="9.59765625" style="1" customWidth="1"/>
    <col min="7" max="8" width="9.5" style="1" customWidth="1"/>
    <col min="9" max="10" width="9.59765625" style="1" customWidth="1"/>
    <col min="11" max="12" width="9.5" style="1" customWidth="1"/>
    <col min="13" max="13" width="9.59765625" style="1" customWidth="1"/>
    <col min="14" max="14" width="9.8984375" style="1" bestFit="1" customWidth="1"/>
    <col min="15" max="15" width="10" style="1" customWidth="1"/>
    <col min="16" max="17" width="6.59765625" style="1" customWidth="1"/>
    <col min="18" max="18" width="9.8984375" style="1" bestFit="1" customWidth="1"/>
    <col min="19" max="20" width="6.59765625" style="1" customWidth="1"/>
    <col min="21" max="21" width="9.8984375" style="1" bestFit="1" customWidth="1"/>
    <col min="22" max="22" width="8.69921875" style="1" bestFit="1" customWidth="1"/>
    <col min="23" max="24" width="6.59765625" style="1" customWidth="1"/>
    <col min="25" max="25" width="8.69921875" style="1" bestFit="1" customWidth="1"/>
    <col min="26" max="26" width="10.5" style="1" customWidth="1"/>
    <col min="27" max="16384" width="11" style="1"/>
  </cols>
  <sheetData>
    <row r="1" spans="1:26" ht="17.399999999999999" customHeight="1">
      <c r="A1" s="23" t="s">
        <v>128</v>
      </c>
    </row>
    <row r="2" spans="1:26" ht="13.5" customHeight="1"/>
    <row r="3" spans="1:26" ht="13.5" customHeight="1">
      <c r="A3" s="3" t="s">
        <v>23</v>
      </c>
      <c r="C3" s="2"/>
    </row>
    <row r="4" spans="1:26" ht="13.5" customHeight="1"/>
    <row r="5" spans="1:26" ht="13.5" customHeight="1">
      <c r="A5" s="3" t="str">
        <f>"本表は，住民基本台帳と外国人登録による。比率は，"&amp;TRIM(時点)&amp;"10月１日現在の推計人口を用いて算出している。「市(都)内移動」については，区内移動を除いている。"</f>
        <v>本表は，住民基本台帳と外国人登録による。比率は，平成20年10月１日現在の推計人口を用いて算出している。「市(都)内移動」については，区内移動を除いている。</v>
      </c>
      <c r="C5" s="3"/>
    </row>
    <row r="6" spans="1:26" ht="17.399999999999999" customHeight="1" thickBot="1">
      <c r="A6" s="7"/>
      <c r="B6" s="7"/>
      <c r="C6" s="7"/>
      <c r="D6" s="7"/>
      <c r="E6" s="7"/>
      <c r="F6" s="7"/>
      <c r="G6" s="7"/>
      <c r="H6" s="7"/>
      <c r="I6" s="7"/>
      <c r="J6" s="7"/>
      <c r="K6" s="7"/>
      <c r="L6" s="7"/>
      <c r="M6" s="7"/>
      <c r="N6" s="7"/>
      <c r="O6" s="7"/>
      <c r="P6" s="7"/>
      <c r="Q6" s="7"/>
      <c r="R6" s="7"/>
      <c r="S6" s="7"/>
      <c r="T6" s="7"/>
      <c r="U6" s="7"/>
      <c r="V6" s="7"/>
      <c r="W6" s="7"/>
      <c r="X6" s="8"/>
      <c r="Y6" s="7"/>
      <c r="Z6" s="9" t="s">
        <v>155</v>
      </c>
    </row>
    <row r="7" spans="1:26" s="4" customFormat="1" ht="16.5" customHeight="1" thickTop="1">
      <c r="A7" s="318" t="s">
        <v>131</v>
      </c>
      <c r="B7" s="321" t="s">
        <v>152</v>
      </c>
      <c r="C7" s="322"/>
      <c r="D7" s="322"/>
      <c r="E7" s="322"/>
      <c r="F7" s="322"/>
      <c r="G7" s="322"/>
      <c r="H7" s="322"/>
      <c r="I7" s="322"/>
      <c r="J7" s="322"/>
      <c r="K7" s="322"/>
      <c r="L7" s="322"/>
      <c r="M7" s="323"/>
      <c r="N7" s="324" t="s">
        <v>156</v>
      </c>
      <c r="O7" s="322"/>
      <c r="P7" s="322"/>
      <c r="Q7" s="322"/>
      <c r="R7" s="322"/>
      <c r="S7" s="322"/>
      <c r="T7" s="322"/>
      <c r="U7" s="322"/>
      <c r="V7" s="322"/>
      <c r="W7" s="322"/>
      <c r="X7" s="322"/>
      <c r="Y7" s="323"/>
      <c r="Z7" s="313" t="s">
        <v>154</v>
      </c>
    </row>
    <row r="8" spans="1:26" s="4" customFormat="1" ht="16.5" customHeight="1">
      <c r="A8" s="319"/>
      <c r="B8" s="325" t="s">
        <v>135</v>
      </c>
      <c r="C8" s="326"/>
      <c r="D8" s="309" t="s">
        <v>137</v>
      </c>
      <c r="E8" s="310"/>
      <c r="F8" s="310"/>
      <c r="G8" s="310"/>
      <c r="H8" s="310"/>
      <c r="I8" s="310"/>
      <c r="J8" s="311"/>
      <c r="K8" s="309" t="s">
        <v>139</v>
      </c>
      <c r="L8" s="310"/>
      <c r="M8" s="311"/>
      <c r="N8" s="325" t="s">
        <v>135</v>
      </c>
      <c r="O8" s="326"/>
      <c r="P8" s="309" t="s">
        <v>137</v>
      </c>
      <c r="Q8" s="310"/>
      <c r="R8" s="310"/>
      <c r="S8" s="310"/>
      <c r="T8" s="310"/>
      <c r="U8" s="310"/>
      <c r="V8" s="311"/>
      <c r="W8" s="309" t="s">
        <v>139</v>
      </c>
      <c r="X8" s="310"/>
      <c r="Y8" s="311"/>
      <c r="Z8" s="314"/>
    </row>
    <row r="9" spans="1:26" s="4" customFormat="1" ht="16.5" customHeight="1">
      <c r="A9" s="319"/>
      <c r="B9" s="316"/>
      <c r="C9" s="312" t="s">
        <v>158</v>
      </c>
      <c r="D9" s="309" t="s">
        <v>0</v>
      </c>
      <c r="E9" s="310"/>
      <c r="F9" s="311"/>
      <c r="G9" s="309" t="s">
        <v>1</v>
      </c>
      <c r="H9" s="310"/>
      <c r="I9" s="311"/>
      <c r="J9" s="305" t="s">
        <v>2</v>
      </c>
      <c r="K9" s="328" t="s">
        <v>142</v>
      </c>
      <c r="L9" s="328" t="s">
        <v>144</v>
      </c>
      <c r="M9" s="305" t="s">
        <v>3</v>
      </c>
      <c r="N9" s="316"/>
      <c r="O9" s="312" t="s">
        <v>158</v>
      </c>
      <c r="P9" s="309" t="s">
        <v>0</v>
      </c>
      <c r="Q9" s="310"/>
      <c r="R9" s="311"/>
      <c r="S9" s="309" t="s">
        <v>1</v>
      </c>
      <c r="T9" s="310"/>
      <c r="U9" s="311"/>
      <c r="V9" s="312" t="s">
        <v>51</v>
      </c>
      <c r="W9" s="305" t="s">
        <v>142</v>
      </c>
      <c r="X9" s="305" t="s">
        <v>144</v>
      </c>
      <c r="Y9" s="307" t="s">
        <v>52</v>
      </c>
      <c r="Z9" s="314"/>
    </row>
    <row r="10" spans="1:26" s="4" customFormat="1" ht="16.5" customHeight="1">
      <c r="A10" s="320"/>
      <c r="B10" s="317"/>
      <c r="C10" s="327"/>
      <c r="D10" s="11" t="s">
        <v>4</v>
      </c>
      <c r="E10" s="11" t="s">
        <v>5</v>
      </c>
      <c r="F10" s="11" t="s">
        <v>6</v>
      </c>
      <c r="G10" s="11" t="s">
        <v>4</v>
      </c>
      <c r="H10" s="11" t="s">
        <v>5</v>
      </c>
      <c r="I10" s="11" t="s">
        <v>6</v>
      </c>
      <c r="J10" s="306"/>
      <c r="K10" s="306"/>
      <c r="L10" s="306"/>
      <c r="M10" s="306"/>
      <c r="N10" s="317"/>
      <c r="O10" s="327"/>
      <c r="P10" s="11" t="s">
        <v>4</v>
      </c>
      <c r="Q10" s="11" t="s">
        <v>5</v>
      </c>
      <c r="R10" s="11" t="s">
        <v>6</v>
      </c>
      <c r="S10" s="11" t="s">
        <v>4</v>
      </c>
      <c r="T10" s="11" t="s">
        <v>5</v>
      </c>
      <c r="U10" s="11" t="s">
        <v>6</v>
      </c>
      <c r="V10" s="306"/>
      <c r="W10" s="306"/>
      <c r="X10" s="306"/>
      <c r="Y10" s="306"/>
      <c r="Z10" s="315"/>
    </row>
    <row r="11" spans="1:26" ht="30" customHeight="1">
      <c r="A11" s="5" t="s">
        <v>53</v>
      </c>
      <c r="B11" s="29">
        <v>6113</v>
      </c>
      <c r="C11" s="30">
        <v>99</v>
      </c>
      <c r="D11" s="30">
        <v>66471</v>
      </c>
      <c r="E11" s="30">
        <v>60357</v>
      </c>
      <c r="F11" s="30">
        <v>6114</v>
      </c>
      <c r="G11" s="31">
        <v>59599</v>
      </c>
      <c r="H11" s="30">
        <v>59464</v>
      </c>
      <c r="I11" s="30">
        <v>135</v>
      </c>
      <c r="J11" s="30">
        <v>6249</v>
      </c>
      <c r="K11" s="30">
        <v>14454</v>
      </c>
      <c r="L11" s="30">
        <v>14590</v>
      </c>
      <c r="M11" s="31">
        <v>-136</v>
      </c>
      <c r="N11" s="32">
        <v>3.2</v>
      </c>
      <c r="O11" s="32">
        <v>0.1</v>
      </c>
      <c r="P11" s="32">
        <v>34.9</v>
      </c>
      <c r="Q11" s="32">
        <v>31.7</v>
      </c>
      <c r="R11" s="32">
        <v>3.2</v>
      </c>
      <c r="S11" s="32">
        <v>31.3</v>
      </c>
      <c r="T11" s="32">
        <v>31.2</v>
      </c>
      <c r="U11" s="32">
        <v>0.1</v>
      </c>
      <c r="V11" s="32">
        <v>3.3</v>
      </c>
      <c r="W11" s="32">
        <v>7.6</v>
      </c>
      <c r="X11" s="32">
        <v>7.7</v>
      </c>
      <c r="Y11" s="33">
        <v>-0.1</v>
      </c>
      <c r="Z11" s="5" t="s">
        <v>54</v>
      </c>
    </row>
    <row r="12" spans="1:26" ht="26.25" customHeight="1">
      <c r="A12" s="12" t="s">
        <v>55</v>
      </c>
      <c r="B12" s="34">
        <v>2655</v>
      </c>
      <c r="C12" s="35">
        <v>89</v>
      </c>
      <c r="D12" s="35">
        <v>45295</v>
      </c>
      <c r="E12" s="35">
        <v>45636</v>
      </c>
      <c r="F12" s="35">
        <v>-341</v>
      </c>
      <c r="G12" s="36">
        <v>21572</v>
      </c>
      <c r="H12" s="37">
        <v>21528</v>
      </c>
      <c r="I12" s="35">
        <v>44</v>
      </c>
      <c r="J12" s="35">
        <v>241</v>
      </c>
      <c r="K12" s="35">
        <v>9361</v>
      </c>
      <c r="L12" s="35">
        <v>6947</v>
      </c>
      <c r="M12" s="38">
        <v>2414</v>
      </c>
      <c r="N12" s="39">
        <v>2.6</v>
      </c>
      <c r="O12" s="39">
        <v>8.6113892880122681E-2</v>
      </c>
      <c r="P12" s="39">
        <v>43.826166045001763</v>
      </c>
      <c r="Q12" s="39">
        <v>44.156108039070553</v>
      </c>
      <c r="R12" s="39">
        <v>-0.32994199406878472</v>
      </c>
      <c r="S12" s="39">
        <v>20.872459519213557</v>
      </c>
      <c r="T12" s="39">
        <v>20.829886358688555</v>
      </c>
      <c r="U12" s="39">
        <v>4.2573160525004476E-2</v>
      </c>
      <c r="V12" s="39">
        <v>0.2</v>
      </c>
      <c r="W12" s="39">
        <v>9.0574399016947016</v>
      </c>
      <c r="X12" s="39">
        <v>6.721721503800139</v>
      </c>
      <c r="Y12" s="40">
        <v>2.3357183978945639</v>
      </c>
      <c r="Z12" s="10" t="s">
        <v>9</v>
      </c>
    </row>
    <row r="13" spans="1:26" ht="26.25" customHeight="1">
      <c r="A13" s="12" t="s">
        <v>56</v>
      </c>
      <c r="B13" s="34">
        <v>12083</v>
      </c>
      <c r="C13" s="35">
        <v>500</v>
      </c>
      <c r="D13" s="35">
        <v>60447</v>
      </c>
      <c r="E13" s="35">
        <v>51747</v>
      </c>
      <c r="F13" s="35">
        <v>8700</v>
      </c>
      <c r="G13" s="38">
        <v>21178</v>
      </c>
      <c r="H13" s="35">
        <v>20730</v>
      </c>
      <c r="I13" s="35">
        <v>448</v>
      </c>
      <c r="J13" s="35">
        <v>9148</v>
      </c>
      <c r="K13" s="35">
        <v>11072</v>
      </c>
      <c r="L13" s="35">
        <v>8137</v>
      </c>
      <c r="M13" s="38">
        <v>2935</v>
      </c>
      <c r="N13" s="39">
        <v>10</v>
      </c>
      <c r="O13" s="39">
        <v>0.4</v>
      </c>
      <c r="P13" s="39">
        <v>49.9</v>
      </c>
      <c r="Q13" s="39">
        <v>42.7</v>
      </c>
      <c r="R13" s="39">
        <v>7.2</v>
      </c>
      <c r="S13" s="39">
        <v>17.5</v>
      </c>
      <c r="T13" s="39">
        <v>17.100000000000001</v>
      </c>
      <c r="U13" s="39">
        <v>0.4</v>
      </c>
      <c r="V13" s="39">
        <v>7.5</v>
      </c>
      <c r="W13" s="39">
        <v>9.1</v>
      </c>
      <c r="X13" s="39">
        <v>6.7</v>
      </c>
      <c r="Y13" s="40">
        <v>2.4</v>
      </c>
      <c r="Z13" s="10" t="s">
        <v>57</v>
      </c>
    </row>
    <row r="14" spans="1:26" ht="26.25" customHeight="1">
      <c r="A14" s="12" t="s">
        <v>58</v>
      </c>
      <c r="B14" s="34">
        <v>7433</v>
      </c>
      <c r="C14" s="35">
        <v>516</v>
      </c>
      <c r="D14" s="35">
        <v>46865</v>
      </c>
      <c r="E14" s="35">
        <v>41211</v>
      </c>
      <c r="F14" s="35">
        <v>5654</v>
      </c>
      <c r="G14" s="38">
        <v>13921</v>
      </c>
      <c r="H14" s="35">
        <v>13628</v>
      </c>
      <c r="I14" s="35">
        <v>293</v>
      </c>
      <c r="J14" s="35">
        <v>5947</v>
      </c>
      <c r="K14" s="35">
        <v>8242</v>
      </c>
      <c r="L14" s="35">
        <v>6756</v>
      </c>
      <c r="M14" s="38">
        <v>1486</v>
      </c>
      <c r="N14" s="39">
        <v>7.8</v>
      </c>
      <c r="O14" s="39">
        <v>0.5</v>
      </c>
      <c r="P14" s="39">
        <v>49.1</v>
      </c>
      <c r="Q14" s="39">
        <v>43.1</v>
      </c>
      <c r="R14" s="39">
        <v>5.9</v>
      </c>
      <c r="S14" s="39">
        <v>14.6</v>
      </c>
      <c r="T14" s="39">
        <v>14.3</v>
      </c>
      <c r="U14" s="39">
        <v>0.3</v>
      </c>
      <c r="V14" s="39">
        <v>6.2</v>
      </c>
      <c r="W14" s="39">
        <v>8.6</v>
      </c>
      <c r="X14" s="39">
        <v>7.1</v>
      </c>
      <c r="Y14" s="40">
        <v>1.6</v>
      </c>
      <c r="Z14" s="10" t="s">
        <v>10</v>
      </c>
    </row>
    <row r="15" spans="1:26" ht="26.25" customHeight="1">
      <c r="A15" s="12" t="s">
        <v>59</v>
      </c>
      <c r="B15" s="34">
        <v>60187</v>
      </c>
      <c r="C15" s="35">
        <v>8727</v>
      </c>
      <c r="D15" s="35">
        <v>302826</v>
      </c>
      <c r="E15" s="35">
        <v>264259</v>
      </c>
      <c r="F15" s="35">
        <v>38567</v>
      </c>
      <c r="G15" s="41" t="s">
        <v>60</v>
      </c>
      <c r="H15" s="41" t="s">
        <v>60</v>
      </c>
      <c r="I15" s="35">
        <v>15657</v>
      </c>
      <c r="J15" s="35">
        <v>54224</v>
      </c>
      <c r="K15" s="35">
        <v>73555</v>
      </c>
      <c r="L15" s="35">
        <v>67592</v>
      </c>
      <c r="M15" s="38">
        <v>5963</v>
      </c>
      <c r="N15" s="39">
        <v>6.8</v>
      </c>
      <c r="O15" s="39">
        <v>1</v>
      </c>
      <c r="P15" s="39">
        <v>34.4</v>
      </c>
      <c r="Q15" s="39">
        <v>30</v>
      </c>
      <c r="R15" s="39">
        <v>4.4000000000000004</v>
      </c>
      <c r="S15" s="39" t="s">
        <v>60</v>
      </c>
      <c r="T15" s="39" t="s">
        <v>60</v>
      </c>
      <c r="U15" s="39">
        <v>1.8</v>
      </c>
      <c r="V15" s="39">
        <v>6.2</v>
      </c>
      <c r="W15" s="39">
        <v>8.4</v>
      </c>
      <c r="X15" s="39">
        <v>7.7</v>
      </c>
      <c r="Y15" s="40">
        <v>0.7</v>
      </c>
      <c r="Z15" s="10" t="s">
        <v>11</v>
      </c>
    </row>
    <row r="16" spans="1:26" ht="26.25" customHeight="1">
      <c r="A16" s="12" t="s">
        <v>61</v>
      </c>
      <c r="B16" s="34">
        <v>17066</v>
      </c>
      <c r="C16" s="35">
        <v>426</v>
      </c>
      <c r="D16" s="35">
        <v>90433</v>
      </c>
      <c r="E16" s="35">
        <v>79224</v>
      </c>
      <c r="F16" s="35">
        <v>11209</v>
      </c>
      <c r="G16" s="38">
        <v>18724</v>
      </c>
      <c r="H16" s="35">
        <v>18571</v>
      </c>
      <c r="I16" s="35">
        <v>153</v>
      </c>
      <c r="J16" s="35">
        <v>11362</v>
      </c>
      <c r="K16" s="35">
        <v>14650</v>
      </c>
      <c r="L16" s="35">
        <v>8946</v>
      </c>
      <c r="M16" s="38">
        <v>5704</v>
      </c>
      <c r="N16" s="39">
        <v>12.1</v>
      </c>
      <c r="O16" s="39">
        <v>0.3</v>
      </c>
      <c r="P16" s="39">
        <v>64.2</v>
      </c>
      <c r="Q16" s="39">
        <v>56.2</v>
      </c>
      <c r="R16" s="39">
        <v>8</v>
      </c>
      <c r="S16" s="39">
        <v>13.3</v>
      </c>
      <c r="T16" s="39">
        <v>13.2</v>
      </c>
      <c r="U16" s="39">
        <v>0.1</v>
      </c>
      <c r="V16" s="39">
        <v>8.1</v>
      </c>
      <c r="W16" s="39">
        <v>10.4</v>
      </c>
      <c r="X16" s="39">
        <v>6.3</v>
      </c>
      <c r="Y16" s="40">
        <v>4</v>
      </c>
      <c r="Z16" s="10" t="s">
        <v>12</v>
      </c>
    </row>
    <row r="17" spans="1:26" ht="30" customHeight="1">
      <c r="A17" s="12" t="s">
        <v>62</v>
      </c>
      <c r="B17" s="34">
        <v>18362</v>
      </c>
      <c r="C17" s="35">
        <v>1499</v>
      </c>
      <c r="D17" s="35">
        <v>153945</v>
      </c>
      <c r="E17" s="35">
        <v>143369</v>
      </c>
      <c r="F17" s="35">
        <v>10576</v>
      </c>
      <c r="G17" s="38">
        <v>77419</v>
      </c>
      <c r="H17" s="35">
        <v>77308</v>
      </c>
      <c r="I17" s="35">
        <v>111</v>
      </c>
      <c r="J17" s="35">
        <v>11440</v>
      </c>
      <c r="K17" s="35">
        <v>32816</v>
      </c>
      <c r="L17" s="35">
        <v>25894</v>
      </c>
      <c r="M17" s="38">
        <v>6922</v>
      </c>
      <c r="N17" s="39">
        <v>5</v>
      </c>
      <c r="O17" s="39">
        <v>0.4</v>
      </c>
      <c r="P17" s="39">
        <v>41.9</v>
      </c>
      <c r="Q17" s="39">
        <v>39</v>
      </c>
      <c r="R17" s="39">
        <v>2.9</v>
      </c>
      <c r="S17" s="39">
        <v>21.1</v>
      </c>
      <c r="T17" s="39">
        <v>21.1</v>
      </c>
      <c r="U17" s="39">
        <v>0</v>
      </c>
      <c r="V17" s="39">
        <v>3.1</v>
      </c>
      <c r="W17" s="39">
        <v>8.9</v>
      </c>
      <c r="X17" s="39">
        <v>7.1</v>
      </c>
      <c r="Y17" s="40">
        <v>1.9</v>
      </c>
      <c r="Z17" s="10" t="s">
        <v>13</v>
      </c>
    </row>
    <row r="18" spans="1:26" ht="26.25" customHeight="1">
      <c r="A18" s="12" t="s">
        <v>45</v>
      </c>
      <c r="B18" s="34">
        <v>317</v>
      </c>
      <c r="C18" s="35">
        <v>160</v>
      </c>
      <c r="D18" s="35">
        <v>20135</v>
      </c>
      <c r="E18" s="35">
        <v>19258</v>
      </c>
      <c r="F18" s="35">
        <v>877</v>
      </c>
      <c r="G18" s="38">
        <v>12418</v>
      </c>
      <c r="H18" s="35">
        <v>12392</v>
      </c>
      <c r="I18" s="35">
        <v>26</v>
      </c>
      <c r="J18" s="35">
        <v>903</v>
      </c>
      <c r="K18" s="35">
        <v>6470</v>
      </c>
      <c r="L18" s="35">
        <v>7056</v>
      </c>
      <c r="M18" s="38">
        <v>-586</v>
      </c>
      <c r="N18" s="39">
        <v>0.39028690396602905</v>
      </c>
      <c r="O18" s="39">
        <v>0.19699023544026703</v>
      </c>
      <c r="P18" s="39">
        <v>24.789989941186104</v>
      </c>
      <c r="Q18" s="39">
        <v>23.710237213179141</v>
      </c>
      <c r="R18" s="39">
        <v>1.0797527280069636</v>
      </c>
      <c r="S18" s="39">
        <v>15.288904648107724</v>
      </c>
      <c r="T18" s="39">
        <v>15.256893734848681</v>
      </c>
      <c r="U18" s="39">
        <v>3.2010913259043386E-2</v>
      </c>
      <c r="V18" s="39">
        <v>1.111763641266007</v>
      </c>
      <c r="W18" s="39">
        <v>7.9657926456157977</v>
      </c>
      <c r="X18" s="39">
        <v>8.6872693829157761</v>
      </c>
      <c r="Y18" s="40">
        <v>-0.72147673729997797</v>
      </c>
      <c r="Z18" s="10" t="s">
        <v>46</v>
      </c>
    </row>
    <row r="19" spans="1:26" ht="26.25" customHeight="1">
      <c r="A19" s="12" t="s">
        <v>63</v>
      </c>
      <c r="B19" s="34">
        <v>-1671</v>
      </c>
      <c r="C19" s="35">
        <v>-213</v>
      </c>
      <c r="D19" s="35">
        <v>20128</v>
      </c>
      <c r="E19" s="35">
        <v>21039</v>
      </c>
      <c r="F19" s="35">
        <v>-911</v>
      </c>
      <c r="G19" s="38">
        <v>7884</v>
      </c>
      <c r="H19" s="35">
        <v>7852</v>
      </c>
      <c r="I19" s="35">
        <v>32</v>
      </c>
      <c r="J19" s="35">
        <v>-879</v>
      </c>
      <c r="K19" s="35">
        <v>5850</v>
      </c>
      <c r="L19" s="35">
        <v>6642</v>
      </c>
      <c r="M19" s="38">
        <v>-792</v>
      </c>
      <c r="N19" s="39">
        <v>-2.2999999999999998</v>
      </c>
      <c r="O19" s="39">
        <v>-0.3</v>
      </c>
      <c r="P19" s="39">
        <v>28.1</v>
      </c>
      <c r="Q19" s="39">
        <v>29.3</v>
      </c>
      <c r="R19" s="39">
        <v>-1.3</v>
      </c>
      <c r="S19" s="39">
        <v>11</v>
      </c>
      <c r="T19" s="39">
        <v>11</v>
      </c>
      <c r="U19" s="39">
        <v>0.1</v>
      </c>
      <c r="V19" s="39">
        <v>-1.2</v>
      </c>
      <c r="W19" s="39">
        <v>8.1999999999999993</v>
      </c>
      <c r="X19" s="39">
        <v>9.3000000000000007</v>
      </c>
      <c r="Y19" s="40">
        <v>-1.1000000000000001</v>
      </c>
      <c r="Z19" s="10" t="s">
        <v>38</v>
      </c>
    </row>
    <row r="20" spans="1:26" ht="26.25" customHeight="1">
      <c r="A20" s="12" t="s">
        <v>43</v>
      </c>
      <c r="B20" s="34">
        <v>-3452</v>
      </c>
      <c r="C20" s="35">
        <v>-4016</v>
      </c>
      <c r="D20" s="35">
        <v>23388</v>
      </c>
      <c r="E20" s="35">
        <v>27644</v>
      </c>
      <c r="F20" s="35">
        <v>-4256</v>
      </c>
      <c r="G20" s="38">
        <v>19752</v>
      </c>
      <c r="H20" s="35">
        <v>19639</v>
      </c>
      <c r="I20" s="35">
        <v>113</v>
      </c>
      <c r="J20" s="35">
        <v>-4143</v>
      </c>
      <c r="K20" s="35">
        <v>7445</v>
      </c>
      <c r="L20" s="35">
        <v>6754</v>
      </c>
      <c r="M20" s="38">
        <v>691</v>
      </c>
      <c r="N20" s="39">
        <v>-4.3</v>
      </c>
      <c r="O20" s="39">
        <v>-4.9000000000000004</v>
      </c>
      <c r="P20" s="39">
        <v>28.8</v>
      </c>
      <c r="Q20" s="39">
        <v>34.1</v>
      </c>
      <c r="R20" s="39">
        <v>-5.2</v>
      </c>
      <c r="S20" s="39">
        <v>24.3</v>
      </c>
      <c r="T20" s="39">
        <v>24.2</v>
      </c>
      <c r="U20" s="39">
        <v>0.1</v>
      </c>
      <c r="V20" s="39">
        <v>-5.0999999999999996</v>
      </c>
      <c r="W20" s="39">
        <v>9.1999999999999993</v>
      </c>
      <c r="X20" s="39">
        <v>8.3000000000000007</v>
      </c>
      <c r="Y20" s="40">
        <v>0.9</v>
      </c>
      <c r="Z20" s="10" t="s">
        <v>44</v>
      </c>
    </row>
    <row r="21" spans="1:26" ht="26.25" customHeight="1">
      <c r="A21" s="12" t="s">
        <v>64</v>
      </c>
      <c r="B21" s="34">
        <v>8570</v>
      </c>
      <c r="C21" s="35">
        <v>836</v>
      </c>
      <c r="D21" s="35">
        <v>99608</v>
      </c>
      <c r="E21" s="35">
        <v>93840</v>
      </c>
      <c r="F21" s="35">
        <v>5768</v>
      </c>
      <c r="G21" s="38">
        <v>60098</v>
      </c>
      <c r="H21" s="35">
        <v>59084</v>
      </c>
      <c r="I21" s="35">
        <v>1014</v>
      </c>
      <c r="J21" s="35">
        <v>6782</v>
      </c>
      <c r="K21" s="35">
        <v>20515</v>
      </c>
      <c r="L21" s="35">
        <v>18727</v>
      </c>
      <c r="M21" s="38">
        <v>1788</v>
      </c>
      <c r="N21" s="42">
        <v>3.8</v>
      </c>
      <c r="O21" s="42">
        <v>0.4</v>
      </c>
      <c r="P21" s="42">
        <v>44.1</v>
      </c>
      <c r="Q21" s="42">
        <v>41.6</v>
      </c>
      <c r="R21" s="42">
        <v>2.6</v>
      </c>
      <c r="S21" s="42">
        <v>26.6</v>
      </c>
      <c r="T21" s="42">
        <v>26.2</v>
      </c>
      <c r="U21" s="42">
        <v>0.4</v>
      </c>
      <c r="V21" s="42">
        <v>3</v>
      </c>
      <c r="W21" s="42">
        <v>9.1</v>
      </c>
      <c r="X21" s="39">
        <v>8.3000000000000007</v>
      </c>
      <c r="Y21" s="43">
        <v>0.8</v>
      </c>
      <c r="Z21" s="10" t="s">
        <v>14</v>
      </c>
    </row>
    <row r="22" spans="1:26" ht="26.25" customHeight="1">
      <c r="A22" s="12" t="s">
        <v>65</v>
      </c>
      <c r="B22" s="34">
        <v>-2290</v>
      </c>
      <c r="C22" s="35">
        <v>172</v>
      </c>
      <c r="D22" s="35">
        <v>49219</v>
      </c>
      <c r="E22" s="35">
        <v>50459</v>
      </c>
      <c r="F22" s="35">
        <v>-1240</v>
      </c>
      <c r="G22" s="38">
        <v>31149</v>
      </c>
      <c r="H22" s="35">
        <v>31108</v>
      </c>
      <c r="I22" s="35">
        <v>41</v>
      </c>
      <c r="J22" s="35">
        <v>-764</v>
      </c>
      <c r="K22" s="35">
        <v>11643</v>
      </c>
      <c r="L22" s="35">
        <v>13169</v>
      </c>
      <c r="M22" s="38">
        <v>-1526</v>
      </c>
      <c r="N22" s="39">
        <v>-1.6</v>
      </c>
      <c r="O22" s="39">
        <v>0.1</v>
      </c>
      <c r="P22" s="39">
        <v>33.577884263782082</v>
      </c>
      <c r="Q22" s="39">
        <v>34.42382945744896</v>
      </c>
      <c r="R22" s="39">
        <v>-0.84594519366687226</v>
      </c>
      <c r="S22" s="39">
        <v>21.250279707685003</v>
      </c>
      <c r="T22" s="39">
        <v>21.222308939184728</v>
      </c>
      <c r="U22" s="39">
        <v>2.7970768500275616E-2</v>
      </c>
      <c r="V22" s="39">
        <v>-0.52121139351733092</v>
      </c>
      <c r="W22" s="39">
        <v>7.9430160402124139</v>
      </c>
      <c r="X22" s="39">
        <v>8.9840743995153556</v>
      </c>
      <c r="Y22" s="40">
        <v>-1.0410583593029412</v>
      </c>
      <c r="Z22" s="10" t="s">
        <v>15</v>
      </c>
    </row>
    <row r="23" spans="1:26" ht="30" customHeight="1">
      <c r="A23" s="12" t="s">
        <v>66</v>
      </c>
      <c r="B23" s="34">
        <v>9432</v>
      </c>
      <c r="C23" s="35">
        <v>902</v>
      </c>
      <c r="D23" s="35">
        <v>183035</v>
      </c>
      <c r="E23" s="35">
        <v>171682</v>
      </c>
      <c r="F23" s="35">
        <v>11353</v>
      </c>
      <c r="G23" s="41" t="s">
        <v>67</v>
      </c>
      <c r="H23" s="41" t="s">
        <v>67</v>
      </c>
      <c r="I23" s="41" t="s">
        <v>67</v>
      </c>
      <c r="J23" s="35">
        <v>11353</v>
      </c>
      <c r="K23" s="35">
        <v>23423</v>
      </c>
      <c r="L23" s="35">
        <v>25344</v>
      </c>
      <c r="M23" s="38">
        <v>-1921</v>
      </c>
      <c r="N23" s="39">
        <v>3.5</v>
      </c>
      <c r="O23" s="39">
        <v>0.3</v>
      </c>
      <c r="P23" s="39">
        <v>68.8</v>
      </c>
      <c r="Q23" s="39">
        <v>64.5</v>
      </c>
      <c r="R23" s="39">
        <v>4.3</v>
      </c>
      <c r="S23" s="39" t="s">
        <v>67</v>
      </c>
      <c r="T23" s="39" t="s">
        <v>67</v>
      </c>
      <c r="U23" s="39" t="s">
        <v>67</v>
      </c>
      <c r="V23" s="39">
        <v>4.3</v>
      </c>
      <c r="W23" s="39">
        <v>8.8000000000000007</v>
      </c>
      <c r="X23" s="39">
        <v>9.5</v>
      </c>
      <c r="Y23" s="40">
        <v>-0.7</v>
      </c>
      <c r="Z23" s="10" t="s">
        <v>16</v>
      </c>
    </row>
    <row r="24" spans="1:26" ht="26.25" customHeight="1">
      <c r="A24" s="12" t="s">
        <v>68</v>
      </c>
      <c r="B24" s="34">
        <v>1874</v>
      </c>
      <c r="C24" s="35">
        <v>-164</v>
      </c>
      <c r="D24" s="35">
        <v>27732</v>
      </c>
      <c r="E24" s="35">
        <v>26710</v>
      </c>
      <c r="F24" s="35">
        <v>1022</v>
      </c>
      <c r="G24" s="41">
        <v>14174</v>
      </c>
      <c r="H24" s="35">
        <v>14063</v>
      </c>
      <c r="I24" s="35">
        <v>111</v>
      </c>
      <c r="J24" s="35">
        <v>1133</v>
      </c>
      <c r="K24" s="35">
        <v>7587</v>
      </c>
      <c r="L24" s="35">
        <v>6846</v>
      </c>
      <c r="M24" s="38">
        <v>741</v>
      </c>
      <c r="N24" s="39">
        <v>2.2000000000000002</v>
      </c>
      <c r="O24" s="39">
        <v>-0.2</v>
      </c>
      <c r="P24" s="39">
        <v>33.1</v>
      </c>
      <c r="Q24" s="39">
        <v>31.8</v>
      </c>
      <c r="R24" s="39">
        <v>1.2</v>
      </c>
      <c r="S24" s="39">
        <v>16.899999999999999</v>
      </c>
      <c r="T24" s="39">
        <v>16.8</v>
      </c>
      <c r="U24" s="39">
        <v>0.1</v>
      </c>
      <c r="V24" s="39">
        <v>1.35</v>
      </c>
      <c r="W24" s="39">
        <v>9.1</v>
      </c>
      <c r="X24" s="39">
        <v>8.17</v>
      </c>
      <c r="Y24" s="40">
        <v>0.9</v>
      </c>
      <c r="Z24" s="10" t="s">
        <v>69</v>
      </c>
    </row>
    <row r="25" spans="1:26" ht="26.25" customHeight="1">
      <c r="A25" s="12" t="s">
        <v>42</v>
      </c>
      <c r="B25" s="34">
        <v>3436</v>
      </c>
      <c r="C25" s="35">
        <v>390</v>
      </c>
      <c r="D25" s="35">
        <v>52748</v>
      </c>
      <c r="E25" s="35">
        <v>49034</v>
      </c>
      <c r="F25" s="35">
        <v>3714</v>
      </c>
      <c r="G25" s="38">
        <v>29607</v>
      </c>
      <c r="H25" s="35">
        <v>29377</v>
      </c>
      <c r="I25" s="35">
        <v>230</v>
      </c>
      <c r="J25" s="35">
        <v>3944</v>
      </c>
      <c r="K25" s="35">
        <v>12981</v>
      </c>
      <c r="L25" s="35">
        <v>13489</v>
      </c>
      <c r="M25" s="38">
        <v>-508</v>
      </c>
      <c r="N25" s="39">
        <v>2.2000000000000002</v>
      </c>
      <c r="O25" s="39">
        <v>0.3</v>
      </c>
      <c r="P25" s="39">
        <v>34.299999999999997</v>
      </c>
      <c r="Q25" s="39">
        <v>31.9</v>
      </c>
      <c r="R25" s="39">
        <v>2.4</v>
      </c>
      <c r="S25" s="39">
        <v>19.260000000000002</v>
      </c>
      <c r="T25" s="39">
        <v>19.12</v>
      </c>
      <c r="U25" s="39">
        <v>0.1</v>
      </c>
      <c r="V25" s="39">
        <v>2.6</v>
      </c>
      <c r="W25" s="39">
        <v>8.4</v>
      </c>
      <c r="X25" s="39">
        <v>8.8000000000000007</v>
      </c>
      <c r="Y25" s="40">
        <v>-0.3</v>
      </c>
      <c r="Z25" s="10" t="s">
        <v>70</v>
      </c>
    </row>
    <row r="26" spans="1:26" ht="26.25" customHeight="1">
      <c r="A26" s="12" t="s">
        <v>71</v>
      </c>
      <c r="B26" s="34">
        <v>1894</v>
      </c>
      <c r="C26" s="35">
        <v>234</v>
      </c>
      <c r="D26" s="35">
        <v>23577</v>
      </c>
      <c r="E26" s="35">
        <v>22820</v>
      </c>
      <c r="F26" s="35">
        <v>757</v>
      </c>
      <c r="G26" s="38">
        <v>7638</v>
      </c>
      <c r="H26" s="35">
        <v>7665</v>
      </c>
      <c r="I26" s="35">
        <v>-27</v>
      </c>
      <c r="J26" s="35">
        <v>730</v>
      </c>
      <c r="K26" s="35">
        <v>6623</v>
      </c>
      <c r="L26" s="35">
        <v>5693</v>
      </c>
      <c r="M26" s="38">
        <v>930</v>
      </c>
      <c r="N26" s="39">
        <v>2.7</v>
      </c>
      <c r="O26" s="39">
        <v>0.3</v>
      </c>
      <c r="P26" s="39">
        <v>33.5</v>
      </c>
      <c r="Q26" s="39">
        <v>32.4</v>
      </c>
      <c r="R26" s="39">
        <v>1.1000000000000001</v>
      </c>
      <c r="S26" s="39">
        <v>10.8</v>
      </c>
      <c r="T26" s="39">
        <v>10.9</v>
      </c>
      <c r="U26" s="39">
        <v>0</v>
      </c>
      <c r="V26" s="39">
        <v>1</v>
      </c>
      <c r="W26" s="39">
        <v>9.4</v>
      </c>
      <c r="X26" s="39">
        <v>8.1</v>
      </c>
      <c r="Y26" s="40">
        <v>1.3</v>
      </c>
      <c r="Z26" s="10"/>
    </row>
    <row r="27" spans="1:26" ht="26.25" customHeight="1">
      <c r="A27" s="12" t="s">
        <v>72</v>
      </c>
      <c r="B27" s="34">
        <v>4415</v>
      </c>
      <c r="C27" s="35">
        <v>196</v>
      </c>
      <c r="D27" s="35">
        <v>39280</v>
      </c>
      <c r="E27" s="35">
        <v>37581</v>
      </c>
      <c r="F27" s="35">
        <v>1699</v>
      </c>
      <c r="G27" s="38">
        <v>25255</v>
      </c>
      <c r="H27" s="35">
        <v>25797</v>
      </c>
      <c r="I27" s="35">
        <v>-542</v>
      </c>
      <c r="J27" s="35">
        <v>1157</v>
      </c>
      <c r="K27" s="35">
        <v>11519</v>
      </c>
      <c r="L27" s="35">
        <v>8692</v>
      </c>
      <c r="M27" s="38">
        <v>2827</v>
      </c>
      <c r="N27" s="39">
        <v>3.8</v>
      </c>
      <c r="O27" s="39">
        <v>0.2</v>
      </c>
      <c r="P27" s="39">
        <v>33.6</v>
      </c>
      <c r="Q27" s="39">
        <v>32.1</v>
      </c>
      <c r="R27" s="39">
        <v>1.5</v>
      </c>
      <c r="S27" s="39">
        <v>21.6</v>
      </c>
      <c r="T27" s="39">
        <v>22</v>
      </c>
      <c r="U27" s="39">
        <v>-0.5</v>
      </c>
      <c r="V27" s="39">
        <v>1</v>
      </c>
      <c r="W27" s="39">
        <v>9.8000000000000007</v>
      </c>
      <c r="X27" s="39">
        <v>7.4</v>
      </c>
      <c r="Y27" s="40">
        <v>2.4</v>
      </c>
      <c r="Z27" s="10" t="s">
        <v>17</v>
      </c>
    </row>
    <row r="28" spans="1:26" ht="26.25" customHeight="1">
      <c r="A28" s="12" t="s">
        <v>73</v>
      </c>
      <c r="B28" s="34">
        <v>-1986</v>
      </c>
      <c r="C28" s="35">
        <v>117</v>
      </c>
      <c r="D28" s="35">
        <v>27546</v>
      </c>
      <c r="E28" s="35">
        <v>28521</v>
      </c>
      <c r="F28" s="35">
        <v>-975</v>
      </c>
      <c r="G28" s="38">
        <v>21831</v>
      </c>
      <c r="H28" s="35">
        <v>21144</v>
      </c>
      <c r="I28" s="35">
        <v>687</v>
      </c>
      <c r="J28" s="35">
        <v>-288</v>
      </c>
      <c r="K28" s="35">
        <v>8478</v>
      </c>
      <c r="L28" s="35">
        <v>10176</v>
      </c>
      <c r="M28" s="38">
        <v>-1698</v>
      </c>
      <c r="N28" s="39">
        <v>-2</v>
      </c>
      <c r="O28" s="39">
        <v>0.1</v>
      </c>
      <c r="P28" s="39">
        <v>28</v>
      </c>
      <c r="Q28" s="39">
        <v>29</v>
      </c>
      <c r="R28" s="39">
        <v>-1</v>
      </c>
      <c r="S28" s="39">
        <v>22.2</v>
      </c>
      <c r="T28" s="39">
        <v>21.5</v>
      </c>
      <c r="U28" s="39">
        <v>0.7</v>
      </c>
      <c r="V28" s="39">
        <v>-0.3</v>
      </c>
      <c r="W28" s="39">
        <v>8.6</v>
      </c>
      <c r="X28" s="39">
        <v>10.4</v>
      </c>
      <c r="Y28" s="40">
        <v>-1.7</v>
      </c>
      <c r="Z28" s="10" t="s">
        <v>18</v>
      </c>
    </row>
    <row r="29" spans="1:26" ht="26.25" customHeight="1">
      <c r="A29" s="13" t="s">
        <v>74</v>
      </c>
      <c r="B29" s="44">
        <v>12705</v>
      </c>
      <c r="C29" s="45">
        <v>1185</v>
      </c>
      <c r="D29" s="45">
        <v>74271</v>
      </c>
      <c r="E29" s="45">
        <v>69873</v>
      </c>
      <c r="F29" s="45">
        <v>4398</v>
      </c>
      <c r="G29" s="46">
        <v>38980</v>
      </c>
      <c r="H29" s="45">
        <v>38947</v>
      </c>
      <c r="I29" s="45">
        <v>33</v>
      </c>
      <c r="J29" s="45">
        <v>7761</v>
      </c>
      <c r="K29" s="45">
        <v>14337</v>
      </c>
      <c r="L29" s="45">
        <v>9393</v>
      </c>
      <c r="M29" s="46">
        <v>4944</v>
      </c>
      <c r="N29" s="47">
        <v>8.8000000000000007</v>
      </c>
      <c r="O29" s="47">
        <v>0.8</v>
      </c>
      <c r="P29" s="47">
        <v>51.2</v>
      </c>
      <c r="Q29" s="47">
        <v>48.2</v>
      </c>
      <c r="R29" s="47">
        <v>3</v>
      </c>
      <c r="S29" s="47">
        <v>26.9</v>
      </c>
      <c r="T29" s="47">
        <v>26.8</v>
      </c>
      <c r="U29" s="47">
        <v>0</v>
      </c>
      <c r="V29" s="47">
        <v>5.3</v>
      </c>
      <c r="W29" s="47">
        <v>9.9</v>
      </c>
      <c r="X29" s="47">
        <v>6.5</v>
      </c>
      <c r="Y29" s="48">
        <v>3.4</v>
      </c>
      <c r="Z29" s="6" t="s">
        <v>19</v>
      </c>
    </row>
    <row r="30" spans="1:26" ht="9" customHeight="1"/>
    <row r="31" spans="1:26" ht="84.9" customHeight="1">
      <c r="A31" s="24" t="s">
        <v>7</v>
      </c>
      <c r="B31" s="308" t="s">
        <v>75</v>
      </c>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row>
    <row r="32" spans="1:26" ht="42.75" customHeight="1">
      <c r="A32" s="24" t="s">
        <v>8</v>
      </c>
      <c r="B32" s="304" t="s">
        <v>76</v>
      </c>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row>
  </sheetData>
  <mergeCells count="28">
    <mergeCell ref="A7:A10"/>
    <mergeCell ref="B7:M7"/>
    <mergeCell ref="N7:Y7"/>
    <mergeCell ref="B8:C8"/>
    <mergeCell ref="D8:J8"/>
    <mergeCell ref="K8:M8"/>
    <mergeCell ref="N8:O8"/>
    <mergeCell ref="P8:V8"/>
    <mergeCell ref="W8:Y8"/>
    <mergeCell ref="D9:F9"/>
    <mergeCell ref="O9:O10"/>
    <mergeCell ref="J9:J10"/>
    <mergeCell ref="K9:K10"/>
    <mergeCell ref="L9:L10"/>
    <mergeCell ref="B9:B10"/>
    <mergeCell ref="C9:C10"/>
    <mergeCell ref="B32:Z32"/>
    <mergeCell ref="W9:W10"/>
    <mergeCell ref="X9:X10"/>
    <mergeCell ref="Y9:Y10"/>
    <mergeCell ref="B31:Z31"/>
    <mergeCell ref="M9:M10"/>
    <mergeCell ref="P9:R9"/>
    <mergeCell ref="S9:U9"/>
    <mergeCell ref="V9:V10"/>
    <mergeCell ref="G9:I9"/>
    <mergeCell ref="Z7:Z10"/>
    <mergeCell ref="N9:N10"/>
  </mergeCells>
  <phoneticPr fontId="11"/>
  <pageMargins left="0.70866141732283472" right="0.70866141732283472" top="0.74803149606299213" bottom="0.74803149606299213" header="0.31496062992125984" footer="0.31496062992125984"/>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
    <pageSetUpPr fitToPage="1"/>
  </sheetPr>
  <dimension ref="A1:Z31"/>
  <sheetViews>
    <sheetView zoomScaleNormal="100" workbookViewId="0"/>
  </sheetViews>
  <sheetFormatPr defaultColWidth="11" defaultRowHeight="13.2"/>
  <cols>
    <col min="1" max="1" width="12" style="1" customWidth="1"/>
    <col min="2" max="13" width="9.5" style="1" customWidth="1"/>
    <col min="14" max="14" width="6.59765625" style="1" customWidth="1"/>
    <col min="15" max="15" width="10.19921875" style="1" customWidth="1"/>
    <col min="16" max="25" width="6.59765625" style="1" customWidth="1"/>
    <col min="26" max="26" width="10.19921875" style="1" customWidth="1"/>
    <col min="27" max="16384" width="11" style="1"/>
  </cols>
  <sheetData>
    <row r="1" spans="1:26" ht="17.399999999999999" customHeight="1">
      <c r="A1" s="23" t="s">
        <v>128</v>
      </c>
    </row>
    <row r="2" spans="1:26" ht="13.5" customHeight="1"/>
    <row r="3" spans="1:26" ht="13.5" customHeight="1">
      <c r="A3" s="3" t="s">
        <v>23</v>
      </c>
      <c r="C3" s="2"/>
    </row>
    <row r="4" spans="1:26" ht="13.5" customHeight="1"/>
    <row r="5" spans="1:26" ht="13.5" customHeight="1">
      <c r="A5" s="3" t="str">
        <f>"本表は，住民基本台帳と外国人登録による。比率は，"&amp;TRIM(時点)&amp;"10月１日現在の推計人口を用いて算出している。「市(都)内移動」については，区内移動を除いている。"</f>
        <v>本表は，住民基本台帳と外国人登録による。比率は，平成20年10月１日現在の推計人口を用いて算出している。「市(都)内移動」については，区内移動を除いている。</v>
      </c>
      <c r="C5" s="3"/>
    </row>
    <row r="6" spans="1:26" ht="17.399999999999999" customHeight="1" thickBot="1">
      <c r="A6" s="7"/>
      <c r="B6" s="7"/>
      <c r="C6" s="7"/>
      <c r="D6" s="7"/>
      <c r="E6" s="7"/>
      <c r="F6" s="7"/>
      <c r="G6" s="7"/>
      <c r="H6" s="7"/>
      <c r="I6" s="7"/>
      <c r="J6" s="7"/>
      <c r="K6" s="7"/>
      <c r="L6" s="7"/>
      <c r="M6" s="7"/>
      <c r="N6" s="7"/>
      <c r="O6" s="7"/>
      <c r="P6" s="7"/>
      <c r="Q6" s="7"/>
      <c r="R6" s="7"/>
      <c r="S6" s="7"/>
      <c r="T6" s="7"/>
      <c r="U6" s="7"/>
      <c r="V6" s="7"/>
      <c r="W6" s="7"/>
      <c r="X6" s="8"/>
      <c r="Y6" s="7"/>
      <c r="Z6" s="9" t="s">
        <v>157</v>
      </c>
    </row>
    <row r="7" spans="1:26" s="4" customFormat="1" ht="16.5" customHeight="1" thickTop="1">
      <c r="A7" s="318" t="s">
        <v>131</v>
      </c>
      <c r="B7" s="321" t="s">
        <v>152</v>
      </c>
      <c r="C7" s="322"/>
      <c r="D7" s="322"/>
      <c r="E7" s="322"/>
      <c r="F7" s="322"/>
      <c r="G7" s="322"/>
      <c r="H7" s="322"/>
      <c r="I7" s="322"/>
      <c r="J7" s="322"/>
      <c r="K7" s="322"/>
      <c r="L7" s="322"/>
      <c r="M7" s="323"/>
      <c r="N7" s="324" t="s">
        <v>156</v>
      </c>
      <c r="O7" s="322"/>
      <c r="P7" s="322"/>
      <c r="Q7" s="322"/>
      <c r="R7" s="322"/>
      <c r="S7" s="322"/>
      <c r="T7" s="322"/>
      <c r="U7" s="322"/>
      <c r="V7" s="322"/>
      <c r="W7" s="322"/>
      <c r="X7" s="322"/>
      <c r="Y7" s="323"/>
      <c r="Z7" s="313" t="s">
        <v>154</v>
      </c>
    </row>
    <row r="8" spans="1:26" s="4" customFormat="1" ht="16.5" customHeight="1">
      <c r="A8" s="319"/>
      <c r="B8" s="325" t="s">
        <v>135</v>
      </c>
      <c r="C8" s="326"/>
      <c r="D8" s="309" t="s">
        <v>137</v>
      </c>
      <c r="E8" s="310"/>
      <c r="F8" s="310"/>
      <c r="G8" s="310"/>
      <c r="H8" s="310"/>
      <c r="I8" s="310"/>
      <c r="J8" s="311"/>
      <c r="K8" s="309" t="s">
        <v>139</v>
      </c>
      <c r="L8" s="310"/>
      <c r="M8" s="311"/>
      <c r="N8" s="325" t="s">
        <v>135</v>
      </c>
      <c r="O8" s="326"/>
      <c r="P8" s="309" t="s">
        <v>137</v>
      </c>
      <c r="Q8" s="310"/>
      <c r="R8" s="310"/>
      <c r="S8" s="310"/>
      <c r="T8" s="310"/>
      <c r="U8" s="310"/>
      <c r="V8" s="311"/>
      <c r="W8" s="309" t="s">
        <v>139</v>
      </c>
      <c r="X8" s="310"/>
      <c r="Y8" s="311"/>
      <c r="Z8" s="314"/>
    </row>
    <row r="9" spans="1:26" s="4" customFormat="1" ht="16.5" customHeight="1">
      <c r="A9" s="319"/>
      <c r="B9" s="316"/>
      <c r="C9" s="312" t="s">
        <v>158</v>
      </c>
      <c r="D9" s="309" t="s">
        <v>0</v>
      </c>
      <c r="E9" s="310"/>
      <c r="F9" s="311"/>
      <c r="G9" s="309" t="s">
        <v>1</v>
      </c>
      <c r="H9" s="310"/>
      <c r="I9" s="311"/>
      <c r="J9" s="305" t="s">
        <v>2</v>
      </c>
      <c r="K9" s="328" t="s">
        <v>142</v>
      </c>
      <c r="L9" s="328" t="s">
        <v>144</v>
      </c>
      <c r="M9" s="305" t="s">
        <v>3</v>
      </c>
      <c r="N9" s="316"/>
      <c r="O9" s="312" t="s">
        <v>158</v>
      </c>
      <c r="P9" s="309" t="s">
        <v>0</v>
      </c>
      <c r="Q9" s="310"/>
      <c r="R9" s="311"/>
      <c r="S9" s="309" t="s">
        <v>1</v>
      </c>
      <c r="T9" s="310"/>
      <c r="U9" s="311"/>
      <c r="V9" s="312" t="s">
        <v>21</v>
      </c>
      <c r="W9" s="305" t="s">
        <v>142</v>
      </c>
      <c r="X9" s="305" t="s">
        <v>144</v>
      </c>
      <c r="Y9" s="307" t="s">
        <v>22</v>
      </c>
      <c r="Z9" s="314"/>
    </row>
    <row r="10" spans="1:26" s="4" customFormat="1" ht="16.5" customHeight="1">
      <c r="A10" s="320"/>
      <c r="B10" s="317"/>
      <c r="C10" s="327"/>
      <c r="D10" s="11" t="s">
        <v>4</v>
      </c>
      <c r="E10" s="11" t="s">
        <v>5</v>
      </c>
      <c r="F10" s="11" t="s">
        <v>6</v>
      </c>
      <c r="G10" s="11" t="s">
        <v>4</v>
      </c>
      <c r="H10" s="11" t="s">
        <v>5</v>
      </c>
      <c r="I10" s="11" t="s">
        <v>6</v>
      </c>
      <c r="J10" s="306"/>
      <c r="K10" s="306"/>
      <c r="L10" s="306"/>
      <c r="M10" s="306"/>
      <c r="N10" s="317"/>
      <c r="O10" s="327"/>
      <c r="P10" s="11" t="s">
        <v>4</v>
      </c>
      <c r="Q10" s="11" t="s">
        <v>5</v>
      </c>
      <c r="R10" s="11" t="s">
        <v>6</v>
      </c>
      <c r="S10" s="11" t="s">
        <v>4</v>
      </c>
      <c r="T10" s="11" t="s">
        <v>5</v>
      </c>
      <c r="U10" s="11" t="s">
        <v>6</v>
      </c>
      <c r="V10" s="306"/>
      <c r="W10" s="306"/>
      <c r="X10" s="306"/>
      <c r="Y10" s="306"/>
      <c r="Z10" s="315"/>
    </row>
    <row r="11" spans="1:26" ht="30" customHeight="1">
      <c r="A11" s="5" t="s">
        <v>39</v>
      </c>
      <c r="B11" s="25">
        <v>3782</v>
      </c>
      <c r="C11" s="26">
        <v>304</v>
      </c>
      <c r="D11" s="26">
        <v>66745</v>
      </c>
      <c r="E11" s="26">
        <v>63629</v>
      </c>
      <c r="F11" s="26">
        <v>3116</v>
      </c>
      <c r="G11" s="26">
        <v>60509</v>
      </c>
      <c r="H11" s="26">
        <v>60365</v>
      </c>
      <c r="I11" s="26">
        <v>144</v>
      </c>
      <c r="J11" s="26">
        <v>3260</v>
      </c>
      <c r="K11" s="26">
        <v>14739</v>
      </c>
      <c r="L11" s="26">
        <v>14217</v>
      </c>
      <c r="M11" s="26">
        <v>522</v>
      </c>
      <c r="N11" s="27">
        <v>2</v>
      </c>
      <c r="O11" s="27">
        <v>0.2</v>
      </c>
      <c r="P11" s="27">
        <v>35.200000000000003</v>
      </c>
      <c r="Q11" s="27">
        <v>33.5</v>
      </c>
      <c r="R11" s="27">
        <v>1.6</v>
      </c>
      <c r="S11" s="27">
        <v>31.9</v>
      </c>
      <c r="T11" s="27">
        <v>31.8</v>
      </c>
      <c r="U11" s="27">
        <v>0.1</v>
      </c>
      <c r="V11" s="27">
        <v>1.7</v>
      </c>
      <c r="W11" s="27">
        <v>7.8</v>
      </c>
      <c r="X11" s="27">
        <v>7.5</v>
      </c>
      <c r="Y11" s="28">
        <v>0.3</v>
      </c>
      <c r="Z11" s="5" t="s">
        <v>20</v>
      </c>
    </row>
    <row r="12" spans="1:26" ht="26.25" customHeight="1">
      <c r="A12" s="12" t="s">
        <v>25</v>
      </c>
      <c r="B12" s="18">
        <v>1962</v>
      </c>
      <c r="C12" s="19">
        <v>83</v>
      </c>
      <c r="D12" s="19">
        <v>47128</v>
      </c>
      <c r="E12" s="19">
        <v>47917</v>
      </c>
      <c r="F12" s="19">
        <v>-789</v>
      </c>
      <c r="G12" s="19">
        <v>21368</v>
      </c>
      <c r="H12" s="19">
        <v>21309</v>
      </c>
      <c r="I12" s="19">
        <v>59</v>
      </c>
      <c r="J12" s="19">
        <v>-730</v>
      </c>
      <c r="K12" s="19">
        <v>9555</v>
      </c>
      <c r="L12" s="19">
        <v>6863</v>
      </c>
      <c r="M12" s="19">
        <v>2692</v>
      </c>
      <c r="N12" s="14">
        <v>1.9366482311719875</v>
      </c>
      <c r="O12" s="14">
        <v>8.0491639052215791E-2</v>
      </c>
      <c r="P12" s="14">
        <v>45.703734521118385</v>
      </c>
      <c r="Q12" s="14">
        <v>46.468889981506322</v>
      </c>
      <c r="R12" s="14">
        <v>-0.76515546038793103</v>
      </c>
      <c r="S12" s="14">
        <v>20.722233051418641</v>
      </c>
      <c r="T12" s="14">
        <v>20.665016103176704</v>
      </c>
      <c r="U12" s="14">
        <v>5.721694824193653E-2</v>
      </c>
      <c r="V12" s="14">
        <v>-0.70793851214599401</v>
      </c>
      <c r="W12" s="14">
        <v>9.3253927846518945</v>
      </c>
      <c r="X12" s="14">
        <v>6.680806041333911</v>
      </c>
      <c r="Y12" s="14">
        <v>2.6445867433179817</v>
      </c>
      <c r="Z12" s="10" t="s">
        <v>9</v>
      </c>
    </row>
    <row r="13" spans="1:26" ht="26.25" customHeight="1">
      <c r="A13" s="12" t="s">
        <v>26</v>
      </c>
      <c r="B13" s="18">
        <v>9556</v>
      </c>
      <c r="C13" s="19">
        <v>470</v>
      </c>
      <c r="D13" s="19">
        <v>58798</v>
      </c>
      <c r="E13" s="19">
        <v>52607</v>
      </c>
      <c r="F13" s="19">
        <v>6191</v>
      </c>
      <c r="G13" s="19">
        <v>20249</v>
      </c>
      <c r="H13" s="19">
        <v>19862</v>
      </c>
      <c r="I13" s="19">
        <v>387</v>
      </c>
      <c r="J13" s="19">
        <v>6578</v>
      </c>
      <c r="K13" s="19">
        <v>11017</v>
      </c>
      <c r="L13" s="19">
        <v>8039</v>
      </c>
      <c r="M13" s="19">
        <v>2978</v>
      </c>
      <c r="N13" s="14">
        <v>8</v>
      </c>
      <c r="O13" s="14">
        <v>0.4</v>
      </c>
      <c r="P13" s="14">
        <v>49</v>
      </c>
      <c r="Q13" s="14">
        <v>43.8</v>
      </c>
      <c r="R13" s="14">
        <v>5.2</v>
      </c>
      <c r="S13" s="14">
        <v>16.899999999999999</v>
      </c>
      <c r="T13" s="14">
        <v>16.5</v>
      </c>
      <c r="U13" s="14">
        <v>0.3</v>
      </c>
      <c r="V13" s="14">
        <v>5.5</v>
      </c>
      <c r="W13" s="14">
        <v>9.1999999999999993</v>
      </c>
      <c r="X13" s="14">
        <v>6.7</v>
      </c>
      <c r="Y13" s="14">
        <v>2.5</v>
      </c>
      <c r="Z13" s="10" t="s">
        <v>24</v>
      </c>
    </row>
    <row r="14" spans="1:26" ht="26.25" customHeight="1">
      <c r="A14" s="12" t="s">
        <v>27</v>
      </c>
      <c r="B14" s="18">
        <v>10541</v>
      </c>
      <c r="C14" s="19">
        <v>426</v>
      </c>
      <c r="D14" s="20">
        <v>49361</v>
      </c>
      <c r="E14" s="20">
        <v>41049</v>
      </c>
      <c r="F14" s="20">
        <v>8312</v>
      </c>
      <c r="G14" s="20">
        <v>14777</v>
      </c>
      <c r="H14" s="20">
        <v>14630</v>
      </c>
      <c r="I14" s="20">
        <v>147</v>
      </c>
      <c r="J14" s="20">
        <v>8459</v>
      </c>
      <c r="K14" s="20">
        <v>8320</v>
      </c>
      <c r="L14" s="20">
        <v>6238</v>
      </c>
      <c r="M14" s="20">
        <v>2082</v>
      </c>
      <c r="N14" s="14">
        <v>11.1</v>
      </c>
      <c r="O14" s="14">
        <v>0.4</v>
      </c>
      <c r="P14" s="14">
        <v>52.1</v>
      </c>
      <c r="Q14" s="14">
        <v>43.3</v>
      </c>
      <c r="R14" s="14">
        <v>8.8000000000000007</v>
      </c>
      <c r="S14" s="14">
        <v>15.6</v>
      </c>
      <c r="T14" s="14">
        <v>15.4</v>
      </c>
      <c r="U14" s="14">
        <v>0.2</v>
      </c>
      <c r="V14" s="14">
        <v>8.9</v>
      </c>
      <c r="W14" s="14">
        <v>8.8000000000000007</v>
      </c>
      <c r="X14" s="14">
        <v>6.6</v>
      </c>
      <c r="Y14" s="14">
        <v>2.2000000000000002</v>
      </c>
      <c r="Z14" s="10" t="s">
        <v>10</v>
      </c>
    </row>
    <row r="15" spans="1:26" ht="26.25" customHeight="1">
      <c r="A15" s="12" t="s">
        <v>28</v>
      </c>
      <c r="B15" s="18">
        <v>79244</v>
      </c>
      <c r="C15" s="19">
        <v>15836</v>
      </c>
      <c r="D15" s="20">
        <v>312163</v>
      </c>
      <c r="E15" s="20">
        <v>259214</v>
      </c>
      <c r="F15" s="20">
        <v>52949</v>
      </c>
      <c r="G15" s="20" t="s">
        <v>34</v>
      </c>
      <c r="H15" s="20" t="s">
        <v>34</v>
      </c>
      <c r="I15" s="20">
        <v>22537</v>
      </c>
      <c r="J15" s="20">
        <v>75486</v>
      </c>
      <c r="K15" s="20">
        <v>71575</v>
      </c>
      <c r="L15" s="20">
        <v>67817</v>
      </c>
      <c r="M15" s="20">
        <v>3758</v>
      </c>
      <c r="N15" s="14">
        <v>9.1</v>
      </c>
      <c r="O15" s="14">
        <v>1.8</v>
      </c>
      <c r="P15" s="14">
        <v>35.700000000000003</v>
      </c>
      <c r="Q15" s="14">
        <v>29.7</v>
      </c>
      <c r="R15" s="14">
        <v>6.1</v>
      </c>
      <c r="S15" s="14" t="s">
        <v>34</v>
      </c>
      <c r="T15" s="14" t="s">
        <v>34</v>
      </c>
      <c r="U15" s="14">
        <v>2.6</v>
      </c>
      <c r="V15" s="14">
        <v>8.6</v>
      </c>
      <c r="W15" s="14">
        <v>8.1999999999999993</v>
      </c>
      <c r="X15" s="14">
        <v>7.8</v>
      </c>
      <c r="Y15" s="14">
        <v>0.4</v>
      </c>
      <c r="Z15" s="10" t="s">
        <v>11</v>
      </c>
    </row>
    <row r="16" spans="1:26" ht="26.25" customHeight="1">
      <c r="A16" s="12" t="s">
        <v>29</v>
      </c>
      <c r="B16" s="18">
        <v>20130</v>
      </c>
      <c r="C16" s="19">
        <v>1569</v>
      </c>
      <c r="D16" s="20">
        <v>92519</v>
      </c>
      <c r="E16" s="20">
        <v>78445</v>
      </c>
      <c r="F16" s="20">
        <v>14074</v>
      </c>
      <c r="G16" s="20">
        <v>18613</v>
      </c>
      <c r="H16" s="20">
        <v>18427</v>
      </c>
      <c r="I16" s="20">
        <v>186</v>
      </c>
      <c r="J16" s="20">
        <v>14260</v>
      </c>
      <c r="K16" s="20">
        <v>14609</v>
      </c>
      <c r="L16" s="20">
        <v>8739</v>
      </c>
      <c r="M16" s="20">
        <v>5870</v>
      </c>
      <c r="N16" s="14">
        <v>14.5</v>
      </c>
      <c r="O16" s="14">
        <v>1.1000000000000001</v>
      </c>
      <c r="P16" s="14">
        <v>66.5</v>
      </c>
      <c r="Q16" s="14">
        <v>56.4</v>
      </c>
      <c r="R16" s="14">
        <v>10.1</v>
      </c>
      <c r="S16" s="14">
        <v>13.4</v>
      </c>
      <c r="T16" s="14">
        <v>13.3</v>
      </c>
      <c r="U16" s="14">
        <v>0.1</v>
      </c>
      <c r="V16" s="14">
        <v>10.3</v>
      </c>
      <c r="W16" s="14">
        <v>10.5</v>
      </c>
      <c r="X16" s="14">
        <v>6.3</v>
      </c>
      <c r="Y16" s="14">
        <v>4.2</v>
      </c>
      <c r="Z16" s="10" t="s">
        <v>12</v>
      </c>
    </row>
    <row r="17" spans="1:26" ht="30" customHeight="1">
      <c r="A17" s="12" t="s">
        <v>30</v>
      </c>
      <c r="B17" s="18">
        <v>23191</v>
      </c>
      <c r="C17" s="19">
        <v>3402</v>
      </c>
      <c r="D17" s="20">
        <v>158311</v>
      </c>
      <c r="E17" s="20">
        <v>143248</v>
      </c>
      <c r="F17" s="20">
        <v>15063</v>
      </c>
      <c r="G17" s="20">
        <v>76794</v>
      </c>
      <c r="H17" s="20">
        <v>76692</v>
      </c>
      <c r="I17" s="20">
        <v>102</v>
      </c>
      <c r="J17" s="20">
        <v>16049</v>
      </c>
      <c r="K17" s="20">
        <v>32694</v>
      </c>
      <c r="L17" s="20">
        <v>25552</v>
      </c>
      <c r="M17" s="20">
        <v>7142</v>
      </c>
      <c r="N17" s="14">
        <v>6.4</v>
      </c>
      <c r="O17" s="14">
        <v>0.9</v>
      </c>
      <c r="P17" s="14">
        <v>43.4</v>
      </c>
      <c r="Q17" s="14">
        <v>39.200000000000003</v>
      </c>
      <c r="R17" s="14">
        <v>4.0999999999999996</v>
      </c>
      <c r="S17" s="14">
        <v>21</v>
      </c>
      <c r="T17" s="14">
        <v>21</v>
      </c>
      <c r="U17" s="14">
        <v>0</v>
      </c>
      <c r="V17" s="14">
        <v>4.4000000000000004</v>
      </c>
      <c r="W17" s="14">
        <v>9</v>
      </c>
      <c r="X17" s="14">
        <v>7</v>
      </c>
      <c r="Y17" s="14">
        <v>2</v>
      </c>
      <c r="Z17" s="10" t="s">
        <v>13</v>
      </c>
    </row>
    <row r="18" spans="1:26" ht="26.25" customHeight="1">
      <c r="A18" s="12" t="s">
        <v>45</v>
      </c>
      <c r="B18" s="18">
        <v>-807</v>
      </c>
      <c r="C18" s="19">
        <v>224</v>
      </c>
      <c r="D18" s="20">
        <v>20251</v>
      </c>
      <c r="E18" s="20">
        <v>20521</v>
      </c>
      <c r="F18" s="20">
        <v>-270</v>
      </c>
      <c r="G18" s="20">
        <v>12672</v>
      </c>
      <c r="H18" s="20">
        <v>12736</v>
      </c>
      <c r="I18" s="20">
        <v>-64</v>
      </c>
      <c r="J18" s="20">
        <v>-334</v>
      </c>
      <c r="K18" s="20">
        <v>6599</v>
      </c>
      <c r="L18" s="20">
        <v>7072</v>
      </c>
      <c r="M18" s="20">
        <v>-473</v>
      </c>
      <c r="N18" s="14">
        <v>-1</v>
      </c>
      <c r="O18" s="14">
        <v>0.3</v>
      </c>
      <c r="P18" s="14">
        <v>24.9</v>
      </c>
      <c r="Q18" s="14">
        <v>25.3</v>
      </c>
      <c r="R18" s="14">
        <v>-0.3</v>
      </c>
      <c r="S18" s="14">
        <v>15.6</v>
      </c>
      <c r="T18" s="14">
        <v>15.7</v>
      </c>
      <c r="U18" s="14">
        <v>-0.1</v>
      </c>
      <c r="V18" s="14">
        <v>-0.4</v>
      </c>
      <c r="W18" s="14">
        <v>8.1</v>
      </c>
      <c r="X18" s="14">
        <v>8.6999999999999993</v>
      </c>
      <c r="Y18" s="14">
        <v>-0.6</v>
      </c>
      <c r="Z18" s="10" t="s">
        <v>46</v>
      </c>
    </row>
    <row r="19" spans="1:26" ht="26.25" customHeight="1">
      <c r="A19" s="12" t="s">
        <v>40</v>
      </c>
      <c r="B19" s="18">
        <v>-1348</v>
      </c>
      <c r="C19" s="19">
        <v>-11</v>
      </c>
      <c r="D19" s="20">
        <v>20727</v>
      </c>
      <c r="E19" s="20">
        <v>21223</v>
      </c>
      <c r="F19" s="20">
        <v>-496</v>
      </c>
      <c r="G19" s="20">
        <v>7897</v>
      </c>
      <c r="H19" s="20">
        <v>7858</v>
      </c>
      <c r="I19" s="20">
        <v>39</v>
      </c>
      <c r="J19" s="20">
        <v>-457</v>
      </c>
      <c r="K19" s="20">
        <v>5764</v>
      </c>
      <c r="L19" s="20">
        <v>6655</v>
      </c>
      <c r="M19" s="20">
        <v>-891</v>
      </c>
      <c r="N19" s="14">
        <v>-1.9</v>
      </c>
      <c r="O19" s="14">
        <v>-0.02</v>
      </c>
      <c r="P19" s="14">
        <v>29.2</v>
      </c>
      <c r="Q19" s="14">
        <v>29.9</v>
      </c>
      <c r="R19" s="14">
        <v>-0.7</v>
      </c>
      <c r="S19" s="14">
        <v>11.1</v>
      </c>
      <c r="T19" s="14">
        <v>11.1</v>
      </c>
      <c r="U19" s="14">
        <v>0.1</v>
      </c>
      <c r="V19" s="14">
        <v>-0.6</v>
      </c>
      <c r="W19" s="14">
        <v>8.1</v>
      </c>
      <c r="X19" s="14">
        <v>9.4</v>
      </c>
      <c r="Y19" s="14">
        <v>-1.3</v>
      </c>
      <c r="Z19" s="10" t="s">
        <v>38</v>
      </c>
    </row>
    <row r="20" spans="1:26" ht="26.25" customHeight="1">
      <c r="A20" s="12" t="s">
        <v>43</v>
      </c>
      <c r="B20" s="18">
        <v>2111</v>
      </c>
      <c r="C20" s="19">
        <v>283</v>
      </c>
      <c r="D20" s="20">
        <v>27114</v>
      </c>
      <c r="E20" s="20">
        <v>26185</v>
      </c>
      <c r="F20" s="20">
        <v>929</v>
      </c>
      <c r="G20" s="20">
        <v>19507</v>
      </c>
      <c r="H20" s="20">
        <v>19382</v>
      </c>
      <c r="I20" s="20">
        <v>125</v>
      </c>
      <c r="J20" s="20">
        <v>1054</v>
      </c>
      <c r="K20" s="20">
        <v>7818</v>
      </c>
      <c r="L20" s="20">
        <v>6761</v>
      </c>
      <c r="M20" s="20">
        <v>1057</v>
      </c>
      <c r="N20" s="14">
        <v>2.6</v>
      </c>
      <c r="O20" s="14">
        <v>0.3</v>
      </c>
      <c r="P20" s="14">
        <v>33.299999999999997</v>
      </c>
      <c r="Q20" s="14">
        <v>32.200000000000003</v>
      </c>
      <c r="R20" s="14">
        <v>1.1000000000000001</v>
      </c>
      <c r="S20" s="14">
        <v>24</v>
      </c>
      <c r="T20" s="14">
        <v>23.8</v>
      </c>
      <c r="U20" s="14">
        <v>0.2</v>
      </c>
      <c r="V20" s="14">
        <v>1.3</v>
      </c>
      <c r="W20" s="14">
        <v>9.6</v>
      </c>
      <c r="X20" s="14">
        <v>8.3000000000000007</v>
      </c>
      <c r="Y20" s="14">
        <v>1.3</v>
      </c>
      <c r="Z20" s="10" t="s">
        <v>44</v>
      </c>
    </row>
    <row r="21" spans="1:26" ht="26.25" customHeight="1">
      <c r="A21" s="12" t="s">
        <v>31</v>
      </c>
      <c r="B21" s="18">
        <v>10770</v>
      </c>
      <c r="C21" s="19">
        <v>2501</v>
      </c>
      <c r="D21" s="20">
        <v>101061</v>
      </c>
      <c r="E21" s="20">
        <v>93565</v>
      </c>
      <c r="F21" s="20">
        <v>7496</v>
      </c>
      <c r="G21" s="20">
        <v>55939</v>
      </c>
      <c r="H21" s="20">
        <v>54936</v>
      </c>
      <c r="I21" s="20">
        <v>1003</v>
      </c>
      <c r="J21" s="20">
        <v>8499</v>
      </c>
      <c r="K21" s="20">
        <v>20871</v>
      </c>
      <c r="L21" s="20">
        <v>18600</v>
      </c>
      <c r="M21" s="20">
        <v>2271</v>
      </c>
      <c r="N21" s="14">
        <v>4.8</v>
      </c>
      <c r="O21" s="14">
        <v>1.1000000000000001</v>
      </c>
      <c r="P21" s="14">
        <v>45</v>
      </c>
      <c r="Q21" s="14">
        <v>41.6</v>
      </c>
      <c r="R21" s="14">
        <v>3.3</v>
      </c>
      <c r="S21" s="14">
        <v>24.9</v>
      </c>
      <c r="T21" s="14">
        <v>24.4</v>
      </c>
      <c r="U21" s="14">
        <v>0.4</v>
      </c>
      <c r="V21" s="14">
        <v>3.8</v>
      </c>
      <c r="W21" s="14">
        <v>9.3000000000000007</v>
      </c>
      <c r="X21" s="14">
        <v>8.3000000000000007</v>
      </c>
      <c r="Y21" s="14">
        <v>1</v>
      </c>
      <c r="Z21" s="10" t="s">
        <v>14</v>
      </c>
    </row>
    <row r="22" spans="1:26" ht="26.25" customHeight="1">
      <c r="A22" s="12" t="s">
        <v>32</v>
      </c>
      <c r="B22" s="18">
        <v>-1508</v>
      </c>
      <c r="C22" s="19">
        <v>-340</v>
      </c>
      <c r="D22" s="20">
        <v>50254</v>
      </c>
      <c r="E22" s="20">
        <v>51719</v>
      </c>
      <c r="F22" s="20">
        <v>-1465</v>
      </c>
      <c r="G22" s="20">
        <v>30574</v>
      </c>
      <c r="H22" s="20">
        <v>30338</v>
      </c>
      <c r="I22" s="20">
        <v>236</v>
      </c>
      <c r="J22" s="20">
        <v>-526</v>
      </c>
      <c r="K22" s="20">
        <v>11907</v>
      </c>
      <c r="L22" s="20">
        <v>12889</v>
      </c>
      <c r="M22" s="20">
        <v>-982</v>
      </c>
      <c r="N22" s="14">
        <v>-1</v>
      </c>
      <c r="O22" s="14">
        <v>-0.2</v>
      </c>
      <c r="P22" s="14">
        <v>34.200000000000003</v>
      </c>
      <c r="Q22" s="14">
        <v>35.200000000000003</v>
      </c>
      <c r="R22" s="14">
        <v>-1</v>
      </c>
      <c r="S22" s="14">
        <v>20.8</v>
      </c>
      <c r="T22" s="14">
        <v>20.7</v>
      </c>
      <c r="U22" s="14">
        <v>0.2</v>
      </c>
      <c r="V22" s="14">
        <v>-0.4</v>
      </c>
      <c r="W22" s="14">
        <v>8.1</v>
      </c>
      <c r="X22" s="14">
        <v>8.8000000000000007</v>
      </c>
      <c r="Y22" s="14">
        <v>-0.7</v>
      </c>
      <c r="Z22" s="10" t="s">
        <v>15</v>
      </c>
    </row>
    <row r="23" spans="1:26" ht="30" customHeight="1">
      <c r="A23" s="12" t="s">
        <v>33</v>
      </c>
      <c r="B23" s="18">
        <v>8676</v>
      </c>
      <c r="C23" s="19">
        <v>1386</v>
      </c>
      <c r="D23" s="19">
        <v>178205</v>
      </c>
      <c r="E23" s="19">
        <v>167941</v>
      </c>
      <c r="F23" s="19">
        <v>10264</v>
      </c>
      <c r="G23" s="19" t="s">
        <v>34</v>
      </c>
      <c r="H23" s="19" t="s">
        <v>34</v>
      </c>
      <c r="I23" s="19" t="s">
        <v>34</v>
      </c>
      <c r="J23" s="19">
        <v>10264</v>
      </c>
      <c r="K23" s="19">
        <v>23761</v>
      </c>
      <c r="L23" s="19">
        <v>25349</v>
      </c>
      <c r="M23" s="19">
        <v>-1588</v>
      </c>
      <c r="N23" s="14">
        <v>3.3</v>
      </c>
      <c r="O23" s="14">
        <v>0.5</v>
      </c>
      <c r="P23" s="14">
        <v>67.2</v>
      </c>
      <c r="Q23" s="14">
        <v>63.3</v>
      </c>
      <c r="R23" s="14">
        <v>3.9</v>
      </c>
      <c r="S23" s="14" t="s">
        <v>34</v>
      </c>
      <c r="T23" s="14" t="s">
        <v>34</v>
      </c>
      <c r="U23" s="14" t="s">
        <v>34</v>
      </c>
      <c r="V23" s="14">
        <v>3.9</v>
      </c>
      <c r="W23" s="14">
        <v>9</v>
      </c>
      <c r="X23" s="14">
        <v>9.6</v>
      </c>
      <c r="Y23" s="14">
        <v>-0.6</v>
      </c>
      <c r="Z23" s="10" t="s">
        <v>16</v>
      </c>
    </row>
    <row r="24" spans="1:26" ht="26.25" customHeight="1">
      <c r="A24" s="12" t="s">
        <v>41</v>
      </c>
      <c r="B24" s="18">
        <v>1248</v>
      </c>
      <c r="C24" s="19">
        <v>7</v>
      </c>
      <c r="D24" s="20">
        <v>27330</v>
      </c>
      <c r="E24" s="20">
        <v>27293</v>
      </c>
      <c r="F24" s="20">
        <v>37</v>
      </c>
      <c r="G24" s="20">
        <v>14700</v>
      </c>
      <c r="H24" s="20">
        <v>14381</v>
      </c>
      <c r="I24" s="20">
        <v>319</v>
      </c>
      <c r="J24" s="20">
        <v>356</v>
      </c>
      <c r="K24" s="20">
        <v>7884</v>
      </c>
      <c r="L24" s="20">
        <v>6992</v>
      </c>
      <c r="M24" s="20">
        <v>892</v>
      </c>
      <c r="N24" s="15">
        <v>1.4926479910249755</v>
      </c>
      <c r="O24" s="15">
        <v>8.3722243086336769E-3</v>
      </c>
      <c r="P24" s="15">
        <v>32.687555764994059</v>
      </c>
      <c r="Q24" s="15">
        <v>32.643302579362704</v>
      </c>
      <c r="R24" s="15">
        <v>4.4253185631349438E-2</v>
      </c>
      <c r="S24" s="15">
        <v>17.581671048130723</v>
      </c>
      <c r="T24" s="15">
        <v>17.200136826065844</v>
      </c>
      <c r="U24" s="15">
        <v>0.38153422206487758</v>
      </c>
      <c r="V24" s="15">
        <v>0.42578740769622697</v>
      </c>
      <c r="W24" s="15">
        <v>9.4295166356097013</v>
      </c>
      <c r="X24" s="15">
        <v>8.3626560522809523</v>
      </c>
      <c r="Y24" s="15">
        <v>1.0668605833287486</v>
      </c>
      <c r="Z24" s="10" t="s">
        <v>49</v>
      </c>
    </row>
    <row r="25" spans="1:26" ht="26.25" customHeight="1">
      <c r="A25" s="12" t="s">
        <v>42</v>
      </c>
      <c r="B25" s="18">
        <v>3310</v>
      </c>
      <c r="C25" s="19">
        <v>329</v>
      </c>
      <c r="D25" s="20">
        <v>53098</v>
      </c>
      <c r="E25" s="20">
        <v>49445</v>
      </c>
      <c r="F25" s="20">
        <v>3653</v>
      </c>
      <c r="G25" s="20">
        <v>29550</v>
      </c>
      <c r="H25" s="20">
        <v>29380</v>
      </c>
      <c r="I25" s="20">
        <v>170</v>
      </c>
      <c r="J25" s="20">
        <v>3823</v>
      </c>
      <c r="K25" s="20">
        <v>12878</v>
      </c>
      <c r="L25" s="20">
        <v>13391</v>
      </c>
      <c r="M25" s="20">
        <v>-513</v>
      </c>
      <c r="N25" s="15">
        <v>2.2000000000000002</v>
      </c>
      <c r="O25" s="15">
        <v>0.2</v>
      </c>
      <c r="P25" s="15">
        <v>34.6</v>
      </c>
      <c r="Q25" s="15">
        <v>32.299999999999997</v>
      </c>
      <c r="R25" s="15">
        <v>2.4</v>
      </c>
      <c r="S25" s="15">
        <v>19.3</v>
      </c>
      <c r="T25" s="15">
        <v>19.2</v>
      </c>
      <c r="U25" s="15">
        <v>0.1</v>
      </c>
      <c r="V25" s="15">
        <v>2.5</v>
      </c>
      <c r="W25" s="15">
        <v>8.4</v>
      </c>
      <c r="X25" s="15">
        <v>8.6999999999999993</v>
      </c>
      <c r="Y25" s="15">
        <v>-0.3</v>
      </c>
      <c r="Z25" s="10" t="s">
        <v>48</v>
      </c>
    </row>
    <row r="26" spans="1:26" ht="26.25" customHeight="1">
      <c r="A26" s="12" t="s">
        <v>35</v>
      </c>
      <c r="B26" s="18">
        <v>3970</v>
      </c>
      <c r="C26" s="19">
        <v>117</v>
      </c>
      <c r="D26" s="20">
        <v>40787</v>
      </c>
      <c r="E26" s="20">
        <v>39181</v>
      </c>
      <c r="F26" s="20">
        <v>1606</v>
      </c>
      <c r="G26" s="20">
        <v>26443</v>
      </c>
      <c r="H26" s="20">
        <v>26915</v>
      </c>
      <c r="I26" s="20">
        <v>-472</v>
      </c>
      <c r="J26" s="20">
        <v>1134</v>
      </c>
      <c r="K26" s="20">
        <v>11268</v>
      </c>
      <c r="L26" s="20">
        <v>8549</v>
      </c>
      <c r="M26" s="20">
        <v>2719</v>
      </c>
      <c r="N26" s="15">
        <v>3.4</v>
      </c>
      <c r="O26" s="15">
        <v>0.1</v>
      </c>
      <c r="P26" s="15">
        <v>35</v>
      </c>
      <c r="Q26" s="15">
        <v>33.6</v>
      </c>
      <c r="R26" s="15">
        <v>1.4</v>
      </c>
      <c r="S26" s="15">
        <v>22.7</v>
      </c>
      <c r="T26" s="15">
        <v>23.1</v>
      </c>
      <c r="U26" s="15">
        <v>-0.4</v>
      </c>
      <c r="V26" s="15">
        <v>1</v>
      </c>
      <c r="W26" s="15">
        <v>9.6999999999999993</v>
      </c>
      <c r="X26" s="15">
        <v>7.3</v>
      </c>
      <c r="Y26" s="15">
        <v>2.2999999999999998</v>
      </c>
      <c r="Z26" s="10" t="s">
        <v>17</v>
      </c>
    </row>
    <row r="27" spans="1:26" ht="26.25" customHeight="1">
      <c r="A27" s="12" t="s">
        <v>36</v>
      </c>
      <c r="B27" s="18">
        <v>-1975</v>
      </c>
      <c r="C27" s="19">
        <v>268</v>
      </c>
      <c r="D27" s="20">
        <v>28189</v>
      </c>
      <c r="E27" s="20">
        <v>29583</v>
      </c>
      <c r="F27" s="20">
        <v>-1394</v>
      </c>
      <c r="G27" s="20">
        <v>22548</v>
      </c>
      <c r="H27" s="20">
        <v>22134</v>
      </c>
      <c r="I27" s="20">
        <v>414</v>
      </c>
      <c r="J27" s="20">
        <v>-980</v>
      </c>
      <c r="K27" s="20">
        <v>8563</v>
      </c>
      <c r="L27" s="20">
        <v>9558</v>
      </c>
      <c r="M27" s="20">
        <v>-995</v>
      </c>
      <c r="N27" s="15">
        <v>-2</v>
      </c>
      <c r="O27" s="15">
        <v>0.3</v>
      </c>
      <c r="P27" s="15">
        <v>28.6</v>
      </c>
      <c r="Q27" s="15">
        <v>30</v>
      </c>
      <c r="R27" s="15">
        <v>-1.4</v>
      </c>
      <c r="S27" s="15">
        <v>22.9</v>
      </c>
      <c r="T27" s="15">
        <v>22.5</v>
      </c>
      <c r="U27" s="15">
        <v>0.4</v>
      </c>
      <c r="V27" s="15">
        <v>-1</v>
      </c>
      <c r="W27" s="15">
        <v>8.6999999999999993</v>
      </c>
      <c r="X27" s="15">
        <v>9.6999999999999993</v>
      </c>
      <c r="Y27" s="15">
        <v>-1</v>
      </c>
      <c r="Z27" s="10" t="s">
        <v>18</v>
      </c>
    </row>
    <row r="28" spans="1:26" ht="26.25" customHeight="1">
      <c r="A28" s="13" t="s">
        <v>37</v>
      </c>
      <c r="B28" s="21">
        <v>10602</v>
      </c>
      <c r="C28" s="22">
        <v>1333</v>
      </c>
      <c r="D28" s="22">
        <v>75837</v>
      </c>
      <c r="E28" s="22">
        <v>71545</v>
      </c>
      <c r="F28" s="22">
        <v>4292</v>
      </c>
      <c r="G28" s="22">
        <v>38238</v>
      </c>
      <c r="H28" s="22">
        <v>38207</v>
      </c>
      <c r="I28" s="22">
        <v>31</v>
      </c>
      <c r="J28" s="22">
        <v>6204</v>
      </c>
      <c r="K28" s="22">
        <v>14109</v>
      </c>
      <c r="L28" s="22">
        <v>9711</v>
      </c>
      <c r="M28" s="22">
        <v>4398</v>
      </c>
      <c r="N28" s="16">
        <v>7.4</v>
      </c>
      <c r="O28" s="16">
        <v>0.9</v>
      </c>
      <c r="P28" s="16">
        <v>52.7</v>
      </c>
      <c r="Q28" s="16">
        <v>49.8</v>
      </c>
      <c r="R28" s="16">
        <v>3</v>
      </c>
      <c r="S28" s="16">
        <v>26.6</v>
      </c>
      <c r="T28" s="16">
        <v>26.6</v>
      </c>
      <c r="U28" s="16">
        <v>0</v>
      </c>
      <c r="V28" s="16">
        <v>4.3</v>
      </c>
      <c r="W28" s="16">
        <v>9.8000000000000007</v>
      </c>
      <c r="X28" s="16">
        <v>6.8</v>
      </c>
      <c r="Y28" s="17">
        <v>3.1</v>
      </c>
      <c r="Z28" s="6" t="s">
        <v>19</v>
      </c>
    </row>
    <row r="29" spans="1:26" ht="9" customHeight="1"/>
    <row r="30" spans="1:26" ht="57" customHeight="1">
      <c r="A30" s="24" t="s">
        <v>7</v>
      </c>
      <c r="B30" s="308" t="s">
        <v>50</v>
      </c>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row>
    <row r="31" spans="1:26" ht="42.75" customHeight="1">
      <c r="A31" s="24" t="s">
        <v>8</v>
      </c>
      <c r="B31" s="304" t="s">
        <v>47</v>
      </c>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row>
  </sheetData>
  <mergeCells count="28">
    <mergeCell ref="A7:A10"/>
    <mergeCell ref="B7:M7"/>
    <mergeCell ref="B8:C8"/>
    <mergeCell ref="D9:F9"/>
    <mergeCell ref="G9:I9"/>
    <mergeCell ref="D8:J8"/>
    <mergeCell ref="K8:M8"/>
    <mergeCell ref="J9:J10"/>
    <mergeCell ref="M9:M10"/>
    <mergeCell ref="K9:K10"/>
    <mergeCell ref="B9:B10"/>
    <mergeCell ref="C9:C10"/>
    <mergeCell ref="B30:Z30"/>
    <mergeCell ref="B31:Z31"/>
    <mergeCell ref="L9:L10"/>
    <mergeCell ref="P9:R9"/>
    <mergeCell ref="S9:U9"/>
    <mergeCell ref="V9:V10"/>
    <mergeCell ref="Y9:Y10"/>
    <mergeCell ref="W9:W10"/>
    <mergeCell ref="X9:X10"/>
    <mergeCell ref="Z7:Z10"/>
    <mergeCell ref="N7:Y7"/>
    <mergeCell ref="N8:O8"/>
    <mergeCell ref="P8:V8"/>
    <mergeCell ref="W8:Y8"/>
    <mergeCell ref="N9:N10"/>
    <mergeCell ref="O9:O10"/>
  </mergeCells>
  <phoneticPr fontId="2"/>
  <pageMargins left="0.70866141732283472" right="0.70866141732283472" top="0.74803149606299213" bottom="0.7480314960629921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8"/>
  <sheetViews>
    <sheetView showGridLines="0" zoomScale="80" zoomScaleNormal="80" workbookViewId="0"/>
  </sheetViews>
  <sheetFormatPr defaultColWidth="9" defaultRowHeight="15" customHeight="1"/>
  <cols>
    <col min="1" max="1" width="3.69921875" style="196" customWidth="1"/>
    <col min="2" max="2" width="12.5" style="166" customWidth="1"/>
    <col min="3" max="3" width="23.5" style="166" customWidth="1"/>
    <col min="4" max="4" width="106.19921875" style="166" customWidth="1"/>
    <col min="5" max="16384" width="9" style="166"/>
  </cols>
  <sheetData>
    <row r="1" spans="1:18" s="170" customFormat="1" ht="15" customHeight="1">
      <c r="A1" s="169"/>
      <c r="B1" s="111"/>
      <c r="C1" s="112"/>
      <c r="D1" s="112"/>
      <c r="E1" s="112"/>
      <c r="F1" s="112"/>
      <c r="G1" s="112"/>
      <c r="H1" s="112"/>
      <c r="I1" s="112"/>
      <c r="J1" s="112"/>
      <c r="K1" s="112"/>
      <c r="L1" s="112"/>
      <c r="M1" s="112"/>
      <c r="N1" s="112"/>
      <c r="O1" s="112"/>
      <c r="P1" s="112"/>
      <c r="Q1" s="112"/>
      <c r="R1" s="112"/>
    </row>
    <row r="3" spans="1:18" ht="15" customHeight="1">
      <c r="B3" s="166" t="s">
        <v>187</v>
      </c>
    </row>
    <row r="5" spans="1:18" ht="15" customHeight="1">
      <c r="B5" s="166" t="s">
        <v>188</v>
      </c>
    </row>
    <row r="7" spans="1:18" ht="15" customHeight="1">
      <c r="B7" s="197" t="s">
        <v>208</v>
      </c>
      <c r="C7" s="197" t="s">
        <v>209</v>
      </c>
      <c r="D7" s="197" t="s">
        <v>210</v>
      </c>
    </row>
    <row r="8" spans="1:18" ht="30" customHeight="1">
      <c r="A8" s="166"/>
      <c r="B8" s="198" t="s">
        <v>211</v>
      </c>
      <c r="C8" s="199" t="s">
        <v>248</v>
      </c>
      <c r="D8" s="199" t="s">
        <v>294</v>
      </c>
    </row>
    <row r="9" spans="1:18" ht="30" customHeight="1">
      <c r="B9" s="198" t="s">
        <v>90</v>
      </c>
      <c r="C9" s="199" t="s">
        <v>248</v>
      </c>
      <c r="D9" s="199" t="s">
        <v>303</v>
      </c>
    </row>
    <row r="10" spans="1:18" ht="30" customHeight="1">
      <c r="B10" s="198" t="s">
        <v>91</v>
      </c>
      <c r="C10" s="199" t="s">
        <v>248</v>
      </c>
      <c r="D10" s="199" t="s">
        <v>294</v>
      </c>
    </row>
    <row r="11" spans="1:18" ht="30" customHeight="1">
      <c r="B11" s="198" t="s">
        <v>92</v>
      </c>
      <c r="C11" s="199" t="s">
        <v>248</v>
      </c>
      <c r="D11" s="199" t="s">
        <v>294</v>
      </c>
    </row>
    <row r="12" spans="1:18" ht="30" customHeight="1">
      <c r="B12" s="198" t="s">
        <v>216</v>
      </c>
      <c r="C12" s="199" t="s">
        <v>248</v>
      </c>
      <c r="D12" s="199" t="s">
        <v>294</v>
      </c>
    </row>
    <row r="13" spans="1:18" ht="30" customHeight="1">
      <c r="B13" s="198" t="s">
        <v>94</v>
      </c>
      <c r="C13" s="199" t="s">
        <v>269</v>
      </c>
      <c r="D13" s="199" t="s">
        <v>270</v>
      </c>
    </row>
    <row r="14" spans="1:18" ht="30" customHeight="1">
      <c r="B14" s="198" t="s">
        <v>95</v>
      </c>
      <c r="C14" s="199" t="s">
        <v>252</v>
      </c>
      <c r="D14" s="199" t="s">
        <v>304</v>
      </c>
    </row>
    <row r="15" spans="1:18" ht="30" customHeight="1">
      <c r="B15" s="198" t="s">
        <v>222</v>
      </c>
      <c r="C15" s="199" t="s">
        <v>248</v>
      </c>
      <c r="D15" s="199" t="s">
        <v>256</v>
      </c>
    </row>
    <row r="16" spans="1:18" ht="30" customHeight="1">
      <c r="B16" s="198" t="s">
        <v>225</v>
      </c>
      <c r="C16" s="199" t="s">
        <v>254</v>
      </c>
      <c r="D16" s="199" t="s">
        <v>294</v>
      </c>
    </row>
    <row r="17" spans="2:4" ht="30" customHeight="1">
      <c r="B17" s="198" t="s">
        <v>97</v>
      </c>
      <c r="C17" s="199" t="s">
        <v>248</v>
      </c>
      <c r="D17" s="199" t="s">
        <v>294</v>
      </c>
    </row>
    <row r="18" spans="2:4" ht="30" customHeight="1">
      <c r="B18" s="198" t="s">
        <v>227</v>
      </c>
      <c r="C18" s="199" t="s">
        <v>255</v>
      </c>
      <c r="D18" s="199" t="s">
        <v>256</v>
      </c>
    </row>
    <row r="19" spans="2:4" ht="30" customHeight="1">
      <c r="B19" s="198" t="s">
        <v>99</v>
      </c>
      <c r="C19" s="199" t="s">
        <v>248</v>
      </c>
      <c r="D19" s="199" t="s">
        <v>294</v>
      </c>
    </row>
    <row r="20" spans="2:4" ht="30" customHeight="1">
      <c r="B20" s="198" t="s">
        <v>100</v>
      </c>
      <c r="C20" s="199" t="s">
        <v>248</v>
      </c>
      <c r="D20" s="199" t="s">
        <v>305</v>
      </c>
    </row>
    <row r="21" spans="2:4" ht="30" customHeight="1">
      <c r="B21" s="198" t="s">
        <v>101</v>
      </c>
      <c r="C21" s="199" t="s">
        <v>248</v>
      </c>
      <c r="D21" s="199" t="s">
        <v>259</v>
      </c>
    </row>
    <row r="22" spans="2:4" ht="30" customHeight="1">
      <c r="B22" s="198" t="s">
        <v>234</v>
      </c>
      <c r="C22" s="199" t="s">
        <v>248</v>
      </c>
      <c r="D22" s="199" t="s">
        <v>294</v>
      </c>
    </row>
    <row r="23" spans="2:4" ht="30" customHeight="1">
      <c r="B23" s="198" t="s">
        <v>42</v>
      </c>
      <c r="C23" s="199" t="s">
        <v>248</v>
      </c>
      <c r="D23" s="199" t="s">
        <v>294</v>
      </c>
    </row>
    <row r="24" spans="2:4" ht="30" customHeight="1">
      <c r="B24" s="198" t="s">
        <v>71</v>
      </c>
      <c r="C24" s="199" t="s">
        <v>260</v>
      </c>
      <c r="D24" s="199" t="s">
        <v>306</v>
      </c>
    </row>
    <row r="25" spans="2:4" ht="30" customHeight="1">
      <c r="B25" s="198" t="s">
        <v>104</v>
      </c>
      <c r="C25" s="199" t="s">
        <v>248</v>
      </c>
      <c r="D25" s="199" t="s">
        <v>294</v>
      </c>
    </row>
    <row r="26" spans="2:4" ht="30" customHeight="1">
      <c r="B26" s="198" t="s">
        <v>105</v>
      </c>
      <c r="C26" s="199" t="s">
        <v>313</v>
      </c>
      <c r="D26" s="199" t="s">
        <v>294</v>
      </c>
    </row>
    <row r="27" spans="2:4" ht="30" customHeight="1">
      <c r="B27" s="198" t="s">
        <v>106</v>
      </c>
      <c r="C27" s="199" t="s">
        <v>252</v>
      </c>
      <c r="D27" s="199" t="s">
        <v>307</v>
      </c>
    </row>
    <row r="28" spans="2:4" ht="30" customHeight="1">
      <c r="B28" s="198" t="s">
        <v>241</v>
      </c>
      <c r="C28" s="199" t="s">
        <v>263</v>
      </c>
      <c r="D28" s="199" t="s">
        <v>308</v>
      </c>
    </row>
  </sheetData>
  <phoneticPr fontId="11"/>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8"/>
  <sheetViews>
    <sheetView view="pageBreakPreview" zoomScale="90" zoomScaleNormal="100" zoomScaleSheetLayoutView="90" workbookViewId="0"/>
  </sheetViews>
  <sheetFormatPr defaultColWidth="9" defaultRowHeight="12"/>
  <cols>
    <col min="1" max="1" width="3.69921875" style="116" customWidth="1"/>
    <col min="2" max="2" width="10" style="116" customWidth="1"/>
    <col min="3" max="28" width="9.3984375" style="116" customWidth="1"/>
    <col min="29" max="16384" width="9" style="116"/>
  </cols>
  <sheetData>
    <row r="1" spans="1:29" s="113" customFormat="1" ht="15" customHeight="1">
      <c r="A1" s="110"/>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row>
    <row r="2" spans="1:29" ht="15" customHeight="1">
      <c r="A2" s="114"/>
      <c r="B2" s="11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29" ht="15" customHeight="1">
      <c r="A3" s="114"/>
      <c r="B3" s="117" t="s">
        <v>187</v>
      </c>
      <c r="C3" s="114"/>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9" ht="15" customHeight="1">
      <c r="A4" s="114"/>
      <c r="B4" s="118"/>
      <c r="C4" s="114"/>
      <c r="D4" s="118"/>
      <c r="E4" s="118"/>
      <c r="F4" s="118"/>
      <c r="G4" s="118"/>
      <c r="H4" s="118"/>
      <c r="I4" s="118"/>
      <c r="J4" s="118"/>
      <c r="K4" s="118"/>
      <c r="L4" s="118"/>
      <c r="M4" s="118"/>
      <c r="N4" s="118"/>
      <c r="O4" s="118"/>
      <c r="P4" s="118"/>
      <c r="Q4" s="118"/>
      <c r="R4" s="118"/>
      <c r="S4" s="118"/>
      <c r="T4" s="118"/>
      <c r="U4" s="118"/>
      <c r="V4" s="118"/>
      <c r="W4" s="118"/>
      <c r="X4" s="118"/>
      <c r="Y4" s="118"/>
      <c r="Z4" s="118"/>
      <c r="AA4" s="118"/>
      <c r="AB4" s="118"/>
    </row>
    <row r="5" spans="1:29" ht="15" customHeight="1">
      <c r="A5" s="114"/>
      <c r="B5" s="119" t="s">
        <v>188</v>
      </c>
      <c r="C5" s="114"/>
      <c r="D5" s="118"/>
      <c r="E5" s="118"/>
      <c r="F5" s="118"/>
      <c r="G5" s="118"/>
      <c r="H5" s="118"/>
      <c r="I5" s="118"/>
      <c r="J5" s="118"/>
      <c r="K5" s="118"/>
      <c r="L5" s="118"/>
      <c r="M5" s="118"/>
      <c r="N5" s="118"/>
      <c r="O5" s="118"/>
      <c r="P5" s="118"/>
      <c r="Q5" s="118"/>
      <c r="R5" s="118"/>
      <c r="S5" s="118"/>
      <c r="T5" s="118"/>
      <c r="U5" s="118"/>
      <c r="V5" s="118"/>
      <c r="W5" s="118"/>
      <c r="X5" s="118"/>
      <c r="Y5" s="118"/>
      <c r="Z5" s="118"/>
      <c r="AA5" s="118"/>
      <c r="AB5" s="118"/>
    </row>
    <row r="6" spans="1:29" ht="15" customHeight="1">
      <c r="A6" s="114"/>
      <c r="B6" s="114"/>
      <c r="C6" s="114"/>
      <c r="D6" s="118"/>
      <c r="E6" s="118"/>
      <c r="F6" s="118"/>
      <c r="G6" s="118"/>
      <c r="H6" s="118"/>
      <c r="I6" s="118"/>
      <c r="J6" s="118"/>
      <c r="K6" s="118"/>
      <c r="L6" s="118"/>
      <c r="M6" s="118"/>
      <c r="N6" s="118"/>
      <c r="O6" s="118"/>
      <c r="P6" s="118"/>
      <c r="Q6" s="118"/>
      <c r="R6" s="118"/>
      <c r="S6" s="118"/>
      <c r="T6" s="118"/>
      <c r="U6" s="118"/>
      <c r="V6" s="118"/>
      <c r="W6" s="118"/>
      <c r="X6" s="118"/>
      <c r="Y6" s="118"/>
      <c r="Z6" s="118"/>
      <c r="AA6" s="118"/>
      <c r="AB6" s="118"/>
    </row>
    <row r="7" spans="1:29" ht="45" customHeight="1">
      <c r="A7" s="114"/>
      <c r="B7" s="233" t="s">
        <v>275</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row>
    <row r="8" spans="1:29" ht="15" customHeight="1" thickBot="1">
      <c r="A8" s="114"/>
      <c r="B8" s="120"/>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t="s">
        <v>276</v>
      </c>
    </row>
    <row r="9" spans="1:29" ht="15" customHeight="1" thickTop="1">
      <c r="A9" s="234" t="s">
        <v>191</v>
      </c>
      <c r="B9" s="235"/>
      <c r="C9" s="240" t="s">
        <v>277</v>
      </c>
      <c r="D9" s="241"/>
      <c r="E9" s="241"/>
      <c r="F9" s="241"/>
      <c r="G9" s="241"/>
      <c r="H9" s="241"/>
      <c r="I9" s="241"/>
      <c r="J9" s="241"/>
      <c r="K9" s="241"/>
      <c r="L9" s="241"/>
      <c r="M9" s="241"/>
      <c r="N9" s="241"/>
      <c r="O9" s="241"/>
      <c r="P9" s="240" t="s">
        <v>193</v>
      </c>
      <c r="Q9" s="241"/>
      <c r="R9" s="241"/>
      <c r="S9" s="241"/>
      <c r="T9" s="241"/>
      <c r="U9" s="241"/>
      <c r="V9" s="241"/>
      <c r="W9" s="241"/>
      <c r="X9" s="241"/>
      <c r="Y9" s="241"/>
      <c r="Z9" s="241"/>
      <c r="AA9" s="241"/>
      <c r="AB9" s="241"/>
    </row>
    <row r="10" spans="1:29" ht="15" customHeight="1">
      <c r="A10" s="236"/>
      <c r="B10" s="237"/>
      <c r="C10" s="242" t="s">
        <v>135</v>
      </c>
      <c r="D10" s="123"/>
      <c r="E10" s="227" t="s">
        <v>137</v>
      </c>
      <c r="F10" s="227"/>
      <c r="G10" s="227"/>
      <c r="H10" s="227"/>
      <c r="I10" s="227"/>
      <c r="J10" s="227"/>
      <c r="K10" s="227"/>
      <c r="L10" s="227"/>
      <c r="M10" s="245" t="s">
        <v>139</v>
      </c>
      <c r="N10" s="246"/>
      <c r="O10" s="246"/>
      <c r="P10" s="242" t="s">
        <v>135</v>
      </c>
      <c r="Q10" s="123"/>
      <c r="R10" s="244" t="s">
        <v>137</v>
      </c>
      <c r="S10" s="244"/>
      <c r="T10" s="244"/>
      <c r="U10" s="244"/>
      <c r="V10" s="244"/>
      <c r="W10" s="244"/>
      <c r="X10" s="244"/>
      <c r="Y10" s="244"/>
      <c r="Z10" s="247" t="s">
        <v>139</v>
      </c>
      <c r="AA10" s="229"/>
      <c r="AB10" s="229"/>
    </row>
    <row r="11" spans="1:29" ht="15" customHeight="1">
      <c r="A11" s="236"/>
      <c r="B11" s="237"/>
      <c r="C11" s="243"/>
      <c r="D11" s="230" t="s">
        <v>194</v>
      </c>
      <c r="E11" s="227" t="s">
        <v>0</v>
      </c>
      <c r="F11" s="227"/>
      <c r="G11" s="227"/>
      <c r="H11" s="227" t="s">
        <v>195</v>
      </c>
      <c r="I11" s="227"/>
      <c r="J11" s="227"/>
      <c r="K11" s="232" t="s">
        <v>196</v>
      </c>
      <c r="L11" s="227" t="s">
        <v>2</v>
      </c>
      <c r="M11" s="227" t="s">
        <v>142</v>
      </c>
      <c r="N11" s="227" t="s">
        <v>144</v>
      </c>
      <c r="O11" s="228" t="s">
        <v>3</v>
      </c>
      <c r="P11" s="243"/>
      <c r="Q11" s="230" t="s">
        <v>194</v>
      </c>
      <c r="R11" s="227" t="s">
        <v>0</v>
      </c>
      <c r="S11" s="227"/>
      <c r="T11" s="227"/>
      <c r="U11" s="227" t="s">
        <v>195</v>
      </c>
      <c r="V11" s="227"/>
      <c r="W11" s="227"/>
      <c r="X11" s="232" t="s">
        <v>196</v>
      </c>
      <c r="Y11" s="227" t="s">
        <v>2</v>
      </c>
      <c r="Z11" s="227" t="s">
        <v>142</v>
      </c>
      <c r="AA11" s="227" t="s">
        <v>144</v>
      </c>
      <c r="AB11" s="228" t="s">
        <v>3</v>
      </c>
    </row>
    <row r="12" spans="1:29" ht="15" customHeight="1">
      <c r="A12" s="238"/>
      <c r="B12" s="239"/>
      <c r="C12" s="244"/>
      <c r="D12" s="231"/>
      <c r="E12" s="124" t="s">
        <v>4</v>
      </c>
      <c r="F12" s="124" t="s">
        <v>5</v>
      </c>
      <c r="G12" s="124" t="s">
        <v>6</v>
      </c>
      <c r="H12" s="124" t="s">
        <v>4</v>
      </c>
      <c r="I12" s="124" t="s">
        <v>5</v>
      </c>
      <c r="J12" s="124" t="s">
        <v>6</v>
      </c>
      <c r="K12" s="232"/>
      <c r="L12" s="227"/>
      <c r="M12" s="227"/>
      <c r="N12" s="227"/>
      <c r="O12" s="229"/>
      <c r="P12" s="244"/>
      <c r="Q12" s="231"/>
      <c r="R12" s="124" t="s">
        <v>4</v>
      </c>
      <c r="S12" s="124" t="s">
        <v>5</v>
      </c>
      <c r="T12" s="124" t="s">
        <v>6</v>
      </c>
      <c r="U12" s="124" t="s">
        <v>4</v>
      </c>
      <c r="V12" s="124" t="s">
        <v>5</v>
      </c>
      <c r="W12" s="124" t="s">
        <v>6</v>
      </c>
      <c r="X12" s="232"/>
      <c r="Y12" s="227"/>
      <c r="Z12" s="227"/>
      <c r="AA12" s="227"/>
      <c r="AB12" s="229"/>
    </row>
    <row r="13" spans="1:29" ht="15" customHeight="1">
      <c r="A13" s="125"/>
      <c r="B13" s="126"/>
      <c r="C13" s="127"/>
      <c r="D13" s="114"/>
      <c r="E13" s="114"/>
      <c r="F13" s="128"/>
      <c r="G13" s="129"/>
      <c r="H13" s="129"/>
      <c r="I13" s="130"/>
      <c r="J13" s="130"/>
      <c r="K13" s="130"/>
      <c r="L13" s="130"/>
      <c r="M13" s="130"/>
      <c r="N13" s="130"/>
      <c r="O13" s="130"/>
      <c r="P13" s="130"/>
      <c r="Q13" s="130"/>
      <c r="R13" s="130"/>
      <c r="S13" s="130"/>
      <c r="T13" s="130"/>
      <c r="U13" s="130"/>
      <c r="V13" s="130"/>
      <c r="W13" s="130"/>
      <c r="X13" s="130"/>
      <c r="Y13" s="130"/>
      <c r="Z13" s="130"/>
      <c r="AA13" s="130"/>
      <c r="AB13" s="130"/>
    </row>
    <row r="14" spans="1:29" ht="15" customHeight="1">
      <c r="A14" s="226" t="s">
        <v>39</v>
      </c>
      <c r="B14" s="225"/>
      <c r="C14" s="131">
        <v>3109</v>
      </c>
      <c r="D14" s="132">
        <v>1175</v>
      </c>
      <c r="E14" s="132">
        <v>67571</v>
      </c>
      <c r="F14" s="132">
        <v>58255</v>
      </c>
      <c r="G14" s="132">
        <v>9316</v>
      </c>
      <c r="H14" s="132">
        <v>57032</v>
      </c>
      <c r="I14" s="132">
        <v>57032</v>
      </c>
      <c r="J14" s="132" t="s">
        <v>80</v>
      </c>
      <c r="K14" s="132">
        <v>-242</v>
      </c>
      <c r="L14" s="132">
        <v>9074</v>
      </c>
      <c r="M14" s="132">
        <v>13403</v>
      </c>
      <c r="N14" s="132">
        <v>19368</v>
      </c>
      <c r="O14" s="132">
        <v>-5965</v>
      </c>
      <c r="P14" s="133">
        <v>1.6</v>
      </c>
      <c r="Q14" s="133">
        <v>0.6</v>
      </c>
      <c r="R14" s="133">
        <v>34.4</v>
      </c>
      <c r="S14" s="133">
        <v>29.6</v>
      </c>
      <c r="T14" s="133">
        <v>4.7</v>
      </c>
      <c r="U14" s="133">
        <v>29</v>
      </c>
      <c r="V14" s="133">
        <v>29</v>
      </c>
      <c r="W14" s="133" t="s">
        <v>80</v>
      </c>
      <c r="X14" s="133">
        <v>-0.1</v>
      </c>
      <c r="Y14" s="133">
        <v>4.5999999999999996</v>
      </c>
      <c r="Z14" s="133">
        <v>6.8</v>
      </c>
      <c r="AA14" s="133">
        <v>9.9</v>
      </c>
      <c r="AB14" s="133">
        <v>-3</v>
      </c>
    </row>
    <row r="15" spans="1:29" ht="15" customHeight="1">
      <c r="A15" s="224" t="s">
        <v>278</v>
      </c>
      <c r="B15" s="225"/>
      <c r="C15" s="131">
        <v>2040</v>
      </c>
      <c r="D15" s="132">
        <v>358</v>
      </c>
      <c r="E15" s="132">
        <v>46888</v>
      </c>
      <c r="F15" s="132">
        <v>43833</v>
      </c>
      <c r="G15" s="132">
        <v>3055</v>
      </c>
      <c r="H15" s="132">
        <v>21098</v>
      </c>
      <c r="I15" s="132">
        <v>21088</v>
      </c>
      <c r="J15" s="132">
        <v>10</v>
      </c>
      <c r="K15" s="132">
        <v>-519</v>
      </c>
      <c r="L15" s="132">
        <v>2546</v>
      </c>
      <c r="M15" s="132">
        <v>8495</v>
      </c>
      <c r="N15" s="132">
        <v>9001</v>
      </c>
      <c r="O15" s="132">
        <v>-506</v>
      </c>
      <c r="P15" s="133">
        <v>1.9</v>
      </c>
      <c r="Q15" s="133">
        <v>0.3</v>
      </c>
      <c r="R15" s="133">
        <v>43.1</v>
      </c>
      <c r="S15" s="133">
        <v>40.299999999999997</v>
      </c>
      <c r="T15" s="133">
        <v>2.8</v>
      </c>
      <c r="U15" s="133">
        <v>19.399999999999999</v>
      </c>
      <c r="V15" s="133">
        <v>19.399999999999999</v>
      </c>
      <c r="W15" s="133">
        <v>0</v>
      </c>
      <c r="X15" s="133">
        <v>-0.5</v>
      </c>
      <c r="Y15" s="133">
        <v>2.2999999999999998</v>
      </c>
      <c r="Z15" s="133">
        <v>7.8</v>
      </c>
      <c r="AA15" s="133">
        <v>8.3000000000000007</v>
      </c>
      <c r="AB15" s="133">
        <v>-0.5</v>
      </c>
      <c r="AC15" s="167"/>
    </row>
    <row r="16" spans="1:29" ht="15" customHeight="1">
      <c r="A16" s="224" t="s">
        <v>279</v>
      </c>
      <c r="B16" s="225"/>
      <c r="C16" s="131">
        <v>10240</v>
      </c>
      <c r="D16" s="132">
        <v>1772</v>
      </c>
      <c r="E16" s="132">
        <v>63367</v>
      </c>
      <c r="F16" s="132">
        <v>52270</v>
      </c>
      <c r="G16" s="132">
        <v>11097</v>
      </c>
      <c r="H16" s="132">
        <v>19085</v>
      </c>
      <c r="I16" s="132">
        <v>19085</v>
      </c>
      <c r="J16" s="134" t="s">
        <v>80</v>
      </c>
      <c r="K16" s="132">
        <v>-466</v>
      </c>
      <c r="L16" s="132">
        <v>10631</v>
      </c>
      <c r="M16" s="132">
        <v>10379</v>
      </c>
      <c r="N16" s="132">
        <v>10770</v>
      </c>
      <c r="O16" s="132">
        <v>-391</v>
      </c>
      <c r="P16" s="133">
        <v>7.9</v>
      </c>
      <c r="Q16" s="133">
        <v>1.4</v>
      </c>
      <c r="R16" s="133">
        <v>48.9</v>
      </c>
      <c r="S16" s="133">
        <v>40.299999999999997</v>
      </c>
      <c r="T16" s="133">
        <v>8.6</v>
      </c>
      <c r="U16" s="133">
        <v>14.7</v>
      </c>
      <c r="V16" s="133">
        <v>14.7</v>
      </c>
      <c r="W16" s="133" t="s">
        <v>80</v>
      </c>
      <c r="X16" s="133">
        <v>-0.4</v>
      </c>
      <c r="Y16" s="133">
        <v>8.1999999999999993</v>
      </c>
      <c r="Z16" s="133">
        <v>8</v>
      </c>
      <c r="AA16" s="133">
        <v>8.3000000000000007</v>
      </c>
      <c r="AB16" s="133">
        <v>-0.3</v>
      </c>
    </row>
    <row r="17" spans="1:28" ht="15" customHeight="1">
      <c r="A17" s="224" t="s">
        <v>280</v>
      </c>
      <c r="B17" s="225"/>
      <c r="C17" s="131">
        <v>2217</v>
      </c>
      <c r="D17" s="132">
        <v>1631</v>
      </c>
      <c r="E17" s="134">
        <v>43638</v>
      </c>
      <c r="F17" s="134">
        <v>38639</v>
      </c>
      <c r="G17" s="134">
        <v>4999</v>
      </c>
      <c r="H17" s="132">
        <v>11863</v>
      </c>
      <c r="I17" s="132">
        <v>11863</v>
      </c>
      <c r="J17" s="134" t="s">
        <v>80</v>
      </c>
      <c r="K17" s="134">
        <v>-522</v>
      </c>
      <c r="L17" s="134">
        <v>4477</v>
      </c>
      <c r="M17" s="134">
        <v>6580</v>
      </c>
      <c r="N17" s="134">
        <v>8840</v>
      </c>
      <c r="O17" s="134">
        <v>-2260</v>
      </c>
      <c r="P17" s="133">
        <v>2.2999999999999998</v>
      </c>
      <c r="Q17" s="133">
        <v>1.7</v>
      </c>
      <c r="R17" s="133">
        <v>44.7</v>
      </c>
      <c r="S17" s="133">
        <v>39.5</v>
      </c>
      <c r="T17" s="133">
        <v>5.0999999999999996</v>
      </c>
      <c r="U17" s="133">
        <v>12.1</v>
      </c>
      <c r="V17" s="133">
        <v>12.1</v>
      </c>
      <c r="W17" s="133" t="s">
        <v>80</v>
      </c>
      <c r="X17" s="133">
        <v>-0.5</v>
      </c>
      <c r="Y17" s="133">
        <v>4.5999999999999996</v>
      </c>
      <c r="Z17" s="133">
        <v>6.7</v>
      </c>
      <c r="AA17" s="133">
        <v>9</v>
      </c>
      <c r="AB17" s="133">
        <v>-2.2999999999999998</v>
      </c>
    </row>
    <row r="18" spans="1:28" ht="15" customHeight="1">
      <c r="A18" s="224" t="s">
        <v>281</v>
      </c>
      <c r="B18" s="225"/>
      <c r="C18" s="131">
        <v>90023</v>
      </c>
      <c r="D18" s="132">
        <v>25232</v>
      </c>
      <c r="E18" s="134">
        <v>352037</v>
      </c>
      <c r="F18" s="134">
        <v>291554</v>
      </c>
      <c r="G18" s="134">
        <v>60483</v>
      </c>
      <c r="H18" s="132" t="s">
        <v>67</v>
      </c>
      <c r="I18" s="132" t="s">
        <v>67</v>
      </c>
      <c r="J18" s="134">
        <v>-2400</v>
      </c>
      <c r="K18" s="134">
        <v>32543</v>
      </c>
      <c r="L18" s="134">
        <v>90626</v>
      </c>
      <c r="M18" s="134">
        <v>80444</v>
      </c>
      <c r="N18" s="134">
        <v>81047</v>
      </c>
      <c r="O18" s="134">
        <v>-603</v>
      </c>
      <c r="P18" s="133">
        <v>9.4</v>
      </c>
      <c r="Q18" s="133">
        <v>2.6</v>
      </c>
      <c r="R18" s="133">
        <v>36.799999999999997</v>
      </c>
      <c r="S18" s="133">
        <v>30.5</v>
      </c>
      <c r="T18" s="133">
        <v>6.3</v>
      </c>
      <c r="U18" s="133" t="s">
        <v>67</v>
      </c>
      <c r="V18" s="133" t="s">
        <v>67</v>
      </c>
      <c r="W18" s="133">
        <v>-0.3</v>
      </c>
      <c r="X18" s="133">
        <v>3.4</v>
      </c>
      <c r="Y18" s="133">
        <v>9.5</v>
      </c>
      <c r="Z18" s="133">
        <v>8.4</v>
      </c>
      <c r="AA18" s="133">
        <v>8.5</v>
      </c>
      <c r="AB18" s="133">
        <v>-0.1</v>
      </c>
    </row>
    <row r="19" spans="1:28" ht="15" customHeight="1">
      <c r="A19" s="224" t="s">
        <v>282</v>
      </c>
      <c r="B19" s="225"/>
      <c r="C19" s="131">
        <v>12399</v>
      </c>
      <c r="D19" s="132">
        <v>2886</v>
      </c>
      <c r="E19" s="134">
        <v>90280</v>
      </c>
      <c r="F19" s="134">
        <v>78813</v>
      </c>
      <c r="G19" s="134">
        <v>11467</v>
      </c>
      <c r="H19" s="132">
        <v>16794</v>
      </c>
      <c r="I19" s="132">
        <v>16794</v>
      </c>
      <c r="J19" s="134" t="s">
        <v>80</v>
      </c>
      <c r="K19" s="134">
        <v>-1595</v>
      </c>
      <c r="L19" s="134">
        <v>9872</v>
      </c>
      <c r="M19" s="134">
        <v>13816</v>
      </c>
      <c r="N19" s="134">
        <v>11289</v>
      </c>
      <c r="O19" s="134">
        <v>2527</v>
      </c>
      <c r="P19" s="133">
        <v>8.1999999999999993</v>
      </c>
      <c r="Q19" s="133">
        <v>1.9</v>
      </c>
      <c r="R19" s="133">
        <v>59.5</v>
      </c>
      <c r="S19" s="133">
        <v>52</v>
      </c>
      <c r="T19" s="133">
        <v>7.6</v>
      </c>
      <c r="U19" s="133">
        <v>11.1</v>
      </c>
      <c r="V19" s="133">
        <v>11.1</v>
      </c>
      <c r="W19" s="133" t="s">
        <v>80</v>
      </c>
      <c r="X19" s="133">
        <v>-1.1000000000000001</v>
      </c>
      <c r="Y19" s="133">
        <v>6.5</v>
      </c>
      <c r="Z19" s="133">
        <v>9.1</v>
      </c>
      <c r="AA19" s="133">
        <v>7.4</v>
      </c>
      <c r="AB19" s="133">
        <v>1.7</v>
      </c>
    </row>
    <row r="20" spans="1:28" ht="15" customHeight="1">
      <c r="A20" s="224" t="s">
        <v>30</v>
      </c>
      <c r="B20" s="225"/>
      <c r="C20" s="131">
        <v>7860</v>
      </c>
      <c r="D20" s="132">
        <v>6376</v>
      </c>
      <c r="E20" s="132">
        <v>147977</v>
      </c>
      <c r="F20" s="132">
        <v>134397</v>
      </c>
      <c r="G20" s="132">
        <v>13580</v>
      </c>
      <c r="H20" s="132">
        <v>70864</v>
      </c>
      <c r="I20" s="132">
        <v>70824</v>
      </c>
      <c r="J20" s="132">
        <v>40</v>
      </c>
      <c r="K20" s="132">
        <v>-164</v>
      </c>
      <c r="L20" s="132">
        <v>13456</v>
      </c>
      <c r="M20" s="132">
        <v>27891</v>
      </c>
      <c r="N20" s="132">
        <v>33487</v>
      </c>
      <c r="O20" s="132">
        <v>-5596</v>
      </c>
      <c r="P20" s="168">
        <v>2.1</v>
      </c>
      <c r="Q20" s="168">
        <v>1.6</v>
      </c>
      <c r="R20" s="168">
        <v>39.6</v>
      </c>
      <c r="S20" s="168">
        <v>35.9</v>
      </c>
      <c r="T20" s="168">
        <v>3.6</v>
      </c>
      <c r="U20" s="168">
        <v>18.899999999999999</v>
      </c>
      <c r="V20" s="168">
        <v>18.899999999999999</v>
      </c>
      <c r="W20" s="168">
        <v>0</v>
      </c>
      <c r="X20" s="168">
        <v>0</v>
      </c>
      <c r="Y20" s="168">
        <v>3.6</v>
      </c>
      <c r="Z20" s="168">
        <v>7.5</v>
      </c>
      <c r="AA20" s="168">
        <v>9</v>
      </c>
      <c r="AB20" s="133">
        <v>-1.5</v>
      </c>
    </row>
    <row r="21" spans="1:28" ht="15" customHeight="1">
      <c r="A21" s="224" t="s">
        <v>199</v>
      </c>
      <c r="B21" s="225"/>
      <c r="C21" s="131">
        <v>175</v>
      </c>
      <c r="D21" s="132">
        <v>1246</v>
      </c>
      <c r="E21" s="134">
        <v>28938</v>
      </c>
      <c r="F21" s="134">
        <v>27263</v>
      </c>
      <c r="G21" s="134">
        <v>1675</v>
      </c>
      <c r="H21" s="132">
        <v>5158</v>
      </c>
      <c r="I21" s="132">
        <v>5158</v>
      </c>
      <c r="J21" s="134" t="s">
        <v>80</v>
      </c>
      <c r="K21" s="134">
        <v>-244</v>
      </c>
      <c r="L21" s="134">
        <v>1431</v>
      </c>
      <c r="M21" s="134">
        <v>5092</v>
      </c>
      <c r="N21" s="134">
        <v>6348</v>
      </c>
      <c r="O21" s="134">
        <v>-1256</v>
      </c>
      <c r="P21" s="133">
        <v>0.2</v>
      </c>
      <c r="Q21" s="133">
        <v>1.7</v>
      </c>
      <c r="R21" s="133">
        <v>40</v>
      </c>
      <c r="S21" s="133">
        <v>37.700000000000003</v>
      </c>
      <c r="T21" s="133">
        <v>2.2999999999999998</v>
      </c>
      <c r="U21" s="133">
        <v>7.1</v>
      </c>
      <c r="V21" s="133">
        <v>7.1</v>
      </c>
      <c r="W21" s="133" t="s">
        <v>80</v>
      </c>
      <c r="X21" s="133">
        <v>-0.3</v>
      </c>
      <c r="Y21" s="133">
        <v>2</v>
      </c>
      <c r="Z21" s="133">
        <v>7</v>
      </c>
      <c r="AA21" s="133">
        <v>8.8000000000000007</v>
      </c>
      <c r="AB21" s="133">
        <v>-1.7</v>
      </c>
    </row>
    <row r="22" spans="1:28" ht="15" customHeight="1">
      <c r="A22" s="224" t="s">
        <v>283</v>
      </c>
      <c r="B22" s="225"/>
      <c r="C22" s="131">
        <v>-3802</v>
      </c>
      <c r="D22" s="132">
        <v>298</v>
      </c>
      <c r="E22" s="134">
        <v>18865</v>
      </c>
      <c r="F22" s="134">
        <v>19199</v>
      </c>
      <c r="G22" s="134">
        <v>-334</v>
      </c>
      <c r="H22" s="132">
        <v>11226</v>
      </c>
      <c r="I22" s="132">
        <v>11226</v>
      </c>
      <c r="J22" s="134" t="s">
        <v>80</v>
      </c>
      <c r="K22" s="134">
        <v>-69</v>
      </c>
      <c r="L22" s="134">
        <v>-403</v>
      </c>
      <c r="M22" s="134">
        <v>5686</v>
      </c>
      <c r="N22" s="134">
        <v>9085</v>
      </c>
      <c r="O22" s="134">
        <v>-3399</v>
      </c>
      <c r="P22" s="133">
        <v>-4.7</v>
      </c>
      <c r="Q22" s="133">
        <v>0.4</v>
      </c>
      <c r="R22" s="133">
        <v>23.6</v>
      </c>
      <c r="S22" s="133">
        <v>24</v>
      </c>
      <c r="T22" s="133">
        <v>-0.4</v>
      </c>
      <c r="U22" s="133">
        <v>14</v>
      </c>
      <c r="V22" s="133">
        <v>14</v>
      </c>
      <c r="W22" s="133" t="s">
        <v>80</v>
      </c>
      <c r="X22" s="133">
        <v>-0.1</v>
      </c>
      <c r="Y22" s="133">
        <v>-0.5</v>
      </c>
      <c r="Z22" s="133">
        <v>7.1</v>
      </c>
      <c r="AA22" s="133">
        <v>11.3</v>
      </c>
      <c r="AB22" s="133">
        <v>-4.2</v>
      </c>
    </row>
    <row r="23" spans="1:28" ht="15" customHeight="1">
      <c r="A23" s="224" t="s">
        <v>284</v>
      </c>
      <c r="B23" s="225"/>
      <c r="C23" s="131">
        <v>-3892</v>
      </c>
      <c r="D23" s="132">
        <v>761</v>
      </c>
      <c r="E23" s="134">
        <v>19158</v>
      </c>
      <c r="F23" s="134">
        <v>19332</v>
      </c>
      <c r="G23" s="134">
        <v>-174</v>
      </c>
      <c r="H23" s="132">
        <v>7022</v>
      </c>
      <c r="I23" s="132">
        <v>7022</v>
      </c>
      <c r="J23" s="134" t="s">
        <v>80</v>
      </c>
      <c r="K23" s="134">
        <v>-223</v>
      </c>
      <c r="L23" s="134">
        <v>-397</v>
      </c>
      <c r="M23" s="134">
        <v>4658</v>
      </c>
      <c r="N23" s="134">
        <v>8153</v>
      </c>
      <c r="O23" s="134">
        <v>-3495</v>
      </c>
      <c r="P23" s="133">
        <v>-5.6</v>
      </c>
      <c r="Q23" s="133">
        <v>1.1000000000000001</v>
      </c>
      <c r="R23" s="133">
        <v>27.6</v>
      </c>
      <c r="S23" s="133">
        <v>27.8</v>
      </c>
      <c r="T23" s="133">
        <v>-0.3</v>
      </c>
      <c r="U23" s="133">
        <v>10.1</v>
      </c>
      <c r="V23" s="133">
        <v>10.1</v>
      </c>
      <c r="W23" s="134" t="s">
        <v>80</v>
      </c>
      <c r="X23" s="133">
        <v>-0.3</v>
      </c>
      <c r="Y23" s="133">
        <v>-0.6</v>
      </c>
      <c r="Z23" s="133">
        <v>6.7</v>
      </c>
      <c r="AA23" s="133">
        <v>11.7</v>
      </c>
      <c r="AB23" s="133">
        <v>-5</v>
      </c>
    </row>
    <row r="24" spans="1:28" ht="15" customHeight="1">
      <c r="A24" s="224" t="s">
        <v>285</v>
      </c>
      <c r="B24" s="225"/>
      <c r="C24" s="131">
        <v>-2233</v>
      </c>
      <c r="D24" s="132">
        <v>1521</v>
      </c>
      <c r="E24" s="134">
        <v>38498</v>
      </c>
      <c r="F24" s="134">
        <v>38095</v>
      </c>
      <c r="G24" s="134">
        <v>403</v>
      </c>
      <c r="H24" s="132">
        <v>15195</v>
      </c>
      <c r="I24" s="132">
        <v>15195</v>
      </c>
      <c r="J24" s="134" t="s">
        <v>80</v>
      </c>
      <c r="K24" s="134">
        <v>-248</v>
      </c>
      <c r="L24" s="134">
        <v>155</v>
      </c>
      <c r="M24" s="134">
        <v>6244</v>
      </c>
      <c r="N24" s="134">
        <v>8632</v>
      </c>
      <c r="O24" s="134">
        <v>-2388</v>
      </c>
      <c r="P24" s="133">
        <v>-2.8</v>
      </c>
      <c r="Q24" s="133">
        <v>1.9</v>
      </c>
      <c r="R24" s="133">
        <v>48.5</v>
      </c>
      <c r="S24" s="133">
        <v>48</v>
      </c>
      <c r="T24" s="133">
        <v>0.5</v>
      </c>
      <c r="U24" s="133">
        <v>19.100000000000001</v>
      </c>
      <c r="V24" s="133">
        <v>19.100000000000001</v>
      </c>
      <c r="W24" s="134" t="s">
        <v>80</v>
      </c>
      <c r="X24" s="133">
        <v>-0.3</v>
      </c>
      <c r="Y24" s="133">
        <v>0.2</v>
      </c>
      <c r="Z24" s="133">
        <v>7.9</v>
      </c>
      <c r="AA24" s="133">
        <v>10.9</v>
      </c>
      <c r="AB24" s="133">
        <v>-3</v>
      </c>
    </row>
    <row r="25" spans="1:28" ht="15" customHeight="1">
      <c r="A25" s="224" t="s">
        <v>286</v>
      </c>
      <c r="B25" s="225"/>
      <c r="C25" s="131">
        <v>5680</v>
      </c>
      <c r="D25" s="132">
        <v>4648</v>
      </c>
      <c r="E25" s="134">
        <v>106862</v>
      </c>
      <c r="F25" s="134">
        <v>95756</v>
      </c>
      <c r="G25" s="134">
        <v>11106</v>
      </c>
      <c r="H25" s="132">
        <v>55310</v>
      </c>
      <c r="I25" s="132">
        <v>55182</v>
      </c>
      <c r="J25" s="134">
        <v>128</v>
      </c>
      <c r="K25" s="134">
        <v>-2345</v>
      </c>
      <c r="L25" s="134">
        <v>8889</v>
      </c>
      <c r="M25" s="134">
        <v>19606</v>
      </c>
      <c r="N25" s="134">
        <v>22815</v>
      </c>
      <c r="O25" s="134">
        <v>-3209</v>
      </c>
      <c r="P25" s="133">
        <v>2.4</v>
      </c>
      <c r="Q25" s="133">
        <v>2</v>
      </c>
      <c r="R25" s="133">
        <v>46.1</v>
      </c>
      <c r="S25" s="133">
        <v>41.3</v>
      </c>
      <c r="T25" s="133">
        <v>4.8</v>
      </c>
      <c r="U25" s="133">
        <v>23.8</v>
      </c>
      <c r="V25" s="133">
        <v>23.8</v>
      </c>
      <c r="W25" s="133">
        <v>0.1</v>
      </c>
      <c r="X25" s="133">
        <v>-1</v>
      </c>
      <c r="Y25" s="133">
        <v>3.8</v>
      </c>
      <c r="Z25" s="133">
        <v>8.4</v>
      </c>
      <c r="AA25" s="133">
        <v>9.8000000000000007</v>
      </c>
      <c r="AB25" s="133">
        <v>-1.4</v>
      </c>
    </row>
    <row r="26" spans="1:28" ht="15" customHeight="1">
      <c r="A26" s="224" t="s">
        <v>287</v>
      </c>
      <c r="B26" s="225"/>
      <c r="C26" s="131">
        <v>-3197</v>
      </c>
      <c r="D26" s="132">
        <v>2169</v>
      </c>
      <c r="E26" s="134">
        <v>54247</v>
      </c>
      <c r="F26" s="134">
        <v>51751</v>
      </c>
      <c r="G26" s="134">
        <v>2496</v>
      </c>
      <c r="H26" s="132">
        <v>51591</v>
      </c>
      <c r="I26" s="132">
        <v>51560</v>
      </c>
      <c r="J26" s="134">
        <v>31</v>
      </c>
      <c r="K26" s="134">
        <v>-1022</v>
      </c>
      <c r="L26" s="134">
        <v>1505</v>
      </c>
      <c r="M26" s="134">
        <v>10223</v>
      </c>
      <c r="N26" s="134">
        <v>14925</v>
      </c>
      <c r="O26" s="134">
        <v>-4702</v>
      </c>
      <c r="P26" s="133">
        <v>-2.2000000000000002</v>
      </c>
      <c r="Q26" s="133">
        <v>1.5</v>
      </c>
      <c r="R26" s="133">
        <v>36.9</v>
      </c>
      <c r="S26" s="133">
        <v>35.200000000000003</v>
      </c>
      <c r="T26" s="133">
        <v>1.7</v>
      </c>
      <c r="U26" s="133">
        <v>35.1</v>
      </c>
      <c r="V26" s="133">
        <v>35.1</v>
      </c>
      <c r="W26" s="133">
        <v>0</v>
      </c>
      <c r="X26" s="133">
        <v>-0.7</v>
      </c>
      <c r="Y26" s="133">
        <v>1</v>
      </c>
      <c r="Z26" s="133">
        <v>7</v>
      </c>
      <c r="AA26" s="133">
        <v>10.199999999999999</v>
      </c>
      <c r="AB26" s="133">
        <v>-3.2</v>
      </c>
    </row>
    <row r="27" spans="1:28" ht="15" customHeight="1">
      <c r="A27" s="224" t="s">
        <v>288</v>
      </c>
      <c r="B27" s="225"/>
      <c r="C27" s="131">
        <v>12437</v>
      </c>
      <c r="D27" s="132">
        <v>5885</v>
      </c>
      <c r="E27" s="132">
        <v>202175</v>
      </c>
      <c r="F27" s="132">
        <v>178040</v>
      </c>
      <c r="G27" s="132">
        <v>24135</v>
      </c>
      <c r="H27" s="132" t="s">
        <v>67</v>
      </c>
      <c r="I27" s="132" t="s">
        <v>67</v>
      </c>
      <c r="J27" s="132" t="s">
        <v>67</v>
      </c>
      <c r="K27" s="132">
        <v>-3215</v>
      </c>
      <c r="L27" s="132">
        <v>20920</v>
      </c>
      <c r="M27" s="132">
        <v>21829</v>
      </c>
      <c r="N27" s="132">
        <v>30312</v>
      </c>
      <c r="O27" s="132">
        <v>-8483</v>
      </c>
      <c r="P27" s="133">
        <v>4.5999999999999996</v>
      </c>
      <c r="Q27" s="133">
        <v>2.2000000000000002</v>
      </c>
      <c r="R27" s="133">
        <v>74.2</v>
      </c>
      <c r="S27" s="133">
        <v>65.3</v>
      </c>
      <c r="T27" s="133">
        <v>8.9</v>
      </c>
      <c r="U27" s="133" t="s">
        <v>67</v>
      </c>
      <c r="V27" s="133" t="s">
        <v>67</v>
      </c>
      <c r="W27" s="133" t="s">
        <v>67</v>
      </c>
      <c r="X27" s="133">
        <v>-1.2</v>
      </c>
      <c r="Y27" s="133">
        <v>7.7</v>
      </c>
      <c r="Z27" s="133">
        <v>8</v>
      </c>
      <c r="AA27" s="133">
        <v>11.1</v>
      </c>
      <c r="AB27" s="133">
        <v>-3.1</v>
      </c>
    </row>
    <row r="28" spans="1:28" ht="15" customHeight="1">
      <c r="A28" s="224" t="s">
        <v>289</v>
      </c>
      <c r="B28" s="225"/>
      <c r="C28" s="131">
        <v>-2849</v>
      </c>
      <c r="D28" s="132">
        <v>844</v>
      </c>
      <c r="E28" s="134">
        <v>25596</v>
      </c>
      <c r="F28" s="134">
        <v>25890</v>
      </c>
      <c r="G28" s="134">
        <v>-294</v>
      </c>
      <c r="H28" s="132">
        <v>10367</v>
      </c>
      <c r="I28" s="132">
        <v>10367</v>
      </c>
      <c r="J28" s="134" t="s">
        <v>80</v>
      </c>
      <c r="K28" s="134">
        <v>-407</v>
      </c>
      <c r="L28" s="134">
        <v>-701</v>
      </c>
      <c r="M28" s="134">
        <v>6346</v>
      </c>
      <c r="N28" s="134">
        <v>8494</v>
      </c>
      <c r="O28" s="134">
        <v>-2148</v>
      </c>
      <c r="P28" s="138">
        <v>-3.4</v>
      </c>
      <c r="Q28" s="138">
        <v>1</v>
      </c>
      <c r="R28" s="138">
        <v>30.8</v>
      </c>
      <c r="S28" s="138">
        <v>31.2</v>
      </c>
      <c r="T28" s="138">
        <v>-0.4</v>
      </c>
      <c r="U28" s="138">
        <v>12.5</v>
      </c>
      <c r="V28" s="138">
        <v>12.5</v>
      </c>
      <c r="W28" s="138" t="s">
        <v>80</v>
      </c>
      <c r="X28" s="138">
        <v>-0.5</v>
      </c>
      <c r="Y28" s="138">
        <v>-0.8</v>
      </c>
      <c r="Z28" s="138">
        <v>7.6</v>
      </c>
      <c r="AA28" s="138">
        <v>10.199999999999999</v>
      </c>
      <c r="AB28" s="138">
        <v>-2.6</v>
      </c>
    </row>
    <row r="29" spans="1:28" ht="15" customHeight="1">
      <c r="A29" s="224" t="s">
        <v>290</v>
      </c>
      <c r="B29" s="225"/>
      <c r="C29" s="131">
        <v>-5052</v>
      </c>
      <c r="D29" s="132">
        <v>1277</v>
      </c>
      <c r="E29" s="134">
        <v>51348</v>
      </c>
      <c r="F29" s="134">
        <v>49923</v>
      </c>
      <c r="G29" s="134">
        <v>1425</v>
      </c>
      <c r="H29" s="132">
        <v>26281</v>
      </c>
      <c r="I29" s="132">
        <v>26281</v>
      </c>
      <c r="J29" s="134" t="s">
        <v>80</v>
      </c>
      <c r="K29" s="134">
        <v>-1403</v>
      </c>
      <c r="L29" s="134">
        <v>22</v>
      </c>
      <c r="M29" s="134">
        <v>10711</v>
      </c>
      <c r="N29" s="134">
        <v>15785</v>
      </c>
      <c r="O29" s="134">
        <v>-5074</v>
      </c>
      <c r="P29" s="138">
        <v>-3.3</v>
      </c>
      <c r="Q29" s="138">
        <v>0.8</v>
      </c>
      <c r="R29" s="138">
        <v>33.6</v>
      </c>
      <c r="S29" s="138">
        <v>32.700000000000003</v>
      </c>
      <c r="T29" s="138">
        <v>0.9</v>
      </c>
      <c r="U29" s="138">
        <v>17.2</v>
      </c>
      <c r="V29" s="138">
        <v>17.2</v>
      </c>
      <c r="W29" s="138" t="s">
        <v>80</v>
      </c>
      <c r="X29" s="138">
        <v>-0.9</v>
      </c>
      <c r="Y29" s="138">
        <v>0</v>
      </c>
      <c r="Z29" s="138">
        <v>7</v>
      </c>
      <c r="AA29" s="138">
        <v>10.3</v>
      </c>
      <c r="AB29" s="138">
        <v>-3.3</v>
      </c>
    </row>
    <row r="30" spans="1:28" ht="15" customHeight="1">
      <c r="A30" s="224" t="s">
        <v>291</v>
      </c>
      <c r="B30" s="225"/>
      <c r="C30" s="131">
        <v>-1568</v>
      </c>
      <c r="D30" s="132">
        <v>996</v>
      </c>
      <c r="E30" s="134">
        <v>27033</v>
      </c>
      <c r="F30" s="134">
        <v>26959</v>
      </c>
      <c r="G30" s="134">
        <v>74</v>
      </c>
      <c r="H30" s="132">
        <v>10354</v>
      </c>
      <c r="I30" s="132">
        <v>10354</v>
      </c>
      <c r="J30" s="134" t="s">
        <v>80</v>
      </c>
      <c r="K30" s="134">
        <v>-866</v>
      </c>
      <c r="L30" s="134">
        <v>-792</v>
      </c>
      <c r="M30" s="134">
        <v>6139</v>
      </c>
      <c r="N30" s="134">
        <v>6915</v>
      </c>
      <c r="O30" s="134">
        <v>-776</v>
      </c>
      <c r="P30" s="138">
        <v>-2.2000000000000002</v>
      </c>
      <c r="Q30" s="138">
        <v>1.4</v>
      </c>
      <c r="R30" s="138">
        <v>37.5</v>
      </c>
      <c r="S30" s="138">
        <v>37.4</v>
      </c>
      <c r="T30" s="138">
        <v>0.1</v>
      </c>
      <c r="U30" s="138">
        <v>14.4</v>
      </c>
      <c r="V30" s="138">
        <v>14.4</v>
      </c>
      <c r="W30" s="134" t="s">
        <v>80</v>
      </c>
      <c r="X30" s="138">
        <v>-1.2</v>
      </c>
      <c r="Y30" s="138">
        <v>-1.1000000000000001</v>
      </c>
      <c r="Z30" s="138">
        <v>8.5</v>
      </c>
      <c r="AA30" s="138">
        <v>9.6</v>
      </c>
      <c r="AB30" s="138">
        <v>-1.1000000000000001</v>
      </c>
    </row>
    <row r="31" spans="1:28" ht="15" customHeight="1">
      <c r="A31" s="224" t="s">
        <v>292</v>
      </c>
      <c r="B31" s="225"/>
      <c r="C31" s="131">
        <v>811</v>
      </c>
      <c r="D31" s="132">
        <v>944</v>
      </c>
      <c r="E31" s="134">
        <v>42461</v>
      </c>
      <c r="F31" s="134">
        <v>40775</v>
      </c>
      <c r="G31" s="134">
        <v>1686</v>
      </c>
      <c r="H31" s="132">
        <v>23908</v>
      </c>
      <c r="I31" s="132">
        <v>23908</v>
      </c>
      <c r="J31" s="132" t="s">
        <v>80</v>
      </c>
      <c r="K31" s="134">
        <v>-349</v>
      </c>
      <c r="L31" s="134">
        <v>1337</v>
      </c>
      <c r="M31" s="134">
        <v>10140</v>
      </c>
      <c r="N31" s="134">
        <v>10666</v>
      </c>
      <c r="O31" s="134">
        <v>-526</v>
      </c>
      <c r="P31" s="138">
        <v>0.7</v>
      </c>
      <c r="Q31" s="138">
        <v>0.8</v>
      </c>
      <c r="R31" s="138">
        <v>35.4</v>
      </c>
      <c r="S31" s="138">
        <v>34</v>
      </c>
      <c r="T31" s="138">
        <v>1.4</v>
      </c>
      <c r="U31" s="138">
        <v>19.899999999999999</v>
      </c>
      <c r="V31" s="138">
        <v>19.899999999999999</v>
      </c>
      <c r="W31" s="133" t="s">
        <v>80</v>
      </c>
      <c r="X31" s="138">
        <v>-0.3</v>
      </c>
      <c r="Y31" s="138">
        <v>1.1000000000000001</v>
      </c>
      <c r="Z31" s="138">
        <v>8.5</v>
      </c>
      <c r="AA31" s="138">
        <v>8.9</v>
      </c>
      <c r="AB31" s="138">
        <v>-0.4</v>
      </c>
    </row>
    <row r="32" spans="1:28" ht="15" customHeight="1">
      <c r="A32" s="224" t="s">
        <v>293</v>
      </c>
      <c r="B32" s="225"/>
      <c r="C32" s="131">
        <v>-5139</v>
      </c>
      <c r="D32" s="132">
        <v>588</v>
      </c>
      <c r="E32" s="134">
        <v>24290</v>
      </c>
      <c r="F32" s="134">
        <v>25964</v>
      </c>
      <c r="G32" s="134">
        <v>-1674</v>
      </c>
      <c r="H32" s="132">
        <v>19673</v>
      </c>
      <c r="I32" s="132">
        <v>18699</v>
      </c>
      <c r="J32" s="134">
        <v>974</v>
      </c>
      <c r="K32" s="134">
        <v>-335</v>
      </c>
      <c r="L32" s="134">
        <v>-1035</v>
      </c>
      <c r="M32" s="134">
        <v>7281</v>
      </c>
      <c r="N32" s="134">
        <v>11385</v>
      </c>
      <c r="O32" s="134">
        <v>-4104</v>
      </c>
      <c r="P32" s="138">
        <v>-5.4</v>
      </c>
      <c r="Q32" s="138">
        <v>0.6</v>
      </c>
      <c r="R32" s="138">
        <v>25.7</v>
      </c>
      <c r="S32" s="138">
        <v>27.5</v>
      </c>
      <c r="T32" s="138">
        <v>-1.8</v>
      </c>
      <c r="U32" s="138">
        <v>20.8</v>
      </c>
      <c r="V32" s="138">
        <v>19.8</v>
      </c>
      <c r="W32" s="133">
        <v>1</v>
      </c>
      <c r="X32" s="138">
        <v>-0.4</v>
      </c>
      <c r="Y32" s="138">
        <v>-1.1000000000000001</v>
      </c>
      <c r="Z32" s="138">
        <v>7.7</v>
      </c>
      <c r="AA32" s="138">
        <v>12</v>
      </c>
      <c r="AB32" s="138">
        <v>-4.3</v>
      </c>
    </row>
    <row r="33" spans="1:28" ht="15" customHeight="1">
      <c r="A33" s="226" t="s">
        <v>37</v>
      </c>
      <c r="B33" s="225"/>
      <c r="C33" s="131">
        <v>11883</v>
      </c>
      <c r="D33" s="132">
        <v>1873</v>
      </c>
      <c r="E33" s="132">
        <v>83510</v>
      </c>
      <c r="F33" s="132">
        <v>71660</v>
      </c>
      <c r="G33" s="132">
        <v>11850</v>
      </c>
      <c r="H33" s="132">
        <v>38823</v>
      </c>
      <c r="I33" s="132">
        <v>38820</v>
      </c>
      <c r="J33" s="132">
        <v>3</v>
      </c>
      <c r="K33" s="132">
        <v>-1887</v>
      </c>
      <c r="L33" s="132">
        <v>9966</v>
      </c>
      <c r="M33" s="132">
        <v>14264</v>
      </c>
      <c r="N33" s="132">
        <v>12347</v>
      </c>
      <c r="O33" s="132">
        <v>1917</v>
      </c>
      <c r="P33" s="133">
        <v>7.5</v>
      </c>
      <c r="Q33" s="133">
        <v>1.2</v>
      </c>
      <c r="R33" s="133">
        <v>52.9</v>
      </c>
      <c r="S33" s="133">
        <v>45.4</v>
      </c>
      <c r="T33" s="133">
        <v>7.5</v>
      </c>
      <c r="U33" s="133">
        <v>24.6</v>
      </c>
      <c r="V33" s="133">
        <v>24.6</v>
      </c>
      <c r="W33" s="133">
        <v>0</v>
      </c>
      <c r="X33" s="133">
        <v>-1.2</v>
      </c>
      <c r="Y33" s="133">
        <v>6.3</v>
      </c>
      <c r="Z33" s="133">
        <v>9</v>
      </c>
      <c r="AA33" s="133">
        <v>7.8</v>
      </c>
      <c r="AB33" s="133">
        <v>1.2</v>
      </c>
    </row>
    <row r="34" spans="1:28" ht="15" customHeight="1">
      <c r="A34" s="224" t="s">
        <v>207</v>
      </c>
      <c r="B34" s="225"/>
      <c r="C34" s="131">
        <v>-214</v>
      </c>
      <c r="D34" s="132">
        <v>624</v>
      </c>
      <c r="E34" s="134">
        <v>42611</v>
      </c>
      <c r="F34" s="134">
        <v>42693</v>
      </c>
      <c r="G34" s="134">
        <v>-82</v>
      </c>
      <c r="H34" s="132" t="s">
        <v>67</v>
      </c>
      <c r="I34" s="132" t="s">
        <v>67</v>
      </c>
      <c r="J34" s="132" t="s">
        <v>67</v>
      </c>
      <c r="K34" s="132" t="s">
        <v>67</v>
      </c>
      <c r="L34" s="134">
        <v>-82</v>
      </c>
      <c r="M34" s="134">
        <v>6805</v>
      </c>
      <c r="N34" s="134">
        <v>6937</v>
      </c>
      <c r="O34" s="134">
        <v>-132</v>
      </c>
      <c r="P34" s="138">
        <v>-0.3</v>
      </c>
      <c r="Q34" s="138">
        <v>0.8</v>
      </c>
      <c r="R34" s="138">
        <v>57.6</v>
      </c>
      <c r="S34" s="138">
        <v>57.7</v>
      </c>
      <c r="T34" s="133">
        <v>-0.1</v>
      </c>
      <c r="U34" s="138" t="s">
        <v>67</v>
      </c>
      <c r="V34" s="138" t="s">
        <v>67</v>
      </c>
      <c r="W34" s="138" t="s">
        <v>67</v>
      </c>
      <c r="X34" s="138" t="s">
        <v>67</v>
      </c>
      <c r="Y34" s="133">
        <v>-0.1</v>
      </c>
      <c r="Z34" s="138">
        <v>9.1999999999999993</v>
      </c>
      <c r="AA34" s="138">
        <v>9.4</v>
      </c>
      <c r="AB34" s="138">
        <v>-0.2</v>
      </c>
    </row>
    <row r="35" spans="1:28" ht="15" customHeight="1">
      <c r="A35" s="139"/>
      <c r="B35" s="140"/>
      <c r="C35" s="141"/>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row>
    <row r="36" spans="1:28" ht="15" customHeight="1"/>
    <row r="37" spans="1:28" ht="15" customHeight="1"/>
    <row r="38" spans="1:28" ht="15" customHeight="1"/>
    <row r="39" spans="1:28" ht="15" customHeight="1"/>
    <row r="40" spans="1:28" ht="15" customHeight="1"/>
    <row r="41" spans="1:28" ht="15" customHeight="1"/>
    <row r="42" spans="1:28" ht="15" customHeight="1"/>
    <row r="43" spans="1:28" ht="15" customHeight="1"/>
    <row r="44" spans="1:28" ht="15" customHeight="1"/>
    <row r="45" spans="1:28" ht="15" customHeight="1"/>
    <row r="46" spans="1:28" ht="15" customHeight="1"/>
    <row r="47" spans="1:28" ht="15" customHeight="1"/>
    <row r="48" spans="1:28" ht="15" customHeight="1"/>
  </sheetData>
  <mergeCells count="47">
    <mergeCell ref="B7:AB7"/>
    <mergeCell ref="A9:B12"/>
    <mergeCell ref="C9:O9"/>
    <mergeCell ref="P9:AB9"/>
    <mergeCell ref="C10:C12"/>
    <mergeCell ref="E10:L10"/>
    <mergeCell ref="M10:O10"/>
    <mergeCell ref="P10:P12"/>
    <mergeCell ref="R10:Y10"/>
    <mergeCell ref="Z10:AB10"/>
    <mergeCell ref="Y11:Y12"/>
    <mergeCell ref="Z11:Z12"/>
    <mergeCell ref="AA11:AA12"/>
    <mergeCell ref="AB11:AB12"/>
    <mergeCell ref="U11:W11"/>
    <mergeCell ref="X11:X12"/>
    <mergeCell ref="A15:B15"/>
    <mergeCell ref="N11:N12"/>
    <mergeCell ref="O11:O12"/>
    <mergeCell ref="Q11:Q12"/>
    <mergeCell ref="R11:T11"/>
    <mergeCell ref="D11:D12"/>
    <mergeCell ref="E11:G11"/>
    <mergeCell ref="H11:J11"/>
    <mergeCell ref="K11:K12"/>
    <mergeCell ref="L11:L12"/>
    <mergeCell ref="M11:M12"/>
    <mergeCell ref="A14:B14"/>
    <mergeCell ref="A27:B27"/>
    <mergeCell ref="A16:B16"/>
    <mergeCell ref="A17:B17"/>
    <mergeCell ref="A18:B18"/>
    <mergeCell ref="A19:B19"/>
    <mergeCell ref="A20:B20"/>
    <mergeCell ref="A21:B21"/>
    <mergeCell ref="A22:B22"/>
    <mergeCell ref="A23:B23"/>
    <mergeCell ref="A24:B24"/>
    <mergeCell ref="A25:B25"/>
    <mergeCell ref="A26:B26"/>
    <mergeCell ref="A34:B34"/>
    <mergeCell ref="A28:B28"/>
    <mergeCell ref="A29:B29"/>
    <mergeCell ref="A30:B30"/>
    <mergeCell ref="A31:B31"/>
    <mergeCell ref="A32:B32"/>
    <mergeCell ref="A33:B33"/>
  </mergeCells>
  <phoneticPr fontId="11"/>
  <pageMargins left="0.70866141732283472" right="0.70866141732283472" top="0.74803149606299213" bottom="0.74803149606299213" header="0.31496062992125984" footer="0.31496062992125984"/>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0"/>
  <sheetViews>
    <sheetView showGridLines="0" zoomScaleNormal="100" workbookViewId="0"/>
  </sheetViews>
  <sheetFormatPr defaultColWidth="9" defaultRowHeight="12"/>
  <cols>
    <col min="1" max="1" width="3.69921875" style="142" customWidth="1"/>
    <col min="2" max="2" width="12.5" style="143" customWidth="1"/>
    <col min="3" max="3" width="23.5" style="143" customWidth="1"/>
    <col min="4" max="4" width="106.19921875" style="143" customWidth="1"/>
    <col min="5" max="16384" width="9" style="143"/>
  </cols>
  <sheetData>
    <row r="1" spans="1:18" s="113" customFormat="1" ht="15" customHeight="1">
      <c r="A1" s="110"/>
      <c r="B1" s="111"/>
      <c r="C1" s="112"/>
      <c r="D1" s="112"/>
      <c r="E1" s="112"/>
      <c r="F1" s="112"/>
      <c r="G1" s="112"/>
      <c r="H1" s="112"/>
      <c r="I1" s="112"/>
      <c r="J1" s="112"/>
      <c r="K1" s="112"/>
      <c r="L1" s="112"/>
      <c r="M1" s="112"/>
      <c r="N1" s="112"/>
      <c r="O1" s="112"/>
      <c r="P1" s="112"/>
      <c r="Q1" s="112"/>
      <c r="R1" s="112"/>
    </row>
    <row r="2" spans="1:18" ht="15" customHeight="1"/>
    <row r="3" spans="1:18" ht="15" customHeight="1">
      <c r="B3" s="144" t="s">
        <v>187</v>
      </c>
      <c r="C3" s="144"/>
      <c r="D3" s="144"/>
    </row>
    <row r="4" spans="1:18" ht="15" customHeight="1">
      <c r="B4" s="144"/>
      <c r="C4" s="144"/>
      <c r="D4" s="144"/>
    </row>
    <row r="5" spans="1:18" ht="15" customHeight="1">
      <c r="B5" s="144" t="s">
        <v>188</v>
      </c>
      <c r="C5" s="144"/>
      <c r="D5" s="144"/>
    </row>
    <row r="6" spans="1:18" ht="15" customHeight="1">
      <c r="B6" s="144"/>
      <c r="C6" s="144"/>
      <c r="D6" s="144"/>
    </row>
    <row r="7" spans="1:18" ht="15" customHeight="1">
      <c r="B7" s="145" t="s">
        <v>208</v>
      </c>
      <c r="C7" s="145" t="s">
        <v>209</v>
      </c>
      <c r="D7" s="145" t="s">
        <v>210</v>
      </c>
    </row>
    <row r="8" spans="1:18" ht="30" customHeight="1">
      <c r="A8" s="143"/>
      <c r="B8" s="146" t="s">
        <v>211</v>
      </c>
      <c r="C8" s="147" t="s">
        <v>248</v>
      </c>
      <c r="D8" s="147" t="s">
        <v>294</v>
      </c>
    </row>
    <row r="9" spans="1:18" ht="30" customHeight="1">
      <c r="B9" s="146" t="s">
        <v>90</v>
      </c>
      <c r="C9" s="147" t="s">
        <v>248</v>
      </c>
      <c r="D9" s="147" t="s">
        <v>295</v>
      </c>
    </row>
    <row r="10" spans="1:18" ht="30" customHeight="1">
      <c r="B10" s="146" t="s">
        <v>91</v>
      </c>
      <c r="C10" s="147" t="s">
        <v>248</v>
      </c>
      <c r="D10" s="147" t="s">
        <v>294</v>
      </c>
    </row>
    <row r="11" spans="1:18" ht="30" customHeight="1">
      <c r="B11" s="146" t="s">
        <v>92</v>
      </c>
      <c r="C11" s="147" t="s">
        <v>248</v>
      </c>
      <c r="D11" s="147" t="s">
        <v>294</v>
      </c>
    </row>
    <row r="12" spans="1:18" ht="30" customHeight="1">
      <c r="B12" s="146" t="s">
        <v>216</v>
      </c>
      <c r="C12" s="147" t="s">
        <v>248</v>
      </c>
      <c r="D12" s="147" t="s">
        <v>294</v>
      </c>
    </row>
    <row r="13" spans="1:18" ht="30" customHeight="1">
      <c r="B13" s="146" t="s">
        <v>94</v>
      </c>
      <c r="C13" s="147" t="s">
        <v>269</v>
      </c>
      <c r="D13" s="147" t="s">
        <v>270</v>
      </c>
    </row>
    <row r="14" spans="1:18" ht="30" customHeight="1">
      <c r="B14" s="146" t="s">
        <v>95</v>
      </c>
      <c r="C14" s="147" t="s">
        <v>252</v>
      </c>
      <c r="D14" s="147" t="s">
        <v>309</v>
      </c>
    </row>
    <row r="15" spans="1:18" ht="30" customHeight="1">
      <c r="B15" s="146" t="s">
        <v>222</v>
      </c>
      <c r="C15" s="147" t="s">
        <v>248</v>
      </c>
      <c r="D15" s="147" t="s">
        <v>296</v>
      </c>
    </row>
    <row r="16" spans="1:18" ht="30" customHeight="1">
      <c r="B16" s="146" t="s">
        <v>225</v>
      </c>
      <c r="C16" s="147" t="s">
        <v>254</v>
      </c>
      <c r="D16" s="147" t="s">
        <v>294</v>
      </c>
    </row>
    <row r="17" spans="2:4" ht="30" customHeight="1">
      <c r="B17" s="146" t="s">
        <v>97</v>
      </c>
      <c r="C17" s="147" t="s">
        <v>248</v>
      </c>
      <c r="D17" s="147" t="s">
        <v>294</v>
      </c>
    </row>
    <row r="18" spans="2:4" ht="30" customHeight="1">
      <c r="B18" s="146" t="s">
        <v>227</v>
      </c>
      <c r="C18" s="147" t="s">
        <v>255</v>
      </c>
      <c r="D18" s="147" t="s">
        <v>256</v>
      </c>
    </row>
    <row r="19" spans="2:4" ht="30" customHeight="1">
      <c r="B19" s="146" t="s">
        <v>99</v>
      </c>
      <c r="C19" s="147" t="s">
        <v>248</v>
      </c>
      <c r="D19" s="147" t="s">
        <v>294</v>
      </c>
    </row>
    <row r="20" spans="2:4" ht="30" customHeight="1">
      <c r="B20" s="146" t="s">
        <v>100</v>
      </c>
      <c r="C20" s="147" t="s">
        <v>248</v>
      </c>
      <c r="D20" s="147" t="s">
        <v>297</v>
      </c>
    </row>
    <row r="21" spans="2:4" ht="30" customHeight="1">
      <c r="B21" s="146" t="s">
        <v>101</v>
      </c>
      <c r="C21" s="147" t="s">
        <v>248</v>
      </c>
      <c r="D21" s="147" t="s">
        <v>259</v>
      </c>
    </row>
    <row r="22" spans="2:4" ht="30" customHeight="1">
      <c r="B22" s="146" t="s">
        <v>234</v>
      </c>
      <c r="C22" s="147" t="s">
        <v>248</v>
      </c>
      <c r="D22" s="147" t="s">
        <v>294</v>
      </c>
    </row>
    <row r="23" spans="2:4" ht="30" customHeight="1">
      <c r="B23" s="146" t="s">
        <v>42</v>
      </c>
      <c r="C23" s="147" t="s">
        <v>248</v>
      </c>
      <c r="D23" s="147" t="s">
        <v>294</v>
      </c>
    </row>
    <row r="24" spans="2:4" ht="30" customHeight="1">
      <c r="B24" s="146" t="s">
        <v>71</v>
      </c>
      <c r="C24" s="147" t="s">
        <v>260</v>
      </c>
      <c r="D24" s="147" t="s">
        <v>298</v>
      </c>
    </row>
    <row r="25" spans="2:4" ht="30" customHeight="1">
      <c r="B25" s="146" t="s">
        <v>104</v>
      </c>
      <c r="C25" s="147" t="s">
        <v>248</v>
      </c>
      <c r="D25" s="147" t="s">
        <v>294</v>
      </c>
    </row>
    <row r="26" spans="2:4" ht="30" customHeight="1">
      <c r="B26" s="146" t="s">
        <v>105</v>
      </c>
      <c r="C26" s="147" t="s">
        <v>263</v>
      </c>
      <c r="D26" s="147" t="s">
        <v>294</v>
      </c>
    </row>
    <row r="27" spans="2:4" ht="30" customHeight="1">
      <c r="B27" s="146" t="s">
        <v>106</v>
      </c>
      <c r="C27" s="147" t="s">
        <v>252</v>
      </c>
      <c r="D27" s="147" t="s">
        <v>299</v>
      </c>
    </row>
    <row r="28" spans="2:4" ht="30" customHeight="1">
      <c r="B28" s="146" t="s">
        <v>241</v>
      </c>
      <c r="C28" s="147" t="s">
        <v>263</v>
      </c>
      <c r="D28" s="147" t="s">
        <v>300</v>
      </c>
    </row>
    <row r="29" spans="2:4" ht="15" customHeight="1">
      <c r="C29" s="148"/>
      <c r="D29" s="148"/>
    </row>
    <row r="30" spans="2:4" ht="15" customHeight="1">
      <c r="C30" s="148"/>
    </row>
    <row r="31" spans="2:4" ht="15" customHeight="1">
      <c r="C31" s="148"/>
    </row>
    <row r="32" spans="2:4" ht="15" customHeight="1">
      <c r="C32" s="148"/>
    </row>
    <row r="33" spans="3:3" ht="15" customHeight="1">
      <c r="C33" s="148"/>
    </row>
    <row r="34" spans="3:3" ht="15" customHeight="1">
      <c r="C34" s="148"/>
    </row>
    <row r="35" spans="3:3" ht="15" customHeight="1">
      <c r="C35" s="148"/>
    </row>
    <row r="36" spans="3:3" ht="15" customHeight="1">
      <c r="C36" s="148"/>
    </row>
    <row r="37" spans="3:3" ht="15" customHeight="1">
      <c r="C37" s="148"/>
    </row>
    <row r="38" spans="3:3" ht="15" customHeight="1">
      <c r="C38" s="148"/>
    </row>
    <row r="39" spans="3:3" ht="15" customHeight="1">
      <c r="C39" s="148"/>
    </row>
    <row r="40" spans="3:3" ht="15" customHeight="1">
      <c r="C40" s="148"/>
    </row>
    <row r="41" spans="3:3" ht="15" customHeight="1">
      <c r="C41" s="148"/>
    </row>
    <row r="42" spans="3:3" ht="15" customHeight="1">
      <c r="C42" s="148"/>
    </row>
    <row r="43" spans="3:3" ht="15" customHeight="1">
      <c r="C43" s="148"/>
    </row>
    <row r="44" spans="3:3" ht="15" customHeight="1">
      <c r="C44" s="148"/>
    </row>
    <row r="45" spans="3:3" ht="15" customHeight="1">
      <c r="C45" s="148"/>
    </row>
    <row r="46" spans="3:3" ht="15" customHeight="1">
      <c r="C46" s="148"/>
    </row>
    <row r="47" spans="3:3" ht="15" customHeight="1">
      <c r="C47" s="148"/>
    </row>
    <row r="48" spans="3:3" ht="15" customHeight="1">
      <c r="C48" s="148"/>
    </row>
    <row r="49" spans="3:3" ht="15" customHeight="1">
      <c r="C49" s="148"/>
    </row>
    <row r="50" spans="3:3" ht="15" customHeight="1">
      <c r="C50" s="148"/>
    </row>
  </sheetData>
  <phoneticPr fontId="11"/>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35"/>
  <sheetViews>
    <sheetView zoomScaleNormal="100" workbookViewId="0"/>
  </sheetViews>
  <sheetFormatPr defaultColWidth="9" defaultRowHeight="12"/>
  <cols>
    <col min="1" max="1" width="3.69921875" style="116" customWidth="1"/>
    <col min="2" max="2" width="10" style="116" customWidth="1"/>
    <col min="3" max="28" width="9.3984375" style="116" customWidth="1"/>
    <col min="29" max="16384" width="9" style="116"/>
  </cols>
  <sheetData>
    <row r="1" spans="1:50" s="113" customFormat="1" ht="15" customHeight="1">
      <c r="A1" s="110"/>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row>
    <row r="2" spans="1:50" ht="15" customHeight="1">
      <c r="A2" s="114"/>
      <c r="B2" s="11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50" ht="15" customHeight="1">
      <c r="A3" s="114"/>
      <c r="B3" s="117" t="s">
        <v>187</v>
      </c>
      <c r="C3" s="114"/>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50" ht="15" customHeight="1">
      <c r="A4" s="114"/>
      <c r="B4" s="118"/>
      <c r="C4" s="114"/>
      <c r="D4" s="118"/>
      <c r="E4" s="118"/>
      <c r="F4" s="118"/>
      <c r="G4" s="118"/>
      <c r="H4" s="118"/>
      <c r="I4" s="118"/>
      <c r="J4" s="118"/>
      <c r="K4" s="118"/>
      <c r="L4" s="118"/>
      <c r="M4" s="118"/>
      <c r="N4" s="118"/>
      <c r="O4" s="118"/>
      <c r="P4" s="118"/>
      <c r="Q4" s="118"/>
      <c r="R4" s="118"/>
      <c r="S4" s="118"/>
      <c r="T4" s="118"/>
      <c r="U4" s="118"/>
      <c r="V4" s="118"/>
      <c r="W4" s="118"/>
      <c r="X4" s="118"/>
      <c r="Y4" s="118"/>
      <c r="Z4" s="118"/>
      <c r="AA4" s="118"/>
      <c r="AB4" s="118"/>
    </row>
    <row r="5" spans="1:50" ht="15" customHeight="1">
      <c r="A5" s="114"/>
      <c r="B5" s="119" t="s">
        <v>188</v>
      </c>
      <c r="C5" s="114"/>
      <c r="D5" s="118"/>
      <c r="E5" s="118"/>
      <c r="F5" s="118"/>
      <c r="G5" s="118"/>
      <c r="H5" s="118"/>
      <c r="I5" s="118"/>
      <c r="J5" s="118"/>
      <c r="K5" s="118"/>
      <c r="L5" s="118"/>
      <c r="M5" s="118"/>
      <c r="N5" s="118"/>
      <c r="O5" s="118"/>
      <c r="P5" s="118"/>
      <c r="Q5" s="118"/>
      <c r="R5" s="118"/>
      <c r="S5" s="118"/>
      <c r="T5" s="118"/>
      <c r="U5" s="118"/>
      <c r="V5" s="118"/>
      <c r="W5" s="118"/>
      <c r="X5" s="118"/>
      <c r="Y5" s="118"/>
      <c r="Z5" s="118"/>
      <c r="AA5" s="118"/>
      <c r="AB5" s="118"/>
    </row>
    <row r="6" spans="1:50" ht="15" customHeight="1">
      <c r="A6" s="114"/>
      <c r="B6" s="114"/>
      <c r="C6" s="114"/>
      <c r="D6" s="118"/>
      <c r="E6" s="118"/>
      <c r="F6" s="118"/>
      <c r="G6" s="118"/>
      <c r="H6" s="118"/>
      <c r="I6" s="118"/>
      <c r="J6" s="118"/>
      <c r="K6" s="118"/>
      <c r="L6" s="118"/>
      <c r="M6" s="118"/>
      <c r="N6" s="118"/>
      <c r="O6" s="118"/>
      <c r="P6" s="118"/>
      <c r="Q6" s="118"/>
      <c r="R6" s="118"/>
      <c r="S6" s="118"/>
      <c r="T6" s="118"/>
      <c r="U6" s="118"/>
      <c r="V6" s="118"/>
      <c r="W6" s="118"/>
      <c r="X6" s="118"/>
      <c r="Y6" s="118"/>
      <c r="Z6" s="118"/>
      <c r="AA6" s="118"/>
      <c r="AB6" s="118"/>
    </row>
    <row r="7" spans="1:50" ht="45" customHeight="1">
      <c r="A7" s="114"/>
      <c r="B7" s="233" t="s">
        <v>265</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row>
    <row r="8" spans="1:50" ht="15" customHeight="1" thickBot="1">
      <c r="A8" s="114"/>
      <c r="B8" s="120"/>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t="s">
        <v>266</v>
      </c>
    </row>
    <row r="9" spans="1:50" ht="15" customHeight="1" thickTop="1">
      <c r="A9" s="234" t="s">
        <v>191</v>
      </c>
      <c r="B9" s="235"/>
      <c r="C9" s="240" t="s">
        <v>192</v>
      </c>
      <c r="D9" s="241"/>
      <c r="E9" s="241"/>
      <c r="F9" s="241"/>
      <c r="G9" s="241"/>
      <c r="H9" s="241"/>
      <c r="I9" s="241"/>
      <c r="J9" s="241"/>
      <c r="K9" s="241"/>
      <c r="L9" s="241"/>
      <c r="M9" s="241"/>
      <c r="N9" s="241"/>
      <c r="O9" s="241"/>
      <c r="P9" s="240" t="s">
        <v>193</v>
      </c>
      <c r="Q9" s="241"/>
      <c r="R9" s="241"/>
      <c r="S9" s="241"/>
      <c r="T9" s="241"/>
      <c r="U9" s="241"/>
      <c r="V9" s="241"/>
      <c r="W9" s="241"/>
      <c r="X9" s="241"/>
      <c r="Y9" s="241"/>
      <c r="Z9" s="241"/>
      <c r="AA9" s="241"/>
      <c r="AB9" s="241"/>
    </row>
    <row r="10" spans="1:50" ht="15" customHeight="1">
      <c r="A10" s="236"/>
      <c r="B10" s="237"/>
      <c r="C10" s="242" t="s">
        <v>135</v>
      </c>
      <c r="D10" s="123"/>
      <c r="E10" s="227" t="s">
        <v>137</v>
      </c>
      <c r="F10" s="227"/>
      <c r="G10" s="227"/>
      <c r="H10" s="227"/>
      <c r="I10" s="227"/>
      <c r="J10" s="227"/>
      <c r="K10" s="227"/>
      <c r="L10" s="227"/>
      <c r="M10" s="245" t="s">
        <v>139</v>
      </c>
      <c r="N10" s="246"/>
      <c r="O10" s="246"/>
      <c r="P10" s="242" t="s">
        <v>135</v>
      </c>
      <c r="Q10" s="123"/>
      <c r="R10" s="244" t="s">
        <v>137</v>
      </c>
      <c r="S10" s="244"/>
      <c r="T10" s="244"/>
      <c r="U10" s="244"/>
      <c r="V10" s="244"/>
      <c r="W10" s="244"/>
      <c r="X10" s="244"/>
      <c r="Y10" s="244"/>
      <c r="Z10" s="247" t="s">
        <v>139</v>
      </c>
      <c r="AA10" s="229"/>
      <c r="AB10" s="229"/>
    </row>
    <row r="11" spans="1:50" ht="15" customHeight="1">
      <c r="A11" s="236"/>
      <c r="B11" s="237"/>
      <c r="C11" s="243"/>
      <c r="D11" s="230" t="s">
        <v>194</v>
      </c>
      <c r="E11" s="227" t="s">
        <v>0</v>
      </c>
      <c r="F11" s="227"/>
      <c r="G11" s="227"/>
      <c r="H11" s="227" t="s">
        <v>195</v>
      </c>
      <c r="I11" s="227"/>
      <c r="J11" s="227"/>
      <c r="K11" s="232" t="s">
        <v>196</v>
      </c>
      <c r="L11" s="227" t="s">
        <v>2</v>
      </c>
      <c r="M11" s="227" t="s">
        <v>142</v>
      </c>
      <c r="N11" s="227" t="s">
        <v>144</v>
      </c>
      <c r="O11" s="228" t="s">
        <v>3</v>
      </c>
      <c r="P11" s="243"/>
      <c r="Q11" s="230" t="s">
        <v>194</v>
      </c>
      <c r="R11" s="227" t="s">
        <v>0</v>
      </c>
      <c r="S11" s="227"/>
      <c r="T11" s="227"/>
      <c r="U11" s="227" t="s">
        <v>195</v>
      </c>
      <c r="V11" s="227"/>
      <c r="W11" s="227"/>
      <c r="X11" s="232" t="s">
        <v>196</v>
      </c>
      <c r="Y11" s="227" t="s">
        <v>2</v>
      </c>
      <c r="Z11" s="227" t="s">
        <v>142</v>
      </c>
      <c r="AA11" s="227" t="s">
        <v>144</v>
      </c>
      <c r="AB11" s="228" t="s">
        <v>3</v>
      </c>
    </row>
    <row r="12" spans="1:50" ht="15" customHeight="1">
      <c r="A12" s="238"/>
      <c r="B12" s="239"/>
      <c r="C12" s="244"/>
      <c r="D12" s="231"/>
      <c r="E12" s="124" t="s">
        <v>4</v>
      </c>
      <c r="F12" s="124" t="s">
        <v>5</v>
      </c>
      <c r="G12" s="124" t="s">
        <v>6</v>
      </c>
      <c r="H12" s="124" t="s">
        <v>4</v>
      </c>
      <c r="I12" s="124" t="s">
        <v>5</v>
      </c>
      <c r="J12" s="124" t="s">
        <v>6</v>
      </c>
      <c r="K12" s="232"/>
      <c r="L12" s="227"/>
      <c r="M12" s="227"/>
      <c r="N12" s="227"/>
      <c r="O12" s="229"/>
      <c r="P12" s="244"/>
      <c r="Q12" s="231"/>
      <c r="R12" s="124" t="s">
        <v>4</v>
      </c>
      <c r="S12" s="124" t="s">
        <v>5</v>
      </c>
      <c r="T12" s="124" t="s">
        <v>6</v>
      </c>
      <c r="U12" s="124" t="s">
        <v>4</v>
      </c>
      <c r="V12" s="124" t="s">
        <v>5</v>
      </c>
      <c r="W12" s="124" t="s">
        <v>6</v>
      </c>
      <c r="X12" s="232"/>
      <c r="Y12" s="227"/>
      <c r="Z12" s="227"/>
      <c r="AA12" s="227"/>
      <c r="AB12" s="229"/>
    </row>
    <row r="13" spans="1:50" ht="15" customHeight="1">
      <c r="A13" s="125"/>
      <c r="B13" s="126"/>
      <c r="C13" s="127"/>
      <c r="D13" s="114"/>
      <c r="E13" s="114"/>
      <c r="F13" s="128"/>
      <c r="G13" s="129"/>
      <c r="H13" s="129"/>
      <c r="I13" s="130"/>
      <c r="J13" s="130"/>
      <c r="K13" s="130"/>
      <c r="L13" s="130"/>
      <c r="M13" s="130"/>
      <c r="N13" s="130"/>
      <c r="O13" s="130"/>
      <c r="P13" s="130"/>
      <c r="Q13" s="130"/>
      <c r="R13" s="130"/>
      <c r="S13" s="130"/>
      <c r="T13" s="130"/>
      <c r="U13" s="130"/>
      <c r="V13" s="130"/>
      <c r="W13" s="130"/>
      <c r="X13" s="130"/>
      <c r="Y13" s="130"/>
      <c r="Z13" s="130"/>
      <c r="AA13" s="130"/>
      <c r="AB13" s="130"/>
    </row>
    <row r="14" spans="1:50" ht="15" customHeight="1">
      <c r="A14" s="226" t="s">
        <v>39</v>
      </c>
      <c r="B14" s="225"/>
      <c r="C14" s="131">
        <v>4854</v>
      </c>
      <c r="D14" s="132">
        <v>992</v>
      </c>
      <c r="E14" s="132">
        <v>68340</v>
      </c>
      <c r="F14" s="132">
        <v>58531</v>
      </c>
      <c r="G14" s="132">
        <v>9809</v>
      </c>
      <c r="H14" s="132">
        <v>57824</v>
      </c>
      <c r="I14" s="132">
        <v>57824</v>
      </c>
      <c r="J14" s="132" t="s">
        <v>80</v>
      </c>
      <c r="K14" s="132">
        <v>-89</v>
      </c>
      <c r="L14" s="132">
        <v>9720</v>
      </c>
      <c r="M14" s="132">
        <v>13971</v>
      </c>
      <c r="N14" s="132">
        <v>18837</v>
      </c>
      <c r="O14" s="132">
        <v>-4866</v>
      </c>
      <c r="P14" s="133">
        <v>2.5</v>
      </c>
      <c r="Q14" s="133">
        <v>0.5</v>
      </c>
      <c r="R14" s="133">
        <v>34.799999999999997</v>
      </c>
      <c r="S14" s="133">
        <v>29.8</v>
      </c>
      <c r="T14" s="133">
        <v>5</v>
      </c>
      <c r="U14" s="133">
        <v>29.5</v>
      </c>
      <c r="V14" s="133">
        <v>29.5</v>
      </c>
      <c r="W14" s="133" t="s">
        <v>80</v>
      </c>
      <c r="X14" s="133">
        <v>-0.04</v>
      </c>
      <c r="Y14" s="133">
        <v>5</v>
      </c>
      <c r="Z14" s="133">
        <v>7.1</v>
      </c>
      <c r="AA14" s="133">
        <v>9.6</v>
      </c>
      <c r="AB14" s="133">
        <v>-2.5</v>
      </c>
    </row>
    <row r="15" spans="1:50" ht="15" customHeight="1">
      <c r="A15" s="224" t="s">
        <v>25</v>
      </c>
      <c r="B15" s="225"/>
      <c r="C15" s="131">
        <v>2028</v>
      </c>
      <c r="D15" s="132">
        <v>412</v>
      </c>
      <c r="E15" s="132">
        <v>46948</v>
      </c>
      <c r="F15" s="132">
        <v>44583</v>
      </c>
      <c r="G15" s="132">
        <v>2365</v>
      </c>
      <c r="H15" s="132">
        <v>21495</v>
      </c>
      <c r="I15" s="132">
        <v>21487</v>
      </c>
      <c r="J15" s="132">
        <v>8</v>
      </c>
      <c r="K15" s="132">
        <v>-249</v>
      </c>
      <c r="L15" s="132">
        <v>2124</v>
      </c>
      <c r="M15" s="132">
        <v>8729</v>
      </c>
      <c r="N15" s="132">
        <v>8825</v>
      </c>
      <c r="O15" s="132">
        <v>-96</v>
      </c>
      <c r="P15" s="133">
        <v>1.9</v>
      </c>
      <c r="Q15" s="133">
        <v>0.4</v>
      </c>
      <c r="R15" s="133">
        <v>43.2</v>
      </c>
      <c r="S15" s="133">
        <v>41</v>
      </c>
      <c r="T15" s="133">
        <v>2.2000000000000002</v>
      </c>
      <c r="U15" s="133">
        <v>19.8</v>
      </c>
      <c r="V15" s="133">
        <v>19.8</v>
      </c>
      <c r="W15" s="133">
        <v>0</v>
      </c>
      <c r="X15" s="133">
        <v>-0.2</v>
      </c>
      <c r="Y15" s="133">
        <v>2</v>
      </c>
      <c r="Z15" s="133">
        <v>8</v>
      </c>
      <c r="AA15" s="133">
        <v>8.1</v>
      </c>
      <c r="AB15" s="133">
        <v>-0.1</v>
      </c>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row>
    <row r="16" spans="1:50" ht="15" customHeight="1">
      <c r="A16" s="224" t="s">
        <v>26</v>
      </c>
      <c r="B16" s="225"/>
      <c r="C16" s="131">
        <v>10602</v>
      </c>
      <c r="D16" s="132">
        <v>1805</v>
      </c>
      <c r="E16" s="132">
        <v>62017</v>
      </c>
      <c r="F16" s="132">
        <v>51410</v>
      </c>
      <c r="G16" s="132">
        <v>10607</v>
      </c>
      <c r="H16" s="132">
        <v>19266</v>
      </c>
      <c r="I16" s="132">
        <v>19266</v>
      </c>
      <c r="J16" s="134" t="s">
        <v>80</v>
      </c>
      <c r="K16" s="132">
        <v>-222</v>
      </c>
      <c r="L16" s="132">
        <v>10385</v>
      </c>
      <c r="M16" s="132">
        <v>10741</v>
      </c>
      <c r="N16" s="132">
        <v>10524</v>
      </c>
      <c r="O16" s="132">
        <v>217</v>
      </c>
      <c r="P16" s="133">
        <v>8.2436423182969669</v>
      </c>
      <c r="Q16" s="133">
        <v>1.4034874914663296</v>
      </c>
      <c r="R16" s="133">
        <v>48.221653051671666</v>
      </c>
      <c r="S16" s="133">
        <v>39.974122956390033</v>
      </c>
      <c r="T16" s="133">
        <v>8.2475300952816379</v>
      </c>
      <c r="U16" s="133">
        <v>14.98038227733535</v>
      </c>
      <c r="V16" s="133">
        <v>14.98038227733535</v>
      </c>
      <c r="W16" s="133" t="s">
        <v>80</v>
      </c>
      <c r="X16" s="133">
        <v>-0.17261729811940452</v>
      </c>
      <c r="Y16" s="133">
        <v>8.0749127971622343</v>
      </c>
      <c r="Z16" s="133">
        <v>8.3517225184708277</v>
      </c>
      <c r="AA16" s="133">
        <v>8.1829929973360951</v>
      </c>
      <c r="AB16" s="133">
        <v>0.16872952113473325</v>
      </c>
    </row>
    <row r="17" spans="1:28" ht="15" customHeight="1">
      <c r="A17" s="224" t="s">
        <v>27</v>
      </c>
      <c r="B17" s="225"/>
      <c r="C17" s="131">
        <v>2226</v>
      </c>
      <c r="D17" s="132">
        <v>1727</v>
      </c>
      <c r="E17" s="134">
        <v>41892</v>
      </c>
      <c r="F17" s="134">
        <v>37716</v>
      </c>
      <c r="G17" s="134">
        <v>4176</v>
      </c>
      <c r="H17" s="132">
        <v>12372</v>
      </c>
      <c r="I17" s="132">
        <v>12372</v>
      </c>
      <c r="J17" s="134" t="s">
        <v>200</v>
      </c>
      <c r="K17" s="134">
        <v>-82</v>
      </c>
      <c r="L17" s="134">
        <v>4094</v>
      </c>
      <c r="M17" s="134">
        <v>6829</v>
      </c>
      <c r="N17" s="134">
        <v>8697</v>
      </c>
      <c r="O17" s="134">
        <v>-1868</v>
      </c>
      <c r="P17" s="133">
        <v>2.2999999999999998</v>
      </c>
      <c r="Q17" s="133">
        <v>1.8</v>
      </c>
      <c r="R17" s="133">
        <v>43</v>
      </c>
      <c r="S17" s="133">
        <v>38.700000000000003</v>
      </c>
      <c r="T17" s="133">
        <v>4.3</v>
      </c>
      <c r="U17" s="133">
        <v>12.7</v>
      </c>
      <c r="V17" s="133">
        <v>12.7</v>
      </c>
      <c r="W17" s="133" t="s">
        <v>80</v>
      </c>
      <c r="X17" s="133">
        <v>-0.1</v>
      </c>
      <c r="Y17" s="133">
        <v>4.2</v>
      </c>
      <c r="Z17" s="133">
        <v>7</v>
      </c>
      <c r="AA17" s="133">
        <v>8.9</v>
      </c>
      <c r="AB17" s="133">
        <v>-1.9</v>
      </c>
    </row>
    <row r="18" spans="1:28" ht="15" customHeight="1">
      <c r="A18" s="224" t="s">
        <v>28</v>
      </c>
      <c r="B18" s="225"/>
      <c r="C18" s="131">
        <v>93633</v>
      </c>
      <c r="D18" s="132">
        <v>29309</v>
      </c>
      <c r="E18" s="134">
        <v>345740</v>
      </c>
      <c r="F18" s="134">
        <v>290376</v>
      </c>
      <c r="G18" s="134">
        <v>55364</v>
      </c>
      <c r="H18" s="132" t="s">
        <v>67</v>
      </c>
      <c r="I18" s="132" t="s">
        <v>67</v>
      </c>
      <c r="J18" s="134">
        <v>-1068</v>
      </c>
      <c r="K18" s="134">
        <v>36933</v>
      </c>
      <c r="L18" s="134">
        <v>91229</v>
      </c>
      <c r="M18" s="134">
        <v>81730</v>
      </c>
      <c r="N18" s="134">
        <v>79326</v>
      </c>
      <c r="O18" s="134">
        <v>2404</v>
      </c>
      <c r="P18" s="133">
        <v>9.9</v>
      </c>
      <c r="Q18" s="133">
        <v>3.1</v>
      </c>
      <c r="R18" s="133">
        <v>36.5</v>
      </c>
      <c r="S18" s="133">
        <v>30.7</v>
      </c>
      <c r="T18" s="133">
        <v>5.8</v>
      </c>
      <c r="U18" s="133" t="s">
        <v>67</v>
      </c>
      <c r="V18" s="133" t="s">
        <v>67</v>
      </c>
      <c r="W18" s="133">
        <v>-0.1</v>
      </c>
      <c r="X18" s="133">
        <v>3.9</v>
      </c>
      <c r="Y18" s="133">
        <v>9.6</v>
      </c>
      <c r="Z18" s="133">
        <v>8.6</v>
      </c>
      <c r="AA18" s="133">
        <v>8.4</v>
      </c>
      <c r="AB18" s="133">
        <v>0.3</v>
      </c>
    </row>
    <row r="19" spans="1:28" ht="15" customHeight="1">
      <c r="A19" s="224" t="s">
        <v>29</v>
      </c>
      <c r="B19" s="225"/>
      <c r="C19" s="131">
        <v>13780</v>
      </c>
      <c r="D19" s="132">
        <v>3113</v>
      </c>
      <c r="E19" s="134">
        <v>89851</v>
      </c>
      <c r="F19" s="134">
        <v>77981</v>
      </c>
      <c r="G19" s="134">
        <v>11870</v>
      </c>
      <c r="H19" s="132">
        <v>17195</v>
      </c>
      <c r="I19" s="132">
        <v>17195</v>
      </c>
      <c r="J19" s="134" t="s">
        <v>80</v>
      </c>
      <c r="K19" s="134">
        <v>-1084</v>
      </c>
      <c r="L19" s="134">
        <v>10786</v>
      </c>
      <c r="M19" s="134">
        <v>14136</v>
      </c>
      <c r="N19" s="134">
        <v>11142</v>
      </c>
      <c r="O19" s="134">
        <v>2994</v>
      </c>
      <c r="P19" s="133">
        <v>9.1999999999999993</v>
      </c>
      <c r="Q19" s="133">
        <v>2.1</v>
      </c>
      <c r="R19" s="133">
        <v>59.8</v>
      </c>
      <c r="S19" s="133">
        <v>51.9</v>
      </c>
      <c r="T19" s="133">
        <v>7.9</v>
      </c>
      <c r="U19" s="133">
        <v>11.4</v>
      </c>
      <c r="V19" s="133">
        <v>11.4</v>
      </c>
      <c r="W19" s="133" t="s">
        <v>80</v>
      </c>
      <c r="X19" s="133">
        <v>-0.7</v>
      </c>
      <c r="Y19" s="133">
        <v>7.2</v>
      </c>
      <c r="Z19" s="133">
        <v>9.4</v>
      </c>
      <c r="AA19" s="133">
        <v>7.4</v>
      </c>
      <c r="AB19" s="133">
        <v>2</v>
      </c>
    </row>
    <row r="20" spans="1:28" ht="15" customHeight="1">
      <c r="A20" s="224" t="s">
        <v>30</v>
      </c>
      <c r="B20" s="225"/>
      <c r="C20" s="135">
        <v>1988</v>
      </c>
      <c r="D20" s="136">
        <v>4856</v>
      </c>
      <c r="E20" s="136">
        <v>140759</v>
      </c>
      <c r="F20" s="136">
        <v>134518</v>
      </c>
      <c r="G20" s="136">
        <v>6241</v>
      </c>
      <c r="H20" s="137">
        <v>69693</v>
      </c>
      <c r="I20" s="137">
        <v>69627</v>
      </c>
      <c r="J20" s="136">
        <v>66</v>
      </c>
      <c r="K20" s="136">
        <v>-246</v>
      </c>
      <c r="L20" s="136">
        <v>6061</v>
      </c>
      <c r="M20" s="136">
        <v>28611</v>
      </c>
      <c r="N20" s="136">
        <v>32684</v>
      </c>
      <c r="O20" s="136">
        <v>-4073</v>
      </c>
      <c r="P20" s="133">
        <v>0.5</v>
      </c>
      <c r="Q20" s="133">
        <v>1.3</v>
      </c>
      <c r="R20" s="133">
        <v>37.700000000000003</v>
      </c>
      <c r="S20" s="133">
        <v>36</v>
      </c>
      <c r="T20" s="133">
        <v>1.7</v>
      </c>
      <c r="U20" s="133">
        <v>18.7</v>
      </c>
      <c r="V20" s="133">
        <v>18.7</v>
      </c>
      <c r="W20" s="133">
        <v>0</v>
      </c>
      <c r="X20" s="133">
        <v>-0.1</v>
      </c>
      <c r="Y20" s="133">
        <v>1.6</v>
      </c>
      <c r="Z20" s="133">
        <v>7.7</v>
      </c>
      <c r="AA20" s="133">
        <v>8.8000000000000007</v>
      </c>
      <c r="AB20" s="133">
        <v>-1.1000000000000001</v>
      </c>
    </row>
    <row r="21" spans="1:28" ht="15" customHeight="1">
      <c r="A21" s="224" t="s">
        <v>199</v>
      </c>
      <c r="B21" s="225"/>
      <c r="C21" s="131">
        <v>1211</v>
      </c>
      <c r="D21" s="132">
        <v>1035</v>
      </c>
      <c r="E21" s="134">
        <v>29063</v>
      </c>
      <c r="F21" s="134">
        <v>26801</v>
      </c>
      <c r="G21" s="134">
        <v>2262</v>
      </c>
      <c r="H21" s="132">
        <v>5372</v>
      </c>
      <c r="I21" s="132">
        <v>5372</v>
      </c>
      <c r="J21" s="134" t="s">
        <v>80</v>
      </c>
      <c r="K21" s="134">
        <v>-82</v>
      </c>
      <c r="L21" s="134">
        <v>2180</v>
      </c>
      <c r="M21" s="134">
        <v>5130</v>
      </c>
      <c r="N21" s="134">
        <v>6099</v>
      </c>
      <c r="O21" s="134">
        <v>-969</v>
      </c>
      <c r="P21" s="133">
        <v>1.676920669605086</v>
      </c>
      <c r="Q21" s="133">
        <v>1.4332063526352303</v>
      </c>
      <c r="R21" s="133">
        <v>40.244711330084733</v>
      </c>
      <c r="S21" s="133">
        <v>37.112428460847156</v>
      </c>
      <c r="T21" s="133">
        <v>3.1322828692375757</v>
      </c>
      <c r="U21" s="133">
        <v>7.4388256293299095</v>
      </c>
      <c r="V21" s="133">
        <v>7.4388256293299095</v>
      </c>
      <c r="W21" s="133" t="s">
        <v>80</v>
      </c>
      <c r="X21" s="133">
        <v>-0.11354871586095544</v>
      </c>
      <c r="Y21" s="133">
        <v>3.0187341533766205</v>
      </c>
      <c r="Z21" s="133">
        <v>7.1037184434963585</v>
      </c>
      <c r="AA21" s="133">
        <v>8.4455319272678935</v>
      </c>
      <c r="AB21" s="133">
        <v>-1.3418134837715343</v>
      </c>
    </row>
    <row r="22" spans="1:28" ht="15" customHeight="1">
      <c r="A22" s="224" t="s">
        <v>201</v>
      </c>
      <c r="B22" s="225"/>
      <c r="C22" s="131">
        <v>-3334</v>
      </c>
      <c r="D22" s="132">
        <v>193</v>
      </c>
      <c r="E22" s="134">
        <v>18813</v>
      </c>
      <c r="F22" s="134">
        <v>19182</v>
      </c>
      <c r="G22" s="134">
        <v>-369</v>
      </c>
      <c r="H22" s="132">
        <v>11352</v>
      </c>
      <c r="I22" s="132">
        <v>11352</v>
      </c>
      <c r="J22" s="134" t="s">
        <v>80</v>
      </c>
      <c r="K22" s="134">
        <v>-101</v>
      </c>
      <c r="L22" s="134">
        <v>-470</v>
      </c>
      <c r="M22" s="134">
        <v>5752</v>
      </c>
      <c r="N22" s="134">
        <v>8616</v>
      </c>
      <c r="O22" s="134">
        <v>-2864</v>
      </c>
      <c r="P22" s="133">
        <v>-4.0999999999999996</v>
      </c>
      <c r="Q22" s="133">
        <v>0.2</v>
      </c>
      <c r="R22" s="133">
        <v>23.4</v>
      </c>
      <c r="S22" s="133">
        <v>23.9</v>
      </c>
      <c r="T22" s="133">
        <v>-0.5</v>
      </c>
      <c r="U22" s="133">
        <v>14.1</v>
      </c>
      <c r="V22" s="133">
        <v>14.1</v>
      </c>
      <c r="W22" s="133" t="s">
        <v>80</v>
      </c>
      <c r="X22" s="133">
        <v>-0.1</v>
      </c>
      <c r="Y22" s="133">
        <v>-0.6</v>
      </c>
      <c r="Z22" s="133">
        <v>7.2</v>
      </c>
      <c r="AA22" s="133">
        <v>10.7</v>
      </c>
      <c r="AB22" s="133">
        <v>-3.6</v>
      </c>
    </row>
    <row r="23" spans="1:28" ht="15" customHeight="1">
      <c r="A23" s="224" t="s">
        <v>40</v>
      </c>
      <c r="B23" s="225"/>
      <c r="C23" s="131">
        <v>-2754</v>
      </c>
      <c r="D23" s="132">
        <v>644</v>
      </c>
      <c r="E23" s="134">
        <v>19365</v>
      </c>
      <c r="F23" s="134">
        <v>18877</v>
      </c>
      <c r="G23" s="134">
        <v>488</v>
      </c>
      <c r="H23" s="132">
        <v>7304</v>
      </c>
      <c r="I23" s="132">
        <v>7304</v>
      </c>
      <c r="J23" s="134" t="s">
        <v>80</v>
      </c>
      <c r="K23" s="134">
        <v>-142</v>
      </c>
      <c r="L23" s="134">
        <v>346</v>
      </c>
      <c r="M23" s="134">
        <v>4945</v>
      </c>
      <c r="N23" s="134">
        <v>8045</v>
      </c>
      <c r="O23" s="134">
        <v>-3100</v>
      </c>
      <c r="P23" s="133">
        <v>-3.94</v>
      </c>
      <c r="Q23" s="133">
        <v>0.92</v>
      </c>
      <c r="R23" s="133">
        <v>27.7</v>
      </c>
      <c r="S23" s="133">
        <v>27</v>
      </c>
      <c r="T23" s="133">
        <v>0.7</v>
      </c>
      <c r="U23" s="133">
        <v>10.45</v>
      </c>
      <c r="V23" s="133">
        <v>10.45</v>
      </c>
      <c r="W23" s="134" t="s">
        <v>80</v>
      </c>
      <c r="X23" s="133">
        <v>-0.2</v>
      </c>
      <c r="Y23" s="133">
        <v>0.49</v>
      </c>
      <c r="Z23" s="133">
        <v>7.07</v>
      </c>
      <c r="AA23" s="133">
        <v>11.51</v>
      </c>
      <c r="AB23" s="133">
        <v>-4.43</v>
      </c>
    </row>
    <row r="24" spans="1:28" ht="15" customHeight="1">
      <c r="A24" s="224" t="s">
        <v>202</v>
      </c>
      <c r="B24" s="225"/>
      <c r="C24" s="131">
        <v>-880</v>
      </c>
      <c r="D24" s="132">
        <v>1155</v>
      </c>
      <c r="E24" s="134">
        <v>21951</v>
      </c>
      <c r="F24" s="134">
        <v>20693</v>
      </c>
      <c r="G24" s="134">
        <v>1258</v>
      </c>
      <c r="H24" s="132">
        <v>15158</v>
      </c>
      <c r="I24" s="132">
        <v>15158</v>
      </c>
      <c r="J24" s="134" t="s">
        <v>80</v>
      </c>
      <c r="K24" s="134">
        <v>-421</v>
      </c>
      <c r="L24" s="134">
        <v>837</v>
      </c>
      <c r="M24" s="134">
        <v>6433</v>
      </c>
      <c r="N24" s="134">
        <v>8150</v>
      </c>
      <c r="O24" s="134">
        <v>-1717</v>
      </c>
      <c r="P24" s="133">
        <v>-1.1000000000000001</v>
      </c>
      <c r="Q24" s="133">
        <v>1.5</v>
      </c>
      <c r="R24" s="133">
        <v>27.6</v>
      </c>
      <c r="S24" s="133">
        <v>26</v>
      </c>
      <c r="T24" s="133">
        <v>1.6</v>
      </c>
      <c r="U24" s="133">
        <v>19</v>
      </c>
      <c r="V24" s="133">
        <v>19</v>
      </c>
      <c r="W24" s="134" t="s">
        <v>80</v>
      </c>
      <c r="X24" s="133">
        <v>-0.5</v>
      </c>
      <c r="Y24" s="133">
        <v>1.1000000000000001</v>
      </c>
      <c r="Z24" s="133">
        <v>8.1</v>
      </c>
      <c r="AA24" s="133">
        <v>10.199999999999999</v>
      </c>
      <c r="AB24" s="133">
        <v>-2.2000000000000002</v>
      </c>
    </row>
    <row r="25" spans="1:28" ht="15" customHeight="1">
      <c r="A25" s="224" t="s">
        <v>31</v>
      </c>
      <c r="B25" s="225"/>
      <c r="C25" s="131">
        <v>8740</v>
      </c>
      <c r="D25" s="132">
        <v>5752</v>
      </c>
      <c r="E25" s="134">
        <v>103299</v>
      </c>
      <c r="F25" s="134">
        <v>91562</v>
      </c>
      <c r="G25" s="134">
        <v>11737</v>
      </c>
      <c r="H25" s="132">
        <v>54870</v>
      </c>
      <c r="I25" s="132">
        <v>54698</v>
      </c>
      <c r="J25" s="134">
        <v>172</v>
      </c>
      <c r="K25" s="134">
        <v>-1022</v>
      </c>
      <c r="L25" s="134">
        <v>10887</v>
      </c>
      <c r="M25" s="134">
        <v>19770</v>
      </c>
      <c r="N25" s="134">
        <v>21917</v>
      </c>
      <c r="O25" s="134">
        <v>-2147</v>
      </c>
      <c r="P25" s="133">
        <v>3.8</v>
      </c>
      <c r="Q25" s="133">
        <v>2.5</v>
      </c>
      <c r="R25" s="133">
        <v>44.6</v>
      </c>
      <c r="S25" s="133">
        <v>39.6</v>
      </c>
      <c r="T25" s="133">
        <v>5.0999999999999996</v>
      </c>
      <c r="U25" s="133">
        <v>23.7</v>
      </c>
      <c r="V25" s="133">
        <v>23.6</v>
      </c>
      <c r="W25" s="133">
        <v>0.1</v>
      </c>
      <c r="X25" s="133">
        <v>-0.4</v>
      </c>
      <c r="Y25" s="133">
        <v>4.7</v>
      </c>
      <c r="Z25" s="133">
        <v>8.5</v>
      </c>
      <c r="AA25" s="133">
        <v>9.5</v>
      </c>
      <c r="AB25" s="133">
        <v>-0.9</v>
      </c>
    </row>
    <row r="26" spans="1:28" ht="15" customHeight="1">
      <c r="A26" s="224" t="s">
        <v>32</v>
      </c>
      <c r="B26" s="225"/>
      <c r="C26" s="131">
        <v>-2622</v>
      </c>
      <c r="D26" s="132">
        <v>1715</v>
      </c>
      <c r="E26" s="134">
        <v>53364</v>
      </c>
      <c r="F26" s="134">
        <v>51173</v>
      </c>
      <c r="G26" s="134">
        <v>2191</v>
      </c>
      <c r="H26" s="132">
        <v>53524</v>
      </c>
      <c r="I26" s="132">
        <v>53504</v>
      </c>
      <c r="J26" s="134">
        <v>20</v>
      </c>
      <c r="K26" s="134">
        <v>-761</v>
      </c>
      <c r="L26" s="134">
        <v>1450</v>
      </c>
      <c r="M26" s="134">
        <v>10679</v>
      </c>
      <c r="N26" s="134">
        <v>14751</v>
      </c>
      <c r="O26" s="134">
        <v>-4072</v>
      </c>
      <c r="P26" s="133">
        <v>-1.78</v>
      </c>
      <c r="Q26" s="133">
        <v>1.165</v>
      </c>
      <c r="R26" s="133">
        <v>36.25</v>
      </c>
      <c r="S26" s="133">
        <v>34.76</v>
      </c>
      <c r="T26" s="133">
        <v>1.49</v>
      </c>
      <c r="U26" s="133">
        <v>36.36</v>
      </c>
      <c r="V26" s="133">
        <v>36.35</v>
      </c>
      <c r="W26" s="133">
        <v>0.01</v>
      </c>
      <c r="X26" s="133">
        <v>-0.52</v>
      </c>
      <c r="Y26" s="133">
        <v>0.99</v>
      </c>
      <c r="Z26" s="133">
        <v>7.25</v>
      </c>
      <c r="AA26" s="133">
        <v>10.02</v>
      </c>
      <c r="AB26" s="133">
        <v>-2.77</v>
      </c>
    </row>
    <row r="27" spans="1:28" ht="15" customHeight="1">
      <c r="A27" s="224" t="s">
        <v>33</v>
      </c>
      <c r="B27" s="225"/>
      <c r="C27" s="131">
        <v>11365</v>
      </c>
      <c r="D27" s="132">
        <v>6139</v>
      </c>
      <c r="E27" s="132">
        <v>193363</v>
      </c>
      <c r="F27" s="132">
        <v>171394</v>
      </c>
      <c r="G27" s="132">
        <v>21969</v>
      </c>
      <c r="H27" s="132" t="s">
        <v>267</v>
      </c>
      <c r="I27" s="132" t="s">
        <v>267</v>
      </c>
      <c r="J27" s="132" t="s">
        <v>267</v>
      </c>
      <c r="K27" s="132">
        <v>-3258</v>
      </c>
      <c r="L27" s="132">
        <v>18711</v>
      </c>
      <c r="M27" s="132">
        <v>22046</v>
      </c>
      <c r="N27" s="132">
        <v>29392</v>
      </c>
      <c r="O27" s="132">
        <v>-7346</v>
      </c>
      <c r="P27" s="133">
        <v>4.1888471621804415</v>
      </c>
      <c r="Q27" s="133">
        <v>2.2999999999999998</v>
      </c>
      <c r="R27" s="133">
        <v>71.268636499841335</v>
      </c>
      <c r="S27" s="133">
        <v>63.171427234030325</v>
      </c>
      <c r="T27" s="133">
        <v>8.09720926581101</v>
      </c>
      <c r="U27" s="133" t="s">
        <v>267</v>
      </c>
      <c r="V27" s="133" t="s">
        <v>267</v>
      </c>
      <c r="W27" s="133" t="s">
        <v>267</v>
      </c>
      <c r="X27" s="133">
        <v>-1.2035382247367075</v>
      </c>
      <c r="Y27" s="133">
        <v>6.896394126841904</v>
      </c>
      <c r="Z27" s="133">
        <v>8.1255894885552138</v>
      </c>
      <c r="AA27" s="133">
        <v>10.833136453216678</v>
      </c>
      <c r="AB27" s="133">
        <v>-2.7075469646614625</v>
      </c>
    </row>
    <row r="28" spans="1:28" ht="15" customHeight="1">
      <c r="A28" s="224" t="s">
        <v>204</v>
      </c>
      <c r="B28" s="225"/>
      <c r="C28" s="131">
        <v>-3408</v>
      </c>
      <c r="D28" s="132">
        <v>529</v>
      </c>
      <c r="E28" s="134">
        <v>24589</v>
      </c>
      <c r="F28" s="134">
        <v>25702</v>
      </c>
      <c r="G28" s="134">
        <v>-1113</v>
      </c>
      <c r="H28" s="132">
        <v>10237</v>
      </c>
      <c r="I28" s="132">
        <v>10237</v>
      </c>
      <c r="J28" s="134" t="s">
        <v>80</v>
      </c>
      <c r="K28" s="134">
        <v>-372</v>
      </c>
      <c r="L28" s="134">
        <v>-1485</v>
      </c>
      <c r="M28" s="134">
        <v>6459</v>
      </c>
      <c r="N28" s="134">
        <v>8382</v>
      </c>
      <c r="O28" s="134">
        <v>-1923</v>
      </c>
      <c r="P28" s="138">
        <v>-4.0850231400738615</v>
      </c>
      <c r="Q28" s="138">
        <v>0.6340895660501974</v>
      </c>
      <c r="R28" s="138">
        <v>29.473777579599815</v>
      </c>
      <c r="S28" s="138">
        <v>30.807882848057037</v>
      </c>
      <c r="T28" s="138">
        <v>-1.3341052684572206</v>
      </c>
      <c r="U28" s="138">
        <v>12.270651961542287</v>
      </c>
      <c r="V28" s="138">
        <v>12.270651961542287</v>
      </c>
      <c r="W28" s="138" t="s">
        <v>80</v>
      </c>
      <c r="X28" s="138">
        <v>-0.4459004131770764</v>
      </c>
      <c r="Y28" s="138">
        <v>-1.7800056816342968</v>
      </c>
      <c r="Z28" s="138">
        <v>7.7421257223406901</v>
      </c>
      <c r="AA28" s="138">
        <v>10.047143180780253</v>
      </c>
      <c r="AB28" s="138">
        <v>-2.3050174584395644</v>
      </c>
    </row>
    <row r="29" spans="1:28" ht="15" customHeight="1">
      <c r="A29" s="224" t="s">
        <v>205</v>
      </c>
      <c r="B29" s="225"/>
      <c r="C29" s="131">
        <v>-3470</v>
      </c>
      <c r="D29" s="132">
        <v>1727</v>
      </c>
      <c r="E29" s="134">
        <v>51565</v>
      </c>
      <c r="F29" s="134">
        <v>49746</v>
      </c>
      <c r="G29" s="134">
        <v>1819</v>
      </c>
      <c r="H29" s="132">
        <v>26890</v>
      </c>
      <c r="I29" s="132">
        <v>26890</v>
      </c>
      <c r="J29" s="134" t="s">
        <v>80</v>
      </c>
      <c r="K29" s="134">
        <v>-1179</v>
      </c>
      <c r="L29" s="134">
        <v>640</v>
      </c>
      <c r="M29" s="134">
        <v>11565</v>
      </c>
      <c r="N29" s="134">
        <v>15675</v>
      </c>
      <c r="O29" s="134">
        <v>-4110</v>
      </c>
      <c r="P29" s="138">
        <v>-2.2647868718071891</v>
      </c>
      <c r="Q29" s="138">
        <v>1.1271720252481312</v>
      </c>
      <c r="R29" s="138">
        <v>33.655255056120374</v>
      </c>
      <c r="S29" s="138">
        <v>32.468036808334418</v>
      </c>
      <c r="T29" s="138">
        <v>1.1872182477859587</v>
      </c>
      <c r="U29" s="138">
        <v>17.550466565675883</v>
      </c>
      <c r="V29" s="138">
        <v>17.550466565675883</v>
      </c>
      <c r="W29" s="138" t="s">
        <v>80</v>
      </c>
      <c r="X29" s="138">
        <v>-0.76950539534889795</v>
      </c>
      <c r="Y29" s="138">
        <v>0.4177128524370608</v>
      </c>
      <c r="Z29" s="138">
        <v>7.5482017788040752</v>
      </c>
      <c r="AA29" s="138">
        <v>10.230701503048325</v>
      </c>
      <c r="AB29" s="138">
        <v>-2.6824997242442499</v>
      </c>
    </row>
    <row r="30" spans="1:28" ht="15" customHeight="1">
      <c r="A30" s="224" t="s">
        <v>206</v>
      </c>
      <c r="B30" s="225"/>
      <c r="C30" s="131">
        <v>536</v>
      </c>
      <c r="D30" s="132">
        <v>815</v>
      </c>
      <c r="E30" s="134">
        <v>26578</v>
      </c>
      <c r="F30" s="134">
        <v>24893</v>
      </c>
      <c r="G30" s="134">
        <v>1685</v>
      </c>
      <c r="H30" s="132">
        <v>10278</v>
      </c>
      <c r="I30" s="132">
        <v>10278</v>
      </c>
      <c r="J30" s="134" t="s">
        <v>200</v>
      </c>
      <c r="K30" s="134">
        <v>-799</v>
      </c>
      <c r="L30" s="134">
        <v>886</v>
      </c>
      <c r="M30" s="134">
        <v>6244</v>
      </c>
      <c r="N30" s="134">
        <v>6594</v>
      </c>
      <c r="O30" s="134">
        <v>-350</v>
      </c>
      <c r="P30" s="138">
        <v>0.74310891259320055</v>
      </c>
      <c r="Q30" s="138">
        <v>1.1299137383646614</v>
      </c>
      <c r="R30" s="138">
        <v>36.847665445712842</v>
      </c>
      <c r="S30" s="138">
        <v>34.51158612160922</v>
      </c>
      <c r="T30" s="138">
        <v>2.3360793241036251</v>
      </c>
      <c r="U30" s="138">
        <v>14.249390678419617</v>
      </c>
      <c r="V30" s="138">
        <v>14.249390678419617</v>
      </c>
      <c r="W30" s="134" t="s">
        <v>200</v>
      </c>
      <c r="X30" s="138">
        <v>-1.1077313827648643</v>
      </c>
      <c r="Y30" s="138">
        <v>1.2283479413387606</v>
      </c>
      <c r="Z30" s="138">
        <v>8.656664272820791</v>
      </c>
      <c r="AA30" s="138">
        <v>9.1419033015663516</v>
      </c>
      <c r="AB30" s="138">
        <v>-0.48523902874556007</v>
      </c>
    </row>
    <row r="31" spans="1:28" ht="15" customHeight="1">
      <c r="A31" s="224" t="s">
        <v>35</v>
      </c>
      <c r="B31" s="225"/>
      <c r="C31" s="131">
        <v>1470</v>
      </c>
      <c r="D31" s="132">
        <v>1028</v>
      </c>
      <c r="E31" s="134">
        <v>42524</v>
      </c>
      <c r="F31" s="134">
        <v>40538</v>
      </c>
      <c r="G31" s="134">
        <v>1986</v>
      </c>
      <c r="H31" s="132">
        <v>23996</v>
      </c>
      <c r="I31" s="132">
        <v>23996</v>
      </c>
      <c r="J31" s="132" t="s">
        <v>80</v>
      </c>
      <c r="K31" s="134">
        <v>-199</v>
      </c>
      <c r="L31" s="134">
        <v>1787</v>
      </c>
      <c r="M31" s="134">
        <v>10276</v>
      </c>
      <c r="N31" s="134">
        <v>10593</v>
      </c>
      <c r="O31" s="134">
        <v>-317</v>
      </c>
      <c r="P31" s="138">
        <v>1.2264768825794394</v>
      </c>
      <c r="Q31" s="138">
        <v>0.85769947979024741</v>
      </c>
      <c r="R31" s="138">
        <v>35.479389765175569</v>
      </c>
      <c r="S31" s="138">
        <v>33.822394466670282</v>
      </c>
      <c r="T31" s="138">
        <v>1.6569952985052836</v>
      </c>
      <c r="U31" s="138">
        <v>20.020775016582469</v>
      </c>
      <c r="V31" s="138">
        <v>20.020775016582469</v>
      </c>
      <c r="W31" s="133" t="s">
        <v>80</v>
      </c>
      <c r="X31" s="138">
        <v>-0.1660332650566724</v>
      </c>
      <c r="Y31" s="138">
        <v>1.4909620334486111</v>
      </c>
      <c r="Z31" s="138">
        <v>8.5736574458410342</v>
      </c>
      <c r="AA31" s="138">
        <v>8.8381425967102061</v>
      </c>
      <c r="AB31" s="138">
        <v>-0.26448515086917163</v>
      </c>
    </row>
    <row r="32" spans="1:28" ht="15" customHeight="1">
      <c r="A32" s="224" t="s">
        <v>36</v>
      </c>
      <c r="B32" s="225"/>
      <c r="C32" s="131">
        <v>-5571</v>
      </c>
      <c r="D32" s="132">
        <v>492</v>
      </c>
      <c r="E32" s="134">
        <v>24173</v>
      </c>
      <c r="F32" s="134">
        <v>26421</v>
      </c>
      <c r="G32" s="134">
        <v>-2248</v>
      </c>
      <c r="H32" s="132">
        <v>19873</v>
      </c>
      <c r="I32" s="132">
        <v>19011</v>
      </c>
      <c r="J32" s="134">
        <v>862</v>
      </c>
      <c r="K32" s="134">
        <v>-323</v>
      </c>
      <c r="L32" s="134">
        <v>-1709</v>
      </c>
      <c r="M32" s="134">
        <v>7427</v>
      </c>
      <c r="N32" s="134">
        <v>11289</v>
      </c>
      <c r="O32" s="134">
        <v>-3862</v>
      </c>
      <c r="P32" s="138">
        <v>-5.8602255729261996</v>
      </c>
      <c r="Q32" s="138">
        <v>0.51754280773284689</v>
      </c>
      <c r="R32" s="138">
        <v>25.427972136841685</v>
      </c>
      <c r="S32" s="138">
        <v>27.79267992501941</v>
      </c>
      <c r="T32" s="138">
        <v>-2.3647077881777232</v>
      </c>
      <c r="U32" s="138">
        <v>20.904732150558672</v>
      </c>
      <c r="V32" s="138">
        <v>19.997980320750312</v>
      </c>
      <c r="W32" s="133">
        <v>0.90675182980836189</v>
      </c>
      <c r="X32" s="138">
        <v>-0.33976895710916577</v>
      </c>
      <c r="Y32" s="138">
        <v>-1.7977249154785273</v>
      </c>
      <c r="Z32" s="138">
        <v>7.8125821809590539</v>
      </c>
      <c r="AA32" s="138">
        <v>11.875082838406726</v>
      </c>
      <c r="AB32" s="138">
        <v>-4.0625006574476732</v>
      </c>
    </row>
    <row r="33" spans="1:28" ht="15" customHeight="1">
      <c r="A33" s="226" t="s">
        <v>37</v>
      </c>
      <c r="B33" s="225"/>
      <c r="C33" s="131">
        <v>14116</v>
      </c>
      <c r="D33" s="132">
        <v>3111</v>
      </c>
      <c r="E33" s="132">
        <v>83802</v>
      </c>
      <c r="F33" s="132">
        <v>70751</v>
      </c>
      <c r="G33" s="132">
        <v>13051</v>
      </c>
      <c r="H33" s="132">
        <v>39001</v>
      </c>
      <c r="I33" s="132">
        <v>38984</v>
      </c>
      <c r="J33" s="132">
        <v>17</v>
      </c>
      <c r="K33" s="132">
        <v>-1458</v>
      </c>
      <c r="L33" s="132">
        <v>11610</v>
      </c>
      <c r="M33" s="132">
        <v>14683</v>
      </c>
      <c r="N33" s="132">
        <v>12177</v>
      </c>
      <c r="O33" s="132">
        <v>2506</v>
      </c>
      <c r="P33" s="133">
        <v>9</v>
      </c>
      <c r="Q33" s="133">
        <v>2</v>
      </c>
      <c r="R33" s="133">
        <v>53.5</v>
      </c>
      <c r="S33" s="133">
        <v>45.1</v>
      </c>
      <c r="T33" s="133">
        <v>8.3000000000000007</v>
      </c>
      <c r="U33" s="133">
        <v>24.9</v>
      </c>
      <c r="V33" s="133">
        <v>24.9</v>
      </c>
      <c r="W33" s="133">
        <v>0</v>
      </c>
      <c r="X33" s="133">
        <v>-0.9</v>
      </c>
      <c r="Y33" s="133">
        <v>7.4</v>
      </c>
      <c r="Z33" s="133">
        <v>9.4</v>
      </c>
      <c r="AA33" s="133">
        <v>7.8</v>
      </c>
      <c r="AB33" s="133">
        <v>1.6</v>
      </c>
    </row>
    <row r="34" spans="1:28" ht="15" customHeight="1">
      <c r="A34" s="224" t="s">
        <v>207</v>
      </c>
      <c r="B34" s="225"/>
      <c r="C34" s="131">
        <v>469</v>
      </c>
      <c r="D34" s="132">
        <v>112</v>
      </c>
      <c r="E34" s="134">
        <v>41572</v>
      </c>
      <c r="F34" s="134">
        <v>40876</v>
      </c>
      <c r="G34" s="134">
        <v>696</v>
      </c>
      <c r="H34" s="132" t="s">
        <v>67</v>
      </c>
      <c r="I34" s="132" t="s">
        <v>67</v>
      </c>
      <c r="J34" s="132" t="s">
        <v>67</v>
      </c>
      <c r="K34" s="132" t="s">
        <v>67</v>
      </c>
      <c r="L34" s="134">
        <v>696</v>
      </c>
      <c r="M34" s="134">
        <v>6754</v>
      </c>
      <c r="N34" s="134">
        <v>6981</v>
      </c>
      <c r="O34" s="134">
        <v>-227</v>
      </c>
      <c r="P34" s="138">
        <v>0.6</v>
      </c>
      <c r="Q34" s="138">
        <v>0.2</v>
      </c>
      <c r="R34" s="138">
        <v>56.2</v>
      </c>
      <c r="S34" s="138">
        <v>55.2</v>
      </c>
      <c r="T34" s="133">
        <v>1</v>
      </c>
      <c r="U34" s="138" t="s">
        <v>67</v>
      </c>
      <c r="V34" s="138" t="s">
        <v>67</v>
      </c>
      <c r="W34" s="138" t="s">
        <v>67</v>
      </c>
      <c r="X34" s="138" t="s">
        <v>67</v>
      </c>
      <c r="Y34" s="133">
        <v>1</v>
      </c>
      <c r="Z34" s="138">
        <v>9.1</v>
      </c>
      <c r="AA34" s="138">
        <v>9.4</v>
      </c>
      <c r="AB34" s="138">
        <v>-0.3</v>
      </c>
    </row>
    <row r="35" spans="1:28" ht="15" customHeight="1">
      <c r="A35" s="139"/>
      <c r="B35" s="140"/>
      <c r="C35" s="141"/>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row>
  </sheetData>
  <mergeCells count="47">
    <mergeCell ref="A26:B26"/>
    <mergeCell ref="A27:B27"/>
    <mergeCell ref="A34:B34"/>
    <mergeCell ref="A28:B28"/>
    <mergeCell ref="A29:B29"/>
    <mergeCell ref="A30:B30"/>
    <mergeCell ref="A31:B31"/>
    <mergeCell ref="A32:B32"/>
    <mergeCell ref="A33:B33"/>
    <mergeCell ref="A21:B21"/>
    <mergeCell ref="A22:B22"/>
    <mergeCell ref="A23:B23"/>
    <mergeCell ref="A24:B24"/>
    <mergeCell ref="A25:B25"/>
    <mergeCell ref="A16:B16"/>
    <mergeCell ref="A17:B17"/>
    <mergeCell ref="A18:B18"/>
    <mergeCell ref="A19:B19"/>
    <mergeCell ref="A20:B20"/>
    <mergeCell ref="AB11:AB12"/>
    <mergeCell ref="A14:B14"/>
    <mergeCell ref="A15:B15"/>
    <mergeCell ref="N11:N12"/>
    <mergeCell ref="O11:O12"/>
    <mergeCell ref="Q11:Q12"/>
    <mergeCell ref="R11:T11"/>
    <mergeCell ref="L11:L12"/>
    <mergeCell ref="M11:M12"/>
    <mergeCell ref="Y11:Y12"/>
    <mergeCell ref="Z11:Z12"/>
    <mergeCell ref="AA11:AA12"/>
    <mergeCell ref="B7:AB7"/>
    <mergeCell ref="A9:B12"/>
    <mergeCell ref="C9:O9"/>
    <mergeCell ref="P9:AB9"/>
    <mergeCell ref="C10:C12"/>
    <mergeCell ref="E10:L10"/>
    <mergeCell ref="M10:O10"/>
    <mergeCell ref="P10:P12"/>
    <mergeCell ref="R10:Y10"/>
    <mergeCell ref="Z10:AB10"/>
    <mergeCell ref="U11:W11"/>
    <mergeCell ref="X11:X12"/>
    <mergeCell ref="D11:D12"/>
    <mergeCell ref="E11:G11"/>
    <mergeCell ref="H11:J11"/>
    <mergeCell ref="K11:K12"/>
  </mergeCells>
  <phoneticPr fontId="11"/>
  <pageMargins left="0.70866141732283472" right="0.70866141732283472" top="0.74803149606299213" bottom="0.74803149606299213" header="0.31496062992125984" footer="0.31496062992125984"/>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0"/>
  <sheetViews>
    <sheetView showGridLines="0" zoomScaleNormal="100" workbookViewId="0"/>
  </sheetViews>
  <sheetFormatPr defaultColWidth="9" defaultRowHeight="12"/>
  <cols>
    <col min="1" max="1" width="3.69921875" style="142" customWidth="1"/>
    <col min="2" max="2" width="12.5" style="143" customWidth="1"/>
    <col min="3" max="3" width="23.5" style="143" customWidth="1"/>
    <col min="4" max="4" width="106.19921875" style="143" customWidth="1"/>
    <col min="5" max="16384" width="9" style="143"/>
  </cols>
  <sheetData>
    <row r="1" spans="1:18" s="113" customFormat="1" ht="15" customHeight="1">
      <c r="A1" s="110"/>
      <c r="B1" s="111"/>
      <c r="C1" s="112"/>
      <c r="D1" s="112"/>
      <c r="E1" s="112"/>
      <c r="F1" s="112"/>
      <c r="G1" s="112"/>
      <c r="H1" s="112"/>
      <c r="I1" s="112"/>
      <c r="J1" s="112"/>
      <c r="K1" s="112"/>
      <c r="L1" s="112"/>
      <c r="M1" s="112"/>
      <c r="N1" s="112"/>
      <c r="O1" s="112"/>
      <c r="P1" s="112"/>
      <c r="Q1" s="112"/>
      <c r="R1" s="112"/>
    </row>
    <row r="2" spans="1:18" ht="15" customHeight="1"/>
    <row r="3" spans="1:18" ht="15" customHeight="1">
      <c r="B3" s="144" t="s">
        <v>187</v>
      </c>
      <c r="C3" s="144"/>
      <c r="D3" s="144"/>
    </row>
    <row r="4" spans="1:18" ht="15" customHeight="1">
      <c r="B4" s="144"/>
      <c r="C4" s="144"/>
      <c r="D4" s="144"/>
    </row>
    <row r="5" spans="1:18" ht="15" customHeight="1">
      <c r="B5" s="144" t="s">
        <v>188</v>
      </c>
      <c r="C5" s="144"/>
      <c r="D5" s="144"/>
    </row>
    <row r="6" spans="1:18" ht="15" customHeight="1">
      <c r="B6" s="144"/>
      <c r="C6" s="144"/>
      <c r="D6" s="144"/>
    </row>
    <row r="7" spans="1:18" ht="15" customHeight="1">
      <c r="B7" s="145" t="s">
        <v>208</v>
      </c>
      <c r="C7" s="145" t="s">
        <v>209</v>
      </c>
      <c r="D7" s="145" t="s">
        <v>210</v>
      </c>
    </row>
    <row r="8" spans="1:18" ht="30" customHeight="1">
      <c r="A8" s="143"/>
      <c r="B8" s="146" t="s">
        <v>211</v>
      </c>
      <c r="C8" s="147" t="s">
        <v>248</v>
      </c>
      <c r="D8" s="147"/>
    </row>
    <row r="9" spans="1:18" ht="30" customHeight="1">
      <c r="B9" s="146" t="s">
        <v>90</v>
      </c>
      <c r="C9" s="147" t="s">
        <v>248</v>
      </c>
      <c r="D9" s="147" t="s">
        <v>268</v>
      </c>
    </row>
    <row r="10" spans="1:18" ht="30" customHeight="1">
      <c r="B10" s="146" t="s">
        <v>91</v>
      </c>
      <c r="C10" s="147" t="s">
        <v>248</v>
      </c>
      <c r="D10" s="147"/>
    </row>
    <row r="11" spans="1:18" ht="30" customHeight="1">
      <c r="B11" s="146" t="s">
        <v>92</v>
      </c>
      <c r="C11" s="147" t="s">
        <v>248</v>
      </c>
      <c r="D11" s="147"/>
    </row>
    <row r="12" spans="1:18" ht="30" customHeight="1">
      <c r="B12" s="146" t="s">
        <v>216</v>
      </c>
      <c r="C12" s="147" t="s">
        <v>248</v>
      </c>
      <c r="D12" s="147"/>
    </row>
    <row r="13" spans="1:18" ht="30" customHeight="1">
      <c r="B13" s="146" t="s">
        <v>94</v>
      </c>
      <c r="C13" s="147" t="s">
        <v>269</v>
      </c>
      <c r="D13" s="147" t="s">
        <v>270</v>
      </c>
    </row>
    <row r="14" spans="1:18" ht="30" customHeight="1">
      <c r="B14" s="146" t="s">
        <v>95</v>
      </c>
      <c r="C14" s="147" t="s">
        <v>252</v>
      </c>
      <c r="D14" s="147"/>
    </row>
    <row r="15" spans="1:18" ht="30" customHeight="1">
      <c r="B15" s="146" t="s">
        <v>222</v>
      </c>
      <c r="C15" s="147" t="s">
        <v>248</v>
      </c>
      <c r="D15" s="147" t="s">
        <v>271</v>
      </c>
    </row>
    <row r="16" spans="1:18" ht="30" customHeight="1">
      <c r="B16" s="146" t="s">
        <v>225</v>
      </c>
      <c r="C16" s="147" t="s">
        <v>254</v>
      </c>
      <c r="D16" s="147"/>
    </row>
    <row r="17" spans="2:4" ht="30" customHeight="1">
      <c r="B17" s="146" t="s">
        <v>97</v>
      </c>
      <c r="C17" s="147" t="s">
        <v>248</v>
      </c>
      <c r="D17" s="147"/>
    </row>
    <row r="18" spans="2:4" ht="30" customHeight="1">
      <c r="B18" s="146" t="s">
        <v>227</v>
      </c>
      <c r="C18" s="147" t="s">
        <v>255</v>
      </c>
      <c r="D18" s="147" t="s">
        <v>256</v>
      </c>
    </row>
    <row r="19" spans="2:4" ht="30" customHeight="1">
      <c r="B19" s="146" t="s">
        <v>99</v>
      </c>
      <c r="C19" s="147" t="s">
        <v>248</v>
      </c>
      <c r="D19" s="147"/>
    </row>
    <row r="20" spans="2:4" ht="30" customHeight="1">
      <c r="B20" s="146" t="s">
        <v>100</v>
      </c>
      <c r="C20" s="147" t="s">
        <v>248</v>
      </c>
      <c r="D20" s="147" t="s">
        <v>272</v>
      </c>
    </row>
    <row r="21" spans="2:4" ht="30" customHeight="1">
      <c r="B21" s="146" t="s">
        <v>101</v>
      </c>
      <c r="C21" s="147" t="s">
        <v>212</v>
      </c>
      <c r="D21" s="147" t="s">
        <v>264</v>
      </c>
    </row>
    <row r="22" spans="2:4" ht="30" customHeight="1">
      <c r="B22" s="146" t="s">
        <v>234</v>
      </c>
      <c r="C22" s="147" t="s">
        <v>248</v>
      </c>
      <c r="D22" s="147"/>
    </row>
    <row r="23" spans="2:4" ht="30" customHeight="1">
      <c r="B23" s="146" t="s">
        <v>42</v>
      </c>
      <c r="C23" s="147" t="s">
        <v>248</v>
      </c>
      <c r="D23" s="147"/>
    </row>
    <row r="24" spans="2:4" ht="30" customHeight="1">
      <c r="B24" s="146" t="s">
        <v>71</v>
      </c>
      <c r="C24" s="147" t="s">
        <v>260</v>
      </c>
      <c r="D24" s="147" t="s">
        <v>273</v>
      </c>
    </row>
    <row r="25" spans="2:4" ht="30" customHeight="1">
      <c r="B25" s="146" t="s">
        <v>104</v>
      </c>
      <c r="C25" s="147" t="s">
        <v>248</v>
      </c>
      <c r="D25" s="147"/>
    </row>
    <row r="26" spans="2:4" ht="30" customHeight="1">
      <c r="B26" s="146" t="s">
        <v>105</v>
      </c>
      <c r="C26" s="147" t="s">
        <v>263</v>
      </c>
      <c r="D26" s="147"/>
    </row>
    <row r="27" spans="2:4" ht="30" customHeight="1">
      <c r="B27" s="146" t="s">
        <v>106</v>
      </c>
      <c r="C27" s="147" t="s">
        <v>252</v>
      </c>
      <c r="D27" s="147" t="s">
        <v>274</v>
      </c>
    </row>
    <row r="28" spans="2:4" ht="30" customHeight="1">
      <c r="B28" s="146" t="s">
        <v>241</v>
      </c>
      <c r="C28" s="147" t="s">
        <v>263</v>
      </c>
      <c r="D28" s="147" t="s">
        <v>259</v>
      </c>
    </row>
    <row r="29" spans="2:4" ht="15" customHeight="1">
      <c r="C29" s="148"/>
      <c r="D29" s="148"/>
    </row>
    <row r="30" spans="2:4" ht="15" customHeight="1">
      <c r="C30" s="148"/>
    </row>
    <row r="31" spans="2:4" ht="15" customHeight="1">
      <c r="C31" s="148"/>
    </row>
    <row r="32" spans="2:4" ht="15" customHeight="1">
      <c r="C32" s="148"/>
    </row>
    <row r="33" spans="3:3" ht="15" customHeight="1">
      <c r="C33" s="148"/>
    </row>
    <row r="34" spans="3:3" ht="15" customHeight="1">
      <c r="C34" s="148"/>
    </row>
    <row r="35" spans="3:3" ht="15" customHeight="1">
      <c r="C35" s="148"/>
    </row>
    <row r="36" spans="3:3" ht="15" customHeight="1">
      <c r="C36" s="148"/>
    </row>
    <row r="37" spans="3:3" ht="15" customHeight="1">
      <c r="C37" s="148"/>
    </row>
    <row r="38" spans="3:3" ht="15" customHeight="1">
      <c r="C38" s="148"/>
    </row>
    <row r="39" spans="3:3" ht="15" customHeight="1">
      <c r="C39" s="148"/>
    </row>
    <row r="40" spans="3:3" ht="15" customHeight="1">
      <c r="C40" s="148"/>
    </row>
    <row r="41" spans="3:3" ht="15" customHeight="1">
      <c r="C41" s="148"/>
    </row>
    <row r="42" spans="3:3" ht="15" customHeight="1">
      <c r="C42" s="148"/>
    </row>
    <row r="43" spans="3:3" ht="15" customHeight="1">
      <c r="C43" s="148"/>
    </row>
    <row r="44" spans="3:3" ht="15" customHeight="1">
      <c r="C44" s="148"/>
    </row>
    <row r="45" spans="3:3" ht="15" customHeight="1">
      <c r="C45" s="148"/>
    </row>
    <row r="46" spans="3:3" ht="15" customHeight="1">
      <c r="C46" s="148"/>
    </row>
    <row r="47" spans="3:3" ht="15" customHeight="1">
      <c r="C47" s="148"/>
    </row>
    <row r="48" spans="3:3" ht="15" customHeight="1">
      <c r="C48" s="148"/>
    </row>
    <row r="49" spans="3:3" ht="15" customHeight="1">
      <c r="C49" s="148"/>
    </row>
    <row r="50" spans="3:3" ht="15" customHeight="1">
      <c r="C50" s="148"/>
    </row>
  </sheetData>
  <phoneticPr fontId="11"/>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35"/>
  <sheetViews>
    <sheetView zoomScaleNormal="100" zoomScaleSheetLayoutView="100" workbookViewId="0"/>
  </sheetViews>
  <sheetFormatPr defaultColWidth="9" defaultRowHeight="15" customHeight="1"/>
  <cols>
    <col min="1" max="1" width="3.69921875" style="152" customWidth="1"/>
    <col min="2" max="2" width="10" style="152" customWidth="1"/>
    <col min="3" max="28" width="9.3984375" style="152" customWidth="1"/>
    <col min="29" max="16384" width="9" style="152"/>
  </cols>
  <sheetData>
    <row r="1" spans="1:29" s="149" customFormat="1" ht="15" customHeight="1">
      <c r="A1"/>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row>
    <row r="2" spans="1:29" ht="15" customHeight="1">
      <c r="A2" s="150"/>
      <c r="B2" s="151"/>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row>
    <row r="3" spans="1:29" ht="15" customHeight="1">
      <c r="A3" s="150"/>
      <c r="B3" s="117" t="s">
        <v>187</v>
      </c>
      <c r="C3" s="150"/>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9" ht="15" customHeight="1">
      <c r="A4" s="150"/>
      <c r="B4" s="118"/>
      <c r="C4" s="150"/>
      <c r="D4" s="118"/>
      <c r="E4" s="118"/>
      <c r="F4" s="118"/>
      <c r="G4" s="118"/>
      <c r="H4" s="118"/>
      <c r="I4" s="118"/>
      <c r="J4" s="118"/>
      <c r="K4" s="118"/>
      <c r="L4" s="118"/>
      <c r="M4" s="118"/>
      <c r="N4" s="118"/>
      <c r="O4" s="118"/>
      <c r="P4" s="118"/>
      <c r="Q4" s="118"/>
      <c r="R4" s="118"/>
      <c r="S4" s="118"/>
      <c r="T4" s="118"/>
      <c r="U4" s="118"/>
      <c r="V4" s="118"/>
      <c r="W4" s="118"/>
      <c r="X4" s="118"/>
      <c r="Y4" s="118"/>
      <c r="Z4" s="118"/>
      <c r="AA4" s="118"/>
      <c r="AB4" s="118"/>
    </row>
    <row r="5" spans="1:29" ht="15" customHeight="1">
      <c r="A5" s="150"/>
      <c r="B5" s="119" t="s">
        <v>188</v>
      </c>
      <c r="C5" s="150"/>
      <c r="D5" s="118"/>
      <c r="E5" s="118"/>
      <c r="F5" s="118"/>
      <c r="G5" s="118"/>
      <c r="H5" s="118"/>
      <c r="I5" s="118"/>
      <c r="J5" s="118"/>
      <c r="K5" s="118"/>
      <c r="L5" s="118"/>
      <c r="M5" s="118"/>
      <c r="N5" s="118"/>
      <c r="O5" s="118"/>
      <c r="P5" s="118"/>
      <c r="Q5" s="118"/>
      <c r="R5" s="118"/>
      <c r="S5" s="118"/>
      <c r="T5" s="118"/>
      <c r="U5" s="118"/>
      <c r="V5" s="118"/>
      <c r="W5" s="118"/>
      <c r="X5" s="118"/>
      <c r="Y5" s="118"/>
      <c r="Z5" s="118"/>
      <c r="AA5" s="118"/>
      <c r="AB5" s="118"/>
    </row>
    <row r="6" spans="1:29" ht="15" customHeight="1">
      <c r="A6" s="150"/>
      <c r="B6" s="150"/>
      <c r="C6" s="150"/>
      <c r="D6" s="118"/>
      <c r="E6" s="118"/>
      <c r="F6" s="118"/>
      <c r="G6" s="118"/>
      <c r="H6" s="118"/>
      <c r="I6" s="118"/>
      <c r="J6" s="118"/>
      <c r="K6" s="118"/>
      <c r="L6" s="118"/>
      <c r="M6" s="118"/>
      <c r="N6" s="118"/>
      <c r="O6" s="118"/>
      <c r="P6" s="118"/>
      <c r="Q6" s="118"/>
      <c r="R6" s="118"/>
      <c r="S6" s="118"/>
      <c r="T6" s="118"/>
      <c r="U6" s="118"/>
      <c r="V6" s="118"/>
      <c r="W6" s="118"/>
      <c r="X6" s="118"/>
      <c r="Y6" s="118"/>
      <c r="Z6" s="118"/>
      <c r="AA6" s="118"/>
      <c r="AB6" s="118"/>
    </row>
    <row r="7" spans="1:29" ht="45" customHeight="1">
      <c r="A7" s="150"/>
      <c r="B7" s="233" t="s">
        <v>244</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row>
    <row r="8" spans="1:29" ht="15" customHeight="1" thickBot="1">
      <c r="A8" s="150"/>
      <c r="B8" s="120"/>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t="s">
        <v>245</v>
      </c>
    </row>
    <row r="9" spans="1:29" ht="15" customHeight="1" thickTop="1">
      <c r="A9" s="234" t="s">
        <v>191</v>
      </c>
      <c r="B9" s="235"/>
      <c r="C9" s="240" t="s">
        <v>192</v>
      </c>
      <c r="D9" s="241"/>
      <c r="E9" s="241"/>
      <c r="F9" s="241"/>
      <c r="G9" s="241"/>
      <c r="H9" s="241"/>
      <c r="I9" s="241"/>
      <c r="J9" s="241"/>
      <c r="K9" s="241"/>
      <c r="L9" s="241"/>
      <c r="M9" s="241"/>
      <c r="N9" s="241"/>
      <c r="O9" s="241"/>
      <c r="P9" s="240" t="s">
        <v>193</v>
      </c>
      <c r="Q9" s="241"/>
      <c r="R9" s="241"/>
      <c r="S9" s="241"/>
      <c r="T9" s="241"/>
      <c r="U9" s="241"/>
      <c r="V9" s="241"/>
      <c r="W9" s="241"/>
      <c r="X9" s="241"/>
      <c r="Y9" s="241"/>
      <c r="Z9" s="241"/>
      <c r="AA9" s="241"/>
      <c r="AB9" s="241"/>
    </row>
    <row r="10" spans="1:29" ht="15" customHeight="1">
      <c r="A10" s="236"/>
      <c r="B10" s="237"/>
      <c r="C10" s="242" t="s">
        <v>135</v>
      </c>
      <c r="D10" s="123"/>
      <c r="E10" s="227" t="s">
        <v>137</v>
      </c>
      <c r="F10" s="227"/>
      <c r="G10" s="227"/>
      <c r="H10" s="227"/>
      <c r="I10" s="227"/>
      <c r="J10" s="227"/>
      <c r="K10" s="227"/>
      <c r="L10" s="227"/>
      <c r="M10" s="245" t="s">
        <v>139</v>
      </c>
      <c r="N10" s="246"/>
      <c r="O10" s="246"/>
      <c r="P10" s="242" t="s">
        <v>135</v>
      </c>
      <c r="Q10" s="123"/>
      <c r="R10" s="244" t="s">
        <v>137</v>
      </c>
      <c r="S10" s="244"/>
      <c r="T10" s="244"/>
      <c r="U10" s="244"/>
      <c r="V10" s="244"/>
      <c r="W10" s="244"/>
      <c r="X10" s="244"/>
      <c r="Y10" s="244"/>
      <c r="Z10" s="247" t="s">
        <v>139</v>
      </c>
      <c r="AA10" s="229"/>
      <c r="AB10" s="229"/>
    </row>
    <row r="11" spans="1:29" ht="15" customHeight="1">
      <c r="A11" s="236"/>
      <c r="B11" s="237"/>
      <c r="C11" s="243"/>
      <c r="D11" s="230" t="s">
        <v>194</v>
      </c>
      <c r="E11" s="227" t="s">
        <v>0</v>
      </c>
      <c r="F11" s="227"/>
      <c r="G11" s="227"/>
      <c r="H11" s="227" t="s">
        <v>195</v>
      </c>
      <c r="I11" s="227"/>
      <c r="J11" s="227"/>
      <c r="K11" s="232" t="s">
        <v>196</v>
      </c>
      <c r="L11" s="227" t="s">
        <v>2</v>
      </c>
      <c r="M11" s="227" t="s">
        <v>142</v>
      </c>
      <c r="N11" s="227" t="s">
        <v>144</v>
      </c>
      <c r="O11" s="228" t="s">
        <v>3</v>
      </c>
      <c r="P11" s="243"/>
      <c r="Q11" s="230" t="s">
        <v>194</v>
      </c>
      <c r="R11" s="227" t="s">
        <v>0</v>
      </c>
      <c r="S11" s="227"/>
      <c r="T11" s="227"/>
      <c r="U11" s="227" t="s">
        <v>195</v>
      </c>
      <c r="V11" s="227"/>
      <c r="W11" s="227"/>
      <c r="X11" s="232" t="s">
        <v>196</v>
      </c>
      <c r="Y11" s="227" t="s">
        <v>2</v>
      </c>
      <c r="Z11" s="227" t="s">
        <v>142</v>
      </c>
      <c r="AA11" s="227" t="s">
        <v>144</v>
      </c>
      <c r="AB11" s="228" t="s">
        <v>3</v>
      </c>
    </row>
    <row r="12" spans="1:29" ht="15" customHeight="1">
      <c r="A12" s="238"/>
      <c r="B12" s="239"/>
      <c r="C12" s="244"/>
      <c r="D12" s="231"/>
      <c r="E12" s="124" t="s">
        <v>4</v>
      </c>
      <c r="F12" s="124" t="s">
        <v>5</v>
      </c>
      <c r="G12" s="124" t="s">
        <v>6</v>
      </c>
      <c r="H12" s="124" t="s">
        <v>4</v>
      </c>
      <c r="I12" s="124" t="s">
        <v>5</v>
      </c>
      <c r="J12" s="124" t="s">
        <v>6</v>
      </c>
      <c r="K12" s="232"/>
      <c r="L12" s="227"/>
      <c r="M12" s="227"/>
      <c r="N12" s="227"/>
      <c r="O12" s="229"/>
      <c r="P12" s="244"/>
      <c r="Q12" s="231"/>
      <c r="R12" s="124" t="s">
        <v>4</v>
      </c>
      <c r="S12" s="124" t="s">
        <v>5</v>
      </c>
      <c r="T12" s="124" t="s">
        <v>6</v>
      </c>
      <c r="U12" s="124" t="s">
        <v>4</v>
      </c>
      <c r="V12" s="124" t="s">
        <v>5</v>
      </c>
      <c r="W12" s="124" t="s">
        <v>6</v>
      </c>
      <c r="X12" s="232"/>
      <c r="Y12" s="227"/>
      <c r="Z12" s="227"/>
      <c r="AA12" s="227"/>
      <c r="AB12" s="229"/>
    </row>
    <row r="13" spans="1:29" ht="15" customHeight="1">
      <c r="A13" s="153"/>
      <c r="B13" s="154"/>
      <c r="C13" s="155"/>
      <c r="D13" s="150"/>
      <c r="E13" s="150"/>
      <c r="F13" s="156"/>
      <c r="G13" s="129"/>
      <c r="H13" s="129"/>
      <c r="I13" s="130"/>
      <c r="J13" s="130"/>
      <c r="K13" s="130"/>
      <c r="L13" s="130"/>
      <c r="M13" s="130"/>
      <c r="N13" s="130"/>
      <c r="O13" s="130"/>
      <c r="P13" s="130"/>
      <c r="Q13" s="130"/>
      <c r="R13" s="130"/>
      <c r="S13" s="130"/>
      <c r="T13" s="130"/>
      <c r="U13" s="130"/>
      <c r="V13" s="130"/>
      <c r="W13" s="130"/>
      <c r="X13" s="130"/>
      <c r="Y13" s="130"/>
      <c r="Z13" s="130"/>
      <c r="AA13" s="130"/>
      <c r="AB13" s="130"/>
    </row>
    <row r="14" spans="1:29" ht="15" customHeight="1">
      <c r="A14" s="226" t="s">
        <v>39</v>
      </c>
      <c r="B14" s="225"/>
      <c r="C14" s="131">
        <v>5662</v>
      </c>
      <c r="D14" s="132">
        <v>1007</v>
      </c>
      <c r="E14" s="132">
        <v>68144</v>
      </c>
      <c r="F14" s="132">
        <v>58245</v>
      </c>
      <c r="G14" s="132">
        <v>9899</v>
      </c>
      <c r="H14" s="132">
        <v>56153</v>
      </c>
      <c r="I14" s="132">
        <v>56153</v>
      </c>
      <c r="J14" s="132" t="s">
        <v>80</v>
      </c>
      <c r="K14" s="132">
        <v>171</v>
      </c>
      <c r="L14" s="132">
        <v>10070</v>
      </c>
      <c r="M14" s="132">
        <v>14189</v>
      </c>
      <c r="N14" s="132">
        <v>18597</v>
      </c>
      <c r="O14" s="132">
        <v>-4408</v>
      </c>
      <c r="P14" s="133">
        <v>2.9</v>
      </c>
      <c r="Q14" s="133">
        <v>0.5</v>
      </c>
      <c r="R14" s="133">
        <v>34.799999999999997</v>
      </c>
      <c r="S14" s="133">
        <v>29.7</v>
      </c>
      <c r="T14" s="133">
        <v>5.0999999999999996</v>
      </c>
      <c r="U14" s="133">
        <v>28.7</v>
      </c>
      <c r="V14" s="133">
        <v>28.7</v>
      </c>
      <c r="W14" s="133" t="s">
        <v>80</v>
      </c>
      <c r="X14" s="133">
        <v>0.1</v>
      </c>
      <c r="Y14" s="133">
        <v>5.0999999999999996</v>
      </c>
      <c r="Z14" s="133">
        <v>7.2</v>
      </c>
      <c r="AA14" s="133">
        <v>9.5</v>
      </c>
      <c r="AB14" s="133">
        <v>-2.2999999999999998</v>
      </c>
    </row>
    <row r="15" spans="1:29" ht="15" customHeight="1">
      <c r="A15" s="224" t="s">
        <v>25</v>
      </c>
      <c r="B15" s="225"/>
      <c r="C15" s="131">
        <v>2014</v>
      </c>
      <c r="D15" s="132">
        <v>815</v>
      </c>
      <c r="E15" s="132">
        <v>46561</v>
      </c>
      <c r="F15" s="132">
        <v>44633</v>
      </c>
      <c r="G15" s="132">
        <v>1928</v>
      </c>
      <c r="H15" s="132">
        <v>21459</v>
      </c>
      <c r="I15" s="132">
        <v>21457</v>
      </c>
      <c r="J15" s="132">
        <v>2</v>
      </c>
      <c r="K15" s="132">
        <v>-300</v>
      </c>
      <c r="L15" s="132">
        <v>1630</v>
      </c>
      <c r="M15" s="132">
        <v>9012</v>
      </c>
      <c r="N15" s="132">
        <v>8628</v>
      </c>
      <c r="O15" s="132">
        <v>384</v>
      </c>
      <c r="P15" s="133">
        <v>1.9</v>
      </c>
      <c r="Q15" s="133">
        <v>0.8</v>
      </c>
      <c r="R15" s="133">
        <v>42.9</v>
      </c>
      <c r="S15" s="133">
        <v>41.1</v>
      </c>
      <c r="T15" s="133">
        <v>1.8</v>
      </c>
      <c r="U15" s="133">
        <v>19.8</v>
      </c>
      <c r="V15" s="133">
        <v>19.8</v>
      </c>
      <c r="W15" s="133">
        <v>0</v>
      </c>
      <c r="X15" s="133">
        <v>-0.3</v>
      </c>
      <c r="Y15" s="133">
        <v>1.5</v>
      </c>
      <c r="Z15" s="133">
        <v>8.3000000000000007</v>
      </c>
      <c r="AA15" s="133">
        <v>8</v>
      </c>
      <c r="AB15" s="133">
        <v>0.4</v>
      </c>
    </row>
    <row r="16" spans="1:29" ht="15" customHeight="1">
      <c r="A16" s="224" t="s">
        <v>26</v>
      </c>
      <c r="B16" s="225"/>
      <c r="C16" s="131">
        <v>10938</v>
      </c>
      <c r="D16" s="132">
        <v>1714</v>
      </c>
      <c r="E16" s="132">
        <v>60267</v>
      </c>
      <c r="F16" s="132">
        <v>49786</v>
      </c>
      <c r="G16" s="132">
        <v>10481</v>
      </c>
      <c r="H16" s="132">
        <v>18334</v>
      </c>
      <c r="I16" s="132">
        <v>18334</v>
      </c>
      <c r="J16" s="134" t="s">
        <v>80</v>
      </c>
      <c r="K16" s="132">
        <v>-98</v>
      </c>
      <c r="L16" s="132">
        <v>10383</v>
      </c>
      <c r="M16" s="132">
        <v>10772</v>
      </c>
      <c r="N16" s="132">
        <v>10217</v>
      </c>
      <c r="O16" s="132">
        <v>555</v>
      </c>
      <c r="P16" s="133">
        <v>8.5765969775689612</v>
      </c>
      <c r="Q16" s="133">
        <v>1.3439648216815869</v>
      </c>
      <c r="R16" s="133">
        <v>47.255967274378186</v>
      </c>
      <c r="S16" s="133">
        <v>39.037708641913355</v>
      </c>
      <c r="T16" s="133">
        <v>8.2182586324648259</v>
      </c>
      <c r="U16" s="133">
        <v>14.375875753039798</v>
      </c>
      <c r="V16" s="133">
        <v>14.375875753039798</v>
      </c>
      <c r="W16" s="133" t="s">
        <v>80</v>
      </c>
      <c r="X16" s="133">
        <v>-7.6842796105481628E-2</v>
      </c>
      <c r="Y16" s="133">
        <v>8.1414158363593447</v>
      </c>
      <c r="Z16" s="133">
        <v>8.4464346902882461</v>
      </c>
      <c r="AA16" s="133">
        <v>8.0112535490786314</v>
      </c>
      <c r="AB16" s="133">
        <v>0.43518114120961537</v>
      </c>
    </row>
    <row r="17" spans="1:28" ht="15" customHeight="1">
      <c r="A17" s="224" t="s">
        <v>27</v>
      </c>
      <c r="B17" s="225"/>
      <c r="C17" s="131">
        <v>1183</v>
      </c>
      <c r="D17" s="132">
        <v>1014</v>
      </c>
      <c r="E17" s="134">
        <v>40162</v>
      </c>
      <c r="F17" s="134">
        <v>37941</v>
      </c>
      <c r="G17" s="134">
        <v>2221</v>
      </c>
      <c r="H17" s="132">
        <v>11679</v>
      </c>
      <c r="I17" s="132">
        <v>11679</v>
      </c>
      <c r="J17" s="134" t="s">
        <v>80</v>
      </c>
      <c r="K17" s="134">
        <v>-45</v>
      </c>
      <c r="L17" s="134">
        <v>2176</v>
      </c>
      <c r="M17" s="134">
        <v>7199</v>
      </c>
      <c r="N17" s="134">
        <v>8192</v>
      </c>
      <c r="O17" s="134">
        <v>-993</v>
      </c>
      <c r="P17" s="133">
        <v>1.2151417134628046</v>
      </c>
      <c r="Q17" s="133">
        <v>1.0415500401109754</v>
      </c>
      <c r="R17" s="133">
        <v>41.253188077847135</v>
      </c>
      <c r="S17" s="133">
        <v>38.971844252318064</v>
      </c>
      <c r="T17" s="133">
        <v>2.2813438255290697</v>
      </c>
      <c r="U17" s="133">
        <v>11.996314515242684</v>
      </c>
      <c r="V17" s="133">
        <v>11.996314515242684</v>
      </c>
      <c r="W17" s="133" t="s">
        <v>80</v>
      </c>
      <c r="X17" s="133">
        <v>-4.622263491616755E-2</v>
      </c>
      <c r="Y17" s="133">
        <v>2.2351211906129018</v>
      </c>
      <c r="Z17" s="133">
        <v>7.3945944169220041</v>
      </c>
      <c r="AA17" s="133">
        <v>8.4145738940721007</v>
      </c>
      <c r="AB17" s="133">
        <v>-1.0199794771500972</v>
      </c>
    </row>
    <row r="18" spans="1:28" ht="15" customHeight="1">
      <c r="A18" s="224" t="s">
        <v>28</v>
      </c>
      <c r="B18" s="225"/>
      <c r="C18" s="131">
        <v>97250</v>
      </c>
      <c r="D18" s="132">
        <v>32008</v>
      </c>
      <c r="E18" s="134">
        <v>337185</v>
      </c>
      <c r="F18" s="134">
        <v>281487</v>
      </c>
      <c r="G18" s="134">
        <v>55698</v>
      </c>
      <c r="H18" s="132" t="s">
        <v>67</v>
      </c>
      <c r="I18" s="132" t="s">
        <v>67</v>
      </c>
      <c r="J18" s="134">
        <v>-1012</v>
      </c>
      <c r="K18" s="134">
        <v>37046</v>
      </c>
      <c r="L18" s="134">
        <v>91732</v>
      </c>
      <c r="M18" s="134">
        <v>83446</v>
      </c>
      <c r="N18" s="134">
        <v>77928</v>
      </c>
      <c r="O18" s="134">
        <v>5518</v>
      </c>
      <c r="P18" s="133">
        <v>10.373024632120281</v>
      </c>
      <c r="Q18" s="133">
        <v>3.4140850634951767</v>
      </c>
      <c r="R18" s="133">
        <v>35.965329671788972</v>
      </c>
      <c r="S18" s="133">
        <v>30.024386474258524</v>
      </c>
      <c r="T18" s="133">
        <v>5.9409431975304416</v>
      </c>
      <c r="U18" s="133" t="s">
        <v>67</v>
      </c>
      <c r="V18" s="133" t="s">
        <v>67</v>
      </c>
      <c r="W18" s="133">
        <v>-0.10794345426946761</v>
      </c>
      <c r="X18" s="133">
        <v>3.9514557380105697</v>
      </c>
      <c r="Y18" s="133">
        <v>9.7844554812715447</v>
      </c>
      <c r="Z18" s="133">
        <v>8.9006417835671883</v>
      </c>
      <c r="AA18" s="133">
        <v>8.3120726327184506</v>
      </c>
      <c r="AB18" s="133">
        <v>0.5885691508487374</v>
      </c>
    </row>
    <row r="19" spans="1:28" ht="15" customHeight="1">
      <c r="A19" s="224" t="s">
        <v>29</v>
      </c>
      <c r="B19" s="225"/>
      <c r="C19" s="131">
        <v>14441</v>
      </c>
      <c r="D19" s="132">
        <v>2690</v>
      </c>
      <c r="E19" s="134">
        <v>87445</v>
      </c>
      <c r="F19" s="134">
        <v>76224</v>
      </c>
      <c r="G19" s="134">
        <v>11221</v>
      </c>
      <c r="H19" s="132">
        <v>17023</v>
      </c>
      <c r="I19" s="132">
        <v>17023</v>
      </c>
      <c r="J19" s="134" t="s">
        <v>80</v>
      </c>
      <c r="K19" s="134">
        <v>-947</v>
      </c>
      <c r="L19" s="134">
        <v>10274</v>
      </c>
      <c r="M19" s="134">
        <v>14722</v>
      </c>
      <c r="N19" s="134">
        <v>10555</v>
      </c>
      <c r="O19" s="134">
        <v>4167</v>
      </c>
      <c r="P19" s="133">
        <v>9.6999999999999993</v>
      </c>
      <c r="Q19" s="133">
        <v>1.8</v>
      </c>
      <c r="R19" s="133">
        <v>58.7</v>
      </c>
      <c r="S19" s="133">
        <v>51.2</v>
      </c>
      <c r="T19" s="133">
        <v>7.5</v>
      </c>
      <c r="U19" s="133">
        <v>11.4</v>
      </c>
      <c r="V19" s="133">
        <v>11.4</v>
      </c>
      <c r="W19" s="133" t="s">
        <v>80</v>
      </c>
      <c r="X19" s="133">
        <v>-0.6</v>
      </c>
      <c r="Y19" s="133">
        <v>6.9</v>
      </c>
      <c r="Z19" s="133">
        <v>9.9</v>
      </c>
      <c r="AA19" s="133">
        <v>7.1</v>
      </c>
      <c r="AB19" s="133">
        <v>2.8</v>
      </c>
    </row>
    <row r="20" spans="1:28" ht="15" customHeight="1">
      <c r="A20" s="224" t="s">
        <v>30</v>
      </c>
      <c r="B20" s="225"/>
      <c r="C20" s="135">
        <v>6401</v>
      </c>
      <c r="D20" s="136">
        <v>5172</v>
      </c>
      <c r="E20" s="136">
        <v>140829</v>
      </c>
      <c r="F20" s="136">
        <v>132234</v>
      </c>
      <c r="G20" s="136">
        <v>8595</v>
      </c>
      <c r="H20" s="137">
        <v>69617</v>
      </c>
      <c r="I20" s="137">
        <v>69527</v>
      </c>
      <c r="J20" s="136">
        <v>90</v>
      </c>
      <c r="K20" s="136">
        <v>-200</v>
      </c>
      <c r="L20" s="136">
        <v>8485</v>
      </c>
      <c r="M20" s="136">
        <v>29749</v>
      </c>
      <c r="N20" s="136">
        <v>31833</v>
      </c>
      <c r="O20" s="136">
        <v>-2084</v>
      </c>
      <c r="P20" s="133">
        <v>1.7</v>
      </c>
      <c r="Q20" s="133">
        <v>1.4</v>
      </c>
      <c r="R20" s="133">
        <v>37.700000000000003</v>
      </c>
      <c r="S20" s="133">
        <v>35.4</v>
      </c>
      <c r="T20" s="133">
        <v>2.2999999999999998</v>
      </c>
      <c r="U20" s="133">
        <v>18.7</v>
      </c>
      <c r="V20" s="133">
        <v>18.600000000000001</v>
      </c>
      <c r="W20" s="133">
        <v>0</v>
      </c>
      <c r="X20" s="133">
        <v>-0.1</v>
      </c>
      <c r="Y20" s="133">
        <v>2.2999999999999998</v>
      </c>
      <c r="Z20" s="133">
        <v>8</v>
      </c>
      <c r="AA20" s="133">
        <v>8.5</v>
      </c>
      <c r="AB20" s="133">
        <v>-0.6</v>
      </c>
    </row>
    <row r="21" spans="1:28" ht="15" customHeight="1">
      <c r="A21" s="224" t="s">
        <v>199</v>
      </c>
      <c r="B21" s="225"/>
      <c r="C21" s="131">
        <v>338</v>
      </c>
      <c r="D21" s="132">
        <v>1065</v>
      </c>
      <c r="E21" s="134">
        <v>27271</v>
      </c>
      <c r="F21" s="134">
        <v>26609</v>
      </c>
      <c r="G21" s="134">
        <v>662</v>
      </c>
      <c r="H21" s="132">
        <v>5357</v>
      </c>
      <c r="I21" s="132">
        <v>5357</v>
      </c>
      <c r="J21" s="134" t="s">
        <v>200</v>
      </c>
      <c r="K21" s="134">
        <v>2</v>
      </c>
      <c r="L21" s="134">
        <v>664</v>
      </c>
      <c r="M21" s="134">
        <v>5324</v>
      </c>
      <c r="N21" s="134">
        <v>5650</v>
      </c>
      <c r="O21" s="134">
        <v>-326</v>
      </c>
      <c r="P21" s="133">
        <v>0.5</v>
      </c>
      <c r="Q21" s="133">
        <v>1.5</v>
      </c>
      <c r="R21" s="133">
        <v>37.799999999999997</v>
      </c>
      <c r="S21" s="133">
        <v>36.9</v>
      </c>
      <c r="T21" s="133">
        <v>0.9</v>
      </c>
      <c r="U21" s="133">
        <v>7.4</v>
      </c>
      <c r="V21" s="133">
        <v>7.4</v>
      </c>
      <c r="W21" s="133" t="s">
        <v>80</v>
      </c>
      <c r="X21" s="133">
        <v>0</v>
      </c>
      <c r="Y21" s="133">
        <v>0.9</v>
      </c>
      <c r="Z21" s="133">
        <v>7.4</v>
      </c>
      <c r="AA21" s="133">
        <v>7.8</v>
      </c>
      <c r="AB21" s="133">
        <v>-0.5</v>
      </c>
    </row>
    <row r="22" spans="1:28" ht="15" customHeight="1">
      <c r="A22" s="224" t="s">
        <v>201</v>
      </c>
      <c r="B22" s="225"/>
      <c r="C22" s="131">
        <v>-2809</v>
      </c>
      <c r="D22" s="132">
        <v>166</v>
      </c>
      <c r="E22" s="134">
        <v>18671</v>
      </c>
      <c r="F22" s="134">
        <v>18715</v>
      </c>
      <c r="G22" s="134">
        <v>-44</v>
      </c>
      <c r="H22" s="132">
        <v>11212</v>
      </c>
      <c r="I22" s="132">
        <v>11212</v>
      </c>
      <c r="J22" s="134" t="s">
        <v>80</v>
      </c>
      <c r="K22" s="134">
        <v>-137</v>
      </c>
      <c r="L22" s="134">
        <v>-181</v>
      </c>
      <c r="M22" s="134">
        <v>5962</v>
      </c>
      <c r="N22" s="134">
        <v>8590</v>
      </c>
      <c r="O22" s="134">
        <v>-2628</v>
      </c>
      <c r="P22" s="133">
        <v>-3.5</v>
      </c>
      <c r="Q22" s="133">
        <v>0.2</v>
      </c>
      <c r="R22" s="133">
        <v>23.1</v>
      </c>
      <c r="S22" s="133">
        <v>23.2</v>
      </c>
      <c r="T22" s="133">
        <v>-0.1</v>
      </c>
      <c r="U22" s="133">
        <v>13.9</v>
      </c>
      <c r="V22" s="133">
        <v>13.9</v>
      </c>
      <c r="W22" s="133" t="s">
        <v>80</v>
      </c>
      <c r="X22" s="133">
        <v>-0.2</v>
      </c>
      <c r="Y22" s="133">
        <v>-0.2</v>
      </c>
      <c r="Z22" s="133">
        <v>7.4</v>
      </c>
      <c r="AA22" s="133">
        <v>10.6</v>
      </c>
      <c r="AB22" s="133">
        <v>-3.3</v>
      </c>
    </row>
    <row r="23" spans="1:28" ht="15" customHeight="1">
      <c r="A23" s="224" t="s">
        <v>40</v>
      </c>
      <c r="B23" s="225"/>
      <c r="C23" s="131">
        <v>-3143</v>
      </c>
      <c r="D23" s="132">
        <v>264</v>
      </c>
      <c r="E23" s="134">
        <v>18630</v>
      </c>
      <c r="F23" s="134">
        <v>19011</v>
      </c>
      <c r="G23" s="134">
        <v>-381</v>
      </c>
      <c r="H23" s="132">
        <v>7441</v>
      </c>
      <c r="I23" s="132">
        <v>7441</v>
      </c>
      <c r="J23" s="134" t="s">
        <v>80</v>
      </c>
      <c r="K23" s="134">
        <v>-185</v>
      </c>
      <c r="L23" s="134">
        <v>-566</v>
      </c>
      <c r="M23" s="134">
        <v>5200</v>
      </c>
      <c r="N23" s="134">
        <v>7777</v>
      </c>
      <c r="O23" s="134">
        <v>-2577</v>
      </c>
      <c r="P23" s="133">
        <v>-4.4784647543541425</v>
      </c>
      <c r="Q23" s="133">
        <v>0.37617394055026837</v>
      </c>
      <c r="R23" s="133">
        <v>26.545911032013258</v>
      </c>
      <c r="S23" s="133">
        <v>27.088798423489212</v>
      </c>
      <c r="T23" s="133">
        <v>-0.54288739147595422</v>
      </c>
      <c r="U23" s="133">
        <v>10.60269049861571</v>
      </c>
      <c r="V23" s="133">
        <v>10.60269049861571</v>
      </c>
      <c r="W23" s="134" t="s">
        <v>80</v>
      </c>
      <c r="X23" s="133">
        <v>-0.26360673864318046</v>
      </c>
      <c r="Y23" s="133">
        <v>-0.80649413011913595</v>
      </c>
      <c r="Z23" s="133">
        <v>7.4094867078083162</v>
      </c>
      <c r="AA23" s="133">
        <v>11.081457332043323</v>
      </c>
      <c r="AB23" s="133">
        <v>-3.6719706242350063</v>
      </c>
    </row>
    <row r="24" spans="1:28" ht="15" customHeight="1">
      <c r="A24" s="224" t="s">
        <v>202</v>
      </c>
      <c r="B24" s="225"/>
      <c r="C24" s="131">
        <v>-1134</v>
      </c>
      <c r="D24" s="132">
        <v>726</v>
      </c>
      <c r="E24" s="134">
        <v>20785</v>
      </c>
      <c r="F24" s="134">
        <v>20434</v>
      </c>
      <c r="G24" s="134">
        <v>351</v>
      </c>
      <c r="H24" s="132">
        <v>14802</v>
      </c>
      <c r="I24" s="132">
        <v>14802</v>
      </c>
      <c r="J24" s="134" t="s">
        <v>200</v>
      </c>
      <c r="K24" s="134">
        <v>-354</v>
      </c>
      <c r="L24" s="134">
        <v>-3</v>
      </c>
      <c r="M24" s="134">
        <v>6783</v>
      </c>
      <c r="N24" s="134">
        <v>7914</v>
      </c>
      <c r="O24" s="134">
        <v>-1131</v>
      </c>
      <c r="P24" s="133">
        <v>-1.4</v>
      </c>
      <c r="Q24" s="133">
        <v>0.9</v>
      </c>
      <c r="R24" s="133">
        <v>26.1</v>
      </c>
      <c r="S24" s="133">
        <v>25.6</v>
      </c>
      <c r="T24" s="133">
        <v>0.4</v>
      </c>
      <c r="U24" s="133">
        <v>18.600000000000001</v>
      </c>
      <c r="V24" s="133">
        <v>18.600000000000001</v>
      </c>
      <c r="W24" s="134" t="s">
        <v>200</v>
      </c>
      <c r="X24" s="133">
        <v>-0.4</v>
      </c>
      <c r="Y24" s="133">
        <v>-4.0000000000000001E-3</v>
      </c>
      <c r="Z24" s="133">
        <v>8.5</v>
      </c>
      <c r="AA24" s="133">
        <v>9.9</v>
      </c>
      <c r="AB24" s="133">
        <v>-1.4</v>
      </c>
    </row>
    <row r="25" spans="1:28" ht="15" customHeight="1">
      <c r="A25" s="224" t="s">
        <v>31</v>
      </c>
      <c r="B25" s="225"/>
      <c r="C25" s="131">
        <v>9608</v>
      </c>
      <c r="D25" s="132">
        <v>4990</v>
      </c>
      <c r="E25" s="134">
        <v>100210</v>
      </c>
      <c r="F25" s="134">
        <v>88499</v>
      </c>
      <c r="G25" s="134">
        <v>11711</v>
      </c>
      <c r="H25" s="132">
        <v>54572</v>
      </c>
      <c r="I25" s="132">
        <v>54364</v>
      </c>
      <c r="J25" s="134">
        <v>208</v>
      </c>
      <c r="K25" s="134">
        <v>-960</v>
      </c>
      <c r="L25" s="134">
        <v>10959</v>
      </c>
      <c r="M25" s="134">
        <v>20251</v>
      </c>
      <c r="N25" s="134">
        <v>21602</v>
      </c>
      <c r="O25" s="134">
        <v>-1351</v>
      </c>
      <c r="P25" s="133">
        <v>4.2</v>
      </c>
      <c r="Q25" s="133">
        <v>2.2000000000000002</v>
      </c>
      <c r="R25" s="133">
        <v>43.5</v>
      </c>
      <c r="S25" s="133">
        <v>38.4</v>
      </c>
      <c r="T25" s="133">
        <v>5.0999999999999996</v>
      </c>
      <c r="U25" s="133">
        <v>23.7</v>
      </c>
      <c r="V25" s="133">
        <v>23.6</v>
      </c>
      <c r="W25" s="133">
        <v>0.1</v>
      </c>
      <c r="X25" s="133">
        <v>-0.4</v>
      </c>
      <c r="Y25" s="133">
        <v>4.8</v>
      </c>
      <c r="Z25" s="133">
        <v>8.8000000000000007</v>
      </c>
      <c r="AA25" s="133">
        <v>9.4</v>
      </c>
      <c r="AB25" s="133">
        <v>-0.6</v>
      </c>
    </row>
    <row r="26" spans="1:28" ht="15" customHeight="1">
      <c r="A26" s="224" t="s">
        <v>32</v>
      </c>
      <c r="B26" s="225"/>
      <c r="C26" s="131">
        <v>-1176</v>
      </c>
      <c r="D26" s="132">
        <v>958</v>
      </c>
      <c r="E26" s="134">
        <v>52466</v>
      </c>
      <c r="F26" s="134">
        <v>49758</v>
      </c>
      <c r="G26" s="134">
        <v>2708</v>
      </c>
      <c r="H26" s="132">
        <v>52762</v>
      </c>
      <c r="I26" s="132">
        <v>52740</v>
      </c>
      <c r="J26" s="134">
        <v>22</v>
      </c>
      <c r="K26" s="134">
        <v>-772</v>
      </c>
      <c r="L26" s="134">
        <v>1958</v>
      </c>
      <c r="M26" s="134">
        <v>11180</v>
      </c>
      <c r="N26" s="134">
        <v>14314</v>
      </c>
      <c r="O26" s="134">
        <v>-3134</v>
      </c>
      <c r="P26" s="133">
        <v>-0.8</v>
      </c>
      <c r="Q26" s="133">
        <v>0.65</v>
      </c>
      <c r="R26" s="133">
        <v>35.58</v>
      </c>
      <c r="S26" s="133">
        <v>33.74</v>
      </c>
      <c r="T26" s="133">
        <v>1.84</v>
      </c>
      <c r="U26" s="133">
        <v>35.78</v>
      </c>
      <c r="V26" s="133">
        <v>35.76</v>
      </c>
      <c r="W26" s="133">
        <v>0.01</v>
      </c>
      <c r="X26" s="133">
        <v>-0.52</v>
      </c>
      <c r="Y26" s="133">
        <v>1.33</v>
      </c>
      <c r="Z26" s="133">
        <v>7.58</v>
      </c>
      <c r="AA26" s="133">
        <v>9.7100000000000009</v>
      </c>
      <c r="AB26" s="133">
        <v>-2.13</v>
      </c>
    </row>
    <row r="27" spans="1:28" ht="15" customHeight="1">
      <c r="A27" s="224" t="s">
        <v>33</v>
      </c>
      <c r="B27" s="225"/>
      <c r="C27" s="131">
        <v>10214</v>
      </c>
      <c r="D27" s="132">
        <v>4953</v>
      </c>
      <c r="E27" s="132">
        <v>188408</v>
      </c>
      <c r="F27" s="132">
        <v>168979</v>
      </c>
      <c r="G27" s="132">
        <v>19429</v>
      </c>
      <c r="H27" s="132" t="s">
        <v>67</v>
      </c>
      <c r="I27" s="132" t="s">
        <v>67</v>
      </c>
      <c r="J27" s="132" t="s">
        <v>67</v>
      </c>
      <c r="K27" s="132">
        <v>-3252</v>
      </c>
      <c r="L27" s="132">
        <v>16177</v>
      </c>
      <c r="M27" s="132">
        <v>22889</v>
      </c>
      <c r="N27" s="132">
        <v>28852</v>
      </c>
      <c r="O27" s="132">
        <v>-5963</v>
      </c>
      <c r="P27" s="133">
        <v>3.7801166751109254</v>
      </c>
      <c r="Q27" s="133">
        <v>1.8330642149818304</v>
      </c>
      <c r="R27" s="133">
        <v>69.72823796008413</v>
      </c>
      <c r="S27" s="133">
        <v>62.53772622318084</v>
      </c>
      <c r="T27" s="133">
        <v>7.2</v>
      </c>
      <c r="U27" s="133" t="s">
        <v>67</v>
      </c>
      <c r="V27" s="133" t="s">
        <v>67</v>
      </c>
      <c r="W27" s="133" t="s">
        <v>67</v>
      </c>
      <c r="X27" s="133">
        <v>-1.2035382247367075</v>
      </c>
      <c r="Y27" s="133">
        <v>5.9869735121665792</v>
      </c>
      <c r="Z27" s="133">
        <v>8.4710290362849019</v>
      </c>
      <c r="AA27" s="133">
        <v>10.677885873340554</v>
      </c>
      <c r="AB27" s="133">
        <v>-2.2068568370556543</v>
      </c>
    </row>
    <row r="28" spans="1:28" ht="15" customHeight="1">
      <c r="A28" s="224" t="s">
        <v>204</v>
      </c>
      <c r="B28" s="225"/>
      <c r="C28" s="131">
        <v>-1930</v>
      </c>
      <c r="D28" s="132">
        <v>289</v>
      </c>
      <c r="E28" s="134">
        <v>25620</v>
      </c>
      <c r="F28" s="134">
        <v>26072</v>
      </c>
      <c r="G28" s="134">
        <v>-452</v>
      </c>
      <c r="H28" s="132">
        <v>10596</v>
      </c>
      <c r="I28" s="132">
        <v>10596</v>
      </c>
      <c r="J28" s="134" t="s">
        <v>80</v>
      </c>
      <c r="K28" s="134">
        <v>-393</v>
      </c>
      <c r="L28" s="134">
        <v>-845</v>
      </c>
      <c r="M28" s="134">
        <v>6945</v>
      </c>
      <c r="N28" s="134">
        <v>8030</v>
      </c>
      <c r="O28" s="134">
        <v>-1085</v>
      </c>
      <c r="P28" s="138">
        <v>-2.2999999999999998</v>
      </c>
      <c r="Q28" s="138">
        <v>0.3</v>
      </c>
      <c r="R28" s="138">
        <v>30.6</v>
      </c>
      <c r="S28" s="138">
        <v>31.1</v>
      </c>
      <c r="T28" s="138">
        <v>-0.5</v>
      </c>
      <c r="U28" s="138">
        <v>12.7</v>
      </c>
      <c r="V28" s="138">
        <v>12.7</v>
      </c>
      <c r="W28" s="138" t="s">
        <v>80</v>
      </c>
      <c r="X28" s="138">
        <v>-0.5</v>
      </c>
      <c r="Y28" s="138">
        <v>-1</v>
      </c>
      <c r="Z28" s="138">
        <v>8.3000000000000007</v>
      </c>
      <c r="AA28" s="138">
        <v>9.6</v>
      </c>
      <c r="AB28" s="138">
        <v>-1.3</v>
      </c>
    </row>
    <row r="29" spans="1:28" ht="15" customHeight="1">
      <c r="A29" s="224" t="s">
        <v>205</v>
      </c>
      <c r="B29" s="225"/>
      <c r="C29" s="131">
        <v>-2320</v>
      </c>
      <c r="D29" s="132">
        <v>1177</v>
      </c>
      <c r="E29" s="134">
        <v>51252</v>
      </c>
      <c r="F29" s="134">
        <v>48912</v>
      </c>
      <c r="G29" s="134">
        <v>2340</v>
      </c>
      <c r="H29" s="132">
        <v>27204</v>
      </c>
      <c r="I29" s="132">
        <v>27204</v>
      </c>
      <c r="J29" s="134" t="s">
        <v>80</v>
      </c>
      <c r="K29" s="134">
        <v>-1066</v>
      </c>
      <c r="L29" s="134">
        <v>1274</v>
      </c>
      <c r="M29" s="134">
        <v>12124</v>
      </c>
      <c r="N29" s="134">
        <v>15718</v>
      </c>
      <c r="O29" s="134">
        <v>-3594</v>
      </c>
      <c r="P29" s="138">
        <v>-1.5</v>
      </c>
      <c r="Q29" s="138">
        <v>0.8</v>
      </c>
      <c r="R29" s="138">
        <v>33.4</v>
      </c>
      <c r="S29" s="138">
        <v>31.8</v>
      </c>
      <c r="T29" s="138">
        <v>1.5</v>
      </c>
      <c r="U29" s="138">
        <v>17.7</v>
      </c>
      <c r="V29" s="138">
        <v>17.7</v>
      </c>
      <c r="W29" s="138" t="s">
        <v>80</v>
      </c>
      <c r="X29" s="138">
        <v>-0.7</v>
      </c>
      <c r="Y29" s="138">
        <v>0.8</v>
      </c>
      <c r="Z29" s="138">
        <v>7.9</v>
      </c>
      <c r="AA29" s="138">
        <v>10.199999999999999</v>
      </c>
      <c r="AB29" s="138">
        <v>-2.2999999999999998</v>
      </c>
    </row>
    <row r="30" spans="1:28" ht="15" customHeight="1">
      <c r="A30" s="224" t="s">
        <v>206</v>
      </c>
      <c r="B30" s="225"/>
      <c r="C30" s="131">
        <v>1037</v>
      </c>
      <c r="D30" s="132">
        <v>748</v>
      </c>
      <c r="E30" s="134">
        <v>26559</v>
      </c>
      <c r="F30" s="134">
        <v>24541</v>
      </c>
      <c r="G30" s="134">
        <v>2018</v>
      </c>
      <c r="H30" s="132">
        <v>10566</v>
      </c>
      <c r="I30" s="132">
        <v>10566</v>
      </c>
      <c r="J30" s="134" t="s">
        <v>246</v>
      </c>
      <c r="K30" s="134">
        <v>-751</v>
      </c>
      <c r="L30" s="134">
        <v>1267</v>
      </c>
      <c r="M30" s="134">
        <v>6357</v>
      </c>
      <c r="N30" s="134">
        <v>6587</v>
      </c>
      <c r="O30" s="134">
        <v>-230</v>
      </c>
      <c r="P30" s="138">
        <v>1.4391364626109016</v>
      </c>
      <c r="Q30" s="138">
        <v>1.0380656451619616</v>
      </c>
      <c r="R30" s="138">
        <v>36.858269344728001</v>
      </c>
      <c r="S30" s="138">
        <v>34.057712564063777</v>
      </c>
      <c r="T30" s="138">
        <v>2.8005567806642233</v>
      </c>
      <c r="U30" s="138">
        <v>14.663371132060547</v>
      </c>
      <c r="V30" s="138">
        <v>14.663371132060547</v>
      </c>
      <c r="W30" s="134" t="s">
        <v>246</v>
      </c>
      <c r="X30" s="138">
        <v>-1.0422290100489751</v>
      </c>
      <c r="Y30" s="138">
        <v>1.758327770615248</v>
      </c>
      <c r="Z30" s="138">
        <v>8.8221701955810055</v>
      </c>
      <c r="AA30" s="138">
        <v>9.141361503585351</v>
      </c>
      <c r="AB30" s="138">
        <v>-0.31919130800434653</v>
      </c>
    </row>
    <row r="31" spans="1:28" ht="15" customHeight="1">
      <c r="A31" s="224" t="s">
        <v>35</v>
      </c>
      <c r="B31" s="225"/>
      <c r="C31" s="131">
        <v>2827</v>
      </c>
      <c r="D31" s="132">
        <v>745</v>
      </c>
      <c r="E31" s="134">
        <v>41995</v>
      </c>
      <c r="F31" s="134">
        <v>39626</v>
      </c>
      <c r="G31" s="134">
        <v>2369</v>
      </c>
      <c r="H31" s="132">
        <v>23417</v>
      </c>
      <c r="I31" s="132">
        <v>23417</v>
      </c>
      <c r="J31" s="132" t="s">
        <v>80</v>
      </c>
      <c r="K31" s="134">
        <v>-138</v>
      </c>
      <c r="L31" s="134">
        <v>2231</v>
      </c>
      <c r="M31" s="134">
        <v>10681</v>
      </c>
      <c r="N31" s="134">
        <v>10085</v>
      </c>
      <c r="O31" s="134">
        <v>596</v>
      </c>
      <c r="P31" s="138">
        <v>2.4</v>
      </c>
      <c r="Q31" s="138">
        <v>0.6</v>
      </c>
      <c r="R31" s="138">
        <v>35.1</v>
      </c>
      <c r="S31" s="138">
        <v>33.1</v>
      </c>
      <c r="T31" s="138">
        <v>2</v>
      </c>
      <c r="U31" s="138">
        <v>19.600000000000001</v>
      </c>
      <c r="V31" s="138">
        <v>19.600000000000001</v>
      </c>
      <c r="W31" s="133" t="s">
        <v>80</v>
      </c>
      <c r="X31" s="138">
        <v>-0.1</v>
      </c>
      <c r="Y31" s="138">
        <v>1.9</v>
      </c>
      <c r="Z31" s="138">
        <v>8.9</v>
      </c>
      <c r="AA31" s="138">
        <v>8.4</v>
      </c>
      <c r="AB31" s="138">
        <v>0.5</v>
      </c>
    </row>
    <row r="32" spans="1:28" ht="15" customHeight="1">
      <c r="A32" s="224" t="s">
        <v>36</v>
      </c>
      <c r="B32" s="225"/>
      <c r="C32" s="131">
        <v>-5034</v>
      </c>
      <c r="D32" s="132">
        <v>538</v>
      </c>
      <c r="E32" s="134">
        <v>23604</v>
      </c>
      <c r="F32" s="134">
        <v>26227</v>
      </c>
      <c r="G32" s="134">
        <v>-2623</v>
      </c>
      <c r="H32" s="132">
        <v>19281</v>
      </c>
      <c r="I32" s="132">
        <v>18306</v>
      </c>
      <c r="J32" s="134">
        <v>975</v>
      </c>
      <c r="K32" s="134">
        <v>-267</v>
      </c>
      <c r="L32" s="134">
        <v>-1915</v>
      </c>
      <c r="M32" s="134">
        <v>7732</v>
      </c>
      <c r="N32" s="134">
        <v>10851</v>
      </c>
      <c r="O32" s="134">
        <v>-3119</v>
      </c>
      <c r="P32" s="138">
        <v>-5.3</v>
      </c>
      <c r="Q32" s="138">
        <v>0.6</v>
      </c>
      <c r="R32" s="138">
        <v>24.7</v>
      </c>
      <c r="S32" s="138">
        <v>27.4</v>
      </c>
      <c r="T32" s="138">
        <v>-2.7</v>
      </c>
      <c r="U32" s="138">
        <v>20.2</v>
      </c>
      <c r="V32" s="138">
        <v>19.100000000000001</v>
      </c>
      <c r="W32" s="133">
        <v>1</v>
      </c>
      <c r="X32" s="138">
        <v>-0.3</v>
      </c>
      <c r="Y32" s="138">
        <v>-2</v>
      </c>
      <c r="Z32" s="138">
        <v>8.1</v>
      </c>
      <c r="AA32" s="138">
        <v>11.3</v>
      </c>
      <c r="AB32" s="138">
        <v>-3.3</v>
      </c>
    </row>
    <row r="33" spans="1:28" ht="15" customHeight="1">
      <c r="A33" s="226" t="s">
        <v>37</v>
      </c>
      <c r="B33" s="225"/>
      <c r="C33" s="131">
        <v>13969</v>
      </c>
      <c r="D33" s="132">
        <v>2263</v>
      </c>
      <c r="E33" s="132">
        <v>80775</v>
      </c>
      <c r="F33" s="132">
        <v>68862</v>
      </c>
      <c r="G33" s="132">
        <v>11913</v>
      </c>
      <c r="H33" s="132">
        <v>38739</v>
      </c>
      <c r="I33" s="132">
        <v>38719</v>
      </c>
      <c r="J33" s="132">
        <v>20</v>
      </c>
      <c r="K33" s="132">
        <v>-1162</v>
      </c>
      <c r="L33" s="132">
        <v>10771</v>
      </c>
      <c r="M33" s="132">
        <v>14794</v>
      </c>
      <c r="N33" s="132">
        <v>11596</v>
      </c>
      <c r="O33" s="132">
        <v>3198</v>
      </c>
      <c r="P33" s="133">
        <v>9</v>
      </c>
      <c r="Q33" s="133">
        <v>1.5</v>
      </c>
      <c r="R33" s="133">
        <v>52</v>
      </c>
      <c r="S33" s="133">
        <v>44.3</v>
      </c>
      <c r="T33" s="133">
        <v>7.7</v>
      </c>
      <c r="U33" s="133">
        <v>24.9</v>
      </c>
      <c r="V33" s="133">
        <v>24.9</v>
      </c>
      <c r="W33" s="133">
        <v>0</v>
      </c>
      <c r="X33" s="133">
        <v>-0.7</v>
      </c>
      <c r="Y33" s="133">
        <v>6.9</v>
      </c>
      <c r="Z33" s="133">
        <v>9.5</v>
      </c>
      <c r="AA33" s="133">
        <v>7.5</v>
      </c>
      <c r="AB33" s="133">
        <v>2.1</v>
      </c>
    </row>
    <row r="34" spans="1:28" ht="15" customHeight="1">
      <c r="A34" s="224" t="s">
        <v>207</v>
      </c>
      <c r="B34" s="225"/>
      <c r="C34" s="131">
        <v>-1380</v>
      </c>
      <c r="D34" s="132">
        <v>106</v>
      </c>
      <c r="E34" s="134">
        <v>44002</v>
      </c>
      <c r="F34" s="134">
        <v>45328</v>
      </c>
      <c r="G34" s="134">
        <v>-1326</v>
      </c>
      <c r="H34" s="132" t="s">
        <v>67</v>
      </c>
      <c r="I34" s="132" t="s">
        <v>67</v>
      </c>
      <c r="J34" s="132" t="s">
        <v>67</v>
      </c>
      <c r="K34" s="132" t="s">
        <v>67</v>
      </c>
      <c r="L34" s="134">
        <v>-1326</v>
      </c>
      <c r="M34" s="134">
        <v>6883</v>
      </c>
      <c r="N34" s="134">
        <v>6937</v>
      </c>
      <c r="O34" s="134">
        <v>-54</v>
      </c>
      <c r="P34" s="138">
        <v>-1.9</v>
      </c>
      <c r="Q34" s="138">
        <v>0.14299999999999999</v>
      </c>
      <c r="R34" s="138">
        <v>59.5</v>
      </c>
      <c r="S34" s="138">
        <v>61.3</v>
      </c>
      <c r="T34" s="133">
        <v>-1.8</v>
      </c>
      <c r="U34" s="138" t="s">
        <v>67</v>
      </c>
      <c r="V34" s="138" t="s">
        <v>67</v>
      </c>
      <c r="W34" s="138" t="s">
        <v>67</v>
      </c>
      <c r="X34" s="138" t="s">
        <v>67</v>
      </c>
      <c r="Y34" s="133">
        <v>-1.8</v>
      </c>
      <c r="Z34" s="138">
        <v>9.3000000000000007</v>
      </c>
      <c r="AA34" s="138">
        <v>9.4</v>
      </c>
      <c r="AB34" s="138">
        <v>-0.1</v>
      </c>
    </row>
    <row r="35" spans="1:28" ht="15" customHeight="1">
      <c r="A35" s="157"/>
      <c r="B35" s="158"/>
      <c r="C35" s="159"/>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row>
  </sheetData>
  <mergeCells count="47">
    <mergeCell ref="A26:B26"/>
    <mergeCell ref="A27:B27"/>
    <mergeCell ref="A34:B34"/>
    <mergeCell ref="A28:B28"/>
    <mergeCell ref="A29:B29"/>
    <mergeCell ref="A30:B30"/>
    <mergeCell ref="A31:B31"/>
    <mergeCell ref="A32:B32"/>
    <mergeCell ref="A33:B33"/>
    <mergeCell ref="A21:B21"/>
    <mergeCell ref="A22:B22"/>
    <mergeCell ref="A23:B23"/>
    <mergeCell ref="A24:B24"/>
    <mergeCell ref="A25:B25"/>
    <mergeCell ref="A16:B16"/>
    <mergeCell ref="A17:B17"/>
    <mergeCell ref="A18:B18"/>
    <mergeCell ref="A19:B19"/>
    <mergeCell ref="A20:B20"/>
    <mergeCell ref="AB11:AB12"/>
    <mergeCell ref="A14:B14"/>
    <mergeCell ref="A15:B15"/>
    <mergeCell ref="N11:N12"/>
    <mergeCell ref="O11:O12"/>
    <mergeCell ref="Q11:Q12"/>
    <mergeCell ref="R11:T11"/>
    <mergeCell ref="L11:L12"/>
    <mergeCell ref="M11:M12"/>
    <mergeCell ref="Y11:Y12"/>
    <mergeCell ref="Z11:Z12"/>
    <mergeCell ref="AA11:AA12"/>
    <mergeCell ref="B7:AB7"/>
    <mergeCell ref="A9:B12"/>
    <mergeCell ref="C9:O9"/>
    <mergeCell ref="P9:AB9"/>
    <mergeCell ref="C10:C12"/>
    <mergeCell ref="E10:L10"/>
    <mergeCell ref="M10:O10"/>
    <mergeCell ref="P10:P12"/>
    <mergeCell ref="R10:Y10"/>
    <mergeCell ref="Z10:AB10"/>
    <mergeCell ref="U11:W11"/>
    <mergeCell ref="X11:X12"/>
    <mergeCell ref="D11:D12"/>
    <mergeCell ref="E11:G11"/>
    <mergeCell ref="H11:J11"/>
    <mergeCell ref="K11:K12"/>
  </mergeCells>
  <phoneticPr fontId="11"/>
  <pageMargins left="0.70866141732283472" right="0.70866141732283472" top="0.74803149606299213" bottom="0.74803149606299213" header="0.31496062992125984" footer="0.31496062992125984"/>
  <pageSetup paperSize="9" scale="47" orientation="landscape" r:id="rId1"/>
  <colBreaks count="1" manualBreakCount="1">
    <brk id="18"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0"/>
  <sheetViews>
    <sheetView showGridLines="0" zoomScaleNormal="100" workbookViewId="0"/>
  </sheetViews>
  <sheetFormatPr defaultColWidth="9" defaultRowHeight="15" customHeight="1"/>
  <cols>
    <col min="1" max="1" width="3.69921875" style="160" customWidth="1"/>
    <col min="2" max="2" width="12.5" style="162" customWidth="1"/>
    <col min="3" max="3" width="23.5" style="162" customWidth="1"/>
    <col min="4" max="4" width="106.19921875" style="162" customWidth="1"/>
    <col min="5" max="16384" width="9" style="162"/>
  </cols>
  <sheetData>
    <row r="1" spans="1:18" s="149" customFormat="1" ht="15" customHeight="1">
      <c r="A1"/>
      <c r="B1" s="111"/>
      <c r="C1" s="112"/>
      <c r="D1" s="112"/>
      <c r="E1" s="112"/>
      <c r="F1" s="112"/>
      <c r="G1" s="112"/>
      <c r="H1" s="112"/>
      <c r="I1" s="112"/>
      <c r="J1" s="112"/>
      <c r="K1" s="112"/>
      <c r="L1" s="112"/>
      <c r="M1" s="112"/>
      <c r="N1" s="112"/>
      <c r="O1" s="112"/>
      <c r="P1" s="112"/>
      <c r="Q1" s="112"/>
      <c r="R1" s="112"/>
    </row>
    <row r="3" spans="1:18" ht="15" customHeight="1">
      <c r="B3" s="161" t="s">
        <v>187</v>
      </c>
      <c r="C3" s="161"/>
      <c r="D3" s="161"/>
    </row>
    <row r="4" spans="1:18" ht="15" customHeight="1">
      <c r="B4" s="161"/>
      <c r="C4" s="161"/>
      <c r="D4" s="161"/>
    </row>
    <row r="5" spans="1:18" ht="15" customHeight="1">
      <c r="B5" s="161" t="s">
        <v>188</v>
      </c>
      <c r="C5" s="161"/>
      <c r="D5" s="161"/>
    </row>
    <row r="6" spans="1:18" ht="15" customHeight="1">
      <c r="B6" s="161"/>
      <c r="C6" s="161"/>
      <c r="D6" s="161"/>
    </row>
    <row r="7" spans="1:18" ht="15" customHeight="1">
      <c r="B7" s="163" t="s">
        <v>208</v>
      </c>
      <c r="C7" s="163" t="s">
        <v>209</v>
      </c>
      <c r="D7" s="163" t="s">
        <v>210</v>
      </c>
    </row>
    <row r="8" spans="1:18" ht="30" customHeight="1">
      <c r="A8" s="162"/>
      <c r="B8" s="164" t="s">
        <v>211</v>
      </c>
      <c r="C8" s="165" t="s">
        <v>247</v>
      </c>
      <c r="D8" s="165"/>
    </row>
    <row r="9" spans="1:18" ht="30" customHeight="1">
      <c r="B9" s="164" t="s">
        <v>90</v>
      </c>
      <c r="C9" s="165" t="s">
        <v>248</v>
      </c>
      <c r="D9" s="165" t="s">
        <v>249</v>
      </c>
    </row>
    <row r="10" spans="1:18" ht="30" customHeight="1">
      <c r="B10" s="164" t="s">
        <v>91</v>
      </c>
      <c r="C10" s="165" t="s">
        <v>248</v>
      </c>
      <c r="D10" s="165"/>
    </row>
    <row r="11" spans="1:18" ht="30" customHeight="1">
      <c r="B11" s="164" t="s">
        <v>92</v>
      </c>
      <c r="C11" s="165" t="s">
        <v>248</v>
      </c>
      <c r="D11" s="165"/>
    </row>
    <row r="12" spans="1:18" ht="30" customHeight="1">
      <c r="B12" s="164" t="s">
        <v>216</v>
      </c>
      <c r="C12" s="165" t="s">
        <v>248</v>
      </c>
      <c r="D12" s="165"/>
    </row>
    <row r="13" spans="1:18" ht="30" customHeight="1">
      <c r="B13" s="164" t="s">
        <v>94</v>
      </c>
      <c r="C13" s="165" t="s">
        <v>250</v>
      </c>
      <c r="D13" s="165" t="s">
        <v>251</v>
      </c>
    </row>
    <row r="14" spans="1:18" ht="30" customHeight="1">
      <c r="B14" s="164" t="s">
        <v>95</v>
      </c>
      <c r="C14" s="165" t="s">
        <v>252</v>
      </c>
      <c r="D14" s="165"/>
    </row>
    <row r="15" spans="1:18" ht="30" customHeight="1">
      <c r="B15" s="164" t="s">
        <v>222</v>
      </c>
      <c r="C15" s="165" t="s">
        <v>248</v>
      </c>
      <c r="D15" s="165" t="s">
        <v>253</v>
      </c>
    </row>
    <row r="16" spans="1:18" ht="30" customHeight="1">
      <c r="B16" s="164" t="s">
        <v>225</v>
      </c>
      <c r="C16" s="165" t="s">
        <v>254</v>
      </c>
      <c r="D16" s="165"/>
    </row>
    <row r="17" spans="2:4" ht="30" customHeight="1">
      <c r="B17" s="164" t="s">
        <v>97</v>
      </c>
      <c r="C17" s="165" t="s">
        <v>248</v>
      </c>
      <c r="D17" s="165"/>
    </row>
    <row r="18" spans="2:4" ht="30" customHeight="1">
      <c r="B18" s="164" t="s">
        <v>227</v>
      </c>
      <c r="C18" s="165" t="s">
        <v>255</v>
      </c>
      <c r="D18" s="165" t="s">
        <v>256</v>
      </c>
    </row>
    <row r="19" spans="2:4" ht="30" customHeight="1">
      <c r="B19" s="164" t="s">
        <v>99</v>
      </c>
      <c r="C19" s="165" t="s">
        <v>248</v>
      </c>
      <c r="D19" s="165" t="s">
        <v>257</v>
      </c>
    </row>
    <row r="20" spans="2:4" ht="30" customHeight="1">
      <c r="B20" s="164" t="s">
        <v>100</v>
      </c>
      <c r="C20" s="165" t="s">
        <v>248</v>
      </c>
      <c r="D20" s="165" t="s">
        <v>258</v>
      </c>
    </row>
    <row r="21" spans="2:4" ht="30" customHeight="1">
      <c r="B21" s="164" t="s">
        <v>101</v>
      </c>
      <c r="C21" s="165" t="s">
        <v>248</v>
      </c>
      <c r="D21" s="165" t="s">
        <v>259</v>
      </c>
    </row>
    <row r="22" spans="2:4" ht="30" customHeight="1">
      <c r="B22" s="164" t="s">
        <v>234</v>
      </c>
      <c r="C22" s="165" t="s">
        <v>248</v>
      </c>
      <c r="D22" s="165"/>
    </row>
    <row r="23" spans="2:4" ht="30" customHeight="1">
      <c r="B23" s="164" t="s">
        <v>42</v>
      </c>
      <c r="C23" s="165" t="s">
        <v>248</v>
      </c>
      <c r="D23" s="165"/>
    </row>
    <row r="24" spans="2:4" ht="30" customHeight="1">
      <c r="B24" s="164" t="s">
        <v>71</v>
      </c>
      <c r="C24" s="165" t="s">
        <v>260</v>
      </c>
      <c r="D24" s="165" t="s">
        <v>261</v>
      </c>
    </row>
    <row r="25" spans="2:4" ht="30" customHeight="1">
      <c r="B25" s="164" t="s">
        <v>104</v>
      </c>
      <c r="C25" s="165" t="s">
        <v>262</v>
      </c>
      <c r="D25" s="165"/>
    </row>
    <row r="26" spans="2:4" ht="30" customHeight="1">
      <c r="B26" s="164" t="s">
        <v>105</v>
      </c>
      <c r="C26" s="165" t="s">
        <v>263</v>
      </c>
      <c r="D26" s="165"/>
    </row>
    <row r="27" spans="2:4" ht="30" customHeight="1">
      <c r="B27" s="164" t="s">
        <v>106</v>
      </c>
      <c r="C27" s="165" t="s">
        <v>252</v>
      </c>
      <c r="D27" s="165" t="s">
        <v>257</v>
      </c>
    </row>
    <row r="28" spans="2:4" ht="30" customHeight="1">
      <c r="B28" s="164" t="s">
        <v>241</v>
      </c>
      <c r="C28" s="165" t="s">
        <v>263</v>
      </c>
      <c r="D28" s="165" t="s">
        <v>264</v>
      </c>
    </row>
    <row r="29" spans="2:4" ht="15" customHeight="1">
      <c r="C29" s="166"/>
      <c r="D29" s="166"/>
    </row>
    <row r="30" spans="2:4" ht="15" customHeight="1">
      <c r="C30" s="166"/>
    </row>
    <row r="31" spans="2:4" ht="15" customHeight="1">
      <c r="C31" s="166"/>
    </row>
    <row r="32" spans="2:4" ht="15" customHeight="1">
      <c r="C32" s="166"/>
    </row>
    <row r="33" spans="3:3" ht="15" customHeight="1">
      <c r="C33" s="166"/>
    </row>
    <row r="34" spans="3:3" ht="15" customHeight="1">
      <c r="C34" s="166"/>
    </row>
    <row r="35" spans="3:3" ht="15" customHeight="1">
      <c r="C35" s="166"/>
    </row>
    <row r="36" spans="3:3" ht="15" customHeight="1">
      <c r="C36" s="166"/>
    </row>
    <row r="37" spans="3:3" ht="15" customHeight="1">
      <c r="C37" s="166"/>
    </row>
    <row r="38" spans="3:3" ht="15" customHeight="1">
      <c r="C38" s="166"/>
    </row>
    <row r="39" spans="3:3" ht="15" customHeight="1">
      <c r="C39" s="166"/>
    </row>
    <row r="40" spans="3:3" ht="15" customHeight="1">
      <c r="C40" s="166"/>
    </row>
    <row r="41" spans="3:3" ht="15" customHeight="1">
      <c r="C41" s="166"/>
    </row>
    <row r="42" spans="3:3" ht="15" customHeight="1">
      <c r="C42" s="166"/>
    </row>
    <row r="43" spans="3:3" ht="15" customHeight="1">
      <c r="C43" s="166"/>
    </row>
    <row r="44" spans="3:3" ht="15" customHeight="1">
      <c r="C44" s="166"/>
    </row>
    <row r="45" spans="3:3" ht="15" customHeight="1">
      <c r="C45" s="166"/>
    </row>
    <row r="46" spans="3:3" ht="15" customHeight="1">
      <c r="C46" s="166"/>
    </row>
    <row r="47" spans="3:3" ht="15" customHeight="1">
      <c r="C47" s="166"/>
    </row>
    <row r="48" spans="3:3" ht="15" customHeight="1">
      <c r="C48" s="166"/>
    </row>
    <row r="49" spans="3:3" ht="15" customHeight="1">
      <c r="C49" s="166"/>
    </row>
    <row r="50" spans="3:3" ht="15" customHeight="1">
      <c r="C50" s="166"/>
    </row>
  </sheetData>
  <phoneticPr fontId="11"/>
  <pageMargins left="0.70866141732283472" right="0.70866141732283472"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35"/>
  <sheetViews>
    <sheetView zoomScaleNormal="100" workbookViewId="0"/>
  </sheetViews>
  <sheetFormatPr defaultColWidth="9" defaultRowHeight="12"/>
  <cols>
    <col min="1" max="1" width="3.69921875" style="116" customWidth="1"/>
    <col min="2" max="2" width="10" style="116" customWidth="1"/>
    <col min="3" max="28" width="9.3984375" style="116" customWidth="1"/>
    <col min="29" max="16384" width="9" style="116"/>
  </cols>
  <sheetData>
    <row r="1" spans="1:29" s="113" customFormat="1" ht="15" customHeight="1">
      <c r="A1" s="110"/>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row>
    <row r="2" spans="1:29" ht="15" customHeight="1">
      <c r="A2" s="114"/>
      <c r="B2" s="11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29" ht="15" customHeight="1">
      <c r="A3" s="114"/>
      <c r="B3" s="117" t="s">
        <v>187</v>
      </c>
      <c r="C3" s="114"/>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9" ht="15" customHeight="1">
      <c r="A4" s="114"/>
      <c r="B4" s="118"/>
      <c r="C4" s="114"/>
      <c r="D4" s="118"/>
      <c r="E4" s="118"/>
      <c r="F4" s="118"/>
      <c r="G4" s="118"/>
      <c r="H4" s="118"/>
      <c r="I4" s="118"/>
      <c r="J4" s="118"/>
      <c r="K4" s="118"/>
      <c r="L4" s="118"/>
      <c r="M4" s="118"/>
      <c r="N4" s="118"/>
      <c r="O4" s="118"/>
      <c r="P4" s="118"/>
      <c r="Q4" s="118"/>
      <c r="R4" s="118"/>
      <c r="S4" s="118"/>
      <c r="T4" s="118"/>
      <c r="U4" s="118"/>
      <c r="V4" s="118"/>
      <c r="W4" s="118"/>
      <c r="X4" s="118"/>
      <c r="Y4" s="118"/>
      <c r="Z4" s="118"/>
      <c r="AA4" s="118"/>
      <c r="AB4" s="118"/>
    </row>
    <row r="5" spans="1:29" ht="15" customHeight="1">
      <c r="A5" s="114"/>
      <c r="B5" s="119" t="s">
        <v>310</v>
      </c>
      <c r="C5" s="114"/>
      <c r="D5" s="118"/>
      <c r="E5" s="118"/>
      <c r="F5" s="118"/>
      <c r="G5" s="118"/>
      <c r="H5" s="118"/>
      <c r="I5" s="118"/>
      <c r="J5" s="118"/>
      <c r="K5" s="118"/>
      <c r="L5" s="118"/>
      <c r="M5" s="118"/>
      <c r="N5" s="118"/>
      <c r="O5" s="118"/>
      <c r="P5" s="118"/>
      <c r="Q5" s="118"/>
      <c r="R5" s="118"/>
      <c r="S5" s="118"/>
      <c r="T5" s="118"/>
      <c r="U5" s="118"/>
      <c r="V5" s="118"/>
      <c r="W5" s="118"/>
      <c r="X5" s="118"/>
      <c r="Y5" s="118"/>
      <c r="Z5" s="118"/>
      <c r="AA5" s="118"/>
      <c r="AB5" s="118"/>
    </row>
    <row r="6" spans="1:29" ht="15" customHeight="1">
      <c r="A6" s="114"/>
      <c r="B6" s="114"/>
      <c r="C6" s="114"/>
      <c r="D6" s="118"/>
      <c r="E6" s="118"/>
      <c r="F6" s="118"/>
      <c r="G6" s="118"/>
      <c r="H6" s="118"/>
      <c r="I6" s="118"/>
      <c r="J6" s="118"/>
      <c r="K6" s="118"/>
      <c r="L6" s="118"/>
      <c r="M6" s="118"/>
      <c r="N6" s="118"/>
      <c r="O6" s="118"/>
      <c r="P6" s="118"/>
      <c r="Q6" s="118"/>
      <c r="R6" s="118"/>
      <c r="S6" s="118"/>
      <c r="T6" s="118"/>
      <c r="U6" s="118"/>
      <c r="V6" s="118"/>
      <c r="W6" s="118"/>
      <c r="X6" s="118"/>
      <c r="Y6" s="118"/>
      <c r="Z6" s="118"/>
      <c r="AA6" s="118"/>
      <c r="AB6" s="118"/>
    </row>
    <row r="7" spans="1:29" ht="45" customHeight="1">
      <c r="A7" s="114"/>
      <c r="B7" s="233" t="s">
        <v>189</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row>
    <row r="8" spans="1:29" ht="15" customHeight="1" thickBot="1">
      <c r="A8" s="114"/>
      <c r="B8" s="120"/>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t="s">
        <v>190</v>
      </c>
    </row>
    <row r="9" spans="1:29" ht="15" customHeight="1" thickTop="1">
      <c r="A9" s="234" t="s">
        <v>191</v>
      </c>
      <c r="B9" s="235"/>
      <c r="C9" s="240" t="s">
        <v>192</v>
      </c>
      <c r="D9" s="241"/>
      <c r="E9" s="241"/>
      <c r="F9" s="241"/>
      <c r="G9" s="241"/>
      <c r="H9" s="241"/>
      <c r="I9" s="241"/>
      <c r="J9" s="241"/>
      <c r="K9" s="241"/>
      <c r="L9" s="241"/>
      <c r="M9" s="241"/>
      <c r="N9" s="241"/>
      <c r="O9" s="241"/>
      <c r="P9" s="240" t="s">
        <v>193</v>
      </c>
      <c r="Q9" s="241"/>
      <c r="R9" s="241"/>
      <c r="S9" s="241"/>
      <c r="T9" s="241"/>
      <c r="U9" s="241"/>
      <c r="V9" s="241"/>
      <c r="W9" s="241"/>
      <c r="X9" s="241"/>
      <c r="Y9" s="241"/>
      <c r="Z9" s="241"/>
      <c r="AA9" s="241"/>
      <c r="AB9" s="241"/>
    </row>
    <row r="10" spans="1:29" ht="15" customHeight="1">
      <c r="A10" s="236"/>
      <c r="B10" s="237"/>
      <c r="C10" s="242" t="s">
        <v>135</v>
      </c>
      <c r="D10" s="123"/>
      <c r="E10" s="227" t="s">
        <v>137</v>
      </c>
      <c r="F10" s="227"/>
      <c r="G10" s="227"/>
      <c r="H10" s="227"/>
      <c r="I10" s="227"/>
      <c r="J10" s="227"/>
      <c r="K10" s="227"/>
      <c r="L10" s="227"/>
      <c r="M10" s="245" t="s">
        <v>139</v>
      </c>
      <c r="N10" s="246"/>
      <c r="O10" s="246"/>
      <c r="P10" s="242" t="s">
        <v>135</v>
      </c>
      <c r="Q10" s="123"/>
      <c r="R10" s="244" t="s">
        <v>137</v>
      </c>
      <c r="S10" s="244"/>
      <c r="T10" s="244"/>
      <c r="U10" s="244"/>
      <c r="V10" s="244"/>
      <c r="W10" s="244"/>
      <c r="X10" s="244"/>
      <c r="Y10" s="244"/>
      <c r="Z10" s="247" t="s">
        <v>139</v>
      </c>
      <c r="AA10" s="229"/>
      <c r="AB10" s="229"/>
    </row>
    <row r="11" spans="1:29" ht="15" customHeight="1">
      <c r="A11" s="236"/>
      <c r="B11" s="237"/>
      <c r="C11" s="243"/>
      <c r="D11" s="230" t="s">
        <v>194</v>
      </c>
      <c r="E11" s="227" t="s">
        <v>0</v>
      </c>
      <c r="F11" s="227"/>
      <c r="G11" s="227"/>
      <c r="H11" s="227" t="s">
        <v>195</v>
      </c>
      <c r="I11" s="227"/>
      <c r="J11" s="227"/>
      <c r="K11" s="232" t="s">
        <v>196</v>
      </c>
      <c r="L11" s="227" t="s">
        <v>2</v>
      </c>
      <c r="M11" s="227" t="s">
        <v>142</v>
      </c>
      <c r="N11" s="227" t="s">
        <v>144</v>
      </c>
      <c r="O11" s="228" t="s">
        <v>3</v>
      </c>
      <c r="P11" s="243"/>
      <c r="Q11" s="230" t="s">
        <v>194</v>
      </c>
      <c r="R11" s="227" t="s">
        <v>0</v>
      </c>
      <c r="S11" s="227"/>
      <c r="T11" s="227"/>
      <c r="U11" s="227" t="s">
        <v>195</v>
      </c>
      <c r="V11" s="227"/>
      <c r="W11" s="227"/>
      <c r="X11" s="232" t="s">
        <v>196</v>
      </c>
      <c r="Y11" s="227" t="s">
        <v>2</v>
      </c>
      <c r="Z11" s="227" t="s">
        <v>142</v>
      </c>
      <c r="AA11" s="227" t="s">
        <v>144</v>
      </c>
      <c r="AB11" s="228" t="s">
        <v>3</v>
      </c>
    </row>
    <row r="12" spans="1:29" ht="15" customHeight="1">
      <c r="A12" s="238"/>
      <c r="B12" s="239"/>
      <c r="C12" s="244"/>
      <c r="D12" s="231"/>
      <c r="E12" s="124" t="s">
        <v>4</v>
      </c>
      <c r="F12" s="124" t="s">
        <v>5</v>
      </c>
      <c r="G12" s="124" t="s">
        <v>6</v>
      </c>
      <c r="H12" s="124" t="s">
        <v>4</v>
      </c>
      <c r="I12" s="124" t="s">
        <v>5</v>
      </c>
      <c r="J12" s="124" t="s">
        <v>6</v>
      </c>
      <c r="K12" s="232"/>
      <c r="L12" s="227"/>
      <c r="M12" s="227"/>
      <c r="N12" s="227"/>
      <c r="O12" s="229"/>
      <c r="P12" s="244"/>
      <c r="Q12" s="231"/>
      <c r="R12" s="124" t="s">
        <v>4</v>
      </c>
      <c r="S12" s="124" t="s">
        <v>5</v>
      </c>
      <c r="T12" s="124" t="s">
        <v>6</v>
      </c>
      <c r="U12" s="124" t="s">
        <v>4</v>
      </c>
      <c r="V12" s="124" t="s">
        <v>5</v>
      </c>
      <c r="W12" s="124" t="s">
        <v>6</v>
      </c>
      <c r="X12" s="232"/>
      <c r="Y12" s="227"/>
      <c r="Z12" s="227"/>
      <c r="AA12" s="227"/>
      <c r="AB12" s="229"/>
    </row>
    <row r="13" spans="1:29" ht="15" customHeight="1">
      <c r="A13" s="125"/>
      <c r="B13" s="126"/>
      <c r="C13" s="127"/>
      <c r="D13" s="114"/>
      <c r="E13" s="114"/>
      <c r="F13" s="128"/>
      <c r="G13" s="129"/>
      <c r="H13" s="129"/>
      <c r="I13" s="130"/>
      <c r="J13" s="130"/>
      <c r="K13" s="130"/>
      <c r="L13" s="130"/>
      <c r="M13" s="130"/>
      <c r="N13" s="130"/>
      <c r="O13" s="130"/>
      <c r="P13" s="130"/>
      <c r="Q13" s="130"/>
      <c r="R13" s="130"/>
      <c r="S13" s="130"/>
      <c r="T13" s="130"/>
      <c r="U13" s="130"/>
      <c r="V13" s="130"/>
      <c r="W13" s="130"/>
      <c r="X13" s="130"/>
      <c r="Y13" s="130"/>
      <c r="Z13" s="130"/>
      <c r="AA13" s="130"/>
      <c r="AB13" s="130"/>
    </row>
    <row r="14" spans="1:29" ht="15" customHeight="1">
      <c r="A14" s="226" t="s">
        <v>39</v>
      </c>
      <c r="B14" s="225"/>
      <c r="C14" s="131">
        <v>5816</v>
      </c>
      <c r="D14" s="132">
        <v>585</v>
      </c>
      <c r="E14" s="132">
        <v>66068</v>
      </c>
      <c r="F14" s="132">
        <v>59302</v>
      </c>
      <c r="G14" s="132">
        <v>6766</v>
      </c>
      <c r="H14" s="132">
        <v>58075</v>
      </c>
      <c r="I14" s="132">
        <v>58075</v>
      </c>
      <c r="J14" s="132" t="s">
        <v>80</v>
      </c>
      <c r="K14" s="132">
        <v>2055</v>
      </c>
      <c r="L14" s="132">
        <v>8821</v>
      </c>
      <c r="M14" s="132">
        <v>14667</v>
      </c>
      <c r="N14" s="132">
        <v>17672</v>
      </c>
      <c r="O14" s="132">
        <v>-3005</v>
      </c>
      <c r="P14" s="133">
        <v>3</v>
      </c>
      <c r="Q14" s="133">
        <v>0.3</v>
      </c>
      <c r="R14" s="133">
        <v>33.799999999999997</v>
      </c>
      <c r="S14" s="133">
        <v>30.4</v>
      </c>
      <c r="T14" s="133">
        <v>3.5</v>
      </c>
      <c r="U14" s="133">
        <v>29.7</v>
      </c>
      <c r="V14" s="133">
        <v>29.7</v>
      </c>
      <c r="W14" s="133" t="s">
        <v>80</v>
      </c>
      <c r="X14" s="133">
        <v>1.1000000000000001</v>
      </c>
      <c r="Y14" s="133">
        <v>4.5</v>
      </c>
      <c r="Z14" s="133">
        <v>7.5</v>
      </c>
      <c r="AA14" s="133">
        <v>9.1</v>
      </c>
      <c r="AB14" s="133">
        <v>-1.5</v>
      </c>
    </row>
    <row r="15" spans="1:29" ht="15" customHeight="1">
      <c r="A15" s="224" t="s">
        <v>25</v>
      </c>
      <c r="B15" s="225"/>
      <c r="C15" s="131">
        <v>2994</v>
      </c>
      <c r="D15" s="132">
        <v>1022</v>
      </c>
      <c r="E15" s="132">
        <v>48377</v>
      </c>
      <c r="F15" s="132">
        <v>45711</v>
      </c>
      <c r="G15" s="132">
        <v>2666</v>
      </c>
      <c r="H15" s="132">
        <v>22828</v>
      </c>
      <c r="I15" s="132">
        <v>22820</v>
      </c>
      <c r="J15" s="132">
        <v>8</v>
      </c>
      <c r="K15" s="132">
        <v>-377</v>
      </c>
      <c r="L15" s="132">
        <v>2297</v>
      </c>
      <c r="M15" s="132">
        <v>9247</v>
      </c>
      <c r="N15" s="132">
        <v>8550</v>
      </c>
      <c r="O15" s="132">
        <v>697</v>
      </c>
      <c r="P15" s="133">
        <v>2.8</v>
      </c>
      <c r="Q15" s="133">
        <v>0.9</v>
      </c>
      <c r="R15" s="133">
        <v>44.7</v>
      </c>
      <c r="S15" s="133">
        <v>42.2</v>
      </c>
      <c r="T15" s="133">
        <v>2.5</v>
      </c>
      <c r="U15" s="133">
        <v>21.1</v>
      </c>
      <c r="V15" s="133">
        <v>21.1</v>
      </c>
      <c r="W15" s="133">
        <v>7.3926289944453629E-3</v>
      </c>
      <c r="X15" s="133">
        <v>-0.3</v>
      </c>
      <c r="Y15" s="133">
        <v>2.1</v>
      </c>
      <c r="Z15" s="133">
        <v>8.5</v>
      </c>
      <c r="AA15" s="133">
        <v>7.9</v>
      </c>
      <c r="AB15" s="133">
        <v>0.6</v>
      </c>
    </row>
    <row r="16" spans="1:29" ht="15" customHeight="1">
      <c r="A16" s="224" t="s">
        <v>26</v>
      </c>
      <c r="B16" s="225"/>
      <c r="C16" s="131">
        <v>9597</v>
      </c>
      <c r="D16" s="132">
        <v>1169</v>
      </c>
      <c r="E16" s="132">
        <v>60009</v>
      </c>
      <c r="F16" s="132">
        <v>51144</v>
      </c>
      <c r="G16" s="132">
        <v>8865</v>
      </c>
      <c r="H16" s="132">
        <v>18947</v>
      </c>
      <c r="I16" s="132">
        <v>18947</v>
      </c>
      <c r="J16" s="134" t="s">
        <v>80</v>
      </c>
      <c r="K16" s="132">
        <v>-275</v>
      </c>
      <c r="L16" s="132">
        <v>8590</v>
      </c>
      <c r="M16" s="132">
        <v>10938</v>
      </c>
      <c r="N16" s="132">
        <v>9931</v>
      </c>
      <c r="O16" s="132">
        <v>1007</v>
      </c>
      <c r="P16" s="133">
        <v>7.6</v>
      </c>
      <c r="Q16" s="133">
        <v>0.9</v>
      </c>
      <c r="R16" s="133">
        <v>47.5</v>
      </c>
      <c r="S16" s="133">
        <v>40.5</v>
      </c>
      <c r="T16" s="133">
        <v>7</v>
      </c>
      <c r="U16" s="133">
        <v>15</v>
      </c>
      <c r="V16" s="133">
        <v>15</v>
      </c>
      <c r="W16" s="133" t="s">
        <v>80</v>
      </c>
      <c r="X16" s="133">
        <v>-0.2</v>
      </c>
      <c r="Y16" s="133">
        <v>6.8</v>
      </c>
      <c r="Z16" s="133">
        <v>8.6999999999999993</v>
      </c>
      <c r="AA16" s="133">
        <v>7.9</v>
      </c>
      <c r="AB16" s="133">
        <v>0.8</v>
      </c>
    </row>
    <row r="17" spans="1:28" ht="15" customHeight="1">
      <c r="A17" s="224" t="s">
        <v>27</v>
      </c>
      <c r="B17" s="225"/>
      <c r="C17" s="131">
        <v>5487</v>
      </c>
      <c r="D17" s="132">
        <v>871</v>
      </c>
      <c r="E17" s="134">
        <v>41841</v>
      </c>
      <c r="F17" s="134">
        <v>39057</v>
      </c>
      <c r="G17" s="134">
        <v>2784</v>
      </c>
      <c r="H17" s="132">
        <v>13035</v>
      </c>
      <c r="I17" s="132">
        <v>13035</v>
      </c>
      <c r="J17" s="134" t="s">
        <v>80</v>
      </c>
      <c r="K17" s="134">
        <v>3307</v>
      </c>
      <c r="L17" s="134">
        <v>6091</v>
      </c>
      <c r="M17" s="134">
        <v>7481</v>
      </c>
      <c r="N17" s="134">
        <v>8085</v>
      </c>
      <c r="O17" s="134">
        <v>-604</v>
      </c>
      <c r="P17" s="133">
        <v>5.6457471174484146</v>
      </c>
      <c r="Q17" s="133">
        <v>0.8961993328408181</v>
      </c>
      <c r="R17" s="133">
        <v>43.05152271572063</v>
      </c>
      <c r="S17" s="133">
        <v>40.186977431416565</v>
      </c>
      <c r="T17" s="133">
        <v>2.8645452843040617</v>
      </c>
      <c r="U17" s="133">
        <v>13.412122047738304</v>
      </c>
      <c r="V17" s="133">
        <v>13.412122047738304</v>
      </c>
      <c r="W17" s="133" t="s">
        <v>80</v>
      </c>
      <c r="X17" s="133">
        <v>3.4026764566068719</v>
      </c>
      <c r="Y17" s="133">
        <v>6.2672217409109336</v>
      </c>
      <c r="Z17" s="133">
        <v>7.6974365200713661</v>
      </c>
      <c r="AA17" s="133">
        <v>8.3189111435338869</v>
      </c>
      <c r="AB17" s="133">
        <v>-0.62147462346251914</v>
      </c>
    </row>
    <row r="18" spans="1:28" ht="15" customHeight="1">
      <c r="A18" s="224" t="s">
        <v>28</v>
      </c>
      <c r="B18" s="225"/>
      <c r="C18" s="131">
        <v>103114</v>
      </c>
      <c r="D18" s="132">
        <v>27779</v>
      </c>
      <c r="E18" s="134">
        <v>347287</v>
      </c>
      <c r="F18" s="134">
        <v>281362</v>
      </c>
      <c r="G18" s="134">
        <v>65925</v>
      </c>
      <c r="H18" s="132" t="s">
        <v>67</v>
      </c>
      <c r="I18" s="132" t="s">
        <v>67</v>
      </c>
      <c r="J18" s="134">
        <v>2296</v>
      </c>
      <c r="K18" s="134">
        <v>28591</v>
      </c>
      <c r="L18" s="134">
        <v>96812</v>
      </c>
      <c r="M18" s="134">
        <v>83449</v>
      </c>
      <c r="N18" s="134">
        <v>77147</v>
      </c>
      <c r="O18" s="134">
        <v>6302</v>
      </c>
      <c r="P18" s="133">
        <v>11.120121991989423</v>
      </c>
      <c r="Q18" s="133">
        <v>2.995770397962199</v>
      </c>
      <c r="R18" s="133">
        <v>37.452468202494622</v>
      </c>
      <c r="S18" s="133">
        <v>30.342919137169812</v>
      </c>
      <c r="T18" s="133">
        <v>7.1095490653248126</v>
      </c>
      <c r="U18" s="133" t="s">
        <v>197</v>
      </c>
      <c r="V18" s="133" t="s">
        <v>197</v>
      </c>
      <c r="W18" s="133">
        <v>0.24760750328381903</v>
      </c>
      <c r="X18" s="133">
        <v>3.0833389052211104</v>
      </c>
      <c r="Y18" s="133">
        <v>10.440495473829742</v>
      </c>
      <c r="Z18" s="133">
        <v>8.9993896086809286</v>
      </c>
      <c r="AA18" s="133">
        <v>8.3197630905212474</v>
      </c>
      <c r="AB18" s="133">
        <v>0.679626518159681</v>
      </c>
    </row>
    <row r="19" spans="1:28" ht="15" customHeight="1">
      <c r="A19" s="224" t="s">
        <v>29</v>
      </c>
      <c r="B19" s="225"/>
      <c r="C19" s="131">
        <v>14171</v>
      </c>
      <c r="D19" s="132">
        <v>2160</v>
      </c>
      <c r="E19" s="134">
        <v>88434</v>
      </c>
      <c r="F19" s="134">
        <v>76855</v>
      </c>
      <c r="G19" s="134">
        <v>11579</v>
      </c>
      <c r="H19" s="132">
        <v>18337</v>
      </c>
      <c r="I19" s="132">
        <v>18337</v>
      </c>
      <c r="J19" s="134" t="s">
        <v>80</v>
      </c>
      <c r="K19" s="134">
        <v>-1852</v>
      </c>
      <c r="L19" s="134">
        <v>9727</v>
      </c>
      <c r="M19" s="134">
        <v>15015</v>
      </c>
      <c r="N19" s="134">
        <v>10571</v>
      </c>
      <c r="O19" s="134">
        <v>4444</v>
      </c>
      <c r="P19" s="133">
        <v>9.6</v>
      </c>
      <c r="Q19" s="133">
        <v>1.5</v>
      </c>
      <c r="R19" s="133">
        <v>59.9</v>
      </c>
      <c r="S19" s="133">
        <v>52.1</v>
      </c>
      <c r="T19" s="133">
        <v>7.8</v>
      </c>
      <c r="U19" s="133">
        <v>12.4</v>
      </c>
      <c r="V19" s="133">
        <v>12.4</v>
      </c>
      <c r="W19" s="133" t="s">
        <v>80</v>
      </c>
      <c r="X19" s="133">
        <v>-1.3</v>
      </c>
      <c r="Y19" s="133">
        <v>6.6</v>
      </c>
      <c r="Z19" s="133">
        <v>10.199999999999999</v>
      </c>
      <c r="AA19" s="133">
        <v>7.2</v>
      </c>
      <c r="AB19" s="133">
        <v>3</v>
      </c>
    </row>
    <row r="20" spans="1:28" ht="15" customHeight="1">
      <c r="A20" s="224" t="s">
        <v>198</v>
      </c>
      <c r="B20" s="225"/>
      <c r="C20" s="135">
        <v>7047</v>
      </c>
      <c r="D20" s="136">
        <v>3596</v>
      </c>
      <c r="E20" s="136">
        <v>144035</v>
      </c>
      <c r="F20" s="136">
        <v>135954</v>
      </c>
      <c r="G20" s="136">
        <v>8081</v>
      </c>
      <c r="H20" s="137">
        <v>74142</v>
      </c>
      <c r="I20" s="137">
        <v>74043</v>
      </c>
      <c r="J20" s="136">
        <v>99</v>
      </c>
      <c r="K20" s="136">
        <v>-1328</v>
      </c>
      <c r="L20" s="136">
        <v>6852</v>
      </c>
      <c r="M20" s="136">
        <v>30928</v>
      </c>
      <c r="N20" s="136">
        <v>30733</v>
      </c>
      <c r="O20" s="136">
        <v>195</v>
      </c>
      <c r="P20" s="133">
        <v>1.9</v>
      </c>
      <c r="Q20" s="133">
        <v>1</v>
      </c>
      <c r="R20" s="133">
        <v>38.700000000000003</v>
      </c>
      <c r="S20" s="133">
        <v>36.5</v>
      </c>
      <c r="T20" s="133">
        <v>2.2000000000000002</v>
      </c>
      <c r="U20" s="133">
        <v>19.899999999999999</v>
      </c>
      <c r="V20" s="133">
        <v>19.899999999999999</v>
      </c>
      <c r="W20" s="133">
        <v>2.6578294285613001E-2</v>
      </c>
      <c r="X20" s="133">
        <v>-0.4</v>
      </c>
      <c r="Y20" s="133">
        <v>1.8</v>
      </c>
      <c r="Z20" s="133">
        <v>8.3000000000000007</v>
      </c>
      <c r="AA20" s="133">
        <v>8.3000000000000007</v>
      </c>
      <c r="AB20" s="133">
        <v>0.1</v>
      </c>
    </row>
    <row r="21" spans="1:28" ht="15" customHeight="1">
      <c r="A21" s="224" t="s">
        <v>199</v>
      </c>
      <c r="B21" s="225"/>
      <c r="C21" s="131">
        <v>1498</v>
      </c>
      <c r="D21" s="132">
        <v>725</v>
      </c>
      <c r="E21" s="134">
        <v>28378</v>
      </c>
      <c r="F21" s="134">
        <v>26717</v>
      </c>
      <c r="G21" s="134">
        <v>1661</v>
      </c>
      <c r="H21" s="132">
        <v>5612</v>
      </c>
      <c r="I21" s="132">
        <v>5612</v>
      </c>
      <c r="J21" s="134" t="s">
        <v>80</v>
      </c>
      <c r="K21" s="134">
        <v>22</v>
      </c>
      <c r="L21" s="134">
        <v>1683</v>
      </c>
      <c r="M21" s="134">
        <v>5567</v>
      </c>
      <c r="N21" s="134">
        <v>5752</v>
      </c>
      <c r="O21" s="134">
        <v>-185</v>
      </c>
      <c r="P21" s="133">
        <v>2.1</v>
      </c>
      <c r="Q21" s="133">
        <v>1</v>
      </c>
      <c r="R21" s="133">
        <v>39.369999999999997</v>
      </c>
      <c r="S21" s="133">
        <v>37.06</v>
      </c>
      <c r="T21" s="133">
        <v>2.2999999999999998</v>
      </c>
      <c r="U21" s="133">
        <v>7.8</v>
      </c>
      <c r="V21" s="133">
        <v>7.8</v>
      </c>
      <c r="W21" s="133" t="s">
        <v>200</v>
      </c>
      <c r="X21" s="133">
        <v>0</v>
      </c>
      <c r="Y21" s="133">
        <v>2.2999999999999998</v>
      </c>
      <c r="Z21" s="133">
        <v>7.7</v>
      </c>
      <c r="AA21" s="133">
        <v>8</v>
      </c>
      <c r="AB21" s="133">
        <v>-0.3</v>
      </c>
    </row>
    <row r="22" spans="1:28" ht="15" customHeight="1">
      <c r="A22" s="224" t="s">
        <v>201</v>
      </c>
      <c r="B22" s="225"/>
      <c r="C22" s="131">
        <v>-1502</v>
      </c>
      <c r="D22" s="132">
        <v>267</v>
      </c>
      <c r="E22" s="134">
        <v>19793</v>
      </c>
      <c r="F22" s="134">
        <v>19212</v>
      </c>
      <c r="G22" s="134">
        <v>581</v>
      </c>
      <c r="H22" s="132">
        <v>11739</v>
      </c>
      <c r="I22" s="132">
        <v>11739</v>
      </c>
      <c r="J22" s="134" t="s">
        <v>80</v>
      </c>
      <c r="K22" s="134">
        <v>-68</v>
      </c>
      <c r="L22" s="134">
        <v>513</v>
      </c>
      <c r="M22" s="134">
        <v>6257</v>
      </c>
      <c r="N22" s="134">
        <v>8272</v>
      </c>
      <c r="O22" s="134">
        <v>-2015</v>
      </c>
      <c r="P22" s="133">
        <v>-1.9</v>
      </c>
      <c r="Q22" s="133">
        <v>0.3</v>
      </c>
      <c r="R22" s="133">
        <v>24.4</v>
      </c>
      <c r="S22" s="133">
        <v>23.7</v>
      </c>
      <c r="T22" s="133">
        <v>0.7</v>
      </c>
      <c r="U22" s="133">
        <v>14.5</v>
      </c>
      <c r="V22" s="133">
        <v>14.5</v>
      </c>
      <c r="W22" s="133" t="s">
        <v>80</v>
      </c>
      <c r="X22" s="133">
        <v>-0.1</v>
      </c>
      <c r="Y22" s="133">
        <v>0.6</v>
      </c>
      <c r="Z22" s="133">
        <v>7.7</v>
      </c>
      <c r="AA22" s="133">
        <v>10.199999999999999</v>
      </c>
      <c r="AB22" s="133">
        <v>-2.5</v>
      </c>
    </row>
    <row r="23" spans="1:28" ht="15" customHeight="1">
      <c r="A23" s="224" t="s">
        <v>40</v>
      </c>
      <c r="B23" s="225"/>
      <c r="C23" s="131">
        <v>-3568</v>
      </c>
      <c r="D23" s="132">
        <v>159</v>
      </c>
      <c r="E23" s="134">
        <v>19044</v>
      </c>
      <c r="F23" s="134">
        <v>19602</v>
      </c>
      <c r="G23" s="134">
        <v>-558</v>
      </c>
      <c r="H23" s="132">
        <v>7418</v>
      </c>
      <c r="I23" s="132">
        <v>7418</v>
      </c>
      <c r="J23" s="134" t="s">
        <v>80</v>
      </c>
      <c r="K23" s="134">
        <v>-376</v>
      </c>
      <c r="L23" s="134">
        <v>-934</v>
      </c>
      <c r="M23" s="134">
        <v>5241</v>
      </c>
      <c r="N23" s="134">
        <v>7875</v>
      </c>
      <c r="O23" s="134">
        <v>-2634</v>
      </c>
      <c r="P23" s="133">
        <v>-5.0999999999999996</v>
      </c>
      <c r="Q23" s="133">
        <v>0.23</v>
      </c>
      <c r="R23" s="133">
        <v>27</v>
      </c>
      <c r="S23" s="133">
        <v>27.8</v>
      </c>
      <c r="T23" s="133">
        <v>-0.8</v>
      </c>
      <c r="U23" s="133">
        <v>10.5</v>
      </c>
      <c r="V23" s="133">
        <v>10.5</v>
      </c>
      <c r="W23" s="134" t="s">
        <v>80</v>
      </c>
      <c r="X23" s="133">
        <v>-0.5</v>
      </c>
      <c r="Y23" s="133">
        <v>-1.3</v>
      </c>
      <c r="Z23" s="133">
        <v>7.4</v>
      </c>
      <c r="AA23" s="133">
        <v>11.2</v>
      </c>
      <c r="AB23" s="133">
        <v>-3.7</v>
      </c>
    </row>
    <row r="24" spans="1:28" ht="15" customHeight="1">
      <c r="A24" s="224" t="s">
        <v>202</v>
      </c>
      <c r="B24" s="225"/>
      <c r="C24" s="131">
        <v>-1290</v>
      </c>
      <c r="D24" s="132">
        <v>-23</v>
      </c>
      <c r="E24" s="134">
        <v>21352</v>
      </c>
      <c r="F24" s="134">
        <v>21012</v>
      </c>
      <c r="G24" s="134">
        <v>340</v>
      </c>
      <c r="H24" s="132">
        <v>16118</v>
      </c>
      <c r="I24" s="132">
        <v>16118</v>
      </c>
      <c r="J24" s="134" t="s">
        <v>203</v>
      </c>
      <c r="K24" s="134">
        <v>-588</v>
      </c>
      <c r="L24" s="134">
        <v>-248</v>
      </c>
      <c r="M24" s="134">
        <v>6970</v>
      </c>
      <c r="N24" s="134">
        <v>8012</v>
      </c>
      <c r="O24" s="134">
        <v>-1042</v>
      </c>
      <c r="P24" s="133">
        <v>-1.6</v>
      </c>
      <c r="Q24" s="133">
        <v>-0.02</v>
      </c>
      <c r="R24" s="133">
        <v>26.8</v>
      </c>
      <c r="S24" s="133">
        <v>26.3</v>
      </c>
      <c r="T24" s="133">
        <v>0.4</v>
      </c>
      <c r="U24" s="133">
        <v>20.2</v>
      </c>
      <c r="V24" s="133">
        <v>20.2</v>
      </c>
      <c r="W24" s="134" t="s">
        <v>200</v>
      </c>
      <c r="X24" s="133">
        <v>-0.7</v>
      </c>
      <c r="Y24" s="133">
        <v>-0.3</v>
      </c>
      <c r="Z24" s="133">
        <v>8.6999999999999993</v>
      </c>
      <c r="AA24" s="133">
        <v>10.4</v>
      </c>
      <c r="AB24" s="133">
        <v>-1.3</v>
      </c>
    </row>
    <row r="25" spans="1:28" ht="15" customHeight="1">
      <c r="A25" s="224" t="s">
        <v>31</v>
      </c>
      <c r="B25" s="225"/>
      <c r="C25" s="131">
        <v>8750</v>
      </c>
      <c r="D25" s="132">
        <v>2244</v>
      </c>
      <c r="E25" s="134">
        <v>99960</v>
      </c>
      <c r="F25" s="134">
        <v>88788</v>
      </c>
      <c r="G25" s="134">
        <v>11172</v>
      </c>
      <c r="H25" s="132">
        <v>55975</v>
      </c>
      <c r="I25" s="132">
        <v>55758</v>
      </c>
      <c r="J25" s="134">
        <v>217</v>
      </c>
      <c r="K25" s="134">
        <v>-1459</v>
      </c>
      <c r="L25" s="134">
        <v>9930</v>
      </c>
      <c r="M25" s="134">
        <v>20270</v>
      </c>
      <c r="N25" s="134">
        <v>21450</v>
      </c>
      <c r="O25" s="134">
        <v>-1180</v>
      </c>
      <c r="P25" s="133">
        <v>3.8115765639007542</v>
      </c>
      <c r="Q25" s="133">
        <v>0.97750603535923353</v>
      </c>
      <c r="R25" s="133">
        <v>43.543450666002215</v>
      </c>
      <c r="S25" s="133">
        <v>38.676829709213735</v>
      </c>
      <c r="T25" s="133">
        <v>4.8666209567884833</v>
      </c>
      <c r="U25" s="133">
        <v>24.383199790210824</v>
      </c>
      <c r="V25" s="133">
        <v>24.288672691426086</v>
      </c>
      <c r="W25" s="133">
        <v>9.4527098784738708E-2</v>
      </c>
      <c r="X25" s="133">
        <v>-0.63555316648356586</v>
      </c>
      <c r="Y25" s="133">
        <v>4.3255948890896567</v>
      </c>
      <c r="Z25" s="133">
        <v>8.8297893657449471</v>
      </c>
      <c r="AA25" s="133">
        <v>9.3438076909338488</v>
      </c>
      <c r="AB25" s="133">
        <v>-0.51401832518890167</v>
      </c>
    </row>
    <row r="26" spans="1:28" ht="15" customHeight="1">
      <c r="A26" s="224" t="s">
        <v>32</v>
      </c>
      <c r="B26" s="225"/>
      <c r="C26" s="131">
        <v>66</v>
      </c>
      <c r="D26" s="132">
        <v>1044</v>
      </c>
      <c r="E26" s="134">
        <v>53067</v>
      </c>
      <c r="F26" s="134">
        <v>49294</v>
      </c>
      <c r="G26" s="134">
        <v>3773</v>
      </c>
      <c r="H26" s="132">
        <v>55246</v>
      </c>
      <c r="I26" s="132">
        <v>55219</v>
      </c>
      <c r="J26" s="134">
        <v>27</v>
      </c>
      <c r="K26" s="134">
        <v>-856</v>
      </c>
      <c r="L26" s="134">
        <v>2944</v>
      </c>
      <c r="M26" s="134">
        <v>11288</v>
      </c>
      <c r="N26" s="134">
        <v>14166</v>
      </c>
      <c r="O26" s="134">
        <v>-2878</v>
      </c>
      <c r="P26" s="133">
        <v>0.04</v>
      </c>
      <c r="Q26" s="133">
        <v>0.70799999999999996</v>
      </c>
      <c r="R26" s="133">
        <v>35.97</v>
      </c>
      <c r="S26" s="133">
        <v>33.42</v>
      </c>
      <c r="T26" s="133">
        <v>2.56</v>
      </c>
      <c r="U26" s="133">
        <v>37.450000000000003</v>
      </c>
      <c r="V26" s="133">
        <v>37.43</v>
      </c>
      <c r="W26" s="133">
        <v>1.8302813955963431E-2</v>
      </c>
      <c r="X26" s="133">
        <v>-0.57999999999999996</v>
      </c>
      <c r="Y26" s="133">
        <v>2</v>
      </c>
      <c r="Z26" s="133">
        <v>7.65</v>
      </c>
      <c r="AA26" s="133">
        <v>9.6</v>
      </c>
      <c r="AB26" s="133">
        <v>-1.95</v>
      </c>
    </row>
    <row r="27" spans="1:28" ht="15" customHeight="1">
      <c r="A27" s="224" t="s">
        <v>33</v>
      </c>
      <c r="B27" s="225"/>
      <c r="C27" s="131">
        <v>14294</v>
      </c>
      <c r="D27" s="132">
        <v>6336</v>
      </c>
      <c r="E27" s="132">
        <v>190481</v>
      </c>
      <c r="F27" s="132">
        <v>169606</v>
      </c>
      <c r="G27" s="132">
        <v>20875</v>
      </c>
      <c r="H27" s="132" t="s">
        <v>67</v>
      </c>
      <c r="I27" s="132" t="s">
        <v>67</v>
      </c>
      <c r="J27" s="132" t="s">
        <v>67</v>
      </c>
      <c r="K27" s="132">
        <v>-875</v>
      </c>
      <c r="L27" s="132">
        <v>20000</v>
      </c>
      <c r="M27" s="132">
        <v>22973</v>
      </c>
      <c r="N27" s="132">
        <v>28679</v>
      </c>
      <c r="O27" s="132">
        <v>-5706</v>
      </c>
      <c r="P27" s="133">
        <v>5.3114148599966189</v>
      </c>
      <c r="Q27" s="133">
        <v>2.3543531938532656</v>
      </c>
      <c r="R27" s="133">
        <v>70.779600807822575</v>
      </c>
      <c r="S27" s="133">
        <v>63.022794791142189</v>
      </c>
      <c r="T27" s="133">
        <v>7.7568060166803843</v>
      </c>
      <c r="U27" s="133" t="s">
        <v>67</v>
      </c>
      <c r="V27" s="133" t="s">
        <v>67</v>
      </c>
      <c r="W27" s="133" t="s">
        <v>67</v>
      </c>
      <c r="X27" s="133">
        <v>-0.32513558153750116</v>
      </c>
      <c r="Y27" s="133">
        <v>7.4316704351428831</v>
      </c>
      <c r="Z27" s="133">
        <v>8.5363882453268722</v>
      </c>
      <c r="AA27" s="133">
        <v>10.656643820473137</v>
      </c>
      <c r="AB27" s="133">
        <v>-2.1202555751462646</v>
      </c>
    </row>
    <row r="28" spans="1:28" ht="15" customHeight="1">
      <c r="A28" s="224" t="s">
        <v>204</v>
      </c>
      <c r="B28" s="225"/>
      <c r="C28" s="131">
        <v>-1759</v>
      </c>
      <c r="D28" s="132">
        <v>504</v>
      </c>
      <c r="E28" s="134">
        <v>26565</v>
      </c>
      <c r="F28" s="134">
        <v>26799</v>
      </c>
      <c r="G28" s="134">
        <v>-234</v>
      </c>
      <c r="H28" s="132">
        <v>11098</v>
      </c>
      <c r="I28" s="132">
        <v>11098</v>
      </c>
      <c r="J28" s="134" t="s">
        <v>200</v>
      </c>
      <c r="K28" s="134">
        <v>-326</v>
      </c>
      <c r="L28" s="134">
        <v>-560</v>
      </c>
      <c r="M28" s="134">
        <v>7100</v>
      </c>
      <c r="N28" s="134">
        <v>8299</v>
      </c>
      <c r="O28" s="134">
        <v>-1199</v>
      </c>
      <c r="P28" s="138">
        <v>-2.1</v>
      </c>
      <c r="Q28" s="138">
        <v>0.6</v>
      </c>
      <c r="R28" s="138">
        <v>31.7</v>
      </c>
      <c r="S28" s="138">
        <v>31.9</v>
      </c>
      <c r="T28" s="138">
        <v>-0.3</v>
      </c>
      <c r="U28" s="138">
        <v>13.2</v>
      </c>
      <c r="V28" s="138">
        <v>13.2</v>
      </c>
      <c r="W28" s="138" t="s">
        <v>80</v>
      </c>
      <c r="X28" s="138">
        <v>-0.4</v>
      </c>
      <c r="Y28" s="138">
        <v>-0.7</v>
      </c>
      <c r="Z28" s="138">
        <v>8.5</v>
      </c>
      <c r="AA28" s="138">
        <v>9.9</v>
      </c>
      <c r="AB28" s="138">
        <v>-1.4</v>
      </c>
    </row>
    <row r="29" spans="1:28" ht="15" customHeight="1">
      <c r="A29" s="224" t="s">
        <v>205</v>
      </c>
      <c r="B29" s="225"/>
      <c r="C29" s="131">
        <v>-2121</v>
      </c>
      <c r="D29" s="132">
        <v>1299</v>
      </c>
      <c r="E29" s="134">
        <v>51989</v>
      </c>
      <c r="F29" s="134">
        <v>49471</v>
      </c>
      <c r="G29" s="134">
        <v>2518</v>
      </c>
      <c r="H29" s="132">
        <v>27815</v>
      </c>
      <c r="I29" s="132">
        <v>27815</v>
      </c>
      <c r="J29" s="134" t="s">
        <v>80</v>
      </c>
      <c r="K29" s="134">
        <v>-1204</v>
      </c>
      <c r="L29" s="134">
        <v>1314</v>
      </c>
      <c r="M29" s="134">
        <v>12140</v>
      </c>
      <c r="N29" s="134">
        <v>15575</v>
      </c>
      <c r="O29" s="134">
        <v>-3435</v>
      </c>
      <c r="P29" s="138">
        <v>-1.3797167970274615</v>
      </c>
      <c r="Q29" s="138">
        <v>0.84500335659531944</v>
      </c>
      <c r="R29" s="138">
        <v>33.818998849910749</v>
      </c>
      <c r="S29" s="138">
        <v>32.181032374231755</v>
      </c>
      <c r="T29" s="138">
        <v>1.6379664756789949</v>
      </c>
      <c r="U29" s="138">
        <v>18.093740079829722</v>
      </c>
      <c r="V29" s="138">
        <v>18.093740079829722</v>
      </c>
      <c r="W29" s="138" t="s">
        <v>80</v>
      </c>
      <c r="X29" s="138">
        <v>-0.78320557455024231</v>
      </c>
      <c r="Y29" s="138">
        <v>0.8547609011287528</v>
      </c>
      <c r="Z29" s="138">
        <v>7.8971060423919779</v>
      </c>
      <c r="AA29" s="138">
        <v>10.131583740548193</v>
      </c>
      <c r="AB29" s="138">
        <v>-2.2344776981562142</v>
      </c>
    </row>
    <row r="30" spans="1:28" ht="15" customHeight="1">
      <c r="A30" s="224" t="s">
        <v>206</v>
      </c>
      <c r="B30" s="225"/>
      <c r="C30" s="131">
        <v>1588</v>
      </c>
      <c r="D30" s="132">
        <v>675</v>
      </c>
      <c r="E30" s="134">
        <v>27290</v>
      </c>
      <c r="F30" s="134">
        <v>24764</v>
      </c>
      <c r="G30" s="134">
        <v>2526</v>
      </c>
      <c r="H30" s="132">
        <v>10673</v>
      </c>
      <c r="I30" s="132">
        <v>10673</v>
      </c>
      <c r="J30" s="134" t="s">
        <v>80</v>
      </c>
      <c r="K30" s="134">
        <v>-843</v>
      </c>
      <c r="L30" s="134">
        <v>1683</v>
      </c>
      <c r="M30" s="134">
        <v>6527</v>
      </c>
      <c r="N30" s="134">
        <v>6622</v>
      </c>
      <c r="O30" s="134">
        <v>-95</v>
      </c>
      <c r="P30" s="138">
        <v>2.2000000000000002</v>
      </c>
      <c r="Q30" s="138">
        <v>0.9</v>
      </c>
      <c r="R30" s="138">
        <v>37.9</v>
      </c>
      <c r="S30" s="138">
        <v>34.4</v>
      </c>
      <c r="T30" s="138">
        <v>3.5</v>
      </c>
      <c r="U30" s="138">
        <v>14.8</v>
      </c>
      <c r="V30" s="138">
        <v>14.8</v>
      </c>
      <c r="W30" s="134" t="s">
        <v>80</v>
      </c>
      <c r="X30" s="138">
        <v>-1.2</v>
      </c>
      <c r="Y30" s="138">
        <v>2.2999999999999998</v>
      </c>
      <c r="Z30" s="138">
        <v>9.1</v>
      </c>
      <c r="AA30" s="138">
        <v>9.1999999999999993</v>
      </c>
      <c r="AB30" s="138">
        <v>-0.1</v>
      </c>
    </row>
    <row r="31" spans="1:28" ht="15" customHeight="1">
      <c r="A31" s="224" t="s">
        <v>35</v>
      </c>
      <c r="B31" s="225"/>
      <c r="C31" s="131">
        <v>2632</v>
      </c>
      <c r="D31" s="132">
        <v>568</v>
      </c>
      <c r="E31" s="134">
        <v>42467</v>
      </c>
      <c r="F31" s="134">
        <v>40118</v>
      </c>
      <c r="G31" s="134">
        <v>2349</v>
      </c>
      <c r="H31" s="132">
        <v>25109</v>
      </c>
      <c r="I31" s="132">
        <v>25109</v>
      </c>
      <c r="J31" s="132" t="s">
        <v>80</v>
      </c>
      <c r="K31" s="134">
        <v>-453</v>
      </c>
      <c r="L31" s="134">
        <v>1896</v>
      </c>
      <c r="M31" s="134">
        <v>10853</v>
      </c>
      <c r="N31" s="134">
        <v>10117</v>
      </c>
      <c r="O31" s="134">
        <v>736</v>
      </c>
      <c r="P31" s="138">
        <v>2.2000000000000002</v>
      </c>
      <c r="Q31" s="138">
        <v>0.5</v>
      </c>
      <c r="R31" s="138">
        <v>35.6</v>
      </c>
      <c r="S31" s="138">
        <v>33.6</v>
      </c>
      <c r="T31" s="138">
        <v>2</v>
      </c>
      <c r="U31" s="138">
        <v>21</v>
      </c>
      <c r="V31" s="138">
        <v>21</v>
      </c>
      <c r="W31" s="133" t="s">
        <v>200</v>
      </c>
      <c r="X31" s="138">
        <v>-0.4</v>
      </c>
      <c r="Y31" s="138">
        <v>1.6</v>
      </c>
      <c r="Z31" s="138">
        <v>9.1</v>
      </c>
      <c r="AA31" s="138">
        <v>8.5</v>
      </c>
      <c r="AB31" s="138">
        <v>0.6</v>
      </c>
    </row>
    <row r="32" spans="1:28" ht="15" customHeight="1">
      <c r="A32" s="224" t="s">
        <v>36</v>
      </c>
      <c r="B32" s="225"/>
      <c r="C32" s="131">
        <v>-5400</v>
      </c>
      <c r="D32" s="132">
        <v>279</v>
      </c>
      <c r="E32" s="134">
        <v>24417</v>
      </c>
      <c r="F32" s="134">
        <v>27505</v>
      </c>
      <c r="G32" s="134">
        <v>-3088</v>
      </c>
      <c r="H32" s="132">
        <v>19557</v>
      </c>
      <c r="I32" s="132">
        <v>18932</v>
      </c>
      <c r="J32" s="134">
        <v>625</v>
      </c>
      <c r="K32" s="134">
        <v>-193</v>
      </c>
      <c r="L32" s="134">
        <v>-2656</v>
      </c>
      <c r="M32" s="134">
        <v>7942</v>
      </c>
      <c r="N32" s="134">
        <v>10686</v>
      </c>
      <c r="O32" s="134">
        <v>-2744</v>
      </c>
      <c r="P32" s="138">
        <v>-5.6</v>
      </c>
      <c r="Q32" s="138">
        <v>0.3</v>
      </c>
      <c r="R32" s="138">
        <v>25.4</v>
      </c>
      <c r="S32" s="138">
        <v>28.6</v>
      </c>
      <c r="T32" s="138">
        <v>-3.2</v>
      </c>
      <c r="U32" s="138">
        <v>20.3</v>
      </c>
      <c r="V32" s="138">
        <v>19.7</v>
      </c>
      <c r="W32" s="133">
        <v>0.65017070882130812</v>
      </c>
      <c r="X32" s="138">
        <v>-0.2</v>
      </c>
      <c r="Y32" s="138">
        <v>-2.8</v>
      </c>
      <c r="Z32" s="138">
        <v>8.3000000000000007</v>
      </c>
      <c r="AA32" s="138">
        <v>11.1</v>
      </c>
      <c r="AB32" s="138">
        <v>-2.9</v>
      </c>
    </row>
    <row r="33" spans="1:28" ht="15" customHeight="1">
      <c r="A33" s="226" t="s">
        <v>37</v>
      </c>
      <c r="B33" s="225"/>
      <c r="C33" s="131">
        <v>14641</v>
      </c>
      <c r="D33" s="132">
        <v>1694</v>
      </c>
      <c r="E33" s="132">
        <v>82824</v>
      </c>
      <c r="F33" s="132">
        <v>70430</v>
      </c>
      <c r="G33" s="132">
        <v>12394</v>
      </c>
      <c r="H33" s="132">
        <v>40369</v>
      </c>
      <c r="I33" s="132">
        <v>40338</v>
      </c>
      <c r="J33" s="132">
        <v>31</v>
      </c>
      <c r="K33" s="132">
        <v>-1492</v>
      </c>
      <c r="L33" s="132">
        <v>10933</v>
      </c>
      <c r="M33" s="132">
        <v>14987</v>
      </c>
      <c r="N33" s="132">
        <v>11279</v>
      </c>
      <c r="O33" s="132">
        <v>3708</v>
      </c>
      <c r="P33" s="133">
        <v>9.5</v>
      </c>
      <c r="Q33" s="133">
        <v>1.1000000000000001</v>
      </c>
      <c r="R33" s="133">
        <v>53.8</v>
      </c>
      <c r="S33" s="133">
        <v>45.8</v>
      </c>
      <c r="T33" s="133">
        <v>8.1</v>
      </c>
      <c r="U33" s="133">
        <v>26.2</v>
      </c>
      <c r="V33" s="133">
        <v>26.2</v>
      </c>
      <c r="W33" s="133">
        <v>0</v>
      </c>
      <c r="X33" s="133">
        <v>-1</v>
      </c>
      <c r="Y33" s="133">
        <v>7.1</v>
      </c>
      <c r="Z33" s="133">
        <v>9.6999999999999993</v>
      </c>
      <c r="AA33" s="133">
        <v>7.3</v>
      </c>
      <c r="AB33" s="133">
        <v>2.4</v>
      </c>
    </row>
    <row r="34" spans="1:28" ht="15" customHeight="1">
      <c r="A34" s="224" t="s">
        <v>207</v>
      </c>
      <c r="B34" s="225"/>
      <c r="C34" s="131">
        <v>305</v>
      </c>
      <c r="D34" s="132">
        <v>190</v>
      </c>
      <c r="E34" s="134">
        <v>42877</v>
      </c>
      <c r="F34" s="134">
        <v>42886</v>
      </c>
      <c r="G34" s="134">
        <v>-9</v>
      </c>
      <c r="H34" s="132" t="s">
        <v>67</v>
      </c>
      <c r="I34" s="132" t="s">
        <v>67</v>
      </c>
      <c r="J34" s="132" t="s">
        <v>67</v>
      </c>
      <c r="K34" s="132" t="s">
        <v>67</v>
      </c>
      <c r="L34" s="134">
        <v>-9</v>
      </c>
      <c r="M34" s="134">
        <v>7087</v>
      </c>
      <c r="N34" s="134">
        <v>6773</v>
      </c>
      <c r="O34" s="134">
        <v>314</v>
      </c>
      <c r="P34" s="138">
        <v>0.4</v>
      </c>
      <c r="Q34" s="138">
        <v>-0.3</v>
      </c>
      <c r="R34" s="138">
        <v>57.9</v>
      </c>
      <c r="S34" s="138">
        <v>57.9</v>
      </c>
      <c r="T34" s="133">
        <v>-1.2148667291198156E-2</v>
      </c>
      <c r="U34" s="138" t="s">
        <v>67</v>
      </c>
      <c r="V34" s="138" t="s">
        <v>67</v>
      </c>
      <c r="W34" s="138" t="s">
        <v>67</v>
      </c>
      <c r="X34" s="138" t="s">
        <v>67</v>
      </c>
      <c r="Y34" s="133">
        <v>0</v>
      </c>
      <c r="Z34" s="138">
        <v>9.6</v>
      </c>
      <c r="AA34" s="138">
        <v>9.1</v>
      </c>
      <c r="AB34" s="138">
        <v>0.4</v>
      </c>
    </row>
    <row r="35" spans="1:28" ht="15" customHeight="1">
      <c r="A35" s="139"/>
      <c r="B35" s="140"/>
      <c r="C35" s="141"/>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row>
  </sheetData>
  <mergeCells count="47">
    <mergeCell ref="A26:B26"/>
    <mergeCell ref="A27:B27"/>
    <mergeCell ref="A34:B34"/>
    <mergeCell ref="A28:B28"/>
    <mergeCell ref="A29:B29"/>
    <mergeCell ref="A30:B30"/>
    <mergeCell ref="A31:B31"/>
    <mergeCell ref="A32:B32"/>
    <mergeCell ref="A33:B33"/>
    <mergeCell ref="A21:B21"/>
    <mergeCell ref="A22:B22"/>
    <mergeCell ref="A23:B23"/>
    <mergeCell ref="A24:B24"/>
    <mergeCell ref="A25:B25"/>
    <mergeCell ref="A16:B16"/>
    <mergeCell ref="A17:B17"/>
    <mergeCell ref="A18:B18"/>
    <mergeCell ref="A19:B19"/>
    <mergeCell ref="A20:B20"/>
    <mergeCell ref="AB11:AB12"/>
    <mergeCell ref="A14:B14"/>
    <mergeCell ref="A15:B15"/>
    <mergeCell ref="N11:N12"/>
    <mergeCell ref="O11:O12"/>
    <mergeCell ref="Q11:Q12"/>
    <mergeCell ref="R11:T11"/>
    <mergeCell ref="L11:L12"/>
    <mergeCell ref="M11:M12"/>
    <mergeCell ref="Y11:Y12"/>
    <mergeCell ref="Z11:Z12"/>
    <mergeCell ref="AA11:AA12"/>
    <mergeCell ref="B7:AB7"/>
    <mergeCell ref="A9:B12"/>
    <mergeCell ref="C9:O9"/>
    <mergeCell ref="P9:AB9"/>
    <mergeCell ref="C10:C12"/>
    <mergeCell ref="E10:L10"/>
    <mergeCell ref="M10:O10"/>
    <mergeCell ref="P10:P12"/>
    <mergeCell ref="R10:Y10"/>
    <mergeCell ref="Z10:AB10"/>
    <mergeCell ref="U11:W11"/>
    <mergeCell ref="X11:X12"/>
    <mergeCell ref="D11:D12"/>
    <mergeCell ref="E11:G11"/>
    <mergeCell ref="H11:J11"/>
    <mergeCell ref="K11:K12"/>
  </mergeCells>
  <phoneticPr fontId="1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R01</vt:lpstr>
      <vt:lpstr>R01注</vt:lpstr>
      <vt:lpstr>H30</vt:lpstr>
      <vt:lpstr>H30注</vt:lpstr>
      <vt:lpstr>H29</vt:lpstr>
      <vt:lpstr>H29注</vt:lpstr>
      <vt:lpstr>H28</vt:lpstr>
      <vt:lpstr>H28注</vt:lpstr>
      <vt:lpstr>H27</vt:lpstr>
      <vt:lpstr>H27注</vt:lpstr>
      <vt:lpstr>H26</vt:lpstr>
      <vt:lpstr>H25</vt:lpstr>
      <vt:lpstr>H24</vt:lpstr>
      <vt:lpstr>H23</vt:lpstr>
      <vt:lpstr>H22</vt:lpstr>
      <vt:lpstr>H21</vt:lpstr>
      <vt:lpstr>H20</vt:lpstr>
      <vt:lpstr>'H20'!Print_Area</vt:lpstr>
      <vt:lpstr>'H23'!Print_Area</vt:lpstr>
      <vt:lpstr>'H28'!Print_Area</vt:lpstr>
      <vt:lpstr>H28注!Print_Area</vt:lpstr>
      <vt:lpstr>'R01'!Print_Area</vt:lpstr>
      <vt:lpstr>'R01注'!Print_Area</vt:lpstr>
      <vt:lpstr>資料</vt:lpstr>
      <vt:lpstr>時点</vt:lpstr>
      <vt:lpstr>章</vt:lpstr>
      <vt:lpstr>注</vt:lpstr>
      <vt:lpstr>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2017-05-17T01:14:38Z</dcterms:created>
  <dcterms:modified xsi:type="dcterms:W3CDTF">2024-09-25T05:23:59Z</dcterms:modified>
</cp:coreProperties>
</file>