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4650" tabRatio="876"/>
  </bookViews>
  <sheets>
    <sheet name="大阪市" sheetId="25" r:id="rId1"/>
    <sheet name="1北" sheetId="24" r:id="rId2"/>
    <sheet name="2都島" sheetId="10" r:id="rId3"/>
    <sheet name="3福島" sheetId="1" r:id="rId4"/>
    <sheet name="4此花" sheetId="9" r:id="rId5"/>
    <sheet name="5中央" sheetId="2" r:id="rId6"/>
    <sheet name="6西" sheetId="8" r:id="rId7"/>
    <sheet name="7港" sheetId="7" r:id="rId8"/>
    <sheet name="8大正" sheetId="6" r:id="rId9"/>
    <sheet name="9天王寺" sheetId="5" r:id="rId10"/>
    <sheet name="10浪速" sheetId="4" r:id="rId11"/>
    <sheet name="11西淀川" sheetId="3" r:id="rId12"/>
    <sheet name="12淀川" sheetId="17" r:id="rId13"/>
    <sheet name="13東淀川" sheetId="16" r:id="rId14"/>
    <sheet name="14東成" sheetId="15" r:id="rId15"/>
    <sheet name="15生野" sheetId="14" r:id="rId16"/>
    <sheet name="16旭" sheetId="13" r:id="rId17"/>
    <sheet name="17城東" sheetId="12" r:id="rId18"/>
    <sheet name="18鶴見" sheetId="23" r:id="rId19"/>
    <sheet name="19阿倍野" sheetId="11" r:id="rId20"/>
    <sheet name="20住之江" sheetId="22" r:id="rId21"/>
    <sheet name="21住吉" sheetId="20" r:id="rId22"/>
    <sheet name="22東住吉" sheetId="19" r:id="rId23"/>
    <sheet name="23平野" sheetId="21" r:id="rId24"/>
    <sheet name="24西成" sheetId="18" r:id="rId25"/>
  </sheets>
  <definedNames>
    <definedName name="_xlnm.Print_Area" localSheetId="10">'10浪速'!$A$1:$R$15</definedName>
    <definedName name="_xlnm.Print_Area" localSheetId="11">'11西淀川'!$A$1:$R$19</definedName>
    <definedName name="_xlnm.Print_Area" localSheetId="12">'12淀川'!$A$1:$R$23</definedName>
    <definedName name="_xlnm.Print_Area" localSheetId="13">'13東淀川'!$A$1:$R$22</definedName>
    <definedName name="_xlnm.Print_Area" localSheetId="14">'14東成'!$A$1:$R$16</definedName>
    <definedName name="_xlnm.Print_Area" localSheetId="15">'15生野'!$A$1:$R$24</definedName>
    <definedName name="_xlnm.Print_Area" localSheetId="16">'16旭'!$A$1:$R$15</definedName>
    <definedName name="_xlnm.Print_Area" localSheetId="17">'17城東'!$A$1:$R$21</definedName>
    <definedName name="_xlnm.Print_Area" localSheetId="18">'18鶴見'!$A$1:$R$16</definedName>
    <definedName name="_xlnm.Print_Area" localSheetId="19">'19阿倍野'!$A$1:$R$15</definedName>
    <definedName name="_xlnm.Print_Area" localSheetId="1">'1北'!$A$1:$R$24</definedName>
    <definedName name="_xlnm.Print_Area" localSheetId="20">'20住之江'!$A$1:$R$20</definedName>
    <definedName name="_xlnm.Print_Area" localSheetId="21">'21住吉'!$A$1:$R$17</definedName>
    <definedName name="_xlnm.Print_Area" localSheetId="22">'22東住吉'!$A$1:$R$19</definedName>
    <definedName name="_xlnm.Print_Area" localSheetId="23">'23平野'!$A$1:$R$27</definedName>
    <definedName name="_xlnm.Print_Area" localSheetId="24">'24西成'!$A$1:$R$21</definedName>
    <definedName name="_xlnm.Print_Area" localSheetId="2">'2都島'!$A$1:$R$14</definedName>
    <definedName name="_xlnm.Print_Area" localSheetId="3">'3福島'!$A$1:$R$15</definedName>
    <definedName name="_xlnm.Print_Area" localSheetId="4">'4此花'!$A$1:$R$15</definedName>
    <definedName name="_xlnm.Print_Area" localSheetId="5">'5中央'!$A$1:$R$30</definedName>
    <definedName name="_xlnm.Print_Area" localSheetId="6">'6西'!$A$1:$R$19</definedName>
    <definedName name="_xlnm.Print_Area" localSheetId="7">'7港'!$A$1:$R$16</definedName>
    <definedName name="_xlnm.Print_Area" localSheetId="8">'8大正'!$A$1:$R$15</definedName>
    <definedName name="_xlnm.Print_Area" localSheetId="9">'9天王寺'!$A$1:$R$14</definedName>
    <definedName name="_xlnm.Print_Area" localSheetId="0">大阪市!$A$1:$R$29</definedName>
    <definedName name="_xlnm.Print_Titles" localSheetId="10">'10浪速'!$1:$4</definedName>
    <definedName name="_xlnm.Print_Titles" localSheetId="11">'11西淀川'!$1:$4</definedName>
    <definedName name="_xlnm.Print_Titles" localSheetId="12">'12淀川'!$1:$4</definedName>
    <definedName name="_xlnm.Print_Titles" localSheetId="13">'13東淀川'!$1:$4</definedName>
    <definedName name="_xlnm.Print_Titles" localSheetId="14">'14東成'!$1:$4</definedName>
    <definedName name="_xlnm.Print_Titles" localSheetId="15">'15生野'!$1:$4</definedName>
    <definedName name="_xlnm.Print_Titles" localSheetId="16">'16旭'!$1:$4</definedName>
    <definedName name="_xlnm.Print_Titles" localSheetId="17">'17城東'!$1:$4</definedName>
    <definedName name="_xlnm.Print_Titles" localSheetId="18">'18鶴見'!$1:$4</definedName>
    <definedName name="_xlnm.Print_Titles" localSheetId="19">'19阿倍野'!$1:$4</definedName>
    <definedName name="_xlnm.Print_Titles" localSheetId="1">'1北'!$1:$4</definedName>
    <definedName name="_xlnm.Print_Titles" localSheetId="20">'20住之江'!$1:$4</definedName>
    <definedName name="_xlnm.Print_Titles" localSheetId="21">'21住吉'!$1:$4</definedName>
    <definedName name="_xlnm.Print_Titles" localSheetId="22">'22東住吉'!$1:$4</definedName>
    <definedName name="_xlnm.Print_Titles" localSheetId="23">'23平野'!$1:$4</definedName>
    <definedName name="_xlnm.Print_Titles" localSheetId="24">'24西成'!$1:$4</definedName>
    <definedName name="_xlnm.Print_Titles" localSheetId="2">'2都島'!$1:$4</definedName>
    <definedName name="_xlnm.Print_Titles" localSheetId="3">'3福島'!$1:$4</definedName>
    <definedName name="_xlnm.Print_Titles" localSheetId="4">'4此花'!$1:$4</definedName>
    <definedName name="_xlnm.Print_Titles" localSheetId="5">'5中央'!$1:$4</definedName>
    <definedName name="_xlnm.Print_Titles" localSheetId="6">'6西'!$1:$4</definedName>
    <definedName name="_xlnm.Print_Titles" localSheetId="7">'7港'!$1:$4</definedName>
    <definedName name="_xlnm.Print_Titles" localSheetId="8">'8大正'!$1:$4</definedName>
    <definedName name="_xlnm.Print_Titles" localSheetId="9">'9天王寺'!$1:$4</definedName>
    <definedName name="_xlnm.Print_Titles" localSheetId="0">大阪市!$1:$4</definedName>
  </definedNames>
  <calcPr calcId="162913" fullCalcOnLoad="1"/>
</workbook>
</file>

<file path=xl/calcChain.xml><?xml version="1.0" encoding="utf-8"?>
<calcChain xmlns="http://schemas.openxmlformats.org/spreadsheetml/2006/main">
  <c r="B5" i="4" l="1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B5" i="3"/>
  <c r="C5" i="3"/>
  <c r="D5" i="3"/>
  <c r="E5" i="3"/>
  <c r="F5" i="3"/>
  <c r="G5" i="3"/>
  <c r="H5" i="3"/>
  <c r="I5" i="3"/>
  <c r="J5" i="3"/>
  <c r="K5" i="3"/>
  <c r="L5" i="3"/>
  <c r="M5" i="3"/>
  <c r="N5" i="3" s="1"/>
  <c r="O5" i="3"/>
  <c r="P5" i="3"/>
  <c r="Q5" i="3"/>
  <c r="R5" i="3"/>
  <c r="B5" i="17"/>
  <c r="C5" i="17"/>
  <c r="D5" i="17"/>
  <c r="E5" i="17"/>
  <c r="F5" i="17"/>
  <c r="G5" i="17"/>
  <c r="H5" i="17"/>
  <c r="I5" i="17"/>
  <c r="J5" i="17"/>
  <c r="K5" i="17"/>
  <c r="L5" i="17"/>
  <c r="M5" i="17"/>
  <c r="N5" i="17"/>
  <c r="O5" i="17"/>
  <c r="P5" i="17"/>
  <c r="Q5" i="17"/>
  <c r="R5" i="17"/>
  <c r="B5" i="16"/>
  <c r="C5" i="16"/>
  <c r="D5" i="16"/>
  <c r="E5" i="16"/>
  <c r="F5" i="16"/>
  <c r="G5" i="16"/>
  <c r="H5" i="16"/>
  <c r="I5" i="16"/>
  <c r="J5" i="16"/>
  <c r="K5" i="16"/>
  <c r="L5" i="16"/>
  <c r="M5" i="16"/>
  <c r="N5" i="16" s="1"/>
  <c r="O5" i="16"/>
  <c r="P5" i="16"/>
  <c r="Q5" i="16"/>
  <c r="R5" i="16"/>
  <c r="B5" i="15"/>
  <c r="C5" i="15"/>
  <c r="D5" i="15"/>
  <c r="E5" i="15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B5" i="14"/>
  <c r="C5" i="14"/>
  <c r="D5" i="14"/>
  <c r="E5" i="14"/>
  <c r="F5" i="14"/>
  <c r="G5" i="14"/>
  <c r="H5" i="14"/>
  <c r="I5" i="14"/>
  <c r="J5" i="14"/>
  <c r="K5" i="14"/>
  <c r="L5" i="14"/>
  <c r="M5" i="14"/>
  <c r="N5" i="14" s="1"/>
  <c r="O5" i="14"/>
  <c r="P5" i="14"/>
  <c r="Q5" i="14"/>
  <c r="R5" i="14"/>
  <c r="B5" i="13"/>
  <c r="C5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B5" i="12"/>
  <c r="C5" i="12"/>
  <c r="D5" i="12"/>
  <c r="E5" i="12"/>
  <c r="F5" i="12"/>
  <c r="G5" i="12"/>
  <c r="H5" i="12"/>
  <c r="I5" i="12"/>
  <c r="J5" i="12"/>
  <c r="K5" i="12"/>
  <c r="L5" i="12"/>
  <c r="M5" i="12"/>
  <c r="N5" i="12" s="1"/>
  <c r="O5" i="12"/>
  <c r="P5" i="12"/>
  <c r="Q5" i="12"/>
  <c r="R5" i="12"/>
  <c r="B5" i="23"/>
  <c r="C5" i="23"/>
  <c r="D5" i="23"/>
  <c r="E5" i="23"/>
  <c r="F5" i="23"/>
  <c r="G5" i="23"/>
  <c r="H5" i="23"/>
  <c r="I5" i="23"/>
  <c r="J5" i="23"/>
  <c r="K5" i="23"/>
  <c r="L5" i="23"/>
  <c r="M5" i="23"/>
  <c r="N5" i="23"/>
  <c r="O5" i="23"/>
  <c r="P5" i="23"/>
  <c r="Q5" i="23"/>
  <c r="R5" i="23"/>
  <c r="B5" i="11"/>
  <c r="C5" i="11"/>
  <c r="D5" i="11"/>
  <c r="E5" i="11"/>
  <c r="F5" i="11"/>
  <c r="G5" i="11"/>
  <c r="H5" i="11"/>
  <c r="I5" i="11"/>
  <c r="J5" i="11"/>
  <c r="K5" i="11"/>
  <c r="L5" i="11"/>
  <c r="M5" i="11"/>
  <c r="N5" i="11" s="1"/>
  <c r="O5" i="11"/>
  <c r="P5" i="11"/>
  <c r="Q5" i="11"/>
  <c r="R5" i="11"/>
  <c r="B5" i="24"/>
  <c r="C5" i="24"/>
  <c r="D5" i="24"/>
  <c r="E5" i="24"/>
  <c r="F5" i="24"/>
  <c r="G5" i="24"/>
  <c r="H5" i="24"/>
  <c r="I5" i="24"/>
  <c r="J5" i="24"/>
  <c r="K5" i="24"/>
  <c r="L5" i="24"/>
  <c r="M5" i="24"/>
  <c r="N5" i="24"/>
  <c r="O5" i="24"/>
  <c r="P5" i="24"/>
  <c r="Q5" i="24"/>
  <c r="R5" i="24"/>
  <c r="B5" i="22"/>
  <c r="C5" i="22"/>
  <c r="D5" i="22"/>
  <c r="E5" i="22"/>
  <c r="F5" i="22"/>
  <c r="G5" i="22"/>
  <c r="H5" i="22"/>
  <c r="I5" i="22"/>
  <c r="J5" i="22"/>
  <c r="K5" i="22"/>
  <c r="L5" i="22"/>
  <c r="M5" i="22"/>
  <c r="N5" i="22" s="1"/>
  <c r="O5" i="22"/>
  <c r="P5" i="22"/>
  <c r="Q5" i="22"/>
  <c r="R5" i="22"/>
  <c r="B5" i="20"/>
  <c r="C5" i="20"/>
  <c r="D5" i="20"/>
  <c r="E5" i="20"/>
  <c r="F5" i="20"/>
  <c r="G5" i="20"/>
  <c r="H5" i="20"/>
  <c r="I5" i="20"/>
  <c r="J5" i="20"/>
  <c r="K5" i="20"/>
  <c r="L5" i="20"/>
  <c r="M5" i="20"/>
  <c r="N5" i="20"/>
  <c r="O5" i="20"/>
  <c r="P5" i="20"/>
  <c r="Q5" i="20"/>
  <c r="R5" i="20"/>
  <c r="B5" i="19"/>
  <c r="C5" i="19"/>
  <c r="D5" i="19"/>
  <c r="E5" i="19"/>
  <c r="F5" i="19"/>
  <c r="G5" i="19"/>
  <c r="H5" i="19"/>
  <c r="I5" i="19"/>
  <c r="J5" i="19"/>
  <c r="K5" i="19"/>
  <c r="L5" i="19"/>
  <c r="M5" i="19"/>
  <c r="N5" i="19" s="1"/>
  <c r="O5" i="19"/>
  <c r="P5" i="19"/>
  <c r="Q5" i="19"/>
  <c r="R5" i="19"/>
  <c r="N5" i="21"/>
  <c r="B5" i="18"/>
  <c r="C5" i="18"/>
  <c r="D5" i="18"/>
  <c r="E5" i="18"/>
  <c r="F5" i="18"/>
  <c r="G5" i="18"/>
  <c r="H5" i="18"/>
  <c r="I5" i="18"/>
  <c r="J5" i="18"/>
  <c r="K5" i="18"/>
  <c r="L5" i="18"/>
  <c r="M5" i="18"/>
  <c r="N5" i="18" s="1"/>
  <c r="O5" i="18"/>
  <c r="P5" i="18"/>
  <c r="Q5" i="18"/>
  <c r="R5" i="18"/>
  <c r="B5" i="10"/>
  <c r="C5" i="10"/>
  <c r="D5" i="10"/>
  <c r="E5" i="10"/>
  <c r="F5" i="10"/>
  <c r="G5" i="10"/>
  <c r="H5" i="10"/>
  <c r="I5" i="10"/>
  <c r="J5" i="10"/>
  <c r="K5" i="10"/>
  <c r="L5" i="10"/>
  <c r="M5" i="10"/>
  <c r="N5" i="10"/>
  <c r="O5" i="10"/>
  <c r="P5" i="10"/>
  <c r="Q5" i="10"/>
  <c r="R5" i="10"/>
  <c r="B5" i="1"/>
  <c r="C5" i="1"/>
  <c r="D5" i="1"/>
  <c r="E5" i="1"/>
  <c r="F5" i="1"/>
  <c r="G5" i="1"/>
  <c r="H5" i="1"/>
  <c r="I5" i="1"/>
  <c r="J5" i="1"/>
  <c r="K5" i="1"/>
  <c r="L5" i="1"/>
  <c r="M5" i="1"/>
  <c r="N5" i="1" s="1"/>
  <c r="O5" i="1"/>
  <c r="P5" i="1"/>
  <c r="Q5" i="1"/>
  <c r="R5" i="1"/>
  <c r="B5" i="9"/>
  <c r="C5" i="9"/>
  <c r="D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B5" i="2"/>
  <c r="C5" i="2"/>
  <c r="D5" i="2"/>
  <c r="E5" i="2"/>
  <c r="F5" i="2"/>
  <c r="G5" i="2"/>
  <c r="H5" i="2"/>
  <c r="I5" i="2"/>
  <c r="J5" i="2"/>
  <c r="K5" i="2"/>
  <c r="L5" i="2"/>
  <c r="M5" i="2"/>
  <c r="N5" i="2" s="1"/>
  <c r="O5" i="2"/>
  <c r="P5" i="2"/>
  <c r="Q5" i="2"/>
  <c r="R5" i="2"/>
  <c r="B5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B5" i="7"/>
  <c r="C5" i="7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B5" i="6"/>
  <c r="C5" i="6"/>
  <c r="D5" i="6"/>
  <c r="E5" i="6"/>
  <c r="F5" i="6"/>
  <c r="G5" i="6"/>
  <c r="H5" i="6"/>
  <c r="I5" i="6"/>
  <c r="J5" i="6"/>
  <c r="K5" i="6"/>
  <c r="L5" i="6"/>
  <c r="M5" i="6"/>
  <c r="N5" i="6" s="1"/>
  <c r="O5" i="6"/>
  <c r="P5" i="6"/>
  <c r="Q5" i="6"/>
  <c r="R5" i="6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</calcChain>
</file>

<file path=xl/sharedStrings.xml><?xml version="1.0" encoding="utf-8"?>
<sst xmlns="http://schemas.openxmlformats.org/spreadsheetml/2006/main" count="1065" uniqueCount="409">
  <si>
    <t>地域</t>
    <rPh sb="0" eb="2">
      <t>チイキ</t>
    </rPh>
    <phoneticPr fontId="2"/>
  </si>
  <si>
    <t>世帯数</t>
    <rPh sb="0" eb="2">
      <t>セタイ</t>
    </rPh>
    <rPh sb="2" eb="3">
      <t>スウ</t>
    </rPh>
    <phoneticPr fontId="2"/>
  </si>
  <si>
    <t>総数</t>
    <rPh sb="0" eb="2">
      <t>ソウスウ</t>
    </rPh>
    <phoneticPr fontId="2"/>
  </si>
  <si>
    <t>２人</t>
  </si>
  <si>
    <t>３人</t>
  </si>
  <si>
    <t>４人</t>
  </si>
  <si>
    <t>５人</t>
  </si>
  <si>
    <t>６人</t>
  </si>
  <si>
    <t>７人</t>
  </si>
  <si>
    <t>８人</t>
  </si>
  <si>
    <t>９人</t>
  </si>
  <si>
    <t>施設等の世帯</t>
    <rPh sb="0" eb="2">
      <t>シセツ</t>
    </rPh>
    <rPh sb="2" eb="3">
      <t>トウ</t>
    </rPh>
    <rPh sb="4" eb="6">
      <t>セタイ</t>
    </rPh>
    <phoneticPr fontId="2"/>
  </si>
  <si>
    <t>（再掲）</t>
    <rPh sb="1" eb="3">
      <t>サイケイ</t>
    </rPh>
    <phoneticPr fontId="2"/>
  </si>
  <si>
    <t>間借り・下宿などの単身者</t>
    <rPh sb="0" eb="2">
      <t>マガ</t>
    </rPh>
    <rPh sb="4" eb="6">
      <t>ゲシュク</t>
    </rPh>
    <rPh sb="9" eb="12">
      <t>タンシンシャ</t>
    </rPh>
    <phoneticPr fontId="2"/>
  </si>
  <si>
    <t>会社などの独身寮の単身者</t>
    <rPh sb="0" eb="2">
      <t>カイシャ</t>
    </rPh>
    <rPh sb="5" eb="8">
      <t>ドクシンリョウ</t>
    </rPh>
    <rPh sb="9" eb="12">
      <t>タンシンシャ</t>
    </rPh>
    <phoneticPr fontId="2"/>
  </si>
  <si>
    <t>世帯
人員</t>
    <rPh sb="0" eb="2">
      <t>セタイ</t>
    </rPh>
    <rPh sb="3" eb="5">
      <t>ジンイン</t>
    </rPh>
    <phoneticPr fontId="2"/>
  </si>
  <si>
    <t>世帯数</t>
    <rPh sb="0" eb="3">
      <t>セタイスウ</t>
    </rPh>
    <phoneticPr fontId="2"/>
  </si>
  <si>
    <t>中央区</t>
    <rPh sb="0" eb="3">
      <t>チュウオウク</t>
    </rPh>
    <phoneticPr fontId="2"/>
  </si>
  <si>
    <t>都島区</t>
    <rPh sb="0" eb="3">
      <t>ミヤコジマク</t>
    </rPh>
    <phoneticPr fontId="2"/>
  </si>
  <si>
    <t>福島区</t>
    <rPh sb="0" eb="3">
      <t>フクシマク</t>
    </rPh>
    <phoneticPr fontId="2"/>
  </si>
  <si>
    <t>此花区</t>
    <rPh sb="0" eb="3">
      <t>コノハナク</t>
    </rPh>
    <phoneticPr fontId="2"/>
  </si>
  <si>
    <t>西区</t>
    <rPh sb="0" eb="2">
      <t>ニシク</t>
    </rPh>
    <phoneticPr fontId="2"/>
  </si>
  <si>
    <t>港区</t>
    <rPh sb="0" eb="2">
      <t>ミナトク</t>
    </rPh>
    <phoneticPr fontId="2"/>
  </si>
  <si>
    <t>大正区</t>
    <rPh sb="0" eb="2">
      <t>タイショウ</t>
    </rPh>
    <rPh sb="2" eb="3">
      <t>ク</t>
    </rPh>
    <phoneticPr fontId="2"/>
  </si>
  <si>
    <t>天王寺区</t>
    <rPh sb="0" eb="4">
      <t>テンノウジク</t>
    </rPh>
    <phoneticPr fontId="2"/>
  </si>
  <si>
    <t>浪速区</t>
    <rPh sb="0" eb="3">
      <t>ナニワク</t>
    </rPh>
    <phoneticPr fontId="2"/>
  </si>
  <si>
    <t>西淀川区</t>
    <rPh sb="0" eb="4">
      <t>ニシヨドガワク</t>
    </rPh>
    <phoneticPr fontId="2"/>
  </si>
  <si>
    <t>東淀川区</t>
    <rPh sb="0" eb="4">
      <t>ヒガシヨドガワク</t>
    </rPh>
    <phoneticPr fontId="2"/>
  </si>
  <si>
    <t>東成区</t>
    <rPh sb="0" eb="3">
      <t>ヒガシナリク</t>
    </rPh>
    <phoneticPr fontId="2"/>
  </si>
  <si>
    <t>生野区</t>
    <rPh sb="0" eb="3">
      <t>イクノク</t>
    </rPh>
    <phoneticPr fontId="2"/>
  </si>
  <si>
    <t>旭区</t>
    <rPh sb="0" eb="2">
      <t>アサヒク</t>
    </rPh>
    <phoneticPr fontId="2"/>
  </si>
  <si>
    <t>城東区</t>
    <rPh sb="0" eb="3">
      <t>ジョウトウク</t>
    </rPh>
    <phoneticPr fontId="2"/>
  </si>
  <si>
    <t>阿倍野区</t>
    <rPh sb="0" eb="4">
      <t>アベノク</t>
    </rPh>
    <phoneticPr fontId="2"/>
  </si>
  <si>
    <t>住吉区</t>
    <rPh sb="0" eb="3">
      <t>スミヨシク</t>
    </rPh>
    <phoneticPr fontId="2"/>
  </si>
  <si>
    <t>東住吉区</t>
    <rPh sb="0" eb="4">
      <t>ヒガシスミヨシク</t>
    </rPh>
    <phoneticPr fontId="2"/>
  </si>
  <si>
    <t>西成区</t>
    <rPh sb="0" eb="3">
      <t>ニシナリク</t>
    </rPh>
    <phoneticPr fontId="2"/>
  </si>
  <si>
    <t>淀川区</t>
    <rPh sb="0" eb="3">
      <t>ヨドガワク</t>
    </rPh>
    <phoneticPr fontId="2"/>
  </si>
  <si>
    <t>鶴見区</t>
    <rPh sb="0" eb="3">
      <t>ツルミク</t>
    </rPh>
    <phoneticPr fontId="2"/>
  </si>
  <si>
    <t>住之江区</t>
    <rPh sb="0" eb="4">
      <t>スミノエク</t>
    </rPh>
    <phoneticPr fontId="2"/>
  </si>
  <si>
    <t>平野区</t>
    <rPh sb="0" eb="3">
      <t>ヒラノク</t>
    </rPh>
    <phoneticPr fontId="2"/>
  </si>
  <si>
    <t>北区</t>
    <rPh sb="0" eb="2">
      <t>キタク</t>
    </rPh>
    <phoneticPr fontId="2"/>
  </si>
  <si>
    <t xml:space="preserve">         -</t>
  </si>
  <si>
    <t>大阪市</t>
    <rPh sb="0" eb="3">
      <t>オオサカシ</t>
    </rPh>
    <phoneticPr fontId="2"/>
  </si>
  <si>
    <t>桜宮</t>
    <rPh sb="0" eb="1">
      <t>サクラ</t>
    </rPh>
    <rPh sb="1" eb="2">
      <t>ミヤ</t>
    </rPh>
    <phoneticPr fontId="2"/>
  </si>
  <si>
    <t>愛日</t>
    <rPh sb="0" eb="1">
      <t>アイ</t>
    </rPh>
    <rPh sb="1" eb="2">
      <t>ヒ</t>
    </rPh>
    <phoneticPr fontId="2"/>
  </si>
  <si>
    <t>船場</t>
    <rPh sb="0" eb="2">
      <t>センバ</t>
    </rPh>
    <phoneticPr fontId="2"/>
  </si>
  <si>
    <t>久宝</t>
    <rPh sb="0" eb="1">
      <t>ヒサ</t>
    </rPh>
    <rPh sb="1" eb="2">
      <t>タカラ</t>
    </rPh>
    <phoneticPr fontId="2"/>
  </si>
  <si>
    <t>集英</t>
    <rPh sb="0" eb="1">
      <t>シュウ</t>
    </rPh>
    <rPh sb="1" eb="2">
      <t>エイ</t>
    </rPh>
    <phoneticPr fontId="2"/>
  </si>
  <si>
    <t>出来島</t>
    <rPh sb="0" eb="3">
      <t>デキジマ</t>
    </rPh>
    <phoneticPr fontId="2"/>
  </si>
  <si>
    <t>世帯人員
が１人</t>
    <rPh sb="0" eb="2">
      <t>セタイ</t>
    </rPh>
    <rPh sb="2" eb="4">
      <t>ジンイン</t>
    </rPh>
    <phoneticPr fontId="2"/>
  </si>
  <si>
    <t>一般世帯</t>
    <phoneticPr fontId="2"/>
  </si>
  <si>
    <t>世帯数</t>
    <phoneticPr fontId="2"/>
  </si>
  <si>
    <t>1世帯当たり人員</t>
    <phoneticPr fontId="2"/>
  </si>
  <si>
    <t>10人以上</t>
    <phoneticPr fontId="2"/>
  </si>
  <si>
    <t>橘</t>
    <phoneticPr fontId="2"/>
  </si>
  <si>
    <t>梅南</t>
    <phoneticPr fontId="2"/>
  </si>
  <si>
    <t>松之宮</t>
    <phoneticPr fontId="2"/>
  </si>
  <si>
    <t>弘治</t>
    <phoneticPr fontId="2"/>
  </si>
  <si>
    <t>今宮</t>
    <phoneticPr fontId="2"/>
  </si>
  <si>
    <t>岸里</t>
    <phoneticPr fontId="2"/>
  </si>
  <si>
    <t>千本</t>
    <phoneticPr fontId="2"/>
  </si>
  <si>
    <t>玉出</t>
    <phoneticPr fontId="2"/>
  </si>
  <si>
    <t>南津守</t>
    <phoneticPr fontId="2"/>
  </si>
  <si>
    <t>津守</t>
    <phoneticPr fontId="2"/>
  </si>
  <si>
    <t>北津守</t>
    <phoneticPr fontId="2"/>
  </si>
  <si>
    <t>長橋</t>
    <phoneticPr fontId="2"/>
  </si>
  <si>
    <t>萩之茶屋</t>
    <phoneticPr fontId="2"/>
  </si>
  <si>
    <t>山王</t>
    <phoneticPr fontId="2"/>
  </si>
  <si>
    <t>飛田</t>
    <phoneticPr fontId="2"/>
  </si>
  <si>
    <t>天下茶屋</t>
    <phoneticPr fontId="2"/>
  </si>
  <si>
    <t>平野</t>
    <phoneticPr fontId="2"/>
  </si>
  <si>
    <t>平野西</t>
    <phoneticPr fontId="2"/>
  </si>
  <si>
    <t>新平野西</t>
    <phoneticPr fontId="2"/>
  </si>
  <si>
    <t>平野南</t>
    <phoneticPr fontId="2"/>
  </si>
  <si>
    <t>喜連</t>
    <phoneticPr fontId="2"/>
  </si>
  <si>
    <t>喜連西</t>
    <phoneticPr fontId="2"/>
  </si>
  <si>
    <t>喜連東</t>
    <phoneticPr fontId="2"/>
  </si>
  <si>
    <t>喜連北</t>
    <phoneticPr fontId="2"/>
  </si>
  <si>
    <t>長吉東部</t>
    <phoneticPr fontId="2"/>
  </si>
  <si>
    <t>長吉六反</t>
    <phoneticPr fontId="2"/>
  </si>
  <si>
    <t>長吉六反東</t>
    <phoneticPr fontId="2"/>
  </si>
  <si>
    <t>長原東</t>
    <phoneticPr fontId="2"/>
  </si>
  <si>
    <t>長吉西部</t>
    <phoneticPr fontId="2"/>
  </si>
  <si>
    <t>長吉出戸</t>
    <phoneticPr fontId="2"/>
  </si>
  <si>
    <t>瓜破</t>
    <phoneticPr fontId="2"/>
  </si>
  <si>
    <t>瓜破西</t>
    <phoneticPr fontId="2"/>
  </si>
  <si>
    <t>瓜破東</t>
    <phoneticPr fontId="2"/>
  </si>
  <si>
    <t>瓜破北</t>
    <phoneticPr fontId="2"/>
  </si>
  <si>
    <t>加美</t>
    <phoneticPr fontId="2"/>
  </si>
  <si>
    <t>加美南部</t>
    <phoneticPr fontId="2"/>
  </si>
  <si>
    <t>加美北</t>
    <phoneticPr fontId="2"/>
  </si>
  <si>
    <t>加美東</t>
    <phoneticPr fontId="2"/>
  </si>
  <si>
    <t>育和</t>
    <phoneticPr fontId="2"/>
  </si>
  <si>
    <t>桑津</t>
    <phoneticPr fontId="2"/>
  </si>
  <si>
    <t>北田辺</t>
    <phoneticPr fontId="2"/>
  </si>
  <si>
    <t>田辺</t>
    <phoneticPr fontId="2"/>
  </si>
  <si>
    <t>南田辺</t>
    <phoneticPr fontId="2"/>
  </si>
  <si>
    <t>東田辺</t>
    <phoneticPr fontId="2"/>
  </si>
  <si>
    <t>南百済</t>
    <phoneticPr fontId="2"/>
  </si>
  <si>
    <t>湯里</t>
    <phoneticPr fontId="2"/>
  </si>
  <si>
    <t>鷹合</t>
    <phoneticPr fontId="2"/>
  </si>
  <si>
    <t>今川</t>
    <phoneticPr fontId="2"/>
  </si>
  <si>
    <t>矢田北</t>
    <phoneticPr fontId="2"/>
  </si>
  <si>
    <t>矢田東</t>
    <phoneticPr fontId="2"/>
  </si>
  <si>
    <t>矢田中</t>
    <phoneticPr fontId="2"/>
  </si>
  <si>
    <t>矢田西</t>
    <phoneticPr fontId="2"/>
  </si>
  <si>
    <t>南住吉</t>
    <phoneticPr fontId="2"/>
  </si>
  <si>
    <t>墨江</t>
    <phoneticPr fontId="2"/>
  </si>
  <si>
    <t>東粉浜</t>
    <phoneticPr fontId="2"/>
  </si>
  <si>
    <t>住吉</t>
    <phoneticPr fontId="2"/>
  </si>
  <si>
    <t>長居</t>
    <phoneticPr fontId="2"/>
  </si>
  <si>
    <t>苅田北</t>
    <phoneticPr fontId="2"/>
  </si>
  <si>
    <t>苅田</t>
    <phoneticPr fontId="2"/>
  </si>
  <si>
    <t>苅田南</t>
    <phoneticPr fontId="2"/>
  </si>
  <si>
    <t>依羅</t>
    <phoneticPr fontId="2"/>
  </si>
  <si>
    <t>山之内</t>
    <phoneticPr fontId="2"/>
  </si>
  <si>
    <t>遠里小野</t>
    <phoneticPr fontId="2"/>
  </si>
  <si>
    <t>清水丘</t>
    <phoneticPr fontId="2"/>
  </si>
  <si>
    <t>安立</t>
    <phoneticPr fontId="2"/>
  </si>
  <si>
    <t>敷津浦</t>
    <phoneticPr fontId="2"/>
  </si>
  <si>
    <t>住之江</t>
    <phoneticPr fontId="2"/>
  </si>
  <si>
    <t>住吉川</t>
    <phoneticPr fontId="2"/>
  </si>
  <si>
    <t>加賀屋</t>
    <phoneticPr fontId="2"/>
  </si>
  <si>
    <t>加賀屋東</t>
    <phoneticPr fontId="2"/>
  </si>
  <si>
    <t>粉浜</t>
    <phoneticPr fontId="2"/>
  </si>
  <si>
    <t>平林</t>
    <phoneticPr fontId="2"/>
  </si>
  <si>
    <t>新北島</t>
    <phoneticPr fontId="2"/>
  </si>
  <si>
    <t>南港緑</t>
    <phoneticPr fontId="2"/>
  </si>
  <si>
    <t>花の町</t>
    <phoneticPr fontId="2"/>
  </si>
  <si>
    <t>海の町</t>
    <phoneticPr fontId="2"/>
  </si>
  <si>
    <t>太陽の町</t>
    <phoneticPr fontId="2"/>
  </si>
  <si>
    <t>王子</t>
    <phoneticPr fontId="2"/>
  </si>
  <si>
    <t>阿倍野</t>
    <phoneticPr fontId="2"/>
  </si>
  <si>
    <t>晴明丘</t>
    <phoneticPr fontId="2"/>
  </si>
  <si>
    <t>丸山</t>
    <phoneticPr fontId="2"/>
  </si>
  <si>
    <t>金塚</t>
    <phoneticPr fontId="2"/>
  </si>
  <si>
    <t>常盤</t>
    <phoneticPr fontId="2"/>
  </si>
  <si>
    <t>高松</t>
    <phoneticPr fontId="2"/>
  </si>
  <si>
    <t>文の里</t>
    <phoneticPr fontId="2"/>
  </si>
  <si>
    <t>長池</t>
    <phoneticPr fontId="2"/>
  </si>
  <si>
    <t>阪南</t>
    <phoneticPr fontId="2"/>
  </si>
  <si>
    <t>緑</t>
    <phoneticPr fontId="2"/>
  </si>
  <si>
    <t>鶴見北</t>
    <phoneticPr fontId="2"/>
  </si>
  <si>
    <t>鶴見</t>
    <phoneticPr fontId="2"/>
  </si>
  <si>
    <t>榎本</t>
    <phoneticPr fontId="2"/>
  </si>
  <si>
    <t>今津</t>
    <phoneticPr fontId="2"/>
  </si>
  <si>
    <t>茨田南</t>
    <phoneticPr fontId="2"/>
  </si>
  <si>
    <t>茨田</t>
    <phoneticPr fontId="2"/>
  </si>
  <si>
    <t>茨田東</t>
    <phoneticPr fontId="2"/>
  </si>
  <si>
    <t>茨田北</t>
    <phoneticPr fontId="2"/>
  </si>
  <si>
    <t>茨田西</t>
    <phoneticPr fontId="2"/>
  </si>
  <si>
    <t>横堤</t>
    <phoneticPr fontId="2"/>
  </si>
  <si>
    <t>聖賢</t>
    <phoneticPr fontId="2"/>
  </si>
  <si>
    <t>榎並</t>
    <phoneticPr fontId="2"/>
  </si>
  <si>
    <t>成育</t>
    <phoneticPr fontId="2"/>
  </si>
  <si>
    <t>関目</t>
    <phoneticPr fontId="2"/>
  </si>
  <si>
    <t>関目東</t>
    <phoneticPr fontId="2"/>
  </si>
  <si>
    <t>菫</t>
    <phoneticPr fontId="2"/>
  </si>
  <si>
    <t>鯰江</t>
    <phoneticPr fontId="2"/>
  </si>
  <si>
    <t>鯰江東</t>
    <phoneticPr fontId="2"/>
  </si>
  <si>
    <t>今福</t>
    <phoneticPr fontId="2"/>
  </si>
  <si>
    <t>放出</t>
    <phoneticPr fontId="2"/>
  </si>
  <si>
    <t>城東</t>
    <phoneticPr fontId="2"/>
  </si>
  <si>
    <t>諏訪</t>
    <phoneticPr fontId="2"/>
  </si>
  <si>
    <t>東中浜</t>
    <phoneticPr fontId="2"/>
  </si>
  <si>
    <t>中浜</t>
    <phoneticPr fontId="2"/>
  </si>
  <si>
    <t>森之宮</t>
    <phoneticPr fontId="2"/>
  </si>
  <si>
    <t>鴫野</t>
    <phoneticPr fontId="2"/>
  </si>
  <si>
    <t>大宮</t>
    <phoneticPr fontId="2"/>
  </si>
  <si>
    <t>中宮</t>
    <phoneticPr fontId="2"/>
  </si>
  <si>
    <t>生江</t>
    <phoneticPr fontId="2"/>
  </si>
  <si>
    <t>城北</t>
    <phoneticPr fontId="2"/>
  </si>
  <si>
    <t>太子橋</t>
    <phoneticPr fontId="2"/>
  </si>
  <si>
    <t>古市</t>
    <phoneticPr fontId="2"/>
  </si>
  <si>
    <t>清水</t>
    <phoneticPr fontId="2"/>
  </si>
  <si>
    <t>新森</t>
    <phoneticPr fontId="2"/>
  </si>
  <si>
    <t>高殿</t>
    <phoneticPr fontId="2"/>
  </si>
  <si>
    <t>高殿南</t>
    <phoneticPr fontId="2"/>
  </si>
  <si>
    <t>北鶴橋</t>
    <phoneticPr fontId="2"/>
  </si>
  <si>
    <t>鶴橋</t>
    <phoneticPr fontId="2"/>
  </si>
  <si>
    <t>御幸森</t>
    <phoneticPr fontId="2"/>
  </si>
  <si>
    <t>舎利寺</t>
    <phoneticPr fontId="2"/>
  </si>
  <si>
    <t>東桃谷</t>
    <phoneticPr fontId="2"/>
  </si>
  <si>
    <t>勝山</t>
    <phoneticPr fontId="2"/>
  </si>
  <si>
    <t>西生野</t>
    <phoneticPr fontId="2"/>
  </si>
  <si>
    <t>生野</t>
    <phoneticPr fontId="2"/>
  </si>
  <si>
    <t>林寺</t>
    <phoneticPr fontId="2"/>
  </si>
  <si>
    <t>生野南</t>
    <phoneticPr fontId="2"/>
  </si>
  <si>
    <t>田島</t>
    <phoneticPr fontId="2"/>
  </si>
  <si>
    <t>中川</t>
    <phoneticPr fontId="2"/>
  </si>
  <si>
    <t>東中川</t>
    <phoneticPr fontId="2"/>
  </si>
  <si>
    <t>小路</t>
    <phoneticPr fontId="2"/>
  </si>
  <si>
    <t>東小路</t>
    <phoneticPr fontId="2"/>
  </si>
  <si>
    <t>北巽</t>
    <phoneticPr fontId="2"/>
  </si>
  <si>
    <t>巽</t>
    <phoneticPr fontId="2"/>
  </si>
  <si>
    <t>巽東</t>
    <phoneticPr fontId="2"/>
  </si>
  <si>
    <t>巽南</t>
    <phoneticPr fontId="2"/>
  </si>
  <si>
    <t>今里</t>
    <phoneticPr fontId="2"/>
  </si>
  <si>
    <t>中本</t>
    <phoneticPr fontId="2"/>
  </si>
  <si>
    <t>東中本</t>
    <phoneticPr fontId="2"/>
  </si>
  <si>
    <t>宝栄</t>
    <phoneticPr fontId="2"/>
  </si>
  <si>
    <t>深江</t>
    <phoneticPr fontId="2"/>
  </si>
  <si>
    <t>神路</t>
    <phoneticPr fontId="2"/>
  </si>
  <si>
    <t>片江</t>
    <phoneticPr fontId="2"/>
  </si>
  <si>
    <t>大成</t>
    <phoneticPr fontId="2"/>
  </si>
  <si>
    <t>東小橋</t>
    <phoneticPr fontId="2"/>
  </si>
  <si>
    <t>中道</t>
    <phoneticPr fontId="2"/>
  </si>
  <si>
    <t>北中道</t>
    <phoneticPr fontId="2"/>
  </si>
  <si>
    <t>豊新</t>
    <phoneticPr fontId="2"/>
  </si>
  <si>
    <t>菅原</t>
    <phoneticPr fontId="2"/>
  </si>
  <si>
    <t>東淡路</t>
    <phoneticPr fontId="2"/>
  </si>
  <si>
    <t>啓発</t>
    <phoneticPr fontId="2"/>
  </si>
  <si>
    <t>西淡路</t>
    <phoneticPr fontId="2"/>
  </si>
  <si>
    <t>淡路</t>
    <phoneticPr fontId="2"/>
  </si>
  <si>
    <t>下新庄</t>
    <phoneticPr fontId="2"/>
  </si>
  <si>
    <t>新庄</t>
    <phoneticPr fontId="2"/>
  </si>
  <si>
    <t>小松</t>
    <phoneticPr fontId="2"/>
  </si>
  <si>
    <t>東井高野</t>
    <phoneticPr fontId="2"/>
  </si>
  <si>
    <t>井高野</t>
    <phoneticPr fontId="2"/>
  </si>
  <si>
    <t>大隅東</t>
    <phoneticPr fontId="2"/>
  </si>
  <si>
    <t>大隅西</t>
    <phoneticPr fontId="2"/>
  </si>
  <si>
    <t>大桐</t>
    <phoneticPr fontId="2"/>
  </si>
  <si>
    <t>大道南</t>
    <phoneticPr fontId="2"/>
  </si>
  <si>
    <t>豊里南</t>
    <phoneticPr fontId="2"/>
  </si>
  <si>
    <t>豊里</t>
    <phoneticPr fontId="2"/>
  </si>
  <si>
    <t>十三</t>
    <phoneticPr fontId="2"/>
  </si>
  <si>
    <t>新北野</t>
    <phoneticPr fontId="2"/>
  </si>
  <si>
    <t>神津</t>
    <phoneticPr fontId="2"/>
  </si>
  <si>
    <t>塚本</t>
    <phoneticPr fontId="2"/>
  </si>
  <si>
    <t>田川</t>
    <phoneticPr fontId="2"/>
  </si>
  <si>
    <t>加島</t>
    <phoneticPr fontId="2"/>
  </si>
  <si>
    <t>三津屋</t>
    <phoneticPr fontId="2"/>
  </si>
  <si>
    <t>野中</t>
    <phoneticPr fontId="2"/>
  </si>
  <si>
    <t>新高</t>
    <phoneticPr fontId="2"/>
  </si>
  <si>
    <t>三国</t>
    <phoneticPr fontId="2"/>
  </si>
  <si>
    <t>西三国</t>
    <phoneticPr fontId="2"/>
  </si>
  <si>
    <t>東三国</t>
    <phoneticPr fontId="2"/>
  </si>
  <si>
    <t>新東三国</t>
    <phoneticPr fontId="2"/>
  </si>
  <si>
    <t>北中島</t>
    <phoneticPr fontId="2"/>
  </si>
  <si>
    <t>宮原</t>
    <phoneticPr fontId="2"/>
  </si>
  <si>
    <t>西中島</t>
    <phoneticPr fontId="2"/>
  </si>
  <si>
    <t>木川</t>
    <phoneticPr fontId="2"/>
  </si>
  <si>
    <t>木川南</t>
    <phoneticPr fontId="2"/>
  </si>
  <si>
    <t>柏里</t>
    <phoneticPr fontId="2"/>
  </si>
  <si>
    <t>野里</t>
    <phoneticPr fontId="2"/>
  </si>
  <si>
    <t>歌島</t>
    <phoneticPr fontId="2"/>
  </si>
  <si>
    <t>香蓑</t>
    <phoneticPr fontId="2"/>
  </si>
  <si>
    <t>竹島</t>
    <phoneticPr fontId="2"/>
  </si>
  <si>
    <t>佃</t>
    <phoneticPr fontId="2"/>
  </si>
  <si>
    <t>大和田</t>
    <phoneticPr fontId="2"/>
  </si>
  <si>
    <t>千舟</t>
    <phoneticPr fontId="2"/>
  </si>
  <si>
    <t>姫里</t>
    <phoneticPr fontId="2"/>
  </si>
  <si>
    <t>姫島</t>
    <phoneticPr fontId="2"/>
  </si>
  <si>
    <t>福</t>
    <phoneticPr fontId="2"/>
  </si>
  <si>
    <t>大野百島</t>
    <phoneticPr fontId="2"/>
  </si>
  <si>
    <t>川北</t>
    <phoneticPr fontId="2"/>
  </si>
  <si>
    <t>日本橋</t>
    <phoneticPr fontId="2"/>
  </si>
  <si>
    <t>日東</t>
    <phoneticPr fontId="2"/>
  </si>
  <si>
    <t>新世界</t>
    <phoneticPr fontId="2"/>
  </si>
  <si>
    <t>恵美</t>
    <phoneticPr fontId="2"/>
  </si>
  <si>
    <t>大国</t>
    <phoneticPr fontId="2"/>
  </si>
  <si>
    <t>敷津</t>
    <phoneticPr fontId="2"/>
  </si>
  <si>
    <t>難波元町</t>
    <phoneticPr fontId="2"/>
  </si>
  <si>
    <t>立葉</t>
    <phoneticPr fontId="2"/>
  </si>
  <si>
    <t>塩草</t>
    <phoneticPr fontId="2"/>
  </si>
  <si>
    <t>浪速</t>
    <phoneticPr fontId="2"/>
  </si>
  <si>
    <t>五条</t>
    <phoneticPr fontId="2"/>
  </si>
  <si>
    <t>聖和</t>
    <phoneticPr fontId="2"/>
  </si>
  <si>
    <t>天王寺</t>
    <phoneticPr fontId="2"/>
  </si>
  <si>
    <t>大江</t>
    <phoneticPr fontId="2"/>
  </si>
  <si>
    <t>生魂</t>
    <phoneticPr fontId="2"/>
  </si>
  <si>
    <t>桃丘</t>
    <phoneticPr fontId="2"/>
  </si>
  <si>
    <t>真田山</t>
    <phoneticPr fontId="2"/>
  </si>
  <si>
    <t>味原</t>
    <phoneticPr fontId="2"/>
  </si>
  <si>
    <t>桃陽</t>
    <phoneticPr fontId="2"/>
  </si>
  <si>
    <t>三軒家西</t>
    <phoneticPr fontId="2"/>
  </si>
  <si>
    <t>三軒家東</t>
    <phoneticPr fontId="2"/>
  </si>
  <si>
    <t>泉尾東</t>
    <phoneticPr fontId="2"/>
  </si>
  <si>
    <t>泉尾北</t>
    <phoneticPr fontId="2"/>
  </si>
  <si>
    <t>中泉尾</t>
    <phoneticPr fontId="2"/>
  </si>
  <si>
    <t>北恩加島</t>
    <phoneticPr fontId="2"/>
  </si>
  <si>
    <t>小林</t>
    <phoneticPr fontId="2"/>
  </si>
  <si>
    <t>平尾</t>
    <phoneticPr fontId="2"/>
  </si>
  <si>
    <t>南恩加島</t>
    <phoneticPr fontId="2"/>
  </si>
  <si>
    <t>鶴町</t>
    <phoneticPr fontId="2"/>
  </si>
  <si>
    <t>波除</t>
    <phoneticPr fontId="2"/>
  </si>
  <si>
    <t>弁天</t>
    <phoneticPr fontId="2"/>
  </si>
  <si>
    <t>磯路</t>
    <phoneticPr fontId="2"/>
  </si>
  <si>
    <t>南市岡</t>
    <phoneticPr fontId="2"/>
  </si>
  <si>
    <t>市岡</t>
    <phoneticPr fontId="2"/>
  </si>
  <si>
    <t>田中</t>
    <phoneticPr fontId="2"/>
  </si>
  <si>
    <t>三先</t>
    <phoneticPr fontId="2"/>
  </si>
  <si>
    <t>八幡屋</t>
    <phoneticPr fontId="2"/>
  </si>
  <si>
    <t>港晴</t>
    <phoneticPr fontId="2"/>
  </si>
  <si>
    <t>築港</t>
    <phoneticPr fontId="2"/>
  </si>
  <si>
    <t>池島</t>
    <phoneticPr fontId="2"/>
  </si>
  <si>
    <t>西船場</t>
    <phoneticPr fontId="2"/>
  </si>
  <si>
    <t>江戸堀</t>
    <phoneticPr fontId="2"/>
  </si>
  <si>
    <t>靱</t>
    <phoneticPr fontId="2"/>
  </si>
  <si>
    <t>明治</t>
    <phoneticPr fontId="2"/>
  </si>
  <si>
    <t>広教</t>
    <phoneticPr fontId="2"/>
  </si>
  <si>
    <t>西六</t>
    <phoneticPr fontId="2"/>
  </si>
  <si>
    <t>堀江</t>
    <phoneticPr fontId="2"/>
  </si>
  <si>
    <t>高台</t>
    <phoneticPr fontId="2"/>
  </si>
  <si>
    <t>日吉</t>
    <phoneticPr fontId="2"/>
  </si>
  <si>
    <t>千代崎</t>
    <phoneticPr fontId="2"/>
  </si>
  <si>
    <t>本田</t>
    <phoneticPr fontId="2"/>
  </si>
  <si>
    <t>九条東</t>
    <phoneticPr fontId="2"/>
  </si>
  <si>
    <t>九条南</t>
    <phoneticPr fontId="2"/>
  </si>
  <si>
    <t>九条北</t>
    <phoneticPr fontId="2"/>
  </si>
  <si>
    <t>汎愛</t>
    <phoneticPr fontId="2"/>
  </si>
  <si>
    <t>浪華</t>
    <phoneticPr fontId="2"/>
  </si>
  <si>
    <t>北大江</t>
    <phoneticPr fontId="2"/>
  </si>
  <si>
    <t>中大江東</t>
    <phoneticPr fontId="2"/>
  </si>
  <si>
    <t>中大江西</t>
    <phoneticPr fontId="2"/>
  </si>
  <si>
    <t>南大江東</t>
    <phoneticPr fontId="2"/>
  </si>
  <si>
    <t>南大江西</t>
    <phoneticPr fontId="2"/>
  </si>
  <si>
    <t>城南</t>
    <phoneticPr fontId="2"/>
  </si>
  <si>
    <t>玉造</t>
    <phoneticPr fontId="2"/>
  </si>
  <si>
    <t>桃園</t>
    <phoneticPr fontId="2"/>
  </si>
  <si>
    <t>桃谷</t>
    <phoneticPr fontId="2"/>
  </si>
  <si>
    <t>東平</t>
    <phoneticPr fontId="2"/>
  </si>
  <si>
    <t>金甌</t>
    <phoneticPr fontId="2"/>
  </si>
  <si>
    <t>渥美</t>
    <phoneticPr fontId="2"/>
  </si>
  <si>
    <t>芦池</t>
    <phoneticPr fontId="2"/>
  </si>
  <si>
    <t>御津</t>
    <phoneticPr fontId="2"/>
  </si>
  <si>
    <t>大宝</t>
    <phoneticPr fontId="2"/>
  </si>
  <si>
    <t>道仁</t>
    <phoneticPr fontId="2"/>
  </si>
  <si>
    <t>高津</t>
    <phoneticPr fontId="2"/>
  </si>
  <si>
    <t>精華</t>
    <phoneticPr fontId="2"/>
  </si>
  <si>
    <t>河原</t>
    <phoneticPr fontId="2"/>
  </si>
  <si>
    <t>西九条</t>
    <phoneticPr fontId="2"/>
  </si>
  <si>
    <t>四貫島</t>
    <phoneticPr fontId="2"/>
  </si>
  <si>
    <t>梅香</t>
    <phoneticPr fontId="2"/>
  </si>
  <si>
    <t>春日出</t>
    <phoneticPr fontId="2"/>
  </si>
  <si>
    <t>伝法</t>
    <phoneticPr fontId="2"/>
  </si>
  <si>
    <t>高見</t>
    <phoneticPr fontId="2"/>
  </si>
  <si>
    <t>恩貴島</t>
    <phoneticPr fontId="2"/>
  </si>
  <si>
    <t>酉島</t>
    <phoneticPr fontId="2"/>
  </si>
  <si>
    <t>島屋</t>
    <phoneticPr fontId="2"/>
  </si>
  <si>
    <t>桜島</t>
    <phoneticPr fontId="2"/>
  </si>
  <si>
    <t>上福島</t>
    <phoneticPr fontId="2"/>
  </si>
  <si>
    <t>福島</t>
    <phoneticPr fontId="2"/>
  </si>
  <si>
    <t>玉川</t>
    <phoneticPr fontId="2"/>
  </si>
  <si>
    <t>野田</t>
    <phoneticPr fontId="2"/>
  </si>
  <si>
    <t>吉野</t>
    <phoneticPr fontId="2"/>
  </si>
  <si>
    <t>新家</t>
    <phoneticPr fontId="2"/>
  </si>
  <si>
    <t>大開</t>
    <phoneticPr fontId="2"/>
  </si>
  <si>
    <t>鷺洲</t>
    <phoneticPr fontId="2"/>
  </si>
  <si>
    <t>海老江東</t>
    <phoneticPr fontId="2"/>
  </si>
  <si>
    <t>海老江西</t>
    <phoneticPr fontId="2"/>
  </si>
  <si>
    <t>中野</t>
    <phoneticPr fontId="2"/>
  </si>
  <si>
    <t>東都島</t>
    <phoneticPr fontId="2"/>
  </si>
  <si>
    <t>西都島</t>
    <phoneticPr fontId="2"/>
  </si>
  <si>
    <t>内代</t>
    <phoneticPr fontId="2"/>
  </si>
  <si>
    <t>高倉</t>
    <phoneticPr fontId="2"/>
  </si>
  <si>
    <t>友渕</t>
    <phoneticPr fontId="2"/>
  </si>
  <si>
    <t>淀川</t>
    <phoneticPr fontId="2"/>
  </si>
  <si>
    <t>大東</t>
    <phoneticPr fontId="2"/>
  </si>
  <si>
    <t>滝川</t>
    <phoneticPr fontId="2"/>
  </si>
  <si>
    <t>堀川</t>
    <phoneticPr fontId="2"/>
  </si>
  <si>
    <t>西天満</t>
    <phoneticPr fontId="2"/>
  </si>
  <si>
    <t>菅南</t>
    <phoneticPr fontId="2"/>
  </si>
  <si>
    <t>梅田東</t>
    <phoneticPr fontId="2"/>
  </si>
  <si>
    <t>北天満</t>
    <phoneticPr fontId="2"/>
  </si>
  <si>
    <t>済美</t>
    <phoneticPr fontId="2"/>
  </si>
  <si>
    <t>菅北</t>
    <phoneticPr fontId="2"/>
  </si>
  <si>
    <t>曽根崎</t>
    <phoneticPr fontId="2"/>
  </si>
  <si>
    <t>北野</t>
    <phoneticPr fontId="2"/>
  </si>
  <si>
    <t>堂島</t>
    <phoneticPr fontId="2"/>
  </si>
  <si>
    <t>中之島</t>
    <phoneticPr fontId="2"/>
  </si>
  <si>
    <t>豊仁</t>
    <phoneticPr fontId="2"/>
  </si>
  <si>
    <t>豊崎東</t>
    <phoneticPr fontId="2"/>
  </si>
  <si>
    <t>本庄</t>
    <phoneticPr fontId="2"/>
  </si>
  <si>
    <t>豊崎</t>
    <phoneticPr fontId="2"/>
  </si>
  <si>
    <t>中津</t>
    <phoneticPr fontId="2"/>
  </si>
  <si>
    <t>大淀東</t>
    <phoneticPr fontId="2"/>
  </si>
  <si>
    <t>大淀西</t>
    <phoneticPr fontId="2"/>
  </si>
  <si>
    <t>世帯数</t>
    <phoneticPr fontId="2"/>
  </si>
  <si>
    <t>1世帯当たり人員</t>
    <phoneticPr fontId="2"/>
  </si>
  <si>
    <t>10人以上</t>
    <phoneticPr fontId="2"/>
  </si>
  <si>
    <t>北区</t>
    <rPh sb="1" eb="2">
      <t>ク</t>
    </rPh>
    <phoneticPr fontId="2"/>
  </si>
  <si>
    <t>都島区</t>
    <phoneticPr fontId="2"/>
  </si>
  <si>
    <t>福島区</t>
    <phoneticPr fontId="2"/>
  </si>
  <si>
    <t>此花区</t>
    <phoneticPr fontId="2"/>
  </si>
  <si>
    <t>中央区</t>
    <phoneticPr fontId="2"/>
  </si>
  <si>
    <t>西区</t>
    <phoneticPr fontId="2"/>
  </si>
  <si>
    <t>港区</t>
    <phoneticPr fontId="2"/>
  </si>
  <si>
    <t>大正区</t>
    <phoneticPr fontId="2"/>
  </si>
  <si>
    <t>天王寺区</t>
    <phoneticPr fontId="2"/>
  </si>
  <si>
    <t>浪速区</t>
    <phoneticPr fontId="2"/>
  </si>
  <si>
    <t>西淀川区</t>
    <phoneticPr fontId="2"/>
  </si>
  <si>
    <t>淀川区</t>
    <phoneticPr fontId="2"/>
  </si>
  <si>
    <t>東淀川区</t>
    <phoneticPr fontId="2"/>
  </si>
  <si>
    <t>東成区</t>
    <phoneticPr fontId="2"/>
  </si>
  <si>
    <t>生野区</t>
    <phoneticPr fontId="2"/>
  </si>
  <si>
    <t>旭区</t>
    <phoneticPr fontId="2"/>
  </si>
  <si>
    <t>城東区</t>
    <phoneticPr fontId="2"/>
  </si>
  <si>
    <t>鶴見区</t>
    <phoneticPr fontId="2"/>
  </si>
  <si>
    <t>阿倍野区</t>
    <rPh sb="3" eb="4">
      <t>ク</t>
    </rPh>
    <phoneticPr fontId="2"/>
  </si>
  <si>
    <t>住之江区</t>
    <phoneticPr fontId="2"/>
  </si>
  <si>
    <t>住吉区</t>
    <phoneticPr fontId="2"/>
  </si>
  <si>
    <t>東住吉区</t>
    <phoneticPr fontId="2"/>
  </si>
  <si>
    <t>平野区</t>
    <phoneticPr fontId="2"/>
  </si>
  <si>
    <t>西成区</t>
    <phoneticPr fontId="2"/>
  </si>
  <si>
    <t>清江</t>
  </si>
  <si>
    <t>水面</t>
    <rPh sb="0" eb="2">
      <t>スイメン</t>
    </rPh>
    <phoneticPr fontId="2"/>
  </si>
  <si>
    <t>第4表 世帯の種類(2区分)，世帯人員(10区分)別一般世帯数，一般世帯人員，1世帯当たり人員，施設等</t>
    <rPh sb="0" eb="1">
      <t>ダイ</t>
    </rPh>
    <rPh sb="2" eb="3">
      <t>ヒョウ</t>
    </rPh>
    <rPh sb="4" eb="6">
      <t>セタイ</t>
    </rPh>
    <rPh sb="7" eb="9">
      <t>シュルイ</t>
    </rPh>
    <rPh sb="11" eb="13">
      <t>クブン</t>
    </rPh>
    <rPh sb="15" eb="17">
      <t>セタイ</t>
    </rPh>
    <rPh sb="17" eb="19">
      <t>ジンイン</t>
    </rPh>
    <rPh sb="22" eb="24">
      <t>クブン</t>
    </rPh>
    <rPh sb="25" eb="26">
      <t>ベツ</t>
    </rPh>
    <rPh sb="26" eb="28">
      <t>イッパン</t>
    </rPh>
    <rPh sb="28" eb="30">
      <t>セタイ</t>
    </rPh>
    <rPh sb="30" eb="31">
      <t>スウ</t>
    </rPh>
    <rPh sb="32" eb="34">
      <t>イッパン</t>
    </rPh>
    <rPh sb="34" eb="36">
      <t>セタイ</t>
    </rPh>
    <rPh sb="36" eb="38">
      <t>ジンイン</t>
    </rPh>
    <rPh sb="40" eb="42">
      <t>セタイ</t>
    </rPh>
    <rPh sb="42" eb="43">
      <t>ア</t>
    </rPh>
    <rPh sb="45" eb="47">
      <t>ジンイン</t>
    </rPh>
    <rPh sb="50" eb="51">
      <t>トウ</t>
    </rPh>
    <phoneticPr fontId="3"/>
  </si>
  <si>
    <t>の世帯数及び施設等の世帯人員(間借り･下宿などの単身者及び会社などの独身寮の単身者-特掲)－連合町会別</t>
    <rPh sb="1" eb="4">
      <t>セタイスウ</t>
    </rPh>
    <rPh sb="4" eb="5">
      <t>オヨ</t>
    </rPh>
    <rPh sb="6" eb="9">
      <t>シセツナド</t>
    </rPh>
    <rPh sb="10" eb="12">
      <t>セタイ</t>
    </rPh>
    <rPh sb="12" eb="14">
      <t>ジンイン</t>
    </rPh>
    <rPh sb="15" eb="17">
      <t>マガ</t>
    </rPh>
    <rPh sb="19" eb="21">
      <t>ゲシュク</t>
    </rPh>
    <rPh sb="24" eb="27">
      <t>タンシンシャ</t>
    </rPh>
    <rPh sb="27" eb="28">
      <t>オヨ</t>
    </rPh>
    <rPh sb="29" eb="31">
      <t>カイシャ</t>
    </rPh>
    <rPh sb="48" eb="50">
      <t>チョウカイ</t>
    </rPh>
    <rPh sb="50" eb="51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</si>
</sst>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8" formatCode="_ * #,##0.00_ ;_ * \-#,##0.0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5" fillId="0" borderId="0" xfId="1" applyNumberFormat="1" applyFont="1"/>
    <xf numFmtId="0" fontId="5" fillId="0" borderId="0" xfId="1" applyNumberFormat="1" applyFont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  <xf numFmtId="0" fontId="5" fillId="0" borderId="3" xfId="1" applyNumberFormat="1" applyFont="1" applyBorder="1" applyAlignment="1">
      <alignment horizontal="center" vertical="center" wrapText="1"/>
    </xf>
    <xf numFmtId="0" fontId="5" fillId="0" borderId="0" xfId="1" applyNumberFormat="1" applyFont="1" applyBorder="1"/>
    <xf numFmtId="41" fontId="5" fillId="0" borderId="4" xfId="1" applyNumberFormat="1" applyFont="1" applyBorder="1"/>
    <xf numFmtId="41" fontId="5" fillId="0" borderId="5" xfId="1" applyNumberFormat="1" applyFont="1" applyBorder="1"/>
    <xf numFmtId="41" fontId="5" fillId="0" borderId="6" xfId="1" applyNumberFormat="1" applyFont="1" applyBorder="1"/>
    <xf numFmtId="41" fontId="5" fillId="0" borderId="7" xfId="1" applyNumberFormat="1" applyFont="1" applyBorder="1"/>
    <xf numFmtId="178" fontId="5" fillId="0" borderId="5" xfId="1" applyNumberFormat="1" applyFont="1" applyBorder="1"/>
    <xf numFmtId="41" fontId="5" fillId="0" borderId="0" xfId="1" applyNumberFormat="1" applyFont="1"/>
    <xf numFmtId="41" fontId="5" fillId="0" borderId="8" xfId="1" applyNumberFormat="1" applyFont="1" applyBorder="1"/>
    <xf numFmtId="41" fontId="5" fillId="0" borderId="9" xfId="1" applyNumberFormat="1" applyFont="1" applyBorder="1"/>
    <xf numFmtId="41" fontId="5" fillId="0" borderId="10" xfId="1" applyNumberFormat="1" applyFont="1" applyBorder="1"/>
    <xf numFmtId="41" fontId="5" fillId="0" borderId="11" xfId="1" applyNumberFormat="1" applyFont="1" applyBorder="1"/>
    <xf numFmtId="178" fontId="5" fillId="0" borderId="9" xfId="1" applyNumberFormat="1" applyFont="1" applyBorder="1"/>
    <xf numFmtId="41" fontId="5" fillId="0" borderId="12" xfId="1" applyNumberFormat="1" applyFont="1" applyBorder="1"/>
    <xf numFmtId="41" fontId="5" fillId="0" borderId="13" xfId="1" applyNumberFormat="1" applyFont="1" applyBorder="1"/>
    <xf numFmtId="41" fontId="5" fillId="0" borderId="14" xfId="1" applyNumberFormat="1" applyFont="1" applyBorder="1"/>
    <xf numFmtId="41" fontId="5" fillId="0" borderId="15" xfId="1" applyNumberFormat="1" applyFont="1" applyBorder="1"/>
    <xf numFmtId="178" fontId="5" fillId="0" borderId="13" xfId="1" applyNumberFormat="1" applyFont="1" applyBorder="1"/>
    <xf numFmtId="0" fontId="5" fillId="0" borderId="16" xfId="1" applyNumberFormat="1" applyFont="1" applyBorder="1"/>
    <xf numFmtId="41" fontId="5" fillId="0" borderId="16" xfId="1" applyNumberFormat="1" applyFont="1" applyBorder="1"/>
    <xf numFmtId="178" fontId="5" fillId="0" borderId="16" xfId="1" applyNumberFormat="1" applyFont="1" applyBorder="1"/>
    <xf numFmtId="41" fontId="5" fillId="0" borderId="0" xfId="1" applyNumberFormat="1" applyFont="1" applyBorder="1"/>
    <xf numFmtId="178" fontId="5" fillId="0" borderId="0" xfId="1" applyNumberFormat="1" applyFont="1"/>
    <xf numFmtId="0" fontId="6" fillId="0" borderId="0" xfId="1" applyNumberFormat="1" applyFont="1" applyBorder="1"/>
    <xf numFmtId="0" fontId="5" fillId="0" borderId="17" xfId="1" applyNumberFormat="1" applyFont="1" applyBorder="1"/>
    <xf numFmtId="0" fontId="7" fillId="0" borderId="0" xfId="1" applyNumberFormat="1" applyFont="1"/>
    <xf numFmtId="41" fontId="5" fillId="0" borderId="18" xfId="1" applyNumberFormat="1" applyFont="1" applyBorder="1"/>
    <xf numFmtId="41" fontId="5" fillId="0" borderId="0" xfId="1" applyNumberFormat="1" applyFont="1" applyBorder="1" applyAlignment="1">
      <alignment horizontal="left" indent="1"/>
    </xf>
    <xf numFmtId="41" fontId="5" fillId="0" borderId="19" xfId="1" applyNumberFormat="1" applyFont="1" applyBorder="1" applyAlignment="1">
      <alignment horizontal="left" indent="1"/>
    </xf>
    <xf numFmtId="0" fontId="5" fillId="0" borderId="20" xfId="1" applyNumberFormat="1" applyFont="1" applyBorder="1" applyAlignment="1">
      <alignment horizontal="left" indent="1"/>
    </xf>
    <xf numFmtId="0" fontId="5" fillId="0" borderId="19" xfId="1" applyNumberFormat="1" applyFont="1" applyBorder="1" applyAlignment="1">
      <alignment horizontal="left" indent="1"/>
    </xf>
    <xf numFmtId="0" fontId="5" fillId="0" borderId="16" xfId="1" applyNumberFormat="1" applyFont="1" applyBorder="1" applyAlignment="1">
      <alignment horizontal="left" indent="1"/>
    </xf>
    <xf numFmtId="0" fontId="5" fillId="0" borderId="0" xfId="1" applyNumberFormat="1" applyFont="1" applyBorder="1" applyAlignment="1">
      <alignment horizontal="left" indent="1"/>
    </xf>
    <xf numFmtId="0" fontId="6" fillId="0" borderId="0" xfId="1" applyNumberFormat="1" applyFont="1" applyBorder="1" applyAlignment="1">
      <alignment horizontal="left" indent="1"/>
    </xf>
    <xf numFmtId="0" fontId="5" fillId="0" borderId="18" xfId="1" applyNumberFormat="1" applyFont="1" applyBorder="1" applyAlignment="1">
      <alignment horizontal="left" indent="1"/>
    </xf>
    <xf numFmtId="0" fontId="4" fillId="0" borderId="18" xfId="1" applyNumberFormat="1" applyFont="1" applyFill="1" applyBorder="1" applyAlignment="1">
      <alignment horizontal="right" vertical="center" wrapText="1"/>
    </xf>
    <xf numFmtId="0" fontId="5" fillId="0" borderId="23" xfId="1" applyNumberFormat="1" applyFont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  <xf numFmtId="0" fontId="4" fillId="0" borderId="18" xfId="1" applyNumberFormat="1" applyFont="1" applyFill="1" applyBorder="1" applyAlignment="1">
      <alignment horizontal="left" vertical="center" wrapText="1"/>
    </xf>
    <xf numFmtId="0" fontId="5" fillId="0" borderId="21" xfId="1" applyNumberFormat="1" applyFont="1" applyBorder="1" applyAlignment="1">
      <alignment horizontal="center" vertical="center" wrapText="1"/>
    </xf>
    <xf numFmtId="0" fontId="5" fillId="0" borderId="22" xfId="1" applyNumberFormat="1" applyFont="1" applyBorder="1" applyAlignment="1">
      <alignment horizontal="center" vertical="center" wrapText="1"/>
    </xf>
    <xf numFmtId="0" fontId="5" fillId="0" borderId="24" xfId="1" applyNumberFormat="1" applyFont="1" applyBorder="1" applyAlignment="1">
      <alignment horizontal="center" vertical="center" wrapText="1"/>
    </xf>
    <xf numFmtId="0" fontId="5" fillId="0" borderId="25" xfId="1" applyNumberFormat="1" applyFont="1" applyBorder="1" applyAlignment="1">
      <alignment horizontal="center" vertical="center" wrapText="1"/>
    </xf>
    <xf numFmtId="0" fontId="5" fillId="0" borderId="26" xfId="1" applyNumberFormat="1" applyFont="1" applyBorder="1" applyAlignment="1">
      <alignment horizontal="center" vertical="center" wrapText="1"/>
    </xf>
    <xf numFmtId="0" fontId="5" fillId="0" borderId="27" xfId="1" applyNumberFormat="1" applyFont="1" applyBorder="1" applyAlignment="1">
      <alignment horizontal="center" vertical="center" wrapText="1"/>
    </xf>
    <xf numFmtId="0" fontId="5" fillId="0" borderId="3" xfId="1" applyNumberFormat="1" applyFont="1" applyBorder="1" applyAlignment="1">
      <alignment horizontal="center" vertical="center" wrapText="1"/>
    </xf>
    <xf numFmtId="0" fontId="5" fillId="0" borderId="28" xfId="1" applyNumberFormat="1" applyFont="1" applyBorder="1" applyAlignment="1">
      <alignment horizontal="center" vertical="center" wrapText="1"/>
    </xf>
    <xf numFmtId="0" fontId="5" fillId="0" borderId="29" xfId="1" applyNumberFormat="1" applyFont="1" applyBorder="1" applyAlignment="1">
      <alignment horizontal="center" vertical="center" wrapText="1"/>
    </xf>
    <xf numFmtId="0" fontId="5" fillId="0" borderId="30" xfId="1" applyNumberFormat="1" applyFont="1" applyBorder="1" applyAlignment="1">
      <alignment horizontal="center" vertical="center" wrapText="1"/>
    </xf>
    <xf numFmtId="0" fontId="5" fillId="0" borderId="31" xfId="1" applyNumberFormat="1" applyFont="1" applyBorder="1" applyAlignment="1">
      <alignment horizontal="center" vertical="center" wrapText="1"/>
    </xf>
    <xf numFmtId="0" fontId="5" fillId="0" borderId="32" xfId="1" applyNumberFormat="1" applyFont="1" applyBorder="1" applyAlignment="1">
      <alignment horizontal="center" vertical="center" wrapText="1"/>
    </xf>
    <xf numFmtId="0" fontId="5" fillId="0" borderId="33" xfId="1" applyNumberFormat="1" applyFont="1" applyBorder="1" applyAlignment="1">
      <alignment horizontal="center" vertical="center" wrapText="1"/>
    </xf>
    <xf numFmtId="0" fontId="5" fillId="0" borderId="34" xfId="1" applyNumberFormat="1" applyFont="1" applyBorder="1" applyAlignment="1">
      <alignment horizontal="center" vertical="center" wrapText="1"/>
    </xf>
    <xf numFmtId="0" fontId="5" fillId="0" borderId="13" xfId="1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zoomScaleNormal="100" zoomScaleSheetLayoutView="75" workbookViewId="0">
      <selection sqref="A1:I1"/>
    </sheetView>
  </sheetViews>
  <sheetFormatPr defaultRowHeight="11.25" x14ac:dyDescent="0.15"/>
  <cols>
    <col min="1" max="1" width="10.625" style="6" customWidth="1"/>
    <col min="2" max="2" width="10.125" style="12" customWidth="1"/>
    <col min="3" max="8" width="9.375" style="12" customWidth="1"/>
    <col min="9" max="10" width="9.375" style="26" customWidth="1"/>
    <col min="11" max="12" width="9.375" style="12" customWidth="1"/>
    <col min="13" max="13" width="10.125" style="12" customWidth="1"/>
    <col min="14" max="14" width="9.375" style="27" customWidth="1"/>
    <col min="15" max="17" width="9.375" style="12" customWidth="1"/>
    <col min="18" max="18" width="9.375" style="26" customWidth="1"/>
    <col min="19" max="16384" width="9" style="12"/>
  </cols>
  <sheetData>
    <row r="1" spans="1:18" s="30" customFormat="1" ht="30" customHeight="1" x14ac:dyDescent="0.15">
      <c r="A1" s="40" t="s">
        <v>407</v>
      </c>
      <c r="B1" s="40"/>
      <c r="C1" s="40"/>
      <c r="D1" s="40"/>
      <c r="E1" s="40"/>
      <c r="F1" s="40"/>
      <c r="G1" s="40"/>
      <c r="H1" s="40"/>
      <c r="I1" s="40"/>
      <c r="J1" s="43" t="s">
        <v>408</v>
      </c>
      <c r="K1" s="43"/>
      <c r="L1" s="43"/>
      <c r="M1" s="43"/>
      <c r="N1" s="43"/>
      <c r="O1" s="43"/>
      <c r="P1" s="43"/>
      <c r="Q1" s="43"/>
      <c r="R1" s="43"/>
    </row>
    <row r="2" spans="1:18" s="2" customFormat="1" ht="20.100000000000001" customHeight="1" x14ac:dyDescent="0.15">
      <c r="A2" s="46" t="s">
        <v>0</v>
      </c>
      <c r="B2" s="53" t="s">
        <v>50</v>
      </c>
      <c r="C2" s="51"/>
      <c r="D2" s="51"/>
      <c r="E2" s="51"/>
      <c r="F2" s="51"/>
      <c r="G2" s="51"/>
      <c r="H2" s="51"/>
      <c r="I2" s="51"/>
      <c r="J2" s="51" t="s">
        <v>50</v>
      </c>
      <c r="K2" s="51"/>
      <c r="L2" s="51"/>
      <c r="M2" s="51"/>
      <c r="N2" s="52"/>
      <c r="O2" s="44" t="s">
        <v>11</v>
      </c>
      <c r="P2" s="44"/>
      <c r="Q2" s="44" t="s">
        <v>12</v>
      </c>
      <c r="R2" s="45"/>
    </row>
    <row r="3" spans="1:18" s="1" customFormat="1" ht="20.100000000000001" customHeight="1" x14ac:dyDescent="0.15">
      <c r="A3" s="47"/>
      <c r="B3" s="56" t="s">
        <v>1</v>
      </c>
      <c r="C3" s="54"/>
      <c r="D3" s="54"/>
      <c r="E3" s="54"/>
      <c r="F3" s="54"/>
      <c r="G3" s="54"/>
      <c r="H3" s="54"/>
      <c r="I3" s="54"/>
      <c r="J3" s="54" t="s">
        <v>51</v>
      </c>
      <c r="K3" s="54"/>
      <c r="L3" s="55"/>
      <c r="M3" s="41" t="s">
        <v>15</v>
      </c>
      <c r="N3" s="41" t="s">
        <v>52</v>
      </c>
      <c r="O3" s="41" t="s">
        <v>16</v>
      </c>
      <c r="P3" s="41" t="s">
        <v>15</v>
      </c>
      <c r="Q3" s="41" t="s">
        <v>13</v>
      </c>
      <c r="R3" s="49" t="s">
        <v>14</v>
      </c>
    </row>
    <row r="4" spans="1:18" s="1" customFormat="1" ht="30" customHeight="1" x14ac:dyDescent="0.15">
      <c r="A4" s="48"/>
      <c r="B4" s="3" t="s">
        <v>2</v>
      </c>
      <c r="C4" s="4" t="s">
        <v>49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  <c r="J4" s="3" t="s">
        <v>9</v>
      </c>
      <c r="K4" s="4" t="s">
        <v>10</v>
      </c>
      <c r="L4" s="4" t="s">
        <v>53</v>
      </c>
      <c r="M4" s="42"/>
      <c r="N4" s="42"/>
      <c r="O4" s="42"/>
      <c r="P4" s="42"/>
      <c r="Q4" s="42"/>
      <c r="R4" s="50"/>
    </row>
    <row r="5" spans="1:18" ht="15" customHeight="1" x14ac:dyDescent="0.15">
      <c r="A5" s="26" t="s">
        <v>42</v>
      </c>
      <c r="B5" s="7">
        <v>1203312</v>
      </c>
      <c r="C5" s="8">
        <v>513232</v>
      </c>
      <c r="D5" s="8">
        <v>307897</v>
      </c>
      <c r="E5" s="8">
        <v>182314</v>
      </c>
      <c r="F5" s="8">
        <v>142165</v>
      </c>
      <c r="G5" s="8">
        <v>43061</v>
      </c>
      <c r="H5" s="8">
        <v>10943</v>
      </c>
      <c r="I5" s="9">
        <v>2874</v>
      </c>
      <c r="J5" s="10">
        <v>642</v>
      </c>
      <c r="K5" s="8">
        <v>113</v>
      </c>
      <c r="L5" s="8">
        <v>71</v>
      </c>
      <c r="M5" s="8">
        <v>2552621</v>
      </c>
      <c r="N5" s="11">
        <v>2.1213292978047256</v>
      </c>
      <c r="O5" s="8">
        <v>11598</v>
      </c>
      <c r="P5" s="8">
        <v>42065</v>
      </c>
      <c r="Q5" s="8">
        <v>8038</v>
      </c>
      <c r="R5" s="9">
        <v>11951</v>
      </c>
    </row>
    <row r="6" spans="1:18" ht="15" customHeight="1" x14ac:dyDescent="0.15">
      <c r="A6" s="32" t="s">
        <v>381</v>
      </c>
      <c r="B6" s="13">
        <v>52040</v>
      </c>
      <c r="C6" s="14">
        <v>28445</v>
      </c>
      <c r="D6" s="14">
        <v>11865</v>
      </c>
      <c r="E6" s="14">
        <v>6089</v>
      </c>
      <c r="F6" s="14">
        <v>4156</v>
      </c>
      <c r="G6" s="14">
        <v>1107</v>
      </c>
      <c r="H6" s="14">
        <v>272</v>
      </c>
      <c r="I6" s="15">
        <v>74</v>
      </c>
      <c r="J6" s="16">
        <v>27</v>
      </c>
      <c r="K6" s="14">
        <v>1</v>
      </c>
      <c r="L6" s="14">
        <v>4</v>
      </c>
      <c r="M6" s="14">
        <v>95023</v>
      </c>
      <c r="N6" s="17">
        <v>1.8259607993850884</v>
      </c>
      <c r="O6" s="14">
        <v>350</v>
      </c>
      <c r="P6" s="14">
        <v>2104</v>
      </c>
      <c r="Q6" s="14">
        <v>684</v>
      </c>
      <c r="R6" s="15">
        <v>708</v>
      </c>
    </row>
    <row r="7" spans="1:18" ht="15" customHeight="1" x14ac:dyDescent="0.15">
      <c r="A7" s="32" t="s">
        <v>382</v>
      </c>
      <c r="B7" s="13">
        <v>46248</v>
      </c>
      <c r="C7" s="14">
        <v>20428</v>
      </c>
      <c r="D7" s="14">
        <v>11190</v>
      </c>
      <c r="E7" s="14">
        <v>6895</v>
      </c>
      <c r="F7" s="14">
        <v>5690</v>
      </c>
      <c r="G7" s="14">
        <v>1562</v>
      </c>
      <c r="H7" s="14">
        <v>361</v>
      </c>
      <c r="I7" s="15">
        <v>101</v>
      </c>
      <c r="J7" s="16">
        <v>20</v>
      </c>
      <c r="K7" s="14">
        <v>1</v>
      </c>
      <c r="L7" s="14">
        <v>0</v>
      </c>
      <c r="M7" s="14">
        <v>97105</v>
      </c>
      <c r="N7" s="17">
        <v>2.0996583636049126</v>
      </c>
      <c r="O7" s="14">
        <v>98</v>
      </c>
      <c r="P7" s="14">
        <v>2565</v>
      </c>
      <c r="Q7" s="14">
        <v>356</v>
      </c>
      <c r="R7" s="15">
        <v>335</v>
      </c>
    </row>
    <row r="8" spans="1:18" ht="15" customHeight="1" x14ac:dyDescent="0.15">
      <c r="A8" s="32" t="s">
        <v>383</v>
      </c>
      <c r="B8" s="13">
        <v>28854</v>
      </c>
      <c r="C8" s="14">
        <v>13014</v>
      </c>
      <c r="D8" s="14">
        <v>7111</v>
      </c>
      <c r="E8" s="14">
        <v>4313</v>
      </c>
      <c r="F8" s="14">
        <v>3135</v>
      </c>
      <c r="G8" s="14">
        <v>951</v>
      </c>
      <c r="H8" s="14">
        <v>251</v>
      </c>
      <c r="I8" s="15">
        <v>57</v>
      </c>
      <c r="J8" s="16">
        <v>16</v>
      </c>
      <c r="K8" s="14">
        <v>3</v>
      </c>
      <c r="L8" s="14">
        <v>3</v>
      </c>
      <c r="M8" s="14">
        <v>59565</v>
      </c>
      <c r="N8" s="17">
        <v>2.064358494489499</v>
      </c>
      <c r="O8" s="14">
        <v>27</v>
      </c>
      <c r="P8" s="14">
        <v>647</v>
      </c>
      <c r="Q8" s="14">
        <v>224</v>
      </c>
      <c r="R8" s="15">
        <v>569</v>
      </c>
    </row>
    <row r="9" spans="1:18" ht="15" customHeight="1" x14ac:dyDescent="0.15">
      <c r="A9" s="32" t="s">
        <v>384</v>
      </c>
      <c r="B9" s="13">
        <v>27565</v>
      </c>
      <c r="C9" s="14">
        <v>9634</v>
      </c>
      <c r="D9" s="14">
        <v>7759</v>
      </c>
      <c r="E9" s="14">
        <v>4889</v>
      </c>
      <c r="F9" s="14">
        <v>3655</v>
      </c>
      <c r="G9" s="14">
        <v>1228</v>
      </c>
      <c r="H9" s="14">
        <v>305</v>
      </c>
      <c r="I9" s="15">
        <v>77</v>
      </c>
      <c r="J9" s="16">
        <v>16</v>
      </c>
      <c r="K9" s="14">
        <v>2</v>
      </c>
      <c r="L9" s="14">
        <v>0</v>
      </c>
      <c r="M9" s="14">
        <v>63094</v>
      </c>
      <c r="N9" s="17">
        <v>2.2889171050244874</v>
      </c>
      <c r="O9" s="14">
        <v>17</v>
      </c>
      <c r="P9" s="14">
        <v>466</v>
      </c>
      <c r="Q9" s="14">
        <v>151</v>
      </c>
      <c r="R9" s="15">
        <v>762</v>
      </c>
    </row>
    <row r="10" spans="1:18" ht="15" customHeight="1" x14ac:dyDescent="0.15">
      <c r="A10" s="32" t="s">
        <v>385</v>
      </c>
      <c r="B10" s="13">
        <v>40162</v>
      </c>
      <c r="C10" s="14">
        <v>25752</v>
      </c>
      <c r="D10" s="14">
        <v>7377</v>
      </c>
      <c r="E10" s="14">
        <v>3646</v>
      </c>
      <c r="F10" s="14">
        <v>2525</v>
      </c>
      <c r="G10" s="14">
        <v>626</v>
      </c>
      <c r="H10" s="14">
        <v>164</v>
      </c>
      <c r="I10" s="15">
        <v>57</v>
      </c>
      <c r="J10" s="16">
        <v>12</v>
      </c>
      <c r="K10" s="14">
        <v>2</v>
      </c>
      <c r="L10" s="14">
        <v>1</v>
      </c>
      <c r="M10" s="14">
        <v>66188</v>
      </c>
      <c r="N10" s="17">
        <v>1.6480254967382102</v>
      </c>
      <c r="O10" s="14">
        <v>170</v>
      </c>
      <c r="P10" s="14">
        <v>543</v>
      </c>
      <c r="Q10" s="14">
        <v>313</v>
      </c>
      <c r="R10" s="15">
        <v>292</v>
      </c>
    </row>
    <row r="11" spans="1:18" ht="15" customHeight="1" x14ac:dyDescent="0.15">
      <c r="A11" s="32" t="s">
        <v>386</v>
      </c>
      <c r="B11" s="13">
        <v>31396</v>
      </c>
      <c r="C11" s="14">
        <v>15414</v>
      </c>
      <c r="D11" s="14">
        <v>7449</v>
      </c>
      <c r="E11" s="14">
        <v>4301</v>
      </c>
      <c r="F11" s="14">
        <v>3173</v>
      </c>
      <c r="G11" s="14">
        <v>810</v>
      </c>
      <c r="H11" s="14">
        <v>183</v>
      </c>
      <c r="I11" s="15">
        <v>47</v>
      </c>
      <c r="J11" s="16">
        <v>12</v>
      </c>
      <c r="K11" s="14">
        <v>2</v>
      </c>
      <c r="L11" s="14">
        <v>5</v>
      </c>
      <c r="M11" s="14">
        <v>61549</v>
      </c>
      <c r="N11" s="17">
        <v>1.9604089692954516</v>
      </c>
      <c r="O11" s="14">
        <v>51</v>
      </c>
      <c r="P11" s="14">
        <v>645</v>
      </c>
      <c r="Q11" s="14">
        <v>318</v>
      </c>
      <c r="R11" s="15">
        <v>416</v>
      </c>
    </row>
    <row r="12" spans="1:18" ht="15" customHeight="1" x14ac:dyDescent="0.15">
      <c r="A12" s="32" t="s">
        <v>387</v>
      </c>
      <c r="B12" s="13">
        <v>37521</v>
      </c>
      <c r="C12" s="14">
        <v>14967</v>
      </c>
      <c r="D12" s="14">
        <v>9935</v>
      </c>
      <c r="E12" s="14">
        <v>6109</v>
      </c>
      <c r="F12" s="14">
        <v>4491</v>
      </c>
      <c r="G12" s="14">
        <v>1502</v>
      </c>
      <c r="H12" s="14">
        <v>369</v>
      </c>
      <c r="I12" s="15">
        <v>115</v>
      </c>
      <c r="J12" s="16">
        <v>23</v>
      </c>
      <c r="K12" s="14">
        <v>8</v>
      </c>
      <c r="L12" s="14">
        <v>2</v>
      </c>
      <c r="M12" s="14">
        <v>81934</v>
      </c>
      <c r="N12" s="17">
        <v>2.183683803736574</v>
      </c>
      <c r="O12" s="14">
        <v>58</v>
      </c>
      <c r="P12" s="14">
        <v>1125</v>
      </c>
      <c r="Q12" s="14">
        <v>255</v>
      </c>
      <c r="R12" s="15">
        <v>480</v>
      </c>
    </row>
    <row r="13" spans="1:18" ht="15" customHeight="1" x14ac:dyDescent="0.15">
      <c r="A13" s="32" t="s">
        <v>388</v>
      </c>
      <c r="B13" s="13">
        <v>30924</v>
      </c>
      <c r="C13" s="14">
        <v>10381</v>
      </c>
      <c r="D13" s="14">
        <v>8616</v>
      </c>
      <c r="E13" s="14">
        <v>5519</v>
      </c>
      <c r="F13" s="14">
        <v>4471</v>
      </c>
      <c r="G13" s="14">
        <v>1423</v>
      </c>
      <c r="H13" s="14">
        <v>391</v>
      </c>
      <c r="I13" s="15">
        <v>98</v>
      </c>
      <c r="J13" s="16">
        <v>23</v>
      </c>
      <c r="K13" s="14">
        <v>2</v>
      </c>
      <c r="L13" s="14">
        <v>0</v>
      </c>
      <c r="M13" s="14">
        <v>72403</v>
      </c>
      <c r="N13" s="17">
        <v>2.3413206570948133</v>
      </c>
      <c r="O13" s="14">
        <v>19</v>
      </c>
      <c r="P13" s="14">
        <v>779</v>
      </c>
      <c r="Q13" s="14">
        <v>175</v>
      </c>
      <c r="R13" s="15">
        <v>623</v>
      </c>
    </row>
    <row r="14" spans="1:18" ht="15" customHeight="1" x14ac:dyDescent="0.15">
      <c r="A14" s="32" t="s">
        <v>389</v>
      </c>
      <c r="B14" s="13">
        <v>30410</v>
      </c>
      <c r="C14" s="14">
        <v>14078</v>
      </c>
      <c r="D14" s="14">
        <v>7200</v>
      </c>
      <c r="E14" s="14">
        <v>4247</v>
      </c>
      <c r="F14" s="14">
        <v>3515</v>
      </c>
      <c r="G14" s="14">
        <v>1026</v>
      </c>
      <c r="H14" s="14">
        <v>252</v>
      </c>
      <c r="I14" s="15">
        <v>76</v>
      </c>
      <c r="J14" s="16">
        <v>14</v>
      </c>
      <c r="K14" s="14">
        <v>2</v>
      </c>
      <c r="L14" s="14">
        <v>0</v>
      </c>
      <c r="M14" s="14">
        <v>62583</v>
      </c>
      <c r="N14" s="17">
        <v>2.0579743505425845</v>
      </c>
      <c r="O14" s="14">
        <v>377</v>
      </c>
      <c r="P14" s="14">
        <v>1363</v>
      </c>
      <c r="Q14" s="14">
        <v>245</v>
      </c>
      <c r="R14" s="15">
        <v>387</v>
      </c>
    </row>
    <row r="15" spans="1:18" ht="15" customHeight="1" x14ac:dyDescent="0.15">
      <c r="A15" s="32" t="s">
        <v>390</v>
      </c>
      <c r="B15" s="13">
        <v>31534</v>
      </c>
      <c r="C15" s="14">
        <v>20339</v>
      </c>
      <c r="D15" s="14">
        <v>6418</v>
      </c>
      <c r="E15" s="14">
        <v>2527</v>
      </c>
      <c r="F15" s="14">
        <v>1606</v>
      </c>
      <c r="G15" s="14">
        <v>458</v>
      </c>
      <c r="H15" s="14">
        <v>134</v>
      </c>
      <c r="I15" s="15">
        <v>38</v>
      </c>
      <c r="J15" s="16">
        <v>12</v>
      </c>
      <c r="K15" s="14">
        <v>1</v>
      </c>
      <c r="L15" s="14">
        <v>1</v>
      </c>
      <c r="M15" s="14">
        <v>50655</v>
      </c>
      <c r="N15" s="17">
        <v>1.606361387708505</v>
      </c>
      <c r="O15" s="14">
        <v>194</v>
      </c>
      <c r="P15" s="14">
        <v>667</v>
      </c>
      <c r="Q15" s="14">
        <v>305</v>
      </c>
      <c r="R15" s="15">
        <v>348</v>
      </c>
    </row>
    <row r="16" spans="1:18" ht="15" customHeight="1" x14ac:dyDescent="0.15">
      <c r="A16" s="32" t="s">
        <v>391</v>
      </c>
      <c r="B16" s="13">
        <v>40087</v>
      </c>
      <c r="C16" s="14">
        <v>13647</v>
      </c>
      <c r="D16" s="14">
        <v>10791</v>
      </c>
      <c r="E16" s="14">
        <v>7118</v>
      </c>
      <c r="F16" s="14">
        <v>6028</v>
      </c>
      <c r="G16" s="14">
        <v>1872</v>
      </c>
      <c r="H16" s="14">
        <v>474</v>
      </c>
      <c r="I16" s="15">
        <v>126</v>
      </c>
      <c r="J16" s="16">
        <v>22</v>
      </c>
      <c r="K16" s="14">
        <v>5</v>
      </c>
      <c r="L16" s="14">
        <v>4</v>
      </c>
      <c r="M16" s="14">
        <v>94043</v>
      </c>
      <c r="N16" s="17">
        <v>2.3459725097912041</v>
      </c>
      <c r="O16" s="14">
        <v>25</v>
      </c>
      <c r="P16" s="14">
        <v>858</v>
      </c>
      <c r="Q16" s="14">
        <v>285</v>
      </c>
      <c r="R16" s="15">
        <v>818</v>
      </c>
    </row>
    <row r="17" spans="1:18" ht="15" customHeight="1" x14ac:dyDescent="0.15">
      <c r="A17" s="32" t="s">
        <v>392</v>
      </c>
      <c r="B17" s="13">
        <v>84168</v>
      </c>
      <c r="C17" s="14">
        <v>41126</v>
      </c>
      <c r="D17" s="14">
        <v>19939</v>
      </c>
      <c r="E17" s="14">
        <v>11430</v>
      </c>
      <c r="F17" s="14">
        <v>8531</v>
      </c>
      <c r="G17" s="14">
        <v>2375</v>
      </c>
      <c r="H17" s="14">
        <v>577</v>
      </c>
      <c r="I17" s="15">
        <v>144</v>
      </c>
      <c r="J17" s="16">
        <v>40</v>
      </c>
      <c r="K17" s="14">
        <v>5</v>
      </c>
      <c r="L17" s="14">
        <v>1</v>
      </c>
      <c r="M17" s="14">
        <v>166140</v>
      </c>
      <c r="N17" s="17">
        <v>1.9739093242087253</v>
      </c>
      <c r="O17" s="14">
        <v>92</v>
      </c>
      <c r="P17" s="14">
        <v>1548</v>
      </c>
      <c r="Q17" s="14">
        <v>612</v>
      </c>
      <c r="R17" s="15">
        <v>1155</v>
      </c>
    </row>
    <row r="18" spans="1:18" ht="15" customHeight="1" x14ac:dyDescent="0.15">
      <c r="A18" s="32" t="s">
        <v>393</v>
      </c>
      <c r="B18" s="13">
        <v>88606</v>
      </c>
      <c r="C18" s="14">
        <v>43406</v>
      </c>
      <c r="D18" s="14">
        <v>20387</v>
      </c>
      <c r="E18" s="14">
        <v>12102</v>
      </c>
      <c r="F18" s="14">
        <v>9058</v>
      </c>
      <c r="G18" s="14">
        <v>2783</v>
      </c>
      <c r="H18" s="14">
        <v>660</v>
      </c>
      <c r="I18" s="15">
        <v>172</v>
      </c>
      <c r="J18" s="16">
        <v>32</v>
      </c>
      <c r="K18" s="14">
        <v>5</v>
      </c>
      <c r="L18" s="14">
        <v>1</v>
      </c>
      <c r="M18" s="14">
        <v>176108</v>
      </c>
      <c r="N18" s="17">
        <v>1.9875403471548203</v>
      </c>
      <c r="O18" s="14">
        <v>90</v>
      </c>
      <c r="P18" s="14">
        <v>1443</v>
      </c>
      <c r="Q18" s="14">
        <v>577</v>
      </c>
      <c r="R18" s="15">
        <v>540</v>
      </c>
    </row>
    <row r="19" spans="1:18" ht="15" customHeight="1" x14ac:dyDescent="0.15">
      <c r="A19" s="32" t="s">
        <v>394</v>
      </c>
      <c r="B19" s="13">
        <v>34967</v>
      </c>
      <c r="C19" s="14">
        <v>14021</v>
      </c>
      <c r="D19" s="14">
        <v>9038</v>
      </c>
      <c r="E19" s="14">
        <v>5513</v>
      </c>
      <c r="F19" s="14">
        <v>4400</v>
      </c>
      <c r="G19" s="14">
        <v>1424</v>
      </c>
      <c r="H19" s="14">
        <v>414</v>
      </c>
      <c r="I19" s="15">
        <v>119</v>
      </c>
      <c r="J19" s="16">
        <v>29</v>
      </c>
      <c r="K19" s="14">
        <v>5</v>
      </c>
      <c r="L19" s="14">
        <v>4</v>
      </c>
      <c r="M19" s="14">
        <v>76992</v>
      </c>
      <c r="N19" s="17">
        <v>2.2018474561729633</v>
      </c>
      <c r="O19" s="14">
        <v>22</v>
      </c>
      <c r="P19" s="14">
        <v>584</v>
      </c>
      <c r="Q19" s="14">
        <v>244</v>
      </c>
      <c r="R19" s="15">
        <v>313</v>
      </c>
    </row>
    <row r="20" spans="1:18" ht="15" customHeight="1" x14ac:dyDescent="0.15">
      <c r="A20" s="32" t="s">
        <v>395</v>
      </c>
      <c r="B20" s="13">
        <v>58187</v>
      </c>
      <c r="C20" s="14">
        <v>22273</v>
      </c>
      <c r="D20" s="14">
        <v>15272</v>
      </c>
      <c r="E20" s="14">
        <v>9107</v>
      </c>
      <c r="F20" s="14">
        <v>7423</v>
      </c>
      <c r="G20" s="14">
        <v>2875</v>
      </c>
      <c r="H20" s="14">
        <v>912</v>
      </c>
      <c r="I20" s="15">
        <v>251</v>
      </c>
      <c r="J20" s="16">
        <v>55</v>
      </c>
      <c r="K20" s="14">
        <v>12</v>
      </c>
      <c r="L20" s="14">
        <v>7</v>
      </c>
      <c r="M20" s="14">
        <v>132055</v>
      </c>
      <c r="N20" s="17">
        <v>2.2694931857631429</v>
      </c>
      <c r="O20" s="14">
        <v>66</v>
      </c>
      <c r="P20" s="14">
        <v>2181</v>
      </c>
      <c r="Q20" s="14">
        <v>522</v>
      </c>
      <c r="R20" s="15">
        <v>287</v>
      </c>
    </row>
    <row r="21" spans="1:18" ht="15" customHeight="1" x14ac:dyDescent="0.15">
      <c r="A21" s="32" t="s">
        <v>396</v>
      </c>
      <c r="B21" s="13">
        <v>43461</v>
      </c>
      <c r="C21" s="14">
        <v>17640</v>
      </c>
      <c r="D21" s="14">
        <v>11623</v>
      </c>
      <c r="E21" s="14">
        <v>6735</v>
      </c>
      <c r="F21" s="14">
        <v>5246</v>
      </c>
      <c r="G21" s="14">
        <v>1659</v>
      </c>
      <c r="H21" s="14">
        <v>435</v>
      </c>
      <c r="I21" s="15">
        <v>97</v>
      </c>
      <c r="J21" s="16">
        <v>18</v>
      </c>
      <c r="K21" s="14">
        <v>2</v>
      </c>
      <c r="L21" s="14">
        <v>6</v>
      </c>
      <c r="M21" s="14">
        <v>93886</v>
      </c>
      <c r="N21" s="17">
        <v>2.1602356135385747</v>
      </c>
      <c r="O21" s="14">
        <v>41</v>
      </c>
      <c r="P21" s="14">
        <v>1173</v>
      </c>
      <c r="Q21" s="14">
        <v>282</v>
      </c>
      <c r="R21" s="15">
        <v>368</v>
      </c>
    </row>
    <row r="22" spans="1:18" ht="15" customHeight="1" x14ac:dyDescent="0.15">
      <c r="A22" s="32" t="s">
        <v>397</v>
      </c>
      <c r="B22" s="13">
        <v>70356</v>
      </c>
      <c r="C22" s="14">
        <v>25293</v>
      </c>
      <c r="D22" s="14">
        <v>19769</v>
      </c>
      <c r="E22" s="14">
        <v>12268</v>
      </c>
      <c r="F22" s="14">
        <v>9513</v>
      </c>
      <c r="G22" s="14">
        <v>2691</v>
      </c>
      <c r="H22" s="14">
        <v>621</v>
      </c>
      <c r="I22" s="15">
        <v>138</v>
      </c>
      <c r="J22" s="16">
        <v>49</v>
      </c>
      <c r="K22" s="14">
        <v>9</v>
      </c>
      <c r="L22" s="14">
        <v>5</v>
      </c>
      <c r="M22" s="14">
        <v>158359</v>
      </c>
      <c r="N22" s="17">
        <v>2.2508243788731592</v>
      </c>
      <c r="O22" s="14">
        <v>31</v>
      </c>
      <c r="P22" s="14">
        <v>1340</v>
      </c>
      <c r="Q22" s="14">
        <v>351</v>
      </c>
      <c r="R22" s="15">
        <v>618</v>
      </c>
    </row>
    <row r="23" spans="1:18" ht="15" customHeight="1" x14ac:dyDescent="0.15">
      <c r="A23" s="32" t="s">
        <v>398</v>
      </c>
      <c r="B23" s="13">
        <v>42056</v>
      </c>
      <c r="C23" s="14">
        <v>10927</v>
      </c>
      <c r="D23" s="14">
        <v>12330</v>
      </c>
      <c r="E23" s="14">
        <v>8603</v>
      </c>
      <c r="F23" s="14">
        <v>7272</v>
      </c>
      <c r="G23" s="14">
        <v>2218</v>
      </c>
      <c r="H23" s="14">
        <v>533</v>
      </c>
      <c r="I23" s="15">
        <v>142</v>
      </c>
      <c r="J23" s="16">
        <v>27</v>
      </c>
      <c r="K23" s="14">
        <v>4</v>
      </c>
      <c r="L23" s="14">
        <v>0</v>
      </c>
      <c r="M23" s="14">
        <v>106018</v>
      </c>
      <c r="N23" s="17">
        <v>2.5208769260034241</v>
      </c>
      <c r="O23" s="14">
        <v>20</v>
      </c>
      <c r="P23" s="14">
        <v>855</v>
      </c>
      <c r="Q23" s="14">
        <v>196</v>
      </c>
      <c r="R23" s="15">
        <v>330</v>
      </c>
    </row>
    <row r="24" spans="1:18" ht="15" customHeight="1" x14ac:dyDescent="0.15">
      <c r="A24" s="32" t="s">
        <v>399</v>
      </c>
      <c r="B24" s="13">
        <v>47399</v>
      </c>
      <c r="C24" s="14">
        <v>17920</v>
      </c>
      <c r="D24" s="14">
        <v>12839</v>
      </c>
      <c r="E24" s="14">
        <v>7860</v>
      </c>
      <c r="F24" s="14">
        <v>6462</v>
      </c>
      <c r="G24" s="14">
        <v>1753</v>
      </c>
      <c r="H24" s="14">
        <v>430</v>
      </c>
      <c r="I24" s="15">
        <v>99</v>
      </c>
      <c r="J24" s="16">
        <v>25</v>
      </c>
      <c r="K24" s="14">
        <v>7</v>
      </c>
      <c r="L24" s="14">
        <v>4</v>
      </c>
      <c r="M24" s="14">
        <v>105370</v>
      </c>
      <c r="N24" s="17">
        <v>2.2230426802253214</v>
      </c>
      <c r="O24" s="14">
        <v>92</v>
      </c>
      <c r="P24" s="14">
        <v>1338</v>
      </c>
      <c r="Q24" s="14">
        <v>315</v>
      </c>
      <c r="R24" s="15">
        <v>500</v>
      </c>
    </row>
    <row r="25" spans="1:18" ht="15" customHeight="1" x14ac:dyDescent="0.15">
      <c r="A25" s="32" t="s">
        <v>400</v>
      </c>
      <c r="B25" s="13">
        <v>54658</v>
      </c>
      <c r="C25" s="14">
        <v>17307</v>
      </c>
      <c r="D25" s="14">
        <v>15643</v>
      </c>
      <c r="E25" s="14">
        <v>10440</v>
      </c>
      <c r="F25" s="14">
        <v>8221</v>
      </c>
      <c r="G25" s="14">
        <v>2378</v>
      </c>
      <c r="H25" s="14">
        <v>512</v>
      </c>
      <c r="I25" s="15">
        <v>126</v>
      </c>
      <c r="J25" s="16">
        <v>21</v>
      </c>
      <c r="K25" s="14">
        <v>8</v>
      </c>
      <c r="L25" s="14">
        <v>2</v>
      </c>
      <c r="M25" s="14">
        <v>128901</v>
      </c>
      <c r="N25" s="17">
        <v>2.3583190017929674</v>
      </c>
      <c r="O25" s="14">
        <v>79</v>
      </c>
      <c r="P25" s="14">
        <v>1519</v>
      </c>
      <c r="Q25" s="14">
        <v>227</v>
      </c>
      <c r="R25" s="15">
        <v>445</v>
      </c>
    </row>
    <row r="26" spans="1:18" ht="15" customHeight="1" x14ac:dyDescent="0.15">
      <c r="A26" s="32" t="s">
        <v>401</v>
      </c>
      <c r="B26" s="13">
        <v>72330</v>
      </c>
      <c r="C26" s="14">
        <v>29322</v>
      </c>
      <c r="D26" s="14">
        <v>19364</v>
      </c>
      <c r="E26" s="14">
        <v>11305</v>
      </c>
      <c r="F26" s="14">
        <v>8973</v>
      </c>
      <c r="G26" s="14">
        <v>2565</v>
      </c>
      <c r="H26" s="14">
        <v>602</v>
      </c>
      <c r="I26" s="15">
        <v>155</v>
      </c>
      <c r="J26" s="16">
        <v>39</v>
      </c>
      <c r="K26" s="14">
        <v>3</v>
      </c>
      <c r="L26" s="14">
        <v>2</v>
      </c>
      <c r="M26" s="14">
        <v>155741</v>
      </c>
      <c r="N26" s="17">
        <v>2.153200608322964</v>
      </c>
      <c r="O26" s="14">
        <v>48</v>
      </c>
      <c r="P26" s="14">
        <v>2437</v>
      </c>
      <c r="Q26" s="14">
        <v>361</v>
      </c>
      <c r="R26" s="15">
        <v>637</v>
      </c>
    </row>
    <row r="27" spans="1:18" ht="15" customHeight="1" x14ac:dyDescent="0.15">
      <c r="A27" s="32" t="s">
        <v>402</v>
      </c>
      <c r="B27" s="13">
        <v>59439</v>
      </c>
      <c r="C27" s="14">
        <v>22400</v>
      </c>
      <c r="D27" s="14">
        <v>16477</v>
      </c>
      <c r="E27" s="14">
        <v>9533</v>
      </c>
      <c r="F27" s="14">
        <v>7757</v>
      </c>
      <c r="G27" s="14">
        <v>2438</v>
      </c>
      <c r="H27" s="14">
        <v>612</v>
      </c>
      <c r="I27" s="15">
        <v>181</v>
      </c>
      <c r="J27" s="16">
        <v>31</v>
      </c>
      <c r="K27" s="14">
        <v>5</v>
      </c>
      <c r="L27" s="14">
        <v>5</v>
      </c>
      <c r="M27" s="14">
        <v>132455</v>
      </c>
      <c r="N27" s="17">
        <v>2.2284190514645266</v>
      </c>
      <c r="O27" s="14">
        <v>126</v>
      </c>
      <c r="P27" s="14">
        <v>1714</v>
      </c>
      <c r="Q27" s="14">
        <v>309</v>
      </c>
      <c r="R27" s="15">
        <v>280</v>
      </c>
    </row>
    <row r="28" spans="1:18" ht="15" customHeight="1" x14ac:dyDescent="0.15">
      <c r="A28" s="32" t="s">
        <v>403</v>
      </c>
      <c r="B28" s="13">
        <v>83455</v>
      </c>
      <c r="C28" s="14">
        <v>25531</v>
      </c>
      <c r="D28" s="14">
        <v>25182</v>
      </c>
      <c r="E28" s="14">
        <v>15267</v>
      </c>
      <c r="F28" s="14">
        <v>12299</v>
      </c>
      <c r="G28" s="14">
        <v>3845</v>
      </c>
      <c r="H28" s="14">
        <v>1012</v>
      </c>
      <c r="I28" s="15">
        <v>253</v>
      </c>
      <c r="J28" s="16">
        <v>49</v>
      </c>
      <c r="K28" s="14">
        <v>10</v>
      </c>
      <c r="L28" s="14">
        <v>7</v>
      </c>
      <c r="M28" s="14">
        <v>198514</v>
      </c>
      <c r="N28" s="17">
        <v>2.3786951051464862</v>
      </c>
      <c r="O28" s="14">
        <v>43</v>
      </c>
      <c r="P28" s="14">
        <v>1803</v>
      </c>
      <c r="Q28" s="14">
        <v>274</v>
      </c>
      <c r="R28" s="15">
        <v>267</v>
      </c>
    </row>
    <row r="29" spans="1:18" ht="15" customHeight="1" x14ac:dyDescent="0.15">
      <c r="A29" s="33" t="s">
        <v>404</v>
      </c>
      <c r="B29" s="18">
        <v>67489</v>
      </c>
      <c r="C29" s="19">
        <v>39967</v>
      </c>
      <c r="D29" s="19">
        <v>14323</v>
      </c>
      <c r="E29" s="19">
        <v>6498</v>
      </c>
      <c r="F29" s="19">
        <v>4565</v>
      </c>
      <c r="G29" s="19">
        <v>1492</v>
      </c>
      <c r="H29" s="19">
        <v>467</v>
      </c>
      <c r="I29" s="20">
        <v>131</v>
      </c>
      <c r="J29" s="21">
        <v>30</v>
      </c>
      <c r="K29" s="19">
        <v>9</v>
      </c>
      <c r="L29" s="19">
        <v>7</v>
      </c>
      <c r="M29" s="19">
        <v>117940</v>
      </c>
      <c r="N29" s="22">
        <v>1.7475440442146128</v>
      </c>
      <c r="O29" s="19">
        <v>9462</v>
      </c>
      <c r="P29" s="19">
        <v>12368</v>
      </c>
      <c r="Q29" s="19">
        <v>457</v>
      </c>
      <c r="R29" s="20">
        <v>473</v>
      </c>
    </row>
    <row r="30" spans="1:18" x14ac:dyDescent="0.15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5"/>
      <c r="O30" s="24"/>
      <c r="P30" s="24"/>
      <c r="Q30" s="24"/>
      <c r="R30" s="24"/>
    </row>
    <row r="32" spans="1:18" x14ac:dyDescent="0.15">
      <c r="A32" s="28"/>
    </row>
    <row r="33" spans="1:1" x14ac:dyDescent="0.15">
      <c r="A33" s="28"/>
    </row>
  </sheetData>
  <mergeCells count="15">
    <mergeCell ref="R3:R4"/>
    <mergeCell ref="J2:N2"/>
    <mergeCell ref="B2:I2"/>
    <mergeCell ref="J3:L3"/>
    <mergeCell ref="B3:I3"/>
    <mergeCell ref="A1:I1"/>
    <mergeCell ref="O3:O4"/>
    <mergeCell ref="P3:P4"/>
    <mergeCell ref="J1:R1"/>
    <mergeCell ref="O2:P2"/>
    <mergeCell ref="Q2:R2"/>
    <mergeCell ref="M3:M4"/>
    <mergeCell ref="N3:N4"/>
    <mergeCell ref="A2:A4"/>
    <mergeCell ref="Q3:Q4"/>
  </mergeCells>
  <phoneticPr fontId="2"/>
  <pageMargins left="0.78740157480314965" right="0.78740157480314965" top="0.98425196850393704" bottom="0.19685039370078741" header="0.59055118110236227" footer="0.19685039370078741"/>
  <pageSetup paperSize="9" pageOrder="overThenDown" orientation="portrait" r:id="rId1"/>
  <headerFooter alignWithMargins="0">
    <oddFooter>&amp;P / &amp;N ページ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zoomScaleNormal="100" zoomScaleSheetLayoutView="75" workbookViewId="0">
      <selection sqref="A1:I1"/>
    </sheetView>
  </sheetViews>
  <sheetFormatPr defaultRowHeight="11.25" x14ac:dyDescent="0.15"/>
  <cols>
    <col min="1" max="1" width="10.625" style="6" customWidth="1"/>
    <col min="2" max="2" width="10.125" style="12" customWidth="1"/>
    <col min="3" max="8" width="9.375" style="12" customWidth="1"/>
    <col min="9" max="10" width="9.375" style="26" customWidth="1"/>
    <col min="11" max="12" width="9.375" style="12" customWidth="1"/>
    <col min="13" max="13" width="10.125" style="12" customWidth="1"/>
    <col min="14" max="14" width="9.375" style="27" customWidth="1"/>
    <col min="15" max="17" width="9.375" style="12" customWidth="1"/>
    <col min="18" max="18" width="9.375" style="26" customWidth="1"/>
    <col min="19" max="16384" width="9" style="12"/>
  </cols>
  <sheetData>
    <row r="1" spans="1:18" s="30" customFormat="1" ht="30" customHeight="1" x14ac:dyDescent="0.15">
      <c r="A1" s="40" t="s">
        <v>407</v>
      </c>
      <c r="B1" s="40"/>
      <c r="C1" s="40"/>
      <c r="D1" s="40"/>
      <c r="E1" s="40"/>
      <c r="F1" s="40"/>
      <c r="G1" s="40"/>
      <c r="H1" s="40"/>
      <c r="I1" s="40"/>
      <c r="J1" s="43" t="s">
        <v>408</v>
      </c>
      <c r="K1" s="43"/>
      <c r="L1" s="43"/>
      <c r="M1" s="43"/>
      <c r="N1" s="43"/>
      <c r="O1" s="43"/>
      <c r="P1" s="43"/>
      <c r="Q1" s="43"/>
      <c r="R1" s="43"/>
    </row>
    <row r="2" spans="1:18" s="2" customFormat="1" ht="20.100000000000001" customHeight="1" x14ac:dyDescent="0.15">
      <c r="A2" s="46" t="s">
        <v>0</v>
      </c>
      <c r="B2" s="53" t="s">
        <v>50</v>
      </c>
      <c r="C2" s="51"/>
      <c r="D2" s="51"/>
      <c r="E2" s="51"/>
      <c r="F2" s="51"/>
      <c r="G2" s="51"/>
      <c r="H2" s="51"/>
      <c r="I2" s="51"/>
      <c r="J2" s="51" t="s">
        <v>50</v>
      </c>
      <c r="K2" s="51"/>
      <c r="L2" s="51"/>
      <c r="M2" s="51"/>
      <c r="N2" s="52"/>
      <c r="O2" s="44" t="s">
        <v>11</v>
      </c>
      <c r="P2" s="44"/>
      <c r="Q2" s="44" t="s">
        <v>12</v>
      </c>
      <c r="R2" s="45"/>
    </row>
    <row r="3" spans="1:18" s="1" customFormat="1" ht="20.100000000000001" customHeight="1" x14ac:dyDescent="0.15">
      <c r="A3" s="47"/>
      <c r="B3" s="56" t="s">
        <v>1</v>
      </c>
      <c r="C3" s="54"/>
      <c r="D3" s="54"/>
      <c r="E3" s="54"/>
      <c r="F3" s="54"/>
      <c r="G3" s="54"/>
      <c r="H3" s="54"/>
      <c r="I3" s="54"/>
      <c r="J3" s="54" t="s">
        <v>51</v>
      </c>
      <c r="K3" s="54"/>
      <c r="L3" s="55"/>
      <c r="M3" s="41" t="s">
        <v>15</v>
      </c>
      <c r="N3" s="41" t="s">
        <v>52</v>
      </c>
      <c r="O3" s="41" t="s">
        <v>16</v>
      </c>
      <c r="P3" s="41" t="s">
        <v>15</v>
      </c>
      <c r="Q3" s="41" t="s">
        <v>13</v>
      </c>
      <c r="R3" s="49" t="s">
        <v>14</v>
      </c>
    </row>
    <row r="4" spans="1:18" s="1" customFormat="1" ht="30" customHeight="1" x14ac:dyDescent="0.15">
      <c r="A4" s="48"/>
      <c r="B4" s="3" t="s">
        <v>2</v>
      </c>
      <c r="C4" s="4" t="s">
        <v>49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  <c r="J4" s="3" t="s">
        <v>9</v>
      </c>
      <c r="K4" s="4" t="s">
        <v>10</v>
      </c>
      <c r="L4" s="4" t="s">
        <v>53</v>
      </c>
      <c r="M4" s="42"/>
      <c r="N4" s="42"/>
      <c r="O4" s="42"/>
      <c r="P4" s="42"/>
      <c r="Q4" s="42"/>
      <c r="R4" s="50"/>
    </row>
    <row r="5" spans="1:18" ht="15" customHeight="1" x14ac:dyDescent="0.15">
      <c r="A5" s="29" t="s">
        <v>24</v>
      </c>
      <c r="B5" s="7">
        <f>SUM(B6:B30)</f>
        <v>30410</v>
      </c>
      <c r="C5" s="8">
        <f t="shared" ref="C5:R5" si="0">SUM(C6:C30)</f>
        <v>14078</v>
      </c>
      <c r="D5" s="8">
        <f t="shared" si="0"/>
        <v>7200</v>
      </c>
      <c r="E5" s="8">
        <f t="shared" si="0"/>
        <v>4247</v>
      </c>
      <c r="F5" s="8">
        <f t="shared" si="0"/>
        <v>3515</v>
      </c>
      <c r="G5" s="8">
        <f t="shared" si="0"/>
        <v>1026</v>
      </c>
      <c r="H5" s="8">
        <f t="shared" si="0"/>
        <v>252</v>
      </c>
      <c r="I5" s="9">
        <f t="shared" si="0"/>
        <v>76</v>
      </c>
      <c r="J5" s="10">
        <f t="shared" si="0"/>
        <v>14</v>
      </c>
      <c r="K5" s="8">
        <f t="shared" si="0"/>
        <v>2</v>
      </c>
      <c r="L5" s="8">
        <f t="shared" si="0"/>
        <v>0</v>
      </c>
      <c r="M5" s="8">
        <f t="shared" si="0"/>
        <v>62583</v>
      </c>
      <c r="N5" s="11">
        <f>M5/B5</f>
        <v>2.0579743505425845</v>
      </c>
      <c r="O5" s="8">
        <f t="shared" si="0"/>
        <v>377</v>
      </c>
      <c r="P5" s="8">
        <f t="shared" si="0"/>
        <v>1363</v>
      </c>
      <c r="Q5" s="8">
        <f t="shared" si="0"/>
        <v>245</v>
      </c>
      <c r="R5" s="9">
        <f t="shared" si="0"/>
        <v>387</v>
      </c>
    </row>
    <row r="6" spans="1:18" ht="15" customHeight="1" x14ac:dyDescent="0.15">
      <c r="A6" s="34" t="s">
        <v>266</v>
      </c>
      <c r="B6" s="13">
        <v>2620</v>
      </c>
      <c r="C6" s="14">
        <v>845</v>
      </c>
      <c r="D6" s="14">
        <v>648</v>
      </c>
      <c r="E6" s="14">
        <v>460</v>
      </c>
      <c r="F6" s="14">
        <v>460</v>
      </c>
      <c r="G6" s="14">
        <v>161</v>
      </c>
      <c r="H6" s="14">
        <v>31</v>
      </c>
      <c r="I6" s="15">
        <v>13</v>
      </c>
      <c r="J6" s="16">
        <v>1</v>
      </c>
      <c r="K6" s="14">
        <v>1</v>
      </c>
      <c r="L6" s="14">
        <v>0</v>
      </c>
      <c r="M6" s="14">
        <v>6460</v>
      </c>
      <c r="N6" s="17">
        <v>2.4700000000000002</v>
      </c>
      <c r="O6" s="14">
        <v>3</v>
      </c>
      <c r="P6" s="14">
        <v>79</v>
      </c>
      <c r="Q6" s="14">
        <v>8</v>
      </c>
      <c r="R6" s="15">
        <v>34</v>
      </c>
    </row>
    <row r="7" spans="1:18" ht="15" customHeight="1" x14ac:dyDescent="0.15">
      <c r="A7" s="34" t="s">
        <v>267</v>
      </c>
      <c r="B7" s="13">
        <v>4023</v>
      </c>
      <c r="C7" s="14">
        <v>1853</v>
      </c>
      <c r="D7" s="14">
        <v>1023</v>
      </c>
      <c r="E7" s="14">
        <v>572</v>
      </c>
      <c r="F7" s="14">
        <v>395</v>
      </c>
      <c r="G7" s="14">
        <v>128</v>
      </c>
      <c r="H7" s="14">
        <v>46</v>
      </c>
      <c r="I7" s="15">
        <v>5</v>
      </c>
      <c r="J7" s="16">
        <v>1</v>
      </c>
      <c r="K7" s="14">
        <v>0</v>
      </c>
      <c r="L7" s="14">
        <v>0</v>
      </c>
      <c r="M7" s="14">
        <v>8154</v>
      </c>
      <c r="N7" s="17">
        <v>2.0299999999999998</v>
      </c>
      <c r="O7" s="14">
        <v>2</v>
      </c>
      <c r="P7" s="14">
        <v>2</v>
      </c>
      <c r="Q7" s="14">
        <v>28</v>
      </c>
      <c r="R7" s="15">
        <v>15</v>
      </c>
    </row>
    <row r="8" spans="1:18" ht="15" customHeight="1" x14ac:dyDescent="0.15">
      <c r="A8" s="34" t="s">
        <v>268</v>
      </c>
      <c r="B8" s="13">
        <v>3755</v>
      </c>
      <c r="C8" s="14">
        <v>2017</v>
      </c>
      <c r="D8" s="14">
        <v>814</v>
      </c>
      <c r="E8" s="14">
        <v>448</v>
      </c>
      <c r="F8" s="14">
        <v>336</v>
      </c>
      <c r="G8" s="14">
        <v>96</v>
      </c>
      <c r="H8" s="14">
        <v>29</v>
      </c>
      <c r="I8" s="15">
        <v>14</v>
      </c>
      <c r="J8" s="16">
        <v>1</v>
      </c>
      <c r="K8" s="14">
        <v>0</v>
      </c>
      <c r="L8" s="14">
        <v>0</v>
      </c>
      <c r="M8" s="14">
        <v>7093</v>
      </c>
      <c r="N8" s="17">
        <v>1.89</v>
      </c>
      <c r="O8" s="14">
        <v>239</v>
      </c>
      <c r="P8" s="14">
        <v>435</v>
      </c>
      <c r="Q8" s="14">
        <v>55</v>
      </c>
      <c r="R8" s="15">
        <v>9</v>
      </c>
    </row>
    <row r="9" spans="1:18" ht="15" customHeight="1" x14ac:dyDescent="0.15">
      <c r="A9" s="34" t="s">
        <v>269</v>
      </c>
      <c r="B9" s="13">
        <v>3472</v>
      </c>
      <c r="C9" s="14">
        <v>1535</v>
      </c>
      <c r="D9" s="14">
        <v>827</v>
      </c>
      <c r="E9" s="14">
        <v>508</v>
      </c>
      <c r="F9" s="14">
        <v>444</v>
      </c>
      <c r="G9" s="14">
        <v>115</v>
      </c>
      <c r="H9" s="14">
        <v>29</v>
      </c>
      <c r="I9" s="15">
        <v>12</v>
      </c>
      <c r="J9" s="16">
        <v>2</v>
      </c>
      <c r="K9" s="14">
        <v>0</v>
      </c>
      <c r="L9" s="14">
        <v>0</v>
      </c>
      <c r="M9" s="14">
        <v>7338</v>
      </c>
      <c r="N9" s="17">
        <v>2.11</v>
      </c>
      <c r="O9" s="14">
        <v>49</v>
      </c>
      <c r="P9" s="14">
        <v>49</v>
      </c>
      <c r="Q9" s="14">
        <v>26</v>
      </c>
      <c r="R9" s="15">
        <v>40</v>
      </c>
    </row>
    <row r="10" spans="1:18" ht="15" customHeight="1" x14ac:dyDescent="0.15">
      <c r="A10" s="34" t="s">
        <v>270</v>
      </c>
      <c r="B10" s="13">
        <v>2604</v>
      </c>
      <c r="C10" s="14">
        <v>1400</v>
      </c>
      <c r="D10" s="14">
        <v>615</v>
      </c>
      <c r="E10" s="14">
        <v>326</v>
      </c>
      <c r="F10" s="14">
        <v>198</v>
      </c>
      <c r="G10" s="14">
        <v>52</v>
      </c>
      <c r="H10" s="14">
        <v>9</v>
      </c>
      <c r="I10" s="15">
        <v>4</v>
      </c>
      <c r="J10" s="16">
        <v>0</v>
      </c>
      <c r="K10" s="14">
        <v>0</v>
      </c>
      <c r="L10" s="14">
        <v>0</v>
      </c>
      <c r="M10" s="14">
        <v>4742</v>
      </c>
      <c r="N10" s="17">
        <v>1.82</v>
      </c>
      <c r="O10" s="14">
        <v>61</v>
      </c>
      <c r="P10" s="14">
        <v>176</v>
      </c>
      <c r="Q10" s="14">
        <v>23</v>
      </c>
      <c r="R10" s="15">
        <v>23</v>
      </c>
    </row>
    <row r="11" spans="1:18" ht="15" customHeight="1" x14ac:dyDescent="0.15">
      <c r="A11" s="34" t="s">
        <v>271</v>
      </c>
      <c r="B11" s="13">
        <v>2091</v>
      </c>
      <c r="C11" s="14">
        <v>1059</v>
      </c>
      <c r="D11" s="14">
        <v>460</v>
      </c>
      <c r="E11" s="14">
        <v>272</v>
      </c>
      <c r="F11" s="14">
        <v>208</v>
      </c>
      <c r="G11" s="14">
        <v>70</v>
      </c>
      <c r="H11" s="14">
        <v>14</v>
      </c>
      <c r="I11" s="15">
        <v>6</v>
      </c>
      <c r="J11" s="16">
        <v>2</v>
      </c>
      <c r="K11" s="14">
        <v>0</v>
      </c>
      <c r="L11" s="14">
        <v>0</v>
      </c>
      <c r="M11" s="14">
        <v>4119</v>
      </c>
      <c r="N11" s="17">
        <v>1.97</v>
      </c>
      <c r="O11" s="14">
        <v>6</v>
      </c>
      <c r="P11" s="14">
        <v>6</v>
      </c>
      <c r="Q11" s="14">
        <v>6</v>
      </c>
      <c r="R11" s="15">
        <v>96</v>
      </c>
    </row>
    <row r="12" spans="1:18" ht="15" customHeight="1" x14ac:dyDescent="0.15">
      <c r="A12" s="34" t="s">
        <v>272</v>
      </c>
      <c r="B12" s="13">
        <v>6319</v>
      </c>
      <c r="C12" s="14">
        <v>2837</v>
      </c>
      <c r="D12" s="14">
        <v>1495</v>
      </c>
      <c r="E12" s="14">
        <v>894</v>
      </c>
      <c r="F12" s="14">
        <v>802</v>
      </c>
      <c r="G12" s="14">
        <v>219</v>
      </c>
      <c r="H12" s="14">
        <v>57</v>
      </c>
      <c r="I12" s="15">
        <v>10</v>
      </c>
      <c r="J12" s="16">
        <v>4</v>
      </c>
      <c r="K12" s="14">
        <v>1</v>
      </c>
      <c r="L12" s="14">
        <v>0</v>
      </c>
      <c r="M12" s="14">
        <v>13265</v>
      </c>
      <c r="N12" s="17">
        <v>2.1</v>
      </c>
      <c r="O12" s="14">
        <v>10</v>
      </c>
      <c r="P12" s="14">
        <v>426</v>
      </c>
      <c r="Q12" s="14">
        <v>50</v>
      </c>
      <c r="R12" s="15">
        <v>17</v>
      </c>
    </row>
    <row r="13" spans="1:18" ht="15" customHeight="1" x14ac:dyDescent="0.15">
      <c r="A13" s="34" t="s">
        <v>273</v>
      </c>
      <c r="B13" s="13">
        <v>2620</v>
      </c>
      <c r="C13" s="14">
        <v>1255</v>
      </c>
      <c r="D13" s="14">
        <v>604</v>
      </c>
      <c r="E13" s="14">
        <v>360</v>
      </c>
      <c r="F13" s="14">
        <v>301</v>
      </c>
      <c r="G13" s="14">
        <v>75</v>
      </c>
      <c r="H13" s="14">
        <v>18</v>
      </c>
      <c r="I13" s="15">
        <v>6</v>
      </c>
      <c r="J13" s="16">
        <v>1</v>
      </c>
      <c r="K13" s="14">
        <v>0</v>
      </c>
      <c r="L13" s="14">
        <v>0</v>
      </c>
      <c r="M13" s="14">
        <v>5280</v>
      </c>
      <c r="N13" s="17">
        <v>2.02</v>
      </c>
      <c r="O13" s="14">
        <v>0</v>
      </c>
      <c r="P13" s="14">
        <v>0</v>
      </c>
      <c r="Q13" s="14">
        <v>35</v>
      </c>
      <c r="R13" s="15">
        <v>7</v>
      </c>
    </row>
    <row r="14" spans="1:18" ht="15" customHeight="1" x14ac:dyDescent="0.15">
      <c r="A14" s="35" t="s">
        <v>274</v>
      </c>
      <c r="B14" s="18">
        <v>2906</v>
      </c>
      <c r="C14" s="19">
        <v>1277</v>
      </c>
      <c r="D14" s="19">
        <v>714</v>
      </c>
      <c r="E14" s="19">
        <v>407</v>
      </c>
      <c r="F14" s="19">
        <v>371</v>
      </c>
      <c r="G14" s="19">
        <v>110</v>
      </c>
      <c r="H14" s="19">
        <v>19</v>
      </c>
      <c r="I14" s="20">
        <v>6</v>
      </c>
      <c r="J14" s="21">
        <v>2</v>
      </c>
      <c r="K14" s="19">
        <v>0</v>
      </c>
      <c r="L14" s="19">
        <v>0</v>
      </c>
      <c r="M14" s="19">
        <v>6132</v>
      </c>
      <c r="N14" s="22">
        <v>2.11</v>
      </c>
      <c r="O14" s="19">
        <v>7</v>
      </c>
      <c r="P14" s="19">
        <v>190</v>
      </c>
      <c r="Q14" s="19">
        <v>14</v>
      </c>
      <c r="R14" s="20">
        <v>146</v>
      </c>
    </row>
    <row r="15" spans="1:18" ht="15" customHeight="1" x14ac:dyDescent="0.15">
      <c r="A15" s="36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  <c r="O15" s="24"/>
      <c r="P15" s="24"/>
      <c r="Q15" s="24"/>
      <c r="R15" s="24"/>
    </row>
    <row r="16" spans="1:18" ht="15" customHeight="1" x14ac:dyDescent="0.15">
      <c r="A16" s="37"/>
    </row>
    <row r="17" spans="1:1" ht="15" customHeight="1" x14ac:dyDescent="0.15">
      <c r="A17" s="38"/>
    </row>
    <row r="18" spans="1:1" ht="15" customHeight="1" x14ac:dyDescent="0.15">
      <c r="A18" s="38"/>
    </row>
    <row r="19" spans="1:1" ht="15" customHeight="1" x14ac:dyDescent="0.15">
      <c r="A19" s="37"/>
    </row>
    <row r="20" spans="1:1" ht="15" customHeight="1" x14ac:dyDescent="0.15">
      <c r="A20" s="37"/>
    </row>
    <row r="21" spans="1:1" ht="15" customHeight="1" x14ac:dyDescent="0.15">
      <c r="A21" s="37"/>
    </row>
    <row r="22" spans="1:1" ht="15" customHeight="1" x14ac:dyDescent="0.15">
      <c r="A22" s="37"/>
    </row>
    <row r="23" spans="1:1" ht="15" customHeight="1" x14ac:dyDescent="0.15">
      <c r="A23" s="37"/>
    </row>
    <row r="24" spans="1:1" ht="15" customHeight="1" x14ac:dyDescent="0.15">
      <c r="A24" s="37"/>
    </row>
    <row r="25" spans="1:1" ht="15" customHeight="1" x14ac:dyDescent="0.15">
      <c r="A25" s="37"/>
    </row>
    <row r="26" spans="1:1" ht="15" customHeight="1" x14ac:dyDescent="0.15">
      <c r="A26" s="37"/>
    </row>
    <row r="27" spans="1:1" ht="15" customHeight="1" x14ac:dyDescent="0.15">
      <c r="A27" s="37"/>
    </row>
    <row r="28" spans="1:1" ht="15" customHeight="1" x14ac:dyDescent="0.15">
      <c r="A28" s="37"/>
    </row>
    <row r="29" spans="1:1" ht="15" customHeight="1" x14ac:dyDescent="0.15">
      <c r="A29" s="37"/>
    </row>
    <row r="30" spans="1:1" ht="15" customHeight="1" x14ac:dyDescent="0.15">
      <c r="A30" s="37"/>
    </row>
    <row r="31" spans="1:1" ht="15" customHeight="1" x14ac:dyDescent="0.15"/>
    <row r="32" spans="1:1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</sheetData>
  <mergeCells count="15">
    <mergeCell ref="A2:A4"/>
    <mergeCell ref="O2:P2"/>
    <mergeCell ref="Q2:R2"/>
    <mergeCell ref="M3:M4"/>
    <mergeCell ref="N3:N4"/>
    <mergeCell ref="J1:R1"/>
    <mergeCell ref="J2:N2"/>
    <mergeCell ref="B2:I2"/>
    <mergeCell ref="O3:O4"/>
    <mergeCell ref="P3:P4"/>
    <mergeCell ref="J3:L3"/>
    <mergeCell ref="B3:I3"/>
    <mergeCell ref="A1:I1"/>
    <mergeCell ref="Q3:Q4"/>
    <mergeCell ref="R3:R4"/>
  </mergeCells>
  <phoneticPr fontId="2"/>
  <pageMargins left="0.78740157480314965" right="0.78740157480314965" top="0.98425196850393704" bottom="0.19685039370078741" header="0.59055118110236227" footer="0.19685039370078741"/>
  <pageSetup paperSize="9" pageOrder="overThenDown" orientation="portrait" r:id="rId1"/>
  <headerFooter alignWithMargins="0">
    <oddFooter>&amp;P / &amp;N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zoomScaleNormal="100" zoomScaleSheetLayoutView="75" workbookViewId="0">
      <selection sqref="A1:I1"/>
    </sheetView>
  </sheetViews>
  <sheetFormatPr defaultRowHeight="11.25" x14ac:dyDescent="0.15"/>
  <cols>
    <col min="1" max="1" width="10.625" style="6" customWidth="1"/>
    <col min="2" max="2" width="10.125" style="12" customWidth="1"/>
    <col min="3" max="8" width="9.375" style="12" customWidth="1"/>
    <col min="9" max="10" width="9.375" style="26" customWidth="1"/>
    <col min="11" max="12" width="9.375" style="12" customWidth="1"/>
    <col min="13" max="13" width="10.125" style="12" customWidth="1"/>
    <col min="14" max="14" width="9.375" style="27" customWidth="1"/>
    <col min="15" max="17" width="9.375" style="12" customWidth="1"/>
    <col min="18" max="18" width="9.375" style="26" customWidth="1"/>
    <col min="19" max="16384" width="9" style="12"/>
  </cols>
  <sheetData>
    <row r="1" spans="1:18" s="30" customFormat="1" ht="30" customHeight="1" x14ac:dyDescent="0.15">
      <c r="A1" s="40" t="s">
        <v>407</v>
      </c>
      <c r="B1" s="40"/>
      <c r="C1" s="40"/>
      <c r="D1" s="40"/>
      <c r="E1" s="40"/>
      <c r="F1" s="40"/>
      <c r="G1" s="40"/>
      <c r="H1" s="40"/>
      <c r="I1" s="40"/>
      <c r="J1" s="43" t="s">
        <v>408</v>
      </c>
      <c r="K1" s="43"/>
      <c r="L1" s="43"/>
      <c r="M1" s="43"/>
      <c r="N1" s="43"/>
      <c r="O1" s="43"/>
      <c r="P1" s="43"/>
      <c r="Q1" s="43"/>
      <c r="R1" s="43"/>
    </row>
    <row r="2" spans="1:18" s="2" customFormat="1" ht="20.100000000000001" customHeight="1" x14ac:dyDescent="0.15">
      <c r="A2" s="46" t="s">
        <v>0</v>
      </c>
      <c r="B2" s="53" t="s">
        <v>50</v>
      </c>
      <c r="C2" s="51"/>
      <c r="D2" s="51"/>
      <c r="E2" s="51"/>
      <c r="F2" s="51"/>
      <c r="G2" s="51"/>
      <c r="H2" s="51"/>
      <c r="I2" s="51"/>
      <c r="J2" s="51" t="s">
        <v>50</v>
      </c>
      <c r="K2" s="51"/>
      <c r="L2" s="51"/>
      <c r="M2" s="51"/>
      <c r="N2" s="52"/>
      <c r="O2" s="44" t="s">
        <v>11</v>
      </c>
      <c r="P2" s="44"/>
      <c r="Q2" s="44" t="s">
        <v>12</v>
      </c>
      <c r="R2" s="45"/>
    </row>
    <row r="3" spans="1:18" s="1" customFormat="1" ht="20.100000000000001" customHeight="1" x14ac:dyDescent="0.15">
      <c r="A3" s="47"/>
      <c r="B3" s="56" t="s">
        <v>1</v>
      </c>
      <c r="C3" s="54"/>
      <c r="D3" s="54"/>
      <c r="E3" s="54"/>
      <c r="F3" s="54"/>
      <c r="G3" s="54"/>
      <c r="H3" s="54"/>
      <c r="I3" s="54"/>
      <c r="J3" s="54" t="s">
        <v>51</v>
      </c>
      <c r="K3" s="54"/>
      <c r="L3" s="55"/>
      <c r="M3" s="41" t="s">
        <v>15</v>
      </c>
      <c r="N3" s="41" t="s">
        <v>52</v>
      </c>
      <c r="O3" s="41" t="s">
        <v>16</v>
      </c>
      <c r="P3" s="41" t="s">
        <v>15</v>
      </c>
      <c r="Q3" s="41" t="s">
        <v>13</v>
      </c>
      <c r="R3" s="49" t="s">
        <v>14</v>
      </c>
    </row>
    <row r="4" spans="1:18" s="1" customFormat="1" ht="30" customHeight="1" x14ac:dyDescent="0.15">
      <c r="A4" s="48"/>
      <c r="B4" s="3" t="s">
        <v>2</v>
      </c>
      <c r="C4" s="4" t="s">
        <v>49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  <c r="J4" s="3" t="s">
        <v>9</v>
      </c>
      <c r="K4" s="4" t="s">
        <v>10</v>
      </c>
      <c r="L4" s="4" t="s">
        <v>53</v>
      </c>
      <c r="M4" s="42"/>
      <c r="N4" s="42"/>
      <c r="O4" s="42"/>
      <c r="P4" s="42"/>
      <c r="Q4" s="42"/>
      <c r="R4" s="50"/>
    </row>
    <row r="5" spans="1:18" ht="15" customHeight="1" x14ac:dyDescent="0.15">
      <c r="A5" s="29" t="s">
        <v>25</v>
      </c>
      <c r="B5" s="7">
        <f>SUM(B6:B30)</f>
        <v>31534</v>
      </c>
      <c r="C5" s="8">
        <f t="shared" ref="C5:R5" si="0">SUM(C6:C30)</f>
        <v>20339</v>
      </c>
      <c r="D5" s="8">
        <f t="shared" si="0"/>
        <v>6418</v>
      </c>
      <c r="E5" s="8">
        <f t="shared" si="0"/>
        <v>2527</v>
      </c>
      <c r="F5" s="8">
        <f t="shared" si="0"/>
        <v>1606</v>
      </c>
      <c r="G5" s="8">
        <f t="shared" si="0"/>
        <v>458</v>
      </c>
      <c r="H5" s="8">
        <f t="shared" si="0"/>
        <v>134</v>
      </c>
      <c r="I5" s="9">
        <f t="shared" si="0"/>
        <v>38</v>
      </c>
      <c r="J5" s="10">
        <f t="shared" si="0"/>
        <v>12</v>
      </c>
      <c r="K5" s="8">
        <f t="shared" si="0"/>
        <v>1</v>
      </c>
      <c r="L5" s="8">
        <f t="shared" si="0"/>
        <v>1</v>
      </c>
      <c r="M5" s="8">
        <f t="shared" si="0"/>
        <v>50655</v>
      </c>
      <c r="N5" s="11">
        <f>M5/B5</f>
        <v>1.606361387708505</v>
      </c>
      <c r="O5" s="8">
        <f t="shared" si="0"/>
        <v>194</v>
      </c>
      <c r="P5" s="8">
        <f t="shared" si="0"/>
        <v>667</v>
      </c>
      <c r="Q5" s="8">
        <f t="shared" si="0"/>
        <v>305</v>
      </c>
      <c r="R5" s="9">
        <f t="shared" si="0"/>
        <v>348</v>
      </c>
    </row>
    <row r="6" spans="1:18" ht="15" customHeight="1" x14ac:dyDescent="0.15">
      <c r="A6" s="34" t="s">
        <v>256</v>
      </c>
      <c r="B6" s="13">
        <v>1585</v>
      </c>
      <c r="C6" s="14">
        <v>957</v>
      </c>
      <c r="D6" s="14">
        <v>404</v>
      </c>
      <c r="E6" s="14">
        <v>104</v>
      </c>
      <c r="F6" s="14">
        <v>78</v>
      </c>
      <c r="G6" s="14">
        <v>26</v>
      </c>
      <c r="H6" s="14">
        <v>10</v>
      </c>
      <c r="I6" s="15">
        <v>4</v>
      </c>
      <c r="J6" s="16">
        <v>2</v>
      </c>
      <c r="K6" s="14">
        <v>0</v>
      </c>
      <c r="L6" s="14">
        <v>0</v>
      </c>
      <c r="M6" s="14">
        <v>2623</v>
      </c>
      <c r="N6" s="17">
        <v>1.65</v>
      </c>
      <c r="O6" s="14">
        <v>39</v>
      </c>
      <c r="P6" s="14">
        <v>41</v>
      </c>
      <c r="Q6" s="14">
        <v>4</v>
      </c>
      <c r="R6" s="15">
        <v>6</v>
      </c>
    </row>
    <row r="7" spans="1:18" ht="15" customHeight="1" x14ac:dyDescent="0.15">
      <c r="A7" s="34" t="s">
        <v>257</v>
      </c>
      <c r="B7" s="13">
        <v>4044</v>
      </c>
      <c r="C7" s="14">
        <v>2335</v>
      </c>
      <c r="D7" s="14">
        <v>920</v>
      </c>
      <c r="E7" s="14">
        <v>405</v>
      </c>
      <c r="F7" s="14">
        <v>284</v>
      </c>
      <c r="G7" s="14">
        <v>71</v>
      </c>
      <c r="H7" s="14">
        <v>24</v>
      </c>
      <c r="I7" s="15">
        <v>2</v>
      </c>
      <c r="J7" s="16">
        <v>2</v>
      </c>
      <c r="K7" s="14">
        <v>1</v>
      </c>
      <c r="L7" s="14">
        <v>0</v>
      </c>
      <c r="M7" s="14">
        <v>7064</v>
      </c>
      <c r="N7" s="17">
        <v>1.75</v>
      </c>
      <c r="O7" s="14">
        <v>21</v>
      </c>
      <c r="P7" s="14">
        <v>149</v>
      </c>
      <c r="Q7" s="14">
        <v>66</v>
      </c>
      <c r="R7" s="15">
        <v>166</v>
      </c>
    </row>
    <row r="8" spans="1:18" ht="15" customHeight="1" x14ac:dyDescent="0.15">
      <c r="A8" s="34" t="s">
        <v>258</v>
      </c>
      <c r="B8" s="13">
        <v>1524</v>
      </c>
      <c r="C8" s="14">
        <v>1187</v>
      </c>
      <c r="D8" s="14">
        <v>200</v>
      </c>
      <c r="E8" s="14">
        <v>60</v>
      </c>
      <c r="F8" s="14">
        <v>52</v>
      </c>
      <c r="G8" s="14">
        <v>15</v>
      </c>
      <c r="H8" s="14">
        <v>6</v>
      </c>
      <c r="I8" s="15">
        <v>3</v>
      </c>
      <c r="J8" s="16">
        <v>1</v>
      </c>
      <c r="K8" s="14">
        <v>0</v>
      </c>
      <c r="L8" s="14">
        <v>0</v>
      </c>
      <c r="M8" s="14">
        <v>2115</v>
      </c>
      <c r="N8" s="17">
        <v>1.39</v>
      </c>
      <c r="O8" s="14">
        <v>12</v>
      </c>
      <c r="P8" s="14">
        <v>12</v>
      </c>
      <c r="Q8" s="14">
        <v>13</v>
      </c>
      <c r="R8" s="15">
        <v>13</v>
      </c>
    </row>
    <row r="9" spans="1:18" ht="15" customHeight="1" x14ac:dyDescent="0.15">
      <c r="A9" s="34" t="s">
        <v>259</v>
      </c>
      <c r="B9" s="13">
        <v>3554</v>
      </c>
      <c r="C9" s="14">
        <v>2671</v>
      </c>
      <c r="D9" s="14">
        <v>523</v>
      </c>
      <c r="E9" s="14">
        <v>178</v>
      </c>
      <c r="F9" s="14">
        <v>129</v>
      </c>
      <c r="G9" s="14">
        <v>34</v>
      </c>
      <c r="H9" s="14">
        <v>14</v>
      </c>
      <c r="I9" s="15">
        <v>5</v>
      </c>
      <c r="J9" s="16">
        <v>0</v>
      </c>
      <c r="K9" s="14">
        <v>0</v>
      </c>
      <c r="L9" s="14">
        <v>0</v>
      </c>
      <c r="M9" s="14">
        <v>5056</v>
      </c>
      <c r="N9" s="17">
        <v>1.42</v>
      </c>
      <c r="O9" s="14">
        <v>30</v>
      </c>
      <c r="P9" s="14">
        <v>30</v>
      </c>
      <c r="Q9" s="14">
        <v>29</v>
      </c>
      <c r="R9" s="15">
        <v>3</v>
      </c>
    </row>
    <row r="10" spans="1:18" ht="15" customHeight="1" x14ac:dyDescent="0.15">
      <c r="A10" s="34" t="s">
        <v>260</v>
      </c>
      <c r="B10" s="13">
        <v>3821</v>
      </c>
      <c r="C10" s="14">
        <v>2784</v>
      </c>
      <c r="D10" s="14">
        <v>607</v>
      </c>
      <c r="E10" s="14">
        <v>197</v>
      </c>
      <c r="F10" s="14">
        <v>164</v>
      </c>
      <c r="G10" s="14">
        <v>48</v>
      </c>
      <c r="H10" s="14">
        <v>16</v>
      </c>
      <c r="I10" s="15">
        <v>3</v>
      </c>
      <c r="J10" s="16">
        <v>2</v>
      </c>
      <c r="K10" s="14">
        <v>0</v>
      </c>
      <c r="L10" s="14">
        <v>0</v>
      </c>
      <c r="M10" s="14">
        <v>5618</v>
      </c>
      <c r="N10" s="17">
        <v>1.47</v>
      </c>
      <c r="O10" s="14">
        <v>2</v>
      </c>
      <c r="P10" s="14">
        <v>3</v>
      </c>
      <c r="Q10" s="14">
        <v>22</v>
      </c>
      <c r="R10" s="15">
        <v>33</v>
      </c>
    </row>
    <row r="11" spans="1:18" ht="15" customHeight="1" x14ac:dyDescent="0.15">
      <c r="A11" s="34" t="s">
        <v>261</v>
      </c>
      <c r="B11" s="13">
        <v>2422</v>
      </c>
      <c r="C11" s="14">
        <v>1687</v>
      </c>
      <c r="D11" s="14">
        <v>441</v>
      </c>
      <c r="E11" s="14">
        <v>150</v>
      </c>
      <c r="F11" s="14">
        <v>100</v>
      </c>
      <c r="G11" s="14">
        <v>31</v>
      </c>
      <c r="H11" s="14">
        <v>8</v>
      </c>
      <c r="I11" s="15">
        <v>4</v>
      </c>
      <c r="J11" s="16">
        <v>1</v>
      </c>
      <c r="K11" s="14">
        <v>0</v>
      </c>
      <c r="L11" s="14">
        <v>0</v>
      </c>
      <c r="M11" s="14">
        <v>3658</v>
      </c>
      <c r="N11" s="17">
        <v>1.51</v>
      </c>
      <c r="O11" s="14">
        <v>26</v>
      </c>
      <c r="P11" s="14">
        <v>36</v>
      </c>
      <c r="Q11" s="14">
        <v>30</v>
      </c>
      <c r="R11" s="15">
        <v>6</v>
      </c>
    </row>
    <row r="12" spans="1:18" ht="15" customHeight="1" x14ac:dyDescent="0.15">
      <c r="A12" s="34" t="s">
        <v>262</v>
      </c>
      <c r="B12" s="13">
        <v>3775</v>
      </c>
      <c r="C12" s="14">
        <v>2481</v>
      </c>
      <c r="D12" s="14">
        <v>835</v>
      </c>
      <c r="E12" s="14">
        <v>251</v>
      </c>
      <c r="F12" s="14">
        <v>158</v>
      </c>
      <c r="G12" s="14">
        <v>35</v>
      </c>
      <c r="H12" s="14">
        <v>10</v>
      </c>
      <c r="I12" s="15">
        <v>4</v>
      </c>
      <c r="J12" s="16">
        <v>0</v>
      </c>
      <c r="K12" s="14">
        <v>0</v>
      </c>
      <c r="L12" s="14">
        <v>1</v>
      </c>
      <c r="M12" s="14">
        <v>5809</v>
      </c>
      <c r="N12" s="17">
        <v>1.54</v>
      </c>
      <c r="O12" s="14">
        <v>16</v>
      </c>
      <c r="P12" s="14">
        <v>16</v>
      </c>
      <c r="Q12" s="14">
        <v>35</v>
      </c>
      <c r="R12" s="15">
        <v>11</v>
      </c>
    </row>
    <row r="13" spans="1:18" ht="15" customHeight="1" x14ac:dyDescent="0.15">
      <c r="A13" s="34" t="s">
        <v>263</v>
      </c>
      <c r="B13" s="13">
        <v>4604</v>
      </c>
      <c r="C13" s="14">
        <v>2732</v>
      </c>
      <c r="D13" s="14">
        <v>1030</v>
      </c>
      <c r="E13" s="14">
        <v>489</v>
      </c>
      <c r="F13" s="14">
        <v>239</v>
      </c>
      <c r="G13" s="14">
        <v>80</v>
      </c>
      <c r="H13" s="14">
        <v>22</v>
      </c>
      <c r="I13" s="15">
        <v>8</v>
      </c>
      <c r="J13" s="16">
        <v>4</v>
      </c>
      <c r="K13" s="14">
        <v>0</v>
      </c>
      <c r="L13" s="14">
        <v>0</v>
      </c>
      <c r="M13" s="14">
        <v>7835</v>
      </c>
      <c r="N13" s="17">
        <v>1.7</v>
      </c>
      <c r="O13" s="14">
        <v>43</v>
      </c>
      <c r="P13" s="14">
        <v>274</v>
      </c>
      <c r="Q13" s="14">
        <v>55</v>
      </c>
      <c r="R13" s="15">
        <v>55</v>
      </c>
    </row>
    <row r="14" spans="1:18" ht="15" customHeight="1" x14ac:dyDescent="0.15">
      <c r="A14" s="34" t="s">
        <v>264</v>
      </c>
      <c r="B14" s="13">
        <v>4384</v>
      </c>
      <c r="C14" s="14">
        <v>2829</v>
      </c>
      <c r="D14" s="14">
        <v>884</v>
      </c>
      <c r="E14" s="14">
        <v>377</v>
      </c>
      <c r="F14" s="14">
        <v>218</v>
      </c>
      <c r="G14" s="14">
        <v>58</v>
      </c>
      <c r="H14" s="14">
        <v>17</v>
      </c>
      <c r="I14" s="15">
        <v>1</v>
      </c>
      <c r="J14" s="16">
        <v>0</v>
      </c>
      <c r="K14" s="14">
        <v>0</v>
      </c>
      <c r="L14" s="14">
        <v>0</v>
      </c>
      <c r="M14" s="14">
        <v>6999</v>
      </c>
      <c r="N14" s="17">
        <v>1.6</v>
      </c>
      <c r="O14" s="14">
        <v>3</v>
      </c>
      <c r="P14" s="14">
        <v>26</v>
      </c>
      <c r="Q14" s="14">
        <v>48</v>
      </c>
      <c r="R14" s="15">
        <v>46</v>
      </c>
    </row>
    <row r="15" spans="1:18" ht="15" customHeight="1" x14ac:dyDescent="0.15">
      <c r="A15" s="35" t="s">
        <v>265</v>
      </c>
      <c r="B15" s="18">
        <v>1821</v>
      </c>
      <c r="C15" s="19">
        <v>676</v>
      </c>
      <c r="D15" s="19">
        <v>574</v>
      </c>
      <c r="E15" s="19">
        <v>316</v>
      </c>
      <c r="F15" s="19">
        <v>184</v>
      </c>
      <c r="G15" s="19">
        <v>60</v>
      </c>
      <c r="H15" s="19">
        <v>7</v>
      </c>
      <c r="I15" s="20">
        <v>4</v>
      </c>
      <c r="J15" s="21">
        <v>0</v>
      </c>
      <c r="K15" s="19">
        <v>0</v>
      </c>
      <c r="L15" s="19">
        <v>0</v>
      </c>
      <c r="M15" s="19">
        <v>3878</v>
      </c>
      <c r="N15" s="22">
        <v>2.13</v>
      </c>
      <c r="O15" s="19">
        <v>2</v>
      </c>
      <c r="P15" s="19">
        <v>80</v>
      </c>
      <c r="Q15" s="19">
        <v>3</v>
      </c>
      <c r="R15" s="20">
        <v>9</v>
      </c>
    </row>
    <row r="16" spans="1:18" ht="15" customHeight="1" x14ac:dyDescent="0.15">
      <c r="A16" s="36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  <c r="O16" s="24"/>
      <c r="P16" s="24"/>
      <c r="Q16" s="24"/>
      <c r="R16" s="24"/>
    </row>
    <row r="17" spans="1:1" ht="15" customHeight="1" x14ac:dyDescent="0.15">
      <c r="A17" s="37"/>
    </row>
    <row r="18" spans="1:1" ht="15" customHeight="1" x14ac:dyDescent="0.15">
      <c r="A18" s="38"/>
    </row>
    <row r="19" spans="1:1" ht="15" customHeight="1" x14ac:dyDescent="0.15">
      <c r="A19" s="38"/>
    </row>
    <row r="20" spans="1:1" ht="15" customHeight="1" x14ac:dyDescent="0.15">
      <c r="A20" s="37"/>
    </row>
    <row r="21" spans="1:1" ht="15" customHeight="1" x14ac:dyDescent="0.15">
      <c r="A21" s="37"/>
    </row>
    <row r="22" spans="1:1" ht="15" customHeight="1" x14ac:dyDescent="0.15">
      <c r="A22" s="37"/>
    </row>
    <row r="23" spans="1:1" ht="15" customHeight="1" x14ac:dyDescent="0.15">
      <c r="A23" s="37"/>
    </row>
    <row r="24" spans="1:1" ht="15" customHeight="1" x14ac:dyDescent="0.15">
      <c r="A24" s="37"/>
    </row>
    <row r="25" spans="1:1" ht="15" customHeight="1" x14ac:dyDescent="0.15">
      <c r="A25" s="37"/>
    </row>
    <row r="26" spans="1:1" ht="15" customHeight="1" x14ac:dyDescent="0.15">
      <c r="A26" s="37"/>
    </row>
    <row r="27" spans="1:1" ht="15" customHeight="1" x14ac:dyDescent="0.15">
      <c r="A27" s="37"/>
    </row>
    <row r="28" spans="1:1" ht="15" customHeight="1" x14ac:dyDescent="0.15">
      <c r="A28" s="37"/>
    </row>
    <row r="29" spans="1:1" ht="15" customHeight="1" x14ac:dyDescent="0.15">
      <c r="A29" s="37"/>
    </row>
    <row r="30" spans="1:1" ht="15" customHeight="1" x14ac:dyDescent="0.15">
      <c r="A30" s="37"/>
    </row>
    <row r="31" spans="1:1" ht="15" customHeight="1" x14ac:dyDescent="0.15"/>
    <row r="32" spans="1:1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</sheetData>
  <mergeCells count="15">
    <mergeCell ref="A2:A4"/>
    <mergeCell ref="O2:P2"/>
    <mergeCell ref="Q2:R2"/>
    <mergeCell ref="M3:M4"/>
    <mergeCell ref="N3:N4"/>
    <mergeCell ref="J1:R1"/>
    <mergeCell ref="J2:N2"/>
    <mergeCell ref="B2:I2"/>
    <mergeCell ref="O3:O4"/>
    <mergeCell ref="P3:P4"/>
    <mergeCell ref="J3:L3"/>
    <mergeCell ref="B3:I3"/>
    <mergeCell ref="A1:I1"/>
    <mergeCell ref="Q3:Q4"/>
    <mergeCell ref="R3:R4"/>
  </mergeCells>
  <phoneticPr fontId="2"/>
  <pageMargins left="0.78740157480314965" right="0.78740157480314965" top="0.98425196850393704" bottom="0.19685039370078741" header="0.59055118110236227" footer="0.19685039370078741"/>
  <pageSetup paperSize="9" pageOrder="overThenDown" orientation="portrait" r:id="rId1"/>
  <headerFooter alignWithMargins="0">
    <oddFooter>&amp;P / &amp;N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zoomScaleNormal="100" zoomScaleSheetLayoutView="75" workbookViewId="0">
      <selection sqref="A1:I1"/>
    </sheetView>
  </sheetViews>
  <sheetFormatPr defaultRowHeight="11.25" x14ac:dyDescent="0.15"/>
  <cols>
    <col min="1" max="1" width="10.625" style="6" customWidth="1"/>
    <col min="2" max="2" width="10.125" style="12" customWidth="1"/>
    <col min="3" max="8" width="9.375" style="12" customWidth="1"/>
    <col min="9" max="10" width="9.375" style="26" customWidth="1"/>
    <col min="11" max="12" width="9.375" style="12" customWidth="1"/>
    <col min="13" max="13" width="10.125" style="12" customWidth="1"/>
    <col min="14" max="14" width="9.375" style="27" customWidth="1"/>
    <col min="15" max="17" width="9.375" style="12" customWidth="1"/>
    <col min="18" max="18" width="9.375" style="26" customWidth="1"/>
    <col min="19" max="16384" width="9" style="12"/>
  </cols>
  <sheetData>
    <row r="1" spans="1:18" s="30" customFormat="1" ht="30" customHeight="1" x14ac:dyDescent="0.15">
      <c r="A1" s="40" t="s">
        <v>407</v>
      </c>
      <c r="B1" s="40"/>
      <c r="C1" s="40"/>
      <c r="D1" s="40"/>
      <c r="E1" s="40"/>
      <c r="F1" s="40"/>
      <c r="G1" s="40"/>
      <c r="H1" s="40"/>
      <c r="I1" s="40"/>
      <c r="J1" s="43" t="s">
        <v>408</v>
      </c>
      <c r="K1" s="43"/>
      <c r="L1" s="43"/>
      <c r="M1" s="43"/>
      <c r="N1" s="43"/>
      <c r="O1" s="43"/>
      <c r="P1" s="43"/>
      <c r="Q1" s="43"/>
      <c r="R1" s="43"/>
    </row>
    <row r="2" spans="1:18" s="2" customFormat="1" ht="20.100000000000001" customHeight="1" x14ac:dyDescent="0.15">
      <c r="A2" s="46" t="s">
        <v>0</v>
      </c>
      <c r="B2" s="53" t="s">
        <v>50</v>
      </c>
      <c r="C2" s="51"/>
      <c r="D2" s="51"/>
      <c r="E2" s="51"/>
      <c r="F2" s="51"/>
      <c r="G2" s="51"/>
      <c r="H2" s="51"/>
      <c r="I2" s="51"/>
      <c r="J2" s="51" t="s">
        <v>50</v>
      </c>
      <c r="K2" s="51"/>
      <c r="L2" s="51"/>
      <c r="M2" s="51"/>
      <c r="N2" s="52"/>
      <c r="O2" s="44" t="s">
        <v>11</v>
      </c>
      <c r="P2" s="44"/>
      <c r="Q2" s="44" t="s">
        <v>12</v>
      </c>
      <c r="R2" s="45"/>
    </row>
    <row r="3" spans="1:18" s="1" customFormat="1" ht="20.100000000000001" customHeight="1" x14ac:dyDescent="0.15">
      <c r="A3" s="47"/>
      <c r="B3" s="56" t="s">
        <v>1</v>
      </c>
      <c r="C3" s="54"/>
      <c r="D3" s="54"/>
      <c r="E3" s="54"/>
      <c r="F3" s="54"/>
      <c r="G3" s="54"/>
      <c r="H3" s="54"/>
      <c r="I3" s="54"/>
      <c r="J3" s="54" t="s">
        <v>51</v>
      </c>
      <c r="K3" s="54"/>
      <c r="L3" s="55"/>
      <c r="M3" s="41" t="s">
        <v>15</v>
      </c>
      <c r="N3" s="41" t="s">
        <v>52</v>
      </c>
      <c r="O3" s="41" t="s">
        <v>16</v>
      </c>
      <c r="P3" s="41" t="s">
        <v>15</v>
      </c>
      <c r="Q3" s="41" t="s">
        <v>13</v>
      </c>
      <c r="R3" s="49" t="s">
        <v>14</v>
      </c>
    </row>
    <row r="4" spans="1:18" s="1" customFormat="1" ht="30" customHeight="1" x14ac:dyDescent="0.15">
      <c r="A4" s="48"/>
      <c r="B4" s="3" t="s">
        <v>2</v>
      </c>
      <c r="C4" s="4" t="s">
        <v>49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  <c r="J4" s="3" t="s">
        <v>9</v>
      </c>
      <c r="K4" s="4" t="s">
        <v>10</v>
      </c>
      <c r="L4" s="4" t="s">
        <v>53</v>
      </c>
      <c r="M4" s="42"/>
      <c r="N4" s="42"/>
      <c r="O4" s="42"/>
      <c r="P4" s="42"/>
      <c r="Q4" s="42"/>
      <c r="R4" s="50"/>
    </row>
    <row r="5" spans="1:18" ht="15" customHeight="1" x14ac:dyDescent="0.15">
      <c r="A5" s="29" t="s">
        <v>26</v>
      </c>
      <c r="B5" s="7">
        <f>SUM(B6:B31)</f>
        <v>40087</v>
      </c>
      <c r="C5" s="8">
        <f t="shared" ref="C5:R5" si="0">SUM(C6:C31)</f>
        <v>13647</v>
      </c>
      <c r="D5" s="8">
        <f t="shared" si="0"/>
        <v>10791</v>
      </c>
      <c r="E5" s="8">
        <f t="shared" si="0"/>
        <v>7118</v>
      </c>
      <c r="F5" s="8">
        <f t="shared" si="0"/>
        <v>6028</v>
      </c>
      <c r="G5" s="8">
        <f t="shared" si="0"/>
        <v>1872</v>
      </c>
      <c r="H5" s="8">
        <f t="shared" si="0"/>
        <v>474</v>
      </c>
      <c r="I5" s="9">
        <f t="shared" si="0"/>
        <v>126</v>
      </c>
      <c r="J5" s="10">
        <f t="shared" si="0"/>
        <v>22</v>
      </c>
      <c r="K5" s="8">
        <f t="shared" si="0"/>
        <v>5</v>
      </c>
      <c r="L5" s="8">
        <f t="shared" si="0"/>
        <v>4</v>
      </c>
      <c r="M5" s="8">
        <f t="shared" si="0"/>
        <v>94043</v>
      </c>
      <c r="N5" s="11">
        <f>M5/B5</f>
        <v>2.3459725097912041</v>
      </c>
      <c r="O5" s="8">
        <f t="shared" si="0"/>
        <v>25</v>
      </c>
      <c r="P5" s="8">
        <f t="shared" si="0"/>
        <v>858</v>
      </c>
      <c r="Q5" s="8">
        <f t="shared" si="0"/>
        <v>285</v>
      </c>
      <c r="R5" s="9">
        <f t="shared" si="0"/>
        <v>818</v>
      </c>
    </row>
    <row r="6" spans="1:18" ht="15" customHeight="1" x14ac:dyDescent="0.15">
      <c r="A6" s="34" t="s">
        <v>243</v>
      </c>
      <c r="B6" s="13">
        <v>3486</v>
      </c>
      <c r="C6" s="14">
        <v>1581</v>
      </c>
      <c r="D6" s="14">
        <v>910</v>
      </c>
      <c r="E6" s="14">
        <v>464</v>
      </c>
      <c r="F6" s="14">
        <v>351</v>
      </c>
      <c r="G6" s="14">
        <v>124</v>
      </c>
      <c r="H6" s="14">
        <v>42</v>
      </c>
      <c r="I6" s="15">
        <v>11</v>
      </c>
      <c r="J6" s="16">
        <v>2</v>
      </c>
      <c r="K6" s="14">
        <v>1</v>
      </c>
      <c r="L6" s="14">
        <v>0</v>
      </c>
      <c r="M6" s="14">
        <v>7171</v>
      </c>
      <c r="N6" s="17">
        <v>2.06</v>
      </c>
      <c r="O6" s="14">
        <v>1</v>
      </c>
      <c r="P6" s="14">
        <v>31</v>
      </c>
      <c r="Q6" s="14">
        <v>18</v>
      </c>
      <c r="R6" s="15">
        <v>11</v>
      </c>
    </row>
    <row r="7" spans="1:18" ht="15" customHeight="1" x14ac:dyDescent="0.15">
      <c r="A7" s="34" t="s">
        <v>244</v>
      </c>
      <c r="B7" s="13">
        <v>3218</v>
      </c>
      <c r="C7" s="14">
        <v>1373</v>
      </c>
      <c r="D7" s="14">
        <v>765</v>
      </c>
      <c r="E7" s="14">
        <v>501</v>
      </c>
      <c r="F7" s="14">
        <v>409</v>
      </c>
      <c r="G7" s="14">
        <v>131</v>
      </c>
      <c r="H7" s="14">
        <v>28</v>
      </c>
      <c r="I7" s="15">
        <v>8</v>
      </c>
      <c r="J7" s="16">
        <v>3</v>
      </c>
      <c r="K7" s="14">
        <v>0</v>
      </c>
      <c r="L7" s="14">
        <v>0</v>
      </c>
      <c r="M7" s="14">
        <v>6945</v>
      </c>
      <c r="N7" s="17">
        <v>2.16</v>
      </c>
      <c r="O7" s="14">
        <v>1</v>
      </c>
      <c r="P7" s="14">
        <v>51</v>
      </c>
      <c r="Q7" s="14">
        <v>26</v>
      </c>
      <c r="R7" s="15">
        <v>34</v>
      </c>
    </row>
    <row r="8" spans="1:18" ht="15" customHeight="1" x14ac:dyDescent="0.15">
      <c r="A8" s="34" t="s">
        <v>245</v>
      </c>
      <c r="B8" s="13">
        <v>2758</v>
      </c>
      <c r="C8" s="14">
        <v>862</v>
      </c>
      <c r="D8" s="14">
        <v>752</v>
      </c>
      <c r="E8" s="14">
        <v>516</v>
      </c>
      <c r="F8" s="14">
        <v>435</v>
      </c>
      <c r="G8" s="14">
        <v>150</v>
      </c>
      <c r="H8" s="14">
        <v>37</v>
      </c>
      <c r="I8" s="15">
        <v>4</v>
      </c>
      <c r="J8" s="16">
        <v>1</v>
      </c>
      <c r="K8" s="14">
        <v>0</v>
      </c>
      <c r="L8" s="14">
        <v>1</v>
      </c>
      <c r="M8" s="14">
        <v>6672</v>
      </c>
      <c r="N8" s="17">
        <v>2.42</v>
      </c>
      <c r="O8" s="14">
        <v>1</v>
      </c>
      <c r="P8" s="14">
        <v>3</v>
      </c>
      <c r="Q8" s="14">
        <v>15</v>
      </c>
      <c r="R8" s="15">
        <v>14</v>
      </c>
    </row>
    <row r="9" spans="1:18" ht="15" customHeight="1" x14ac:dyDescent="0.15">
      <c r="A9" s="34" t="s">
        <v>246</v>
      </c>
      <c r="B9" s="13">
        <v>4541</v>
      </c>
      <c r="C9" s="14">
        <v>1128</v>
      </c>
      <c r="D9" s="14">
        <v>1322</v>
      </c>
      <c r="E9" s="14">
        <v>903</v>
      </c>
      <c r="F9" s="14">
        <v>874</v>
      </c>
      <c r="G9" s="14">
        <v>248</v>
      </c>
      <c r="H9" s="14">
        <v>43</v>
      </c>
      <c r="I9" s="15">
        <v>22</v>
      </c>
      <c r="J9" s="16">
        <v>1</v>
      </c>
      <c r="K9" s="14">
        <v>0</v>
      </c>
      <c r="L9" s="14">
        <v>0</v>
      </c>
      <c r="M9" s="14">
        <v>11637</v>
      </c>
      <c r="N9" s="17">
        <v>2.56</v>
      </c>
      <c r="O9" s="14">
        <v>1</v>
      </c>
      <c r="P9" s="14">
        <v>98</v>
      </c>
      <c r="Q9" s="14">
        <v>7</v>
      </c>
      <c r="R9" s="15">
        <v>44</v>
      </c>
    </row>
    <row r="10" spans="1:18" ht="15" customHeight="1" x14ac:dyDescent="0.15">
      <c r="A10" s="34" t="s">
        <v>247</v>
      </c>
      <c r="B10" s="13">
        <v>593</v>
      </c>
      <c r="C10" s="14">
        <v>212</v>
      </c>
      <c r="D10" s="14">
        <v>167</v>
      </c>
      <c r="E10" s="14">
        <v>97</v>
      </c>
      <c r="F10" s="14">
        <v>70</v>
      </c>
      <c r="G10" s="14">
        <v>33</v>
      </c>
      <c r="H10" s="14">
        <v>11</v>
      </c>
      <c r="I10" s="15">
        <v>1</v>
      </c>
      <c r="J10" s="16">
        <v>0</v>
      </c>
      <c r="K10" s="14">
        <v>1</v>
      </c>
      <c r="L10" s="14">
        <v>1</v>
      </c>
      <c r="M10" s="14">
        <v>1374</v>
      </c>
      <c r="N10" s="17">
        <v>2.3199999999999998</v>
      </c>
      <c r="O10" s="14">
        <v>0</v>
      </c>
      <c r="P10" s="14">
        <v>0</v>
      </c>
      <c r="Q10" s="14">
        <v>8</v>
      </c>
      <c r="R10" s="15">
        <v>18</v>
      </c>
    </row>
    <row r="11" spans="1:18" ht="15" customHeight="1" x14ac:dyDescent="0.15">
      <c r="A11" s="34" t="s">
        <v>248</v>
      </c>
      <c r="B11" s="13">
        <v>6751</v>
      </c>
      <c r="C11" s="14">
        <v>1883</v>
      </c>
      <c r="D11" s="14">
        <v>1869</v>
      </c>
      <c r="E11" s="14">
        <v>1389</v>
      </c>
      <c r="F11" s="14">
        <v>1184</v>
      </c>
      <c r="G11" s="14">
        <v>336</v>
      </c>
      <c r="H11" s="14">
        <v>71</v>
      </c>
      <c r="I11" s="15">
        <v>15</v>
      </c>
      <c r="J11" s="16">
        <v>2</v>
      </c>
      <c r="K11" s="14">
        <v>1</v>
      </c>
      <c r="L11" s="14">
        <v>1</v>
      </c>
      <c r="M11" s="14">
        <v>16771</v>
      </c>
      <c r="N11" s="17">
        <v>2.48</v>
      </c>
      <c r="O11" s="14">
        <v>3</v>
      </c>
      <c r="P11" s="14">
        <v>89</v>
      </c>
      <c r="Q11" s="14">
        <v>53</v>
      </c>
      <c r="R11" s="15">
        <v>97</v>
      </c>
    </row>
    <row r="12" spans="1:18" ht="15" customHeight="1" x14ac:dyDescent="0.15">
      <c r="A12" s="34" t="s">
        <v>249</v>
      </c>
      <c r="B12" s="13">
        <v>3315</v>
      </c>
      <c r="C12" s="14">
        <v>1191</v>
      </c>
      <c r="D12" s="14">
        <v>838</v>
      </c>
      <c r="E12" s="14">
        <v>585</v>
      </c>
      <c r="F12" s="14">
        <v>484</v>
      </c>
      <c r="G12" s="14">
        <v>147</v>
      </c>
      <c r="H12" s="14">
        <v>50</v>
      </c>
      <c r="I12" s="15">
        <v>16</v>
      </c>
      <c r="J12" s="16">
        <v>4</v>
      </c>
      <c r="K12" s="14">
        <v>0</v>
      </c>
      <c r="L12" s="14">
        <v>0</v>
      </c>
      <c r="M12" s="14">
        <v>7737</v>
      </c>
      <c r="N12" s="17">
        <v>2.33</v>
      </c>
      <c r="O12" s="14">
        <v>3</v>
      </c>
      <c r="P12" s="14">
        <v>169</v>
      </c>
      <c r="Q12" s="14">
        <v>41</v>
      </c>
      <c r="R12" s="15">
        <v>33</v>
      </c>
    </row>
    <row r="13" spans="1:18" ht="15" customHeight="1" x14ac:dyDescent="0.15">
      <c r="A13" s="34" t="s">
        <v>250</v>
      </c>
      <c r="B13" s="13">
        <v>1374</v>
      </c>
      <c r="C13" s="14">
        <v>595</v>
      </c>
      <c r="D13" s="14">
        <v>333</v>
      </c>
      <c r="E13" s="14">
        <v>212</v>
      </c>
      <c r="F13" s="14">
        <v>175</v>
      </c>
      <c r="G13" s="14">
        <v>44</v>
      </c>
      <c r="H13" s="14">
        <v>11</v>
      </c>
      <c r="I13" s="15">
        <v>3</v>
      </c>
      <c r="J13" s="16">
        <v>1</v>
      </c>
      <c r="K13" s="14">
        <v>0</v>
      </c>
      <c r="L13" s="14">
        <v>0</v>
      </c>
      <c r="M13" s="14">
        <v>2912</v>
      </c>
      <c r="N13" s="17">
        <v>2.12</v>
      </c>
      <c r="O13" s="14">
        <v>1</v>
      </c>
      <c r="P13" s="14">
        <v>77</v>
      </c>
      <c r="Q13" s="14">
        <v>11</v>
      </c>
      <c r="R13" s="15">
        <v>234</v>
      </c>
    </row>
    <row r="14" spans="1:18" ht="15" customHeight="1" x14ac:dyDescent="0.15">
      <c r="A14" s="34" t="s">
        <v>251</v>
      </c>
      <c r="B14" s="13">
        <v>2727</v>
      </c>
      <c r="C14" s="14">
        <v>1025</v>
      </c>
      <c r="D14" s="14">
        <v>665</v>
      </c>
      <c r="E14" s="14">
        <v>454</v>
      </c>
      <c r="F14" s="14">
        <v>433</v>
      </c>
      <c r="G14" s="14">
        <v>114</v>
      </c>
      <c r="H14" s="14">
        <v>31</v>
      </c>
      <c r="I14" s="15">
        <v>4</v>
      </c>
      <c r="J14" s="16">
        <v>1</v>
      </c>
      <c r="K14" s="14">
        <v>0</v>
      </c>
      <c r="L14" s="14">
        <v>0</v>
      </c>
      <c r="M14" s="14">
        <v>6241</v>
      </c>
      <c r="N14" s="17">
        <v>2.29</v>
      </c>
      <c r="O14" s="14">
        <v>1</v>
      </c>
      <c r="P14" s="14">
        <v>1</v>
      </c>
      <c r="Q14" s="14">
        <v>23</v>
      </c>
      <c r="R14" s="15">
        <v>73</v>
      </c>
    </row>
    <row r="15" spans="1:18" ht="15" customHeight="1" x14ac:dyDescent="0.15">
      <c r="A15" s="34" t="s">
        <v>252</v>
      </c>
      <c r="B15" s="13">
        <v>4890</v>
      </c>
      <c r="C15" s="14">
        <v>1502</v>
      </c>
      <c r="D15" s="14">
        <v>1395</v>
      </c>
      <c r="E15" s="14">
        <v>915</v>
      </c>
      <c r="F15" s="14">
        <v>735</v>
      </c>
      <c r="G15" s="14">
        <v>254</v>
      </c>
      <c r="H15" s="14">
        <v>63</v>
      </c>
      <c r="I15" s="15">
        <v>22</v>
      </c>
      <c r="J15" s="16">
        <v>2</v>
      </c>
      <c r="K15" s="14">
        <v>1</v>
      </c>
      <c r="L15" s="14">
        <v>1</v>
      </c>
      <c r="M15" s="14">
        <v>11814</v>
      </c>
      <c r="N15" s="17">
        <v>2.42</v>
      </c>
      <c r="O15" s="14">
        <v>3</v>
      </c>
      <c r="P15" s="14">
        <v>145</v>
      </c>
      <c r="Q15" s="14">
        <v>38</v>
      </c>
      <c r="R15" s="15">
        <v>8</v>
      </c>
    </row>
    <row r="16" spans="1:18" ht="15" customHeight="1" x14ac:dyDescent="0.15">
      <c r="A16" s="34" t="s">
        <v>253</v>
      </c>
      <c r="B16" s="13">
        <v>1736</v>
      </c>
      <c r="C16" s="14">
        <v>692</v>
      </c>
      <c r="D16" s="14">
        <v>427</v>
      </c>
      <c r="E16" s="14">
        <v>269</v>
      </c>
      <c r="F16" s="14">
        <v>251</v>
      </c>
      <c r="G16" s="14">
        <v>71</v>
      </c>
      <c r="H16" s="14">
        <v>18</v>
      </c>
      <c r="I16" s="15">
        <v>6</v>
      </c>
      <c r="J16" s="16">
        <v>2</v>
      </c>
      <c r="K16" s="14">
        <v>0</v>
      </c>
      <c r="L16" s="14">
        <v>0</v>
      </c>
      <c r="M16" s="14">
        <v>3878</v>
      </c>
      <c r="N16" s="17">
        <v>2.23</v>
      </c>
      <c r="O16" s="14">
        <v>0</v>
      </c>
      <c r="P16" s="14">
        <v>0</v>
      </c>
      <c r="Q16" s="14">
        <v>5</v>
      </c>
      <c r="R16" s="15">
        <v>57</v>
      </c>
    </row>
    <row r="17" spans="1:18" ht="15" customHeight="1" x14ac:dyDescent="0.15">
      <c r="A17" s="34" t="s">
        <v>254</v>
      </c>
      <c r="B17" s="13">
        <v>818</v>
      </c>
      <c r="C17" s="14">
        <v>356</v>
      </c>
      <c r="D17" s="14">
        <v>197</v>
      </c>
      <c r="E17" s="14">
        <v>124</v>
      </c>
      <c r="F17" s="14">
        <v>99</v>
      </c>
      <c r="G17" s="14">
        <v>26</v>
      </c>
      <c r="H17" s="14">
        <v>14</v>
      </c>
      <c r="I17" s="15">
        <v>1</v>
      </c>
      <c r="J17" s="16">
        <v>1</v>
      </c>
      <c r="K17" s="14">
        <v>0</v>
      </c>
      <c r="L17" s="14">
        <v>0</v>
      </c>
      <c r="M17" s="14">
        <v>1747</v>
      </c>
      <c r="N17" s="17">
        <v>2.14</v>
      </c>
      <c r="O17" s="14">
        <v>4</v>
      </c>
      <c r="P17" s="14">
        <v>54</v>
      </c>
      <c r="Q17" s="14">
        <v>9</v>
      </c>
      <c r="R17" s="15">
        <v>67</v>
      </c>
    </row>
    <row r="18" spans="1:18" ht="15" customHeight="1" x14ac:dyDescent="0.15">
      <c r="A18" s="34" t="s">
        <v>255</v>
      </c>
      <c r="B18" s="13">
        <v>1513</v>
      </c>
      <c r="C18" s="14">
        <v>462</v>
      </c>
      <c r="D18" s="14">
        <v>445</v>
      </c>
      <c r="E18" s="14">
        <v>280</v>
      </c>
      <c r="F18" s="14">
        <v>206</v>
      </c>
      <c r="G18" s="14">
        <v>83</v>
      </c>
      <c r="H18" s="14">
        <v>27</v>
      </c>
      <c r="I18" s="15">
        <v>7</v>
      </c>
      <c r="J18" s="16">
        <v>2</v>
      </c>
      <c r="K18" s="14">
        <v>1</v>
      </c>
      <c r="L18" s="14" t="s">
        <v>41</v>
      </c>
      <c r="M18" s="14">
        <v>3667</v>
      </c>
      <c r="N18" s="17">
        <v>2.42</v>
      </c>
      <c r="O18" s="14">
        <v>4</v>
      </c>
      <c r="P18" s="14">
        <v>138</v>
      </c>
      <c r="Q18" s="14">
        <v>14</v>
      </c>
      <c r="R18" s="15">
        <v>98</v>
      </c>
    </row>
    <row r="19" spans="1:18" ht="15" customHeight="1" x14ac:dyDescent="0.15">
      <c r="A19" s="35" t="s">
        <v>48</v>
      </c>
      <c r="B19" s="18">
        <v>2367</v>
      </c>
      <c r="C19" s="19">
        <v>785</v>
      </c>
      <c r="D19" s="19">
        <v>706</v>
      </c>
      <c r="E19" s="19">
        <v>409</v>
      </c>
      <c r="F19" s="19">
        <v>322</v>
      </c>
      <c r="G19" s="19">
        <v>111</v>
      </c>
      <c r="H19" s="19">
        <v>28</v>
      </c>
      <c r="I19" s="20">
        <v>6</v>
      </c>
      <c r="J19" s="21" t="s">
        <v>41</v>
      </c>
      <c r="K19" s="19" t="s">
        <v>41</v>
      </c>
      <c r="L19" s="19" t="s">
        <v>41</v>
      </c>
      <c r="M19" s="19">
        <v>5477</v>
      </c>
      <c r="N19" s="22">
        <v>2.31</v>
      </c>
      <c r="O19" s="19">
        <v>2</v>
      </c>
      <c r="P19" s="19">
        <v>2</v>
      </c>
      <c r="Q19" s="19">
        <v>17</v>
      </c>
      <c r="R19" s="20">
        <v>30</v>
      </c>
    </row>
    <row r="20" spans="1:18" ht="15" customHeight="1" x14ac:dyDescent="0.15">
      <c r="A20" s="36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  <c r="O20" s="24"/>
      <c r="P20" s="24"/>
      <c r="Q20" s="24"/>
      <c r="R20" s="24"/>
    </row>
    <row r="21" spans="1:18" ht="15" customHeight="1" x14ac:dyDescent="0.15">
      <c r="A21" s="37"/>
    </row>
    <row r="22" spans="1:18" ht="15" customHeight="1" x14ac:dyDescent="0.15">
      <c r="A22" s="38"/>
    </row>
    <row r="23" spans="1:18" ht="15" customHeight="1" x14ac:dyDescent="0.15">
      <c r="A23" s="38"/>
    </row>
    <row r="24" spans="1:18" ht="15" customHeight="1" x14ac:dyDescent="0.15">
      <c r="A24" s="37"/>
    </row>
    <row r="25" spans="1:18" ht="15" customHeight="1" x14ac:dyDescent="0.15">
      <c r="A25" s="37"/>
    </row>
    <row r="26" spans="1:18" ht="15" customHeight="1" x14ac:dyDescent="0.15">
      <c r="A26" s="37"/>
    </row>
    <row r="27" spans="1:18" ht="15" customHeight="1" x14ac:dyDescent="0.15">
      <c r="A27" s="37"/>
    </row>
    <row r="28" spans="1:18" ht="15" customHeight="1" x14ac:dyDescent="0.15">
      <c r="A28" s="37"/>
    </row>
    <row r="29" spans="1:18" ht="15" customHeight="1" x14ac:dyDescent="0.15">
      <c r="A29" s="37"/>
    </row>
    <row r="30" spans="1:18" ht="15" customHeight="1" x14ac:dyDescent="0.15">
      <c r="A30" s="37"/>
    </row>
    <row r="31" spans="1:18" ht="15" customHeight="1" x14ac:dyDescent="0.15"/>
    <row r="32" spans="1:1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</sheetData>
  <mergeCells count="15">
    <mergeCell ref="A2:A4"/>
    <mergeCell ref="O2:P2"/>
    <mergeCell ref="Q2:R2"/>
    <mergeCell ref="M3:M4"/>
    <mergeCell ref="N3:N4"/>
    <mergeCell ref="J1:R1"/>
    <mergeCell ref="J2:N2"/>
    <mergeCell ref="B2:I2"/>
    <mergeCell ref="O3:O4"/>
    <mergeCell ref="P3:P4"/>
    <mergeCell ref="J3:L3"/>
    <mergeCell ref="B3:I3"/>
    <mergeCell ref="A1:I1"/>
    <mergeCell ref="Q3:Q4"/>
    <mergeCell ref="R3:R4"/>
  </mergeCells>
  <phoneticPr fontId="2"/>
  <pageMargins left="0.78740157480314965" right="0.78740157480314965" top="0.98425196850393704" bottom="0.19685039370078741" header="0.59055118110236227" footer="0.19685039370078741"/>
  <pageSetup paperSize="9" pageOrder="overThenDown" orientation="portrait" r:id="rId1"/>
  <headerFooter alignWithMargins="0">
    <oddFooter>&amp;P / &amp;N 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zoomScaleNormal="100" zoomScaleSheetLayoutView="75" workbookViewId="0">
      <selection sqref="A1:I1"/>
    </sheetView>
  </sheetViews>
  <sheetFormatPr defaultRowHeight="11.25" x14ac:dyDescent="0.15"/>
  <cols>
    <col min="1" max="1" width="10.625" style="6" customWidth="1"/>
    <col min="2" max="2" width="10.125" style="12" customWidth="1"/>
    <col min="3" max="8" width="9.375" style="12" customWidth="1"/>
    <col min="9" max="10" width="9.375" style="26" customWidth="1"/>
    <col min="11" max="12" width="9.375" style="12" customWidth="1"/>
    <col min="13" max="13" width="10.125" style="12" customWidth="1"/>
    <col min="14" max="14" width="9.375" style="27" customWidth="1"/>
    <col min="15" max="17" width="9.375" style="12" customWidth="1"/>
    <col min="18" max="18" width="9.375" style="26" customWidth="1"/>
    <col min="19" max="16384" width="9" style="12"/>
  </cols>
  <sheetData>
    <row r="1" spans="1:18" s="30" customFormat="1" ht="30" customHeight="1" x14ac:dyDescent="0.15">
      <c r="A1" s="40" t="s">
        <v>407</v>
      </c>
      <c r="B1" s="40"/>
      <c r="C1" s="40"/>
      <c r="D1" s="40"/>
      <c r="E1" s="40"/>
      <c r="F1" s="40"/>
      <c r="G1" s="40"/>
      <c r="H1" s="40"/>
      <c r="I1" s="40"/>
      <c r="J1" s="43" t="s">
        <v>408</v>
      </c>
      <c r="K1" s="43"/>
      <c r="L1" s="43"/>
      <c r="M1" s="43"/>
      <c r="N1" s="43"/>
      <c r="O1" s="43"/>
      <c r="P1" s="43"/>
      <c r="Q1" s="43"/>
      <c r="R1" s="43"/>
    </row>
    <row r="2" spans="1:18" s="2" customFormat="1" ht="20.100000000000001" customHeight="1" x14ac:dyDescent="0.15">
      <c r="A2" s="46" t="s">
        <v>0</v>
      </c>
      <c r="B2" s="53" t="s">
        <v>50</v>
      </c>
      <c r="C2" s="51"/>
      <c r="D2" s="51"/>
      <c r="E2" s="51"/>
      <c r="F2" s="51"/>
      <c r="G2" s="51"/>
      <c r="H2" s="51"/>
      <c r="I2" s="51"/>
      <c r="J2" s="51" t="s">
        <v>50</v>
      </c>
      <c r="K2" s="51"/>
      <c r="L2" s="51"/>
      <c r="M2" s="51"/>
      <c r="N2" s="52"/>
      <c r="O2" s="44" t="s">
        <v>11</v>
      </c>
      <c r="P2" s="44"/>
      <c r="Q2" s="44" t="s">
        <v>12</v>
      </c>
      <c r="R2" s="45"/>
    </row>
    <row r="3" spans="1:18" s="1" customFormat="1" ht="20.100000000000001" customHeight="1" x14ac:dyDescent="0.15">
      <c r="A3" s="47"/>
      <c r="B3" s="56" t="s">
        <v>1</v>
      </c>
      <c r="C3" s="54"/>
      <c r="D3" s="54"/>
      <c r="E3" s="54"/>
      <c r="F3" s="54"/>
      <c r="G3" s="54"/>
      <c r="H3" s="54"/>
      <c r="I3" s="54"/>
      <c r="J3" s="54" t="s">
        <v>51</v>
      </c>
      <c r="K3" s="54"/>
      <c r="L3" s="55"/>
      <c r="M3" s="41" t="s">
        <v>15</v>
      </c>
      <c r="N3" s="41" t="s">
        <v>52</v>
      </c>
      <c r="O3" s="41" t="s">
        <v>16</v>
      </c>
      <c r="P3" s="41" t="s">
        <v>15</v>
      </c>
      <c r="Q3" s="41" t="s">
        <v>13</v>
      </c>
      <c r="R3" s="49" t="s">
        <v>14</v>
      </c>
    </row>
    <row r="4" spans="1:18" s="1" customFormat="1" ht="30" customHeight="1" x14ac:dyDescent="0.15">
      <c r="A4" s="48"/>
      <c r="B4" s="3" t="s">
        <v>2</v>
      </c>
      <c r="C4" s="4" t="s">
        <v>49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  <c r="J4" s="3" t="s">
        <v>9</v>
      </c>
      <c r="K4" s="4" t="s">
        <v>10</v>
      </c>
      <c r="L4" s="4" t="s">
        <v>53</v>
      </c>
      <c r="M4" s="42"/>
      <c r="N4" s="42"/>
      <c r="O4" s="42"/>
      <c r="P4" s="42"/>
      <c r="Q4" s="42"/>
      <c r="R4" s="50"/>
    </row>
    <row r="5" spans="1:18" ht="15" customHeight="1" x14ac:dyDescent="0.15">
      <c r="A5" s="29" t="s">
        <v>36</v>
      </c>
      <c r="B5" s="7">
        <f>SUM(B6:B30)</f>
        <v>84168</v>
      </c>
      <c r="C5" s="8">
        <f t="shared" ref="C5:R5" si="0">SUM(C6:C30)</f>
        <v>41126</v>
      </c>
      <c r="D5" s="8">
        <f t="shared" si="0"/>
        <v>19939</v>
      </c>
      <c r="E5" s="8">
        <f t="shared" si="0"/>
        <v>11430</v>
      </c>
      <c r="F5" s="8">
        <f t="shared" si="0"/>
        <v>8531</v>
      </c>
      <c r="G5" s="8">
        <f t="shared" si="0"/>
        <v>2375</v>
      </c>
      <c r="H5" s="8">
        <f t="shared" si="0"/>
        <v>577</v>
      </c>
      <c r="I5" s="9">
        <f t="shared" si="0"/>
        <v>144</v>
      </c>
      <c r="J5" s="10">
        <f t="shared" si="0"/>
        <v>40</v>
      </c>
      <c r="K5" s="8">
        <f t="shared" si="0"/>
        <v>5</v>
      </c>
      <c r="L5" s="8">
        <f t="shared" si="0"/>
        <v>1</v>
      </c>
      <c r="M5" s="8">
        <f t="shared" si="0"/>
        <v>166140</v>
      </c>
      <c r="N5" s="11">
        <f>M5/B5</f>
        <v>1.9739093242087253</v>
      </c>
      <c r="O5" s="8">
        <f t="shared" si="0"/>
        <v>92</v>
      </c>
      <c r="P5" s="8">
        <f t="shared" si="0"/>
        <v>1548</v>
      </c>
      <c r="Q5" s="8">
        <f t="shared" si="0"/>
        <v>612</v>
      </c>
      <c r="R5" s="9">
        <f t="shared" si="0"/>
        <v>1155</v>
      </c>
    </row>
    <row r="6" spans="1:18" ht="15" customHeight="1" x14ac:dyDescent="0.15">
      <c r="A6" s="34" t="s">
        <v>225</v>
      </c>
      <c r="B6" s="13">
        <v>3399</v>
      </c>
      <c r="C6" s="14">
        <v>2001</v>
      </c>
      <c r="D6" s="14">
        <v>771</v>
      </c>
      <c r="E6" s="14">
        <v>329</v>
      </c>
      <c r="F6" s="14">
        <v>207</v>
      </c>
      <c r="G6" s="14">
        <v>75</v>
      </c>
      <c r="H6" s="14">
        <v>11</v>
      </c>
      <c r="I6" s="15">
        <v>4</v>
      </c>
      <c r="J6" s="16">
        <v>1</v>
      </c>
      <c r="K6" s="14">
        <v>0</v>
      </c>
      <c r="L6" s="14">
        <v>0</v>
      </c>
      <c r="M6" s="14">
        <v>5835</v>
      </c>
      <c r="N6" s="17">
        <v>1.72</v>
      </c>
      <c r="O6" s="14">
        <v>4</v>
      </c>
      <c r="P6" s="14">
        <v>138</v>
      </c>
      <c r="Q6" s="14">
        <v>22</v>
      </c>
      <c r="R6" s="15">
        <v>21</v>
      </c>
    </row>
    <row r="7" spans="1:18" ht="15" customHeight="1" x14ac:dyDescent="0.15">
      <c r="A7" s="34" t="s">
        <v>226</v>
      </c>
      <c r="B7" s="13">
        <v>3150</v>
      </c>
      <c r="C7" s="14">
        <v>1624</v>
      </c>
      <c r="D7" s="14">
        <v>768</v>
      </c>
      <c r="E7" s="14">
        <v>376</v>
      </c>
      <c r="F7" s="14">
        <v>296</v>
      </c>
      <c r="G7" s="14">
        <v>73</v>
      </c>
      <c r="H7" s="14">
        <v>10</v>
      </c>
      <c r="I7" s="15">
        <v>1</v>
      </c>
      <c r="J7" s="16">
        <v>2</v>
      </c>
      <c r="K7" s="14">
        <v>0</v>
      </c>
      <c r="L7" s="14">
        <v>0</v>
      </c>
      <c r="M7" s="14">
        <v>5920</v>
      </c>
      <c r="N7" s="17">
        <v>1.88</v>
      </c>
      <c r="O7" s="14">
        <v>8</v>
      </c>
      <c r="P7" s="14">
        <v>8</v>
      </c>
      <c r="Q7" s="14">
        <v>19</v>
      </c>
      <c r="R7" s="15">
        <v>15</v>
      </c>
    </row>
    <row r="8" spans="1:18" ht="15" customHeight="1" x14ac:dyDescent="0.15">
      <c r="A8" s="34" t="s">
        <v>227</v>
      </c>
      <c r="B8" s="13">
        <v>3226</v>
      </c>
      <c r="C8" s="14">
        <v>1845</v>
      </c>
      <c r="D8" s="14">
        <v>668</v>
      </c>
      <c r="E8" s="14">
        <v>342</v>
      </c>
      <c r="F8" s="14">
        <v>268</v>
      </c>
      <c r="G8" s="14">
        <v>77</v>
      </c>
      <c r="H8" s="14">
        <v>21</v>
      </c>
      <c r="I8" s="15">
        <v>2</v>
      </c>
      <c r="J8" s="16">
        <v>2</v>
      </c>
      <c r="K8" s="14">
        <v>1</v>
      </c>
      <c r="L8" s="14">
        <v>0</v>
      </c>
      <c r="M8" s="14">
        <v>5829</v>
      </c>
      <c r="N8" s="17">
        <v>1.81</v>
      </c>
      <c r="O8" s="14">
        <v>5</v>
      </c>
      <c r="P8" s="14">
        <v>224</v>
      </c>
      <c r="Q8" s="14">
        <v>27</v>
      </c>
      <c r="R8" s="15">
        <v>45</v>
      </c>
    </row>
    <row r="9" spans="1:18" ht="15" customHeight="1" x14ac:dyDescent="0.15">
      <c r="A9" s="34" t="s">
        <v>228</v>
      </c>
      <c r="B9" s="13">
        <v>5928</v>
      </c>
      <c r="C9" s="14">
        <v>2944</v>
      </c>
      <c r="D9" s="14">
        <v>1343</v>
      </c>
      <c r="E9" s="14">
        <v>790</v>
      </c>
      <c r="F9" s="14">
        <v>601</v>
      </c>
      <c r="G9" s="14">
        <v>177</v>
      </c>
      <c r="H9" s="14">
        <v>57</v>
      </c>
      <c r="I9" s="15">
        <v>13</v>
      </c>
      <c r="J9" s="16">
        <v>3</v>
      </c>
      <c r="K9" s="14">
        <v>0</v>
      </c>
      <c r="L9" s="14">
        <v>0</v>
      </c>
      <c r="M9" s="14">
        <v>11746</v>
      </c>
      <c r="N9" s="17">
        <v>1.98</v>
      </c>
      <c r="O9" s="14">
        <v>1</v>
      </c>
      <c r="P9" s="14">
        <v>19</v>
      </c>
      <c r="Q9" s="14">
        <v>47</v>
      </c>
      <c r="R9" s="15">
        <v>33</v>
      </c>
    </row>
    <row r="10" spans="1:18" ht="15" customHeight="1" x14ac:dyDescent="0.15">
      <c r="A10" s="34" t="s">
        <v>229</v>
      </c>
      <c r="B10" s="13">
        <v>2878</v>
      </c>
      <c r="C10" s="14">
        <v>1068</v>
      </c>
      <c r="D10" s="14">
        <v>766</v>
      </c>
      <c r="E10" s="14">
        <v>474</v>
      </c>
      <c r="F10" s="14">
        <v>389</v>
      </c>
      <c r="G10" s="14">
        <v>125</v>
      </c>
      <c r="H10" s="14">
        <v>33</v>
      </c>
      <c r="I10" s="15">
        <v>18</v>
      </c>
      <c r="J10" s="16">
        <v>4</v>
      </c>
      <c r="K10" s="14">
        <v>1</v>
      </c>
      <c r="L10" s="14">
        <v>0</v>
      </c>
      <c r="M10" s="14">
        <v>6568</v>
      </c>
      <c r="N10" s="17">
        <v>2.2799999999999998</v>
      </c>
      <c r="O10" s="14">
        <v>2</v>
      </c>
      <c r="P10" s="14">
        <v>3</v>
      </c>
      <c r="Q10" s="14">
        <v>27</v>
      </c>
      <c r="R10" s="15">
        <v>43</v>
      </c>
    </row>
    <row r="11" spans="1:18" ht="15" customHeight="1" x14ac:dyDescent="0.15">
      <c r="A11" s="34" t="s">
        <v>230</v>
      </c>
      <c r="B11" s="13">
        <v>5528</v>
      </c>
      <c r="C11" s="14">
        <v>1903</v>
      </c>
      <c r="D11" s="14">
        <v>1592</v>
      </c>
      <c r="E11" s="14">
        <v>1008</v>
      </c>
      <c r="F11" s="14">
        <v>755</v>
      </c>
      <c r="G11" s="14">
        <v>206</v>
      </c>
      <c r="H11" s="14">
        <v>48</v>
      </c>
      <c r="I11" s="15">
        <v>9</v>
      </c>
      <c r="J11" s="16">
        <v>6</v>
      </c>
      <c r="K11" s="14">
        <v>1</v>
      </c>
      <c r="L11" s="14">
        <v>0</v>
      </c>
      <c r="M11" s="14">
        <v>12569</v>
      </c>
      <c r="N11" s="17">
        <v>2.27</v>
      </c>
      <c r="O11" s="14">
        <v>6</v>
      </c>
      <c r="P11" s="14">
        <v>151</v>
      </c>
      <c r="Q11" s="14">
        <v>31</v>
      </c>
      <c r="R11" s="15">
        <v>82</v>
      </c>
    </row>
    <row r="12" spans="1:18" ht="15" customHeight="1" x14ac:dyDescent="0.15">
      <c r="A12" s="34" t="s">
        <v>231</v>
      </c>
      <c r="B12" s="13">
        <v>4305</v>
      </c>
      <c r="C12" s="14">
        <v>1626</v>
      </c>
      <c r="D12" s="14">
        <v>1179</v>
      </c>
      <c r="E12" s="14">
        <v>709</v>
      </c>
      <c r="F12" s="14">
        <v>539</v>
      </c>
      <c r="G12" s="14">
        <v>175</v>
      </c>
      <c r="H12" s="14">
        <v>63</v>
      </c>
      <c r="I12" s="15">
        <v>11</v>
      </c>
      <c r="J12" s="16">
        <v>3</v>
      </c>
      <c r="K12" s="14">
        <v>0</v>
      </c>
      <c r="L12" s="14">
        <v>0</v>
      </c>
      <c r="M12" s="14">
        <v>9621</v>
      </c>
      <c r="N12" s="17">
        <v>2.23</v>
      </c>
      <c r="O12" s="14">
        <v>2</v>
      </c>
      <c r="P12" s="14">
        <v>8</v>
      </c>
      <c r="Q12" s="14">
        <v>53</v>
      </c>
      <c r="R12" s="15">
        <v>18</v>
      </c>
    </row>
    <row r="13" spans="1:18" ht="15" customHeight="1" x14ac:dyDescent="0.15">
      <c r="A13" s="34" t="s">
        <v>232</v>
      </c>
      <c r="B13" s="13">
        <v>3249</v>
      </c>
      <c r="C13" s="14">
        <v>1441</v>
      </c>
      <c r="D13" s="14">
        <v>705</v>
      </c>
      <c r="E13" s="14">
        <v>480</v>
      </c>
      <c r="F13" s="14">
        <v>467</v>
      </c>
      <c r="G13" s="14">
        <v>116</v>
      </c>
      <c r="H13" s="14">
        <v>28</v>
      </c>
      <c r="I13" s="15">
        <v>11</v>
      </c>
      <c r="J13" s="16">
        <v>1</v>
      </c>
      <c r="K13" s="14">
        <v>0</v>
      </c>
      <c r="L13" s="14">
        <v>0</v>
      </c>
      <c r="M13" s="14">
        <v>6992</v>
      </c>
      <c r="N13" s="17">
        <v>2.15</v>
      </c>
      <c r="O13" s="14">
        <v>3</v>
      </c>
      <c r="P13" s="14">
        <v>107</v>
      </c>
      <c r="Q13" s="14">
        <v>17</v>
      </c>
      <c r="R13" s="15">
        <v>331</v>
      </c>
    </row>
    <row r="14" spans="1:18" ht="15" customHeight="1" x14ac:dyDescent="0.15">
      <c r="A14" s="34" t="s">
        <v>233</v>
      </c>
      <c r="B14" s="13">
        <v>5527</v>
      </c>
      <c r="C14" s="14">
        <v>2029</v>
      </c>
      <c r="D14" s="14">
        <v>1409</v>
      </c>
      <c r="E14" s="14">
        <v>1020</v>
      </c>
      <c r="F14" s="14">
        <v>823</v>
      </c>
      <c r="G14" s="14">
        <v>203</v>
      </c>
      <c r="H14" s="14">
        <v>34</v>
      </c>
      <c r="I14" s="15">
        <v>6</v>
      </c>
      <c r="J14" s="16">
        <v>2</v>
      </c>
      <c r="K14" s="14">
        <v>0</v>
      </c>
      <c r="L14" s="14">
        <v>1</v>
      </c>
      <c r="M14" s="14">
        <v>12488</v>
      </c>
      <c r="N14" s="17">
        <v>2.2599999999999998</v>
      </c>
      <c r="O14" s="14">
        <v>2</v>
      </c>
      <c r="P14" s="14">
        <v>108</v>
      </c>
      <c r="Q14" s="14">
        <v>43</v>
      </c>
      <c r="R14" s="15">
        <v>130</v>
      </c>
    </row>
    <row r="15" spans="1:18" ht="15" customHeight="1" x14ac:dyDescent="0.15">
      <c r="A15" s="34" t="s">
        <v>234</v>
      </c>
      <c r="B15" s="13">
        <v>5777</v>
      </c>
      <c r="C15" s="14">
        <v>2267</v>
      </c>
      <c r="D15" s="14">
        <v>1582</v>
      </c>
      <c r="E15" s="14">
        <v>943</v>
      </c>
      <c r="F15" s="14">
        <v>727</v>
      </c>
      <c r="G15" s="14">
        <v>194</v>
      </c>
      <c r="H15" s="14">
        <v>46</v>
      </c>
      <c r="I15" s="15">
        <v>16</v>
      </c>
      <c r="J15" s="16">
        <v>2</v>
      </c>
      <c r="K15" s="14">
        <v>0</v>
      </c>
      <c r="L15" s="14">
        <v>0</v>
      </c>
      <c r="M15" s="14">
        <v>12542</v>
      </c>
      <c r="N15" s="17">
        <v>2.17</v>
      </c>
      <c r="O15" s="14">
        <v>5</v>
      </c>
      <c r="P15" s="14">
        <v>269</v>
      </c>
      <c r="Q15" s="14">
        <v>47</v>
      </c>
      <c r="R15" s="15">
        <v>70</v>
      </c>
    </row>
    <row r="16" spans="1:18" ht="15" customHeight="1" x14ac:dyDescent="0.15">
      <c r="A16" s="34" t="s">
        <v>235</v>
      </c>
      <c r="B16" s="13">
        <v>4032</v>
      </c>
      <c r="C16" s="14">
        <v>1838</v>
      </c>
      <c r="D16" s="14">
        <v>993</v>
      </c>
      <c r="E16" s="14">
        <v>592</v>
      </c>
      <c r="F16" s="14">
        <v>410</v>
      </c>
      <c r="G16" s="14">
        <v>140</v>
      </c>
      <c r="H16" s="14">
        <v>43</v>
      </c>
      <c r="I16" s="15">
        <v>13</v>
      </c>
      <c r="J16" s="16">
        <v>3</v>
      </c>
      <c r="K16" s="14">
        <v>0</v>
      </c>
      <c r="L16" s="14">
        <v>0</v>
      </c>
      <c r="M16" s="14">
        <v>8313</v>
      </c>
      <c r="N16" s="17">
        <v>2.06</v>
      </c>
      <c r="O16" s="14">
        <v>4</v>
      </c>
      <c r="P16" s="14">
        <v>70</v>
      </c>
      <c r="Q16" s="14">
        <v>39</v>
      </c>
      <c r="R16" s="15">
        <v>27</v>
      </c>
    </row>
    <row r="17" spans="1:18" ht="15" customHeight="1" x14ac:dyDescent="0.15">
      <c r="A17" s="34" t="s">
        <v>236</v>
      </c>
      <c r="B17" s="13">
        <v>4891</v>
      </c>
      <c r="C17" s="14">
        <v>2780</v>
      </c>
      <c r="D17" s="14">
        <v>1033</v>
      </c>
      <c r="E17" s="14">
        <v>610</v>
      </c>
      <c r="F17" s="14">
        <v>326</v>
      </c>
      <c r="G17" s="14">
        <v>103</v>
      </c>
      <c r="H17" s="14">
        <v>29</v>
      </c>
      <c r="I17" s="15">
        <v>9</v>
      </c>
      <c r="J17" s="16">
        <v>1</v>
      </c>
      <c r="K17" s="14">
        <v>0</v>
      </c>
      <c r="L17" s="14">
        <v>0</v>
      </c>
      <c r="M17" s="14">
        <v>8740</v>
      </c>
      <c r="N17" s="17">
        <v>1.79</v>
      </c>
      <c r="O17" s="14">
        <v>1</v>
      </c>
      <c r="P17" s="14">
        <v>1</v>
      </c>
      <c r="Q17" s="14">
        <v>35</v>
      </c>
      <c r="R17" s="15">
        <v>56</v>
      </c>
    </row>
    <row r="18" spans="1:18" ht="15" customHeight="1" x14ac:dyDescent="0.15">
      <c r="A18" s="34" t="s">
        <v>237</v>
      </c>
      <c r="B18" s="13">
        <v>5177</v>
      </c>
      <c r="C18" s="14">
        <v>2338</v>
      </c>
      <c r="D18" s="14">
        <v>1291</v>
      </c>
      <c r="E18" s="14">
        <v>789</v>
      </c>
      <c r="F18" s="14">
        <v>589</v>
      </c>
      <c r="G18" s="14">
        <v>142</v>
      </c>
      <c r="H18" s="14">
        <v>23</v>
      </c>
      <c r="I18" s="15">
        <v>3</v>
      </c>
      <c r="J18" s="16">
        <v>2</v>
      </c>
      <c r="K18" s="14">
        <v>0</v>
      </c>
      <c r="L18" s="14">
        <v>0</v>
      </c>
      <c r="M18" s="14">
        <v>10528</v>
      </c>
      <c r="N18" s="17">
        <v>2.0299999999999998</v>
      </c>
      <c r="O18" s="14">
        <v>1</v>
      </c>
      <c r="P18" s="14">
        <v>43</v>
      </c>
      <c r="Q18" s="14">
        <v>19</v>
      </c>
      <c r="R18" s="15">
        <v>0</v>
      </c>
    </row>
    <row r="19" spans="1:18" ht="15" customHeight="1" x14ac:dyDescent="0.15">
      <c r="A19" s="34" t="s">
        <v>238</v>
      </c>
      <c r="B19" s="13">
        <v>9861</v>
      </c>
      <c r="C19" s="14">
        <v>6438</v>
      </c>
      <c r="D19" s="14">
        <v>1650</v>
      </c>
      <c r="E19" s="14">
        <v>885</v>
      </c>
      <c r="F19" s="14">
        <v>656</v>
      </c>
      <c r="G19" s="14">
        <v>183</v>
      </c>
      <c r="H19" s="14">
        <v>37</v>
      </c>
      <c r="I19" s="15">
        <v>10</v>
      </c>
      <c r="J19" s="16">
        <v>2</v>
      </c>
      <c r="K19" s="14">
        <v>0</v>
      </c>
      <c r="L19" s="14">
        <v>0</v>
      </c>
      <c r="M19" s="14">
        <v>16240</v>
      </c>
      <c r="N19" s="17">
        <v>1.65</v>
      </c>
      <c r="O19" s="14">
        <v>6</v>
      </c>
      <c r="P19" s="14">
        <v>22</v>
      </c>
      <c r="Q19" s="14">
        <v>56</v>
      </c>
      <c r="R19" s="15">
        <v>54</v>
      </c>
    </row>
    <row r="20" spans="1:18" ht="15" customHeight="1" x14ac:dyDescent="0.15">
      <c r="A20" s="34" t="s">
        <v>239</v>
      </c>
      <c r="B20" s="13">
        <v>6059</v>
      </c>
      <c r="C20" s="14">
        <v>2808</v>
      </c>
      <c r="D20" s="14">
        <v>1604</v>
      </c>
      <c r="E20" s="14">
        <v>891</v>
      </c>
      <c r="F20" s="14">
        <v>592</v>
      </c>
      <c r="G20" s="14">
        <v>130</v>
      </c>
      <c r="H20" s="14">
        <v>29</v>
      </c>
      <c r="I20" s="15">
        <v>3</v>
      </c>
      <c r="J20" s="16">
        <v>2</v>
      </c>
      <c r="K20" s="14">
        <v>0</v>
      </c>
      <c r="L20" s="14">
        <v>0</v>
      </c>
      <c r="M20" s="14">
        <v>11918</v>
      </c>
      <c r="N20" s="17">
        <v>1.97</v>
      </c>
      <c r="O20" s="14">
        <v>2</v>
      </c>
      <c r="P20" s="14">
        <v>43</v>
      </c>
      <c r="Q20" s="14">
        <v>30</v>
      </c>
      <c r="R20" s="15">
        <v>22</v>
      </c>
    </row>
    <row r="21" spans="1:18" ht="15" customHeight="1" x14ac:dyDescent="0.15">
      <c r="A21" s="34" t="s">
        <v>240</v>
      </c>
      <c r="B21" s="13">
        <v>3940</v>
      </c>
      <c r="C21" s="14">
        <v>2621</v>
      </c>
      <c r="D21" s="14">
        <v>719</v>
      </c>
      <c r="E21" s="14">
        <v>299</v>
      </c>
      <c r="F21" s="14">
        <v>230</v>
      </c>
      <c r="G21" s="14">
        <v>47</v>
      </c>
      <c r="H21" s="14">
        <v>15</v>
      </c>
      <c r="I21" s="15">
        <v>7</v>
      </c>
      <c r="J21" s="16">
        <v>1</v>
      </c>
      <c r="K21" s="14">
        <v>1</v>
      </c>
      <c r="L21" s="14">
        <v>0</v>
      </c>
      <c r="M21" s="14">
        <v>6267</v>
      </c>
      <c r="N21" s="17">
        <v>1.59</v>
      </c>
      <c r="O21" s="14">
        <v>31</v>
      </c>
      <c r="P21" s="14">
        <v>31</v>
      </c>
      <c r="Q21" s="14">
        <v>36</v>
      </c>
      <c r="R21" s="15">
        <v>77</v>
      </c>
    </row>
    <row r="22" spans="1:18" ht="15" customHeight="1" x14ac:dyDescent="0.15">
      <c r="A22" s="34" t="s">
        <v>241</v>
      </c>
      <c r="B22" s="13">
        <v>5093</v>
      </c>
      <c r="C22" s="14">
        <v>2498</v>
      </c>
      <c r="D22" s="14">
        <v>1312</v>
      </c>
      <c r="E22" s="14">
        <v>634</v>
      </c>
      <c r="F22" s="14">
        <v>467</v>
      </c>
      <c r="G22" s="14">
        <v>137</v>
      </c>
      <c r="H22" s="14">
        <v>35</v>
      </c>
      <c r="I22" s="15">
        <v>7</v>
      </c>
      <c r="J22" s="16">
        <v>2</v>
      </c>
      <c r="K22" s="14">
        <v>1</v>
      </c>
      <c r="L22" s="14">
        <v>0</v>
      </c>
      <c r="M22" s="14">
        <v>9861</v>
      </c>
      <c r="N22" s="17">
        <v>1.94</v>
      </c>
      <c r="O22" s="14">
        <v>3</v>
      </c>
      <c r="P22" s="14">
        <v>281</v>
      </c>
      <c r="Q22" s="14">
        <v>44</v>
      </c>
      <c r="R22" s="15">
        <v>86</v>
      </c>
    </row>
    <row r="23" spans="1:18" ht="15" customHeight="1" x14ac:dyDescent="0.15">
      <c r="A23" s="35" t="s">
        <v>242</v>
      </c>
      <c r="B23" s="18">
        <v>2148</v>
      </c>
      <c r="C23" s="19">
        <v>1057</v>
      </c>
      <c r="D23" s="19">
        <v>554</v>
      </c>
      <c r="E23" s="19">
        <v>259</v>
      </c>
      <c r="F23" s="19">
        <v>189</v>
      </c>
      <c r="G23" s="19">
        <v>72</v>
      </c>
      <c r="H23" s="19">
        <v>15</v>
      </c>
      <c r="I23" s="20">
        <v>1</v>
      </c>
      <c r="J23" s="21">
        <v>1</v>
      </c>
      <c r="K23" s="19">
        <v>0</v>
      </c>
      <c r="L23" s="19">
        <v>0</v>
      </c>
      <c r="M23" s="19">
        <v>4163</v>
      </c>
      <c r="N23" s="22">
        <v>1.94</v>
      </c>
      <c r="O23" s="19">
        <v>6</v>
      </c>
      <c r="P23" s="19">
        <v>22</v>
      </c>
      <c r="Q23" s="19">
        <v>20</v>
      </c>
      <c r="R23" s="20">
        <v>45</v>
      </c>
    </row>
    <row r="24" spans="1:18" ht="15" customHeight="1" x14ac:dyDescent="0.15">
      <c r="A24" s="36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  <c r="O24" s="24"/>
      <c r="P24" s="24"/>
      <c r="Q24" s="24"/>
      <c r="R24" s="24"/>
    </row>
    <row r="25" spans="1:18" ht="15" customHeight="1" x14ac:dyDescent="0.15">
      <c r="A25" s="37"/>
    </row>
    <row r="26" spans="1:18" ht="15" customHeight="1" x14ac:dyDescent="0.15">
      <c r="A26" s="38"/>
    </row>
    <row r="27" spans="1:18" ht="15" customHeight="1" x14ac:dyDescent="0.15">
      <c r="A27" s="38"/>
    </row>
    <row r="28" spans="1:18" ht="15" customHeight="1" x14ac:dyDescent="0.15">
      <c r="A28" s="37"/>
    </row>
    <row r="29" spans="1:18" ht="15" customHeight="1" x14ac:dyDescent="0.15">
      <c r="A29" s="37"/>
    </row>
    <row r="30" spans="1:18" ht="15" customHeight="1" x14ac:dyDescent="0.15">
      <c r="A30" s="37"/>
    </row>
    <row r="31" spans="1:18" ht="15" customHeight="1" x14ac:dyDescent="0.15"/>
    <row r="32" spans="1:1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</sheetData>
  <mergeCells count="15">
    <mergeCell ref="A2:A4"/>
    <mergeCell ref="O2:P2"/>
    <mergeCell ref="Q2:R2"/>
    <mergeCell ref="M3:M4"/>
    <mergeCell ref="N3:N4"/>
    <mergeCell ref="J1:R1"/>
    <mergeCell ref="J2:N2"/>
    <mergeCell ref="B2:I2"/>
    <mergeCell ref="O3:O4"/>
    <mergeCell ref="P3:P4"/>
    <mergeCell ref="J3:L3"/>
    <mergeCell ref="B3:I3"/>
    <mergeCell ref="A1:I1"/>
    <mergeCell ref="Q3:Q4"/>
    <mergeCell ref="R3:R4"/>
  </mergeCells>
  <phoneticPr fontId="2"/>
  <pageMargins left="0.78740157480314965" right="0.78740157480314965" top="0.98425196850393704" bottom="0.19685039370078741" header="0.59055118110236227" footer="0.19685039370078741"/>
  <pageSetup paperSize="9" pageOrder="overThenDown" orientation="portrait" r:id="rId1"/>
  <headerFooter alignWithMargins="0">
    <oddFooter>&amp;P / &amp;N 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zoomScaleNormal="100" zoomScaleSheetLayoutView="75" workbookViewId="0">
      <selection sqref="A1:I1"/>
    </sheetView>
  </sheetViews>
  <sheetFormatPr defaultRowHeight="11.25" x14ac:dyDescent="0.15"/>
  <cols>
    <col min="1" max="1" width="10.625" style="6" customWidth="1"/>
    <col min="2" max="2" width="10.125" style="12" customWidth="1"/>
    <col min="3" max="8" width="9.375" style="12" customWidth="1"/>
    <col min="9" max="10" width="9.375" style="26" customWidth="1"/>
    <col min="11" max="12" width="9.375" style="12" customWidth="1"/>
    <col min="13" max="13" width="10.125" style="12" customWidth="1"/>
    <col min="14" max="14" width="9.375" style="27" customWidth="1"/>
    <col min="15" max="17" width="9.375" style="12" customWidth="1"/>
    <col min="18" max="18" width="9.375" style="26" customWidth="1"/>
    <col min="19" max="16384" width="9" style="12"/>
  </cols>
  <sheetData>
    <row r="1" spans="1:18" s="30" customFormat="1" ht="30" customHeight="1" x14ac:dyDescent="0.15">
      <c r="A1" s="40" t="s">
        <v>407</v>
      </c>
      <c r="B1" s="40"/>
      <c r="C1" s="40"/>
      <c r="D1" s="40"/>
      <c r="E1" s="40"/>
      <c r="F1" s="40"/>
      <c r="G1" s="40"/>
      <c r="H1" s="40"/>
      <c r="I1" s="40"/>
      <c r="J1" s="43" t="s">
        <v>408</v>
      </c>
      <c r="K1" s="43"/>
      <c r="L1" s="43"/>
      <c r="M1" s="43"/>
      <c r="N1" s="43"/>
      <c r="O1" s="43"/>
      <c r="P1" s="43"/>
      <c r="Q1" s="43"/>
      <c r="R1" s="43"/>
    </row>
    <row r="2" spans="1:18" s="2" customFormat="1" ht="20.100000000000001" customHeight="1" x14ac:dyDescent="0.15">
      <c r="A2" s="46" t="s">
        <v>0</v>
      </c>
      <c r="B2" s="53" t="s">
        <v>50</v>
      </c>
      <c r="C2" s="51"/>
      <c r="D2" s="51"/>
      <c r="E2" s="51"/>
      <c r="F2" s="51"/>
      <c r="G2" s="51"/>
      <c r="H2" s="51"/>
      <c r="I2" s="51"/>
      <c r="J2" s="51" t="s">
        <v>50</v>
      </c>
      <c r="K2" s="51"/>
      <c r="L2" s="51"/>
      <c r="M2" s="51"/>
      <c r="N2" s="52"/>
      <c r="O2" s="44" t="s">
        <v>11</v>
      </c>
      <c r="P2" s="44"/>
      <c r="Q2" s="44" t="s">
        <v>12</v>
      </c>
      <c r="R2" s="45"/>
    </row>
    <row r="3" spans="1:18" s="1" customFormat="1" ht="20.100000000000001" customHeight="1" x14ac:dyDescent="0.15">
      <c r="A3" s="47"/>
      <c r="B3" s="56" t="s">
        <v>1</v>
      </c>
      <c r="C3" s="54"/>
      <c r="D3" s="54"/>
      <c r="E3" s="54"/>
      <c r="F3" s="54"/>
      <c r="G3" s="54"/>
      <c r="H3" s="54"/>
      <c r="I3" s="54"/>
      <c r="J3" s="54" t="s">
        <v>51</v>
      </c>
      <c r="K3" s="54"/>
      <c r="L3" s="55"/>
      <c r="M3" s="41" t="s">
        <v>15</v>
      </c>
      <c r="N3" s="41" t="s">
        <v>52</v>
      </c>
      <c r="O3" s="41" t="s">
        <v>16</v>
      </c>
      <c r="P3" s="41" t="s">
        <v>15</v>
      </c>
      <c r="Q3" s="41" t="s">
        <v>13</v>
      </c>
      <c r="R3" s="49" t="s">
        <v>14</v>
      </c>
    </row>
    <row r="4" spans="1:18" s="1" customFormat="1" ht="30" customHeight="1" x14ac:dyDescent="0.15">
      <c r="A4" s="48"/>
      <c r="B4" s="3" t="s">
        <v>2</v>
      </c>
      <c r="C4" s="4" t="s">
        <v>49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  <c r="J4" s="3" t="s">
        <v>9</v>
      </c>
      <c r="K4" s="4" t="s">
        <v>10</v>
      </c>
      <c r="L4" s="4" t="s">
        <v>53</v>
      </c>
      <c r="M4" s="42"/>
      <c r="N4" s="42"/>
      <c r="O4" s="42"/>
      <c r="P4" s="42"/>
      <c r="Q4" s="42"/>
      <c r="R4" s="50"/>
    </row>
    <row r="5" spans="1:18" ht="15" customHeight="1" x14ac:dyDescent="0.15">
      <c r="A5" s="29" t="s">
        <v>27</v>
      </c>
      <c r="B5" s="7">
        <f>SUM(B6:B30)</f>
        <v>88606</v>
      </c>
      <c r="C5" s="8">
        <f t="shared" ref="C5:R5" si="0">SUM(C6:C30)</f>
        <v>43406</v>
      </c>
      <c r="D5" s="8">
        <f t="shared" si="0"/>
        <v>20387</v>
      </c>
      <c r="E5" s="8">
        <f t="shared" si="0"/>
        <v>12102</v>
      </c>
      <c r="F5" s="8">
        <f t="shared" si="0"/>
        <v>9058</v>
      </c>
      <c r="G5" s="8">
        <f t="shared" si="0"/>
        <v>2783</v>
      </c>
      <c r="H5" s="8">
        <f t="shared" si="0"/>
        <v>660</v>
      </c>
      <c r="I5" s="9">
        <f t="shared" si="0"/>
        <v>172</v>
      </c>
      <c r="J5" s="10">
        <f t="shared" si="0"/>
        <v>32</v>
      </c>
      <c r="K5" s="8">
        <f t="shared" si="0"/>
        <v>5</v>
      </c>
      <c r="L5" s="8">
        <f>SUM(L6:L30)</f>
        <v>1</v>
      </c>
      <c r="M5" s="8">
        <f t="shared" si="0"/>
        <v>176108</v>
      </c>
      <c r="N5" s="11">
        <f>M5/B5</f>
        <v>1.9875403471548203</v>
      </c>
      <c r="O5" s="8">
        <f t="shared" si="0"/>
        <v>90</v>
      </c>
      <c r="P5" s="8">
        <f t="shared" si="0"/>
        <v>1443</v>
      </c>
      <c r="Q5" s="8">
        <f t="shared" si="0"/>
        <v>577</v>
      </c>
      <c r="R5" s="9">
        <f t="shared" si="0"/>
        <v>540</v>
      </c>
    </row>
    <row r="6" spans="1:18" ht="15" customHeight="1" x14ac:dyDescent="0.15">
      <c r="A6" s="34" t="s">
        <v>208</v>
      </c>
      <c r="B6" s="13">
        <v>6811</v>
      </c>
      <c r="C6" s="14">
        <v>4090</v>
      </c>
      <c r="D6" s="14">
        <v>1282</v>
      </c>
      <c r="E6" s="14">
        <v>723</v>
      </c>
      <c r="F6" s="14">
        <v>533</v>
      </c>
      <c r="G6" s="14">
        <v>141</v>
      </c>
      <c r="H6" s="14">
        <v>30</v>
      </c>
      <c r="I6" s="15">
        <v>12</v>
      </c>
      <c r="J6" s="16">
        <v>0</v>
      </c>
      <c r="K6" s="14">
        <v>0</v>
      </c>
      <c r="L6" s="14">
        <v>0</v>
      </c>
      <c r="M6" s="14">
        <v>11924</v>
      </c>
      <c r="N6" s="17">
        <v>1.75</v>
      </c>
      <c r="O6" s="14">
        <v>7</v>
      </c>
      <c r="P6" s="14">
        <v>190</v>
      </c>
      <c r="Q6" s="14">
        <v>94</v>
      </c>
      <c r="R6" s="15">
        <v>50</v>
      </c>
    </row>
    <row r="7" spans="1:18" ht="15" customHeight="1" x14ac:dyDescent="0.15">
      <c r="A7" s="34" t="s">
        <v>209</v>
      </c>
      <c r="B7" s="13">
        <v>8420</v>
      </c>
      <c r="C7" s="14">
        <v>4217</v>
      </c>
      <c r="D7" s="14">
        <v>1821</v>
      </c>
      <c r="E7" s="14">
        <v>1190</v>
      </c>
      <c r="F7" s="14">
        <v>877</v>
      </c>
      <c r="G7" s="14">
        <v>253</v>
      </c>
      <c r="H7" s="14">
        <v>43</v>
      </c>
      <c r="I7" s="15">
        <v>17</v>
      </c>
      <c r="J7" s="16">
        <v>2</v>
      </c>
      <c r="K7" s="14">
        <v>0</v>
      </c>
      <c r="L7" s="14">
        <v>0</v>
      </c>
      <c r="M7" s="14">
        <v>16595</v>
      </c>
      <c r="N7" s="17">
        <v>1.97</v>
      </c>
      <c r="O7" s="14">
        <v>6</v>
      </c>
      <c r="P7" s="14">
        <v>162</v>
      </c>
      <c r="Q7" s="14">
        <v>46</v>
      </c>
      <c r="R7" s="15">
        <v>22</v>
      </c>
    </row>
    <row r="8" spans="1:18" ht="15" customHeight="1" x14ac:dyDescent="0.15">
      <c r="A8" s="34" t="s">
        <v>210</v>
      </c>
      <c r="B8" s="13">
        <v>6024</v>
      </c>
      <c r="C8" s="14">
        <v>2706</v>
      </c>
      <c r="D8" s="14">
        <v>1559</v>
      </c>
      <c r="E8" s="14">
        <v>864</v>
      </c>
      <c r="F8" s="14">
        <v>663</v>
      </c>
      <c r="G8" s="14">
        <v>183</v>
      </c>
      <c r="H8" s="14">
        <v>39</v>
      </c>
      <c r="I8" s="15">
        <v>8</v>
      </c>
      <c r="J8" s="16">
        <v>2</v>
      </c>
      <c r="K8" s="14">
        <v>0</v>
      </c>
      <c r="L8" s="14">
        <v>0</v>
      </c>
      <c r="M8" s="14">
        <v>12289</v>
      </c>
      <c r="N8" s="17">
        <v>2.04</v>
      </c>
      <c r="O8" s="14">
        <v>3</v>
      </c>
      <c r="P8" s="14">
        <v>190</v>
      </c>
      <c r="Q8" s="14">
        <v>38</v>
      </c>
      <c r="R8" s="15">
        <v>4</v>
      </c>
    </row>
    <row r="9" spans="1:18" ht="15" customHeight="1" x14ac:dyDescent="0.15">
      <c r="A9" s="34" t="s">
        <v>211</v>
      </c>
      <c r="B9" s="13">
        <v>6842</v>
      </c>
      <c r="C9" s="14">
        <v>4978</v>
      </c>
      <c r="D9" s="14">
        <v>1083</v>
      </c>
      <c r="E9" s="14">
        <v>419</v>
      </c>
      <c r="F9" s="14">
        <v>236</v>
      </c>
      <c r="G9" s="14">
        <v>94</v>
      </c>
      <c r="H9" s="14">
        <v>26</v>
      </c>
      <c r="I9" s="15">
        <v>6</v>
      </c>
      <c r="J9" s="16">
        <v>0</v>
      </c>
      <c r="K9" s="14">
        <v>0</v>
      </c>
      <c r="L9" s="14">
        <v>0</v>
      </c>
      <c r="M9" s="14">
        <v>10013</v>
      </c>
      <c r="N9" s="17">
        <v>1.46</v>
      </c>
      <c r="O9" s="14">
        <v>12</v>
      </c>
      <c r="P9" s="14">
        <v>42</v>
      </c>
      <c r="Q9" s="14">
        <v>37</v>
      </c>
      <c r="R9" s="15">
        <v>38</v>
      </c>
    </row>
    <row r="10" spans="1:18" ht="15" customHeight="1" x14ac:dyDescent="0.15">
      <c r="A10" s="34" t="s">
        <v>212</v>
      </c>
      <c r="B10" s="13">
        <v>6639</v>
      </c>
      <c r="C10" s="14">
        <v>3826</v>
      </c>
      <c r="D10" s="14">
        <v>1461</v>
      </c>
      <c r="E10" s="14">
        <v>690</v>
      </c>
      <c r="F10" s="14">
        <v>464</v>
      </c>
      <c r="G10" s="14">
        <v>133</v>
      </c>
      <c r="H10" s="14">
        <v>49</v>
      </c>
      <c r="I10" s="15">
        <v>12</v>
      </c>
      <c r="J10" s="16">
        <v>4</v>
      </c>
      <c r="K10" s="14">
        <v>0</v>
      </c>
      <c r="L10" s="14">
        <v>0</v>
      </c>
      <c r="M10" s="14">
        <v>11749</v>
      </c>
      <c r="N10" s="17">
        <v>1.77</v>
      </c>
      <c r="O10" s="14">
        <v>32</v>
      </c>
      <c r="P10" s="14">
        <v>316</v>
      </c>
      <c r="Q10" s="14">
        <v>40</v>
      </c>
      <c r="R10" s="15">
        <v>49</v>
      </c>
    </row>
    <row r="11" spans="1:18" ht="15" customHeight="1" x14ac:dyDescent="0.15">
      <c r="A11" s="34" t="s">
        <v>213</v>
      </c>
      <c r="B11" s="13">
        <v>4626</v>
      </c>
      <c r="C11" s="14">
        <v>2499</v>
      </c>
      <c r="D11" s="14">
        <v>991</v>
      </c>
      <c r="E11" s="14">
        <v>553</v>
      </c>
      <c r="F11" s="14">
        <v>395</v>
      </c>
      <c r="G11" s="14">
        <v>138</v>
      </c>
      <c r="H11" s="14">
        <v>30</v>
      </c>
      <c r="I11" s="15">
        <v>14</v>
      </c>
      <c r="J11" s="16">
        <v>5</v>
      </c>
      <c r="K11" s="14">
        <v>1</v>
      </c>
      <c r="L11" s="14">
        <v>0</v>
      </c>
      <c r="M11" s="14">
        <v>8737</v>
      </c>
      <c r="N11" s="17">
        <v>1.89</v>
      </c>
      <c r="O11" s="14">
        <v>0</v>
      </c>
      <c r="P11" s="14">
        <v>0</v>
      </c>
      <c r="Q11" s="14">
        <v>60</v>
      </c>
      <c r="R11" s="15">
        <v>46</v>
      </c>
    </row>
    <row r="12" spans="1:18" ht="15" customHeight="1" x14ac:dyDescent="0.15">
      <c r="A12" s="34" t="s">
        <v>214</v>
      </c>
      <c r="B12" s="13">
        <v>4878</v>
      </c>
      <c r="C12" s="14">
        <v>2513</v>
      </c>
      <c r="D12" s="14">
        <v>1116</v>
      </c>
      <c r="E12" s="14">
        <v>638</v>
      </c>
      <c r="F12" s="14">
        <v>432</v>
      </c>
      <c r="G12" s="14">
        <v>124</v>
      </c>
      <c r="H12" s="14">
        <v>39</v>
      </c>
      <c r="I12" s="15">
        <v>10</v>
      </c>
      <c r="J12" s="16">
        <v>6</v>
      </c>
      <c r="K12" s="14">
        <v>0</v>
      </c>
      <c r="L12" s="14">
        <v>0</v>
      </c>
      <c r="M12" s="14">
        <v>9359</v>
      </c>
      <c r="N12" s="17">
        <v>1.92</v>
      </c>
      <c r="O12" s="14">
        <v>1</v>
      </c>
      <c r="P12" s="14">
        <v>1</v>
      </c>
      <c r="Q12" s="14">
        <v>35</v>
      </c>
      <c r="R12" s="15">
        <v>31</v>
      </c>
    </row>
    <row r="13" spans="1:18" ht="15" customHeight="1" x14ac:dyDescent="0.15">
      <c r="A13" s="34" t="s">
        <v>215</v>
      </c>
      <c r="B13" s="13">
        <v>5365</v>
      </c>
      <c r="C13" s="14">
        <v>2938</v>
      </c>
      <c r="D13" s="14">
        <v>1149</v>
      </c>
      <c r="E13" s="14">
        <v>597</v>
      </c>
      <c r="F13" s="14">
        <v>505</v>
      </c>
      <c r="G13" s="14">
        <v>131</v>
      </c>
      <c r="H13" s="14">
        <v>36</v>
      </c>
      <c r="I13" s="15">
        <v>5</v>
      </c>
      <c r="J13" s="16">
        <v>2</v>
      </c>
      <c r="K13" s="14">
        <v>1</v>
      </c>
      <c r="L13" s="14">
        <v>1</v>
      </c>
      <c r="M13" s="14">
        <v>9988</v>
      </c>
      <c r="N13" s="17">
        <v>1.86</v>
      </c>
      <c r="O13" s="14">
        <v>2</v>
      </c>
      <c r="P13" s="14">
        <v>4</v>
      </c>
      <c r="Q13" s="14">
        <v>26</v>
      </c>
      <c r="R13" s="15">
        <v>9</v>
      </c>
    </row>
    <row r="14" spans="1:18" ht="15" customHeight="1" x14ac:dyDescent="0.15">
      <c r="A14" s="34" t="s">
        <v>216</v>
      </c>
      <c r="B14" s="13">
        <v>8015</v>
      </c>
      <c r="C14" s="14">
        <v>4082</v>
      </c>
      <c r="D14" s="14">
        <v>1638</v>
      </c>
      <c r="E14" s="14">
        <v>1054</v>
      </c>
      <c r="F14" s="14">
        <v>911</v>
      </c>
      <c r="G14" s="14">
        <v>271</v>
      </c>
      <c r="H14" s="14">
        <v>47</v>
      </c>
      <c r="I14" s="15">
        <v>11</v>
      </c>
      <c r="J14" s="16">
        <v>1</v>
      </c>
      <c r="K14" s="14">
        <v>0</v>
      </c>
      <c r="L14" s="14">
        <v>0</v>
      </c>
      <c r="M14" s="14">
        <v>15886</v>
      </c>
      <c r="N14" s="17">
        <v>1.98</v>
      </c>
      <c r="O14" s="14">
        <v>1</v>
      </c>
      <c r="P14" s="14">
        <v>2</v>
      </c>
      <c r="Q14" s="14">
        <v>45</v>
      </c>
      <c r="R14" s="15">
        <v>148</v>
      </c>
    </row>
    <row r="15" spans="1:18" ht="15" customHeight="1" x14ac:dyDescent="0.15">
      <c r="A15" s="34" t="s">
        <v>217</v>
      </c>
      <c r="B15" s="13">
        <v>3350</v>
      </c>
      <c r="C15" s="14">
        <v>900</v>
      </c>
      <c r="D15" s="14">
        <v>1059</v>
      </c>
      <c r="E15" s="14">
        <v>597</v>
      </c>
      <c r="F15" s="14">
        <v>542</v>
      </c>
      <c r="G15" s="14">
        <v>202</v>
      </c>
      <c r="H15" s="14">
        <v>42</v>
      </c>
      <c r="I15" s="15">
        <v>7</v>
      </c>
      <c r="J15" s="16">
        <v>1</v>
      </c>
      <c r="K15" s="14">
        <v>0</v>
      </c>
      <c r="L15" s="14">
        <v>0</v>
      </c>
      <c r="M15" s="14">
        <v>8296</v>
      </c>
      <c r="N15" s="17">
        <v>2.48</v>
      </c>
      <c r="O15" s="14">
        <v>2</v>
      </c>
      <c r="P15" s="14">
        <v>191</v>
      </c>
      <c r="Q15" s="14">
        <v>2</v>
      </c>
      <c r="R15" s="15">
        <v>3</v>
      </c>
    </row>
    <row r="16" spans="1:18" ht="15" customHeight="1" x14ac:dyDescent="0.15">
      <c r="A16" s="34" t="s">
        <v>218</v>
      </c>
      <c r="B16" s="13">
        <v>4104</v>
      </c>
      <c r="C16" s="14">
        <v>1152</v>
      </c>
      <c r="D16" s="14">
        <v>1251</v>
      </c>
      <c r="E16" s="14">
        <v>806</v>
      </c>
      <c r="F16" s="14">
        <v>639</v>
      </c>
      <c r="G16" s="14">
        <v>194</v>
      </c>
      <c r="H16" s="14">
        <v>50</v>
      </c>
      <c r="I16" s="15">
        <v>8</v>
      </c>
      <c r="J16" s="16">
        <v>2</v>
      </c>
      <c r="K16" s="14">
        <v>2</v>
      </c>
      <c r="L16" s="14">
        <v>0</v>
      </c>
      <c r="M16" s="14">
        <v>9988</v>
      </c>
      <c r="N16" s="17">
        <v>2.4300000000000002</v>
      </c>
      <c r="O16" s="14">
        <v>2</v>
      </c>
      <c r="P16" s="14">
        <v>2</v>
      </c>
      <c r="Q16" s="14">
        <v>8</v>
      </c>
      <c r="R16" s="15">
        <v>18</v>
      </c>
    </row>
    <row r="17" spans="1:18" ht="15" customHeight="1" x14ac:dyDescent="0.15">
      <c r="A17" s="34" t="s">
        <v>219</v>
      </c>
      <c r="B17" s="13">
        <v>3681</v>
      </c>
      <c r="C17" s="14">
        <v>1156</v>
      </c>
      <c r="D17" s="14">
        <v>1154</v>
      </c>
      <c r="E17" s="14">
        <v>689</v>
      </c>
      <c r="F17" s="14">
        <v>471</v>
      </c>
      <c r="G17" s="14">
        <v>174</v>
      </c>
      <c r="H17" s="14">
        <v>30</v>
      </c>
      <c r="I17" s="15">
        <v>6</v>
      </c>
      <c r="J17" s="16">
        <v>1</v>
      </c>
      <c r="K17" s="14">
        <v>0</v>
      </c>
      <c r="L17" s="14">
        <v>0</v>
      </c>
      <c r="M17" s="14">
        <v>8515</v>
      </c>
      <c r="N17" s="17">
        <v>2.31</v>
      </c>
      <c r="O17" s="14">
        <v>1</v>
      </c>
      <c r="P17" s="14">
        <v>3</v>
      </c>
      <c r="Q17" s="14">
        <v>8</v>
      </c>
      <c r="R17" s="15">
        <v>9</v>
      </c>
    </row>
    <row r="18" spans="1:18" ht="15" customHeight="1" x14ac:dyDescent="0.15">
      <c r="A18" s="34" t="s">
        <v>220</v>
      </c>
      <c r="B18" s="13">
        <v>3032</v>
      </c>
      <c r="C18" s="14">
        <v>1580</v>
      </c>
      <c r="D18" s="14">
        <v>621</v>
      </c>
      <c r="E18" s="14">
        <v>407</v>
      </c>
      <c r="F18" s="14">
        <v>301</v>
      </c>
      <c r="G18" s="14">
        <v>87</v>
      </c>
      <c r="H18" s="14">
        <v>28</v>
      </c>
      <c r="I18" s="15">
        <v>7</v>
      </c>
      <c r="J18" s="16">
        <v>1</v>
      </c>
      <c r="K18" s="14">
        <v>0</v>
      </c>
      <c r="L18" s="14">
        <v>0</v>
      </c>
      <c r="M18" s="14">
        <v>5907</v>
      </c>
      <c r="N18" s="17">
        <v>1.95</v>
      </c>
      <c r="O18" s="14">
        <v>2</v>
      </c>
      <c r="P18" s="14">
        <v>31</v>
      </c>
      <c r="Q18" s="14">
        <v>72</v>
      </c>
      <c r="R18" s="15">
        <v>83</v>
      </c>
    </row>
    <row r="19" spans="1:18" ht="15" customHeight="1" x14ac:dyDescent="0.15">
      <c r="A19" s="34" t="s">
        <v>221</v>
      </c>
      <c r="B19" s="13">
        <v>4625</v>
      </c>
      <c r="C19" s="14">
        <v>1932</v>
      </c>
      <c r="D19" s="14">
        <v>1148</v>
      </c>
      <c r="E19" s="14">
        <v>770</v>
      </c>
      <c r="F19" s="14">
        <v>524</v>
      </c>
      <c r="G19" s="14">
        <v>183</v>
      </c>
      <c r="H19" s="14">
        <v>46</v>
      </c>
      <c r="I19" s="15">
        <v>21</v>
      </c>
      <c r="J19" s="16">
        <v>0</v>
      </c>
      <c r="K19" s="14">
        <v>1</v>
      </c>
      <c r="L19" s="14">
        <v>0</v>
      </c>
      <c r="M19" s="14">
        <v>9981</v>
      </c>
      <c r="N19" s="17">
        <v>2.16</v>
      </c>
      <c r="O19" s="14">
        <v>3</v>
      </c>
      <c r="P19" s="14">
        <v>278</v>
      </c>
      <c r="Q19" s="14">
        <v>23</v>
      </c>
      <c r="R19" s="15">
        <v>12</v>
      </c>
    </row>
    <row r="20" spans="1:18" ht="15" customHeight="1" x14ac:dyDescent="0.15">
      <c r="A20" s="34" t="s">
        <v>222</v>
      </c>
      <c r="B20" s="13">
        <v>2124</v>
      </c>
      <c r="C20" s="14">
        <v>530</v>
      </c>
      <c r="D20" s="14">
        <v>569</v>
      </c>
      <c r="E20" s="14">
        <v>474</v>
      </c>
      <c r="F20" s="14">
        <v>370</v>
      </c>
      <c r="G20" s="14">
        <v>139</v>
      </c>
      <c r="H20" s="14">
        <v>29</v>
      </c>
      <c r="I20" s="15">
        <v>11</v>
      </c>
      <c r="J20" s="16">
        <v>2</v>
      </c>
      <c r="K20" s="14">
        <v>0</v>
      </c>
      <c r="L20" s="14">
        <v>0</v>
      </c>
      <c r="M20" s="14">
        <v>5532</v>
      </c>
      <c r="N20" s="17">
        <v>2.6</v>
      </c>
      <c r="O20" s="14">
        <v>4</v>
      </c>
      <c r="P20" s="14">
        <v>19</v>
      </c>
      <c r="Q20" s="14">
        <v>4</v>
      </c>
      <c r="R20" s="15">
        <v>0</v>
      </c>
    </row>
    <row r="21" spans="1:18" ht="15" customHeight="1" x14ac:dyDescent="0.15">
      <c r="A21" s="34" t="s">
        <v>223</v>
      </c>
      <c r="B21" s="13">
        <v>4094</v>
      </c>
      <c r="C21" s="14">
        <v>1785</v>
      </c>
      <c r="D21" s="14">
        <v>1010</v>
      </c>
      <c r="E21" s="14">
        <v>644</v>
      </c>
      <c r="F21" s="14">
        <v>465</v>
      </c>
      <c r="G21" s="14">
        <v>148</v>
      </c>
      <c r="H21" s="14">
        <v>38</v>
      </c>
      <c r="I21" s="15">
        <v>3</v>
      </c>
      <c r="J21" s="16">
        <v>1</v>
      </c>
      <c r="K21" s="14">
        <v>0</v>
      </c>
      <c r="L21" s="14">
        <v>0</v>
      </c>
      <c r="M21" s="14">
        <v>8594</v>
      </c>
      <c r="N21" s="17">
        <v>2.1</v>
      </c>
      <c r="O21" s="14">
        <v>10</v>
      </c>
      <c r="P21" s="14">
        <v>10</v>
      </c>
      <c r="Q21" s="14">
        <v>6</v>
      </c>
      <c r="R21" s="15">
        <v>7</v>
      </c>
    </row>
    <row r="22" spans="1:18" ht="15" customHeight="1" x14ac:dyDescent="0.15">
      <c r="A22" s="35" t="s">
        <v>224</v>
      </c>
      <c r="B22" s="18">
        <v>5976</v>
      </c>
      <c r="C22" s="19">
        <v>2522</v>
      </c>
      <c r="D22" s="19">
        <v>1475</v>
      </c>
      <c r="E22" s="19">
        <v>987</v>
      </c>
      <c r="F22" s="19">
        <v>730</v>
      </c>
      <c r="G22" s="19">
        <v>188</v>
      </c>
      <c r="H22" s="19">
        <v>58</v>
      </c>
      <c r="I22" s="20">
        <v>14</v>
      </c>
      <c r="J22" s="21">
        <v>2</v>
      </c>
      <c r="K22" s="19">
        <v>0</v>
      </c>
      <c r="L22" s="19">
        <v>0</v>
      </c>
      <c r="M22" s="19">
        <v>12755</v>
      </c>
      <c r="N22" s="22">
        <v>2.13</v>
      </c>
      <c r="O22" s="19">
        <v>2</v>
      </c>
      <c r="P22" s="19">
        <v>2</v>
      </c>
      <c r="Q22" s="19">
        <v>33</v>
      </c>
      <c r="R22" s="20">
        <v>11</v>
      </c>
    </row>
    <row r="23" spans="1:18" ht="15" customHeight="1" x14ac:dyDescent="0.15">
      <c r="A23" s="36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  <c r="O23" s="24"/>
      <c r="P23" s="24"/>
      <c r="Q23" s="24"/>
      <c r="R23" s="24"/>
    </row>
    <row r="24" spans="1:18" ht="15" customHeight="1" x14ac:dyDescent="0.15">
      <c r="A24" s="37"/>
    </row>
    <row r="25" spans="1:18" ht="15" customHeight="1" x14ac:dyDescent="0.15">
      <c r="A25" s="38"/>
    </row>
    <row r="26" spans="1:18" ht="15" customHeight="1" x14ac:dyDescent="0.15">
      <c r="A26" s="38"/>
    </row>
    <row r="27" spans="1:18" ht="15" customHeight="1" x14ac:dyDescent="0.15">
      <c r="A27" s="37"/>
    </row>
    <row r="28" spans="1:18" ht="15" customHeight="1" x14ac:dyDescent="0.15">
      <c r="A28" s="37"/>
    </row>
    <row r="29" spans="1:18" ht="15" customHeight="1" x14ac:dyDescent="0.15">
      <c r="A29" s="37"/>
    </row>
    <row r="30" spans="1:18" ht="15" customHeight="1" x14ac:dyDescent="0.15">
      <c r="A30" s="37"/>
    </row>
    <row r="31" spans="1:18" ht="15" customHeight="1" x14ac:dyDescent="0.15"/>
    <row r="32" spans="1:1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</sheetData>
  <mergeCells count="15">
    <mergeCell ref="A2:A4"/>
    <mergeCell ref="O2:P2"/>
    <mergeCell ref="Q2:R2"/>
    <mergeCell ref="M3:M4"/>
    <mergeCell ref="N3:N4"/>
    <mergeCell ref="J1:R1"/>
    <mergeCell ref="J2:N2"/>
    <mergeCell ref="B2:I2"/>
    <mergeCell ref="O3:O4"/>
    <mergeCell ref="P3:P4"/>
    <mergeCell ref="J3:L3"/>
    <mergeCell ref="B3:I3"/>
    <mergeCell ref="A1:I1"/>
    <mergeCell ref="Q3:Q4"/>
    <mergeCell ref="R3:R4"/>
  </mergeCells>
  <phoneticPr fontId="2"/>
  <pageMargins left="0.78740157480314965" right="0.78740157480314965" top="0.98425196850393704" bottom="0.19685039370078741" header="0.59055118110236227" footer="0.19685039370078741"/>
  <pageSetup paperSize="9" pageOrder="overThenDown" orientation="portrait" r:id="rId1"/>
  <headerFooter alignWithMargins="0">
    <oddFooter>&amp;P / &amp;N ページ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zoomScaleNormal="100" zoomScaleSheetLayoutView="75" workbookViewId="0">
      <selection sqref="A1:I1"/>
    </sheetView>
  </sheetViews>
  <sheetFormatPr defaultRowHeight="11.25" x14ac:dyDescent="0.15"/>
  <cols>
    <col min="1" max="1" width="10.625" style="6" customWidth="1"/>
    <col min="2" max="2" width="10.125" style="12" customWidth="1"/>
    <col min="3" max="8" width="9.375" style="12" customWidth="1"/>
    <col min="9" max="10" width="9.375" style="26" customWidth="1"/>
    <col min="11" max="12" width="9.375" style="12" customWidth="1"/>
    <col min="13" max="13" width="10.125" style="12" customWidth="1"/>
    <col min="14" max="14" width="9.375" style="27" customWidth="1"/>
    <col min="15" max="17" width="9.375" style="12" customWidth="1"/>
    <col min="18" max="18" width="9.375" style="26" customWidth="1"/>
    <col min="19" max="16384" width="9" style="12"/>
  </cols>
  <sheetData>
    <row r="1" spans="1:18" s="30" customFormat="1" ht="30" customHeight="1" x14ac:dyDescent="0.15">
      <c r="A1" s="40" t="s">
        <v>407</v>
      </c>
      <c r="B1" s="40"/>
      <c r="C1" s="40"/>
      <c r="D1" s="40"/>
      <c r="E1" s="40"/>
      <c r="F1" s="40"/>
      <c r="G1" s="40"/>
      <c r="H1" s="40"/>
      <c r="I1" s="40"/>
      <c r="J1" s="43" t="s">
        <v>408</v>
      </c>
      <c r="K1" s="43"/>
      <c r="L1" s="43"/>
      <c r="M1" s="43"/>
      <c r="N1" s="43"/>
      <c r="O1" s="43"/>
      <c r="P1" s="43"/>
      <c r="Q1" s="43"/>
      <c r="R1" s="43"/>
    </row>
    <row r="2" spans="1:18" s="2" customFormat="1" ht="20.100000000000001" customHeight="1" x14ac:dyDescent="0.15">
      <c r="A2" s="46" t="s">
        <v>0</v>
      </c>
      <c r="B2" s="53" t="s">
        <v>50</v>
      </c>
      <c r="C2" s="51"/>
      <c r="D2" s="51"/>
      <c r="E2" s="51"/>
      <c r="F2" s="51"/>
      <c r="G2" s="51"/>
      <c r="H2" s="51"/>
      <c r="I2" s="51"/>
      <c r="J2" s="51" t="s">
        <v>50</v>
      </c>
      <c r="K2" s="51"/>
      <c r="L2" s="51"/>
      <c r="M2" s="51"/>
      <c r="N2" s="52"/>
      <c r="O2" s="44" t="s">
        <v>11</v>
      </c>
      <c r="P2" s="44"/>
      <c r="Q2" s="44" t="s">
        <v>12</v>
      </c>
      <c r="R2" s="45"/>
    </row>
    <row r="3" spans="1:18" s="1" customFormat="1" ht="20.100000000000001" customHeight="1" x14ac:dyDescent="0.15">
      <c r="A3" s="47"/>
      <c r="B3" s="56" t="s">
        <v>1</v>
      </c>
      <c r="C3" s="54"/>
      <c r="D3" s="54"/>
      <c r="E3" s="54"/>
      <c r="F3" s="54"/>
      <c r="G3" s="54"/>
      <c r="H3" s="54"/>
      <c r="I3" s="54"/>
      <c r="J3" s="54" t="s">
        <v>51</v>
      </c>
      <c r="K3" s="54"/>
      <c r="L3" s="55"/>
      <c r="M3" s="41" t="s">
        <v>15</v>
      </c>
      <c r="N3" s="41" t="s">
        <v>52</v>
      </c>
      <c r="O3" s="41" t="s">
        <v>16</v>
      </c>
      <c r="P3" s="41" t="s">
        <v>15</v>
      </c>
      <c r="Q3" s="41" t="s">
        <v>13</v>
      </c>
      <c r="R3" s="49" t="s">
        <v>14</v>
      </c>
    </row>
    <row r="4" spans="1:18" s="1" customFormat="1" ht="30" customHeight="1" x14ac:dyDescent="0.15">
      <c r="A4" s="48"/>
      <c r="B4" s="3" t="s">
        <v>2</v>
      </c>
      <c r="C4" s="4" t="s">
        <v>49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  <c r="J4" s="3" t="s">
        <v>9</v>
      </c>
      <c r="K4" s="4" t="s">
        <v>10</v>
      </c>
      <c r="L4" s="4" t="s">
        <v>53</v>
      </c>
      <c r="M4" s="42"/>
      <c r="N4" s="42"/>
      <c r="O4" s="42"/>
      <c r="P4" s="42"/>
      <c r="Q4" s="42"/>
      <c r="R4" s="50"/>
    </row>
    <row r="5" spans="1:18" ht="15" customHeight="1" x14ac:dyDescent="0.15">
      <c r="A5" s="29" t="s">
        <v>28</v>
      </c>
      <c r="B5" s="7">
        <f>SUM(B6:B30)</f>
        <v>34967</v>
      </c>
      <c r="C5" s="8">
        <f t="shared" ref="C5:R5" si="0">SUM(C6:C30)</f>
        <v>14021</v>
      </c>
      <c r="D5" s="8">
        <f t="shared" si="0"/>
        <v>9038</v>
      </c>
      <c r="E5" s="8">
        <f t="shared" si="0"/>
        <v>5513</v>
      </c>
      <c r="F5" s="8">
        <f t="shared" si="0"/>
        <v>4400</v>
      </c>
      <c r="G5" s="8">
        <f t="shared" si="0"/>
        <v>1424</v>
      </c>
      <c r="H5" s="8">
        <f t="shared" si="0"/>
        <v>414</v>
      </c>
      <c r="I5" s="9">
        <f t="shared" si="0"/>
        <v>119</v>
      </c>
      <c r="J5" s="10">
        <f t="shared" si="0"/>
        <v>29</v>
      </c>
      <c r="K5" s="8">
        <f t="shared" si="0"/>
        <v>5</v>
      </c>
      <c r="L5" s="8">
        <f t="shared" si="0"/>
        <v>4</v>
      </c>
      <c r="M5" s="8">
        <f t="shared" si="0"/>
        <v>76992</v>
      </c>
      <c r="N5" s="11">
        <f>M5/B5</f>
        <v>2.2018474561729633</v>
      </c>
      <c r="O5" s="8">
        <f t="shared" si="0"/>
        <v>22</v>
      </c>
      <c r="P5" s="8">
        <f t="shared" si="0"/>
        <v>584</v>
      </c>
      <c r="Q5" s="8">
        <f t="shared" si="0"/>
        <v>244</v>
      </c>
      <c r="R5" s="9">
        <f t="shared" si="0"/>
        <v>313</v>
      </c>
    </row>
    <row r="6" spans="1:18" ht="15" customHeight="1" x14ac:dyDescent="0.15">
      <c r="A6" s="34" t="s">
        <v>197</v>
      </c>
      <c r="B6" s="13">
        <v>2048</v>
      </c>
      <c r="C6" s="14">
        <v>749</v>
      </c>
      <c r="D6" s="14">
        <v>604</v>
      </c>
      <c r="E6" s="14">
        <v>361</v>
      </c>
      <c r="F6" s="14">
        <v>235</v>
      </c>
      <c r="G6" s="14">
        <v>64</v>
      </c>
      <c r="H6" s="14">
        <v>26</v>
      </c>
      <c r="I6" s="15">
        <v>7</v>
      </c>
      <c r="J6" s="16">
        <v>2</v>
      </c>
      <c r="K6" s="14">
        <v>0</v>
      </c>
      <c r="L6" s="14">
        <v>0</v>
      </c>
      <c r="M6" s="14">
        <v>4521</v>
      </c>
      <c r="N6" s="17">
        <v>2.21</v>
      </c>
      <c r="O6" s="14">
        <v>2</v>
      </c>
      <c r="P6" s="14">
        <v>123</v>
      </c>
      <c r="Q6" s="14">
        <v>19</v>
      </c>
      <c r="R6" s="15">
        <v>14</v>
      </c>
    </row>
    <row r="7" spans="1:18" ht="15" customHeight="1" x14ac:dyDescent="0.15">
      <c r="A7" s="34" t="s">
        <v>198</v>
      </c>
      <c r="B7" s="13">
        <v>2382</v>
      </c>
      <c r="C7" s="14">
        <v>683</v>
      </c>
      <c r="D7" s="14">
        <v>717</v>
      </c>
      <c r="E7" s="14">
        <v>421</v>
      </c>
      <c r="F7" s="14">
        <v>387</v>
      </c>
      <c r="G7" s="14">
        <v>127</v>
      </c>
      <c r="H7" s="14">
        <v>35</v>
      </c>
      <c r="I7" s="15">
        <v>8</v>
      </c>
      <c r="J7" s="16">
        <v>4</v>
      </c>
      <c r="K7" s="14">
        <v>0</v>
      </c>
      <c r="L7" s="14">
        <v>0</v>
      </c>
      <c r="M7" s="14">
        <v>5861</v>
      </c>
      <c r="N7" s="17">
        <v>2.46</v>
      </c>
      <c r="O7" s="14">
        <v>1</v>
      </c>
      <c r="P7" s="14">
        <v>1</v>
      </c>
      <c r="Q7" s="14">
        <v>9</v>
      </c>
      <c r="R7" s="15">
        <v>12</v>
      </c>
    </row>
    <row r="8" spans="1:18" ht="15" customHeight="1" x14ac:dyDescent="0.15">
      <c r="A8" s="34" t="s">
        <v>199</v>
      </c>
      <c r="B8" s="13">
        <v>5323</v>
      </c>
      <c r="C8" s="14">
        <v>2200</v>
      </c>
      <c r="D8" s="14">
        <v>1399</v>
      </c>
      <c r="E8" s="14">
        <v>794</v>
      </c>
      <c r="F8" s="14">
        <v>627</v>
      </c>
      <c r="G8" s="14">
        <v>213</v>
      </c>
      <c r="H8" s="14">
        <v>69</v>
      </c>
      <c r="I8" s="15">
        <v>19</v>
      </c>
      <c r="J8" s="16">
        <v>1</v>
      </c>
      <c r="K8" s="14">
        <v>1</v>
      </c>
      <c r="L8" s="14">
        <v>0</v>
      </c>
      <c r="M8" s="14">
        <v>11517</v>
      </c>
      <c r="N8" s="17">
        <v>2.16</v>
      </c>
      <c r="O8" s="14">
        <v>4</v>
      </c>
      <c r="P8" s="14">
        <v>156</v>
      </c>
      <c r="Q8" s="14">
        <v>33</v>
      </c>
      <c r="R8" s="15">
        <v>35</v>
      </c>
    </row>
    <row r="9" spans="1:18" ht="15" customHeight="1" x14ac:dyDescent="0.15">
      <c r="A9" s="34" t="s">
        <v>200</v>
      </c>
      <c r="B9" s="13">
        <v>4151</v>
      </c>
      <c r="C9" s="14">
        <v>1710</v>
      </c>
      <c r="D9" s="14">
        <v>1005</v>
      </c>
      <c r="E9" s="14">
        <v>676</v>
      </c>
      <c r="F9" s="14">
        <v>546</v>
      </c>
      <c r="G9" s="14">
        <v>155</v>
      </c>
      <c r="H9" s="14">
        <v>43</v>
      </c>
      <c r="I9" s="15">
        <v>11</v>
      </c>
      <c r="J9" s="16">
        <v>3</v>
      </c>
      <c r="K9" s="14">
        <v>1</v>
      </c>
      <c r="L9" s="14">
        <v>1</v>
      </c>
      <c r="M9" s="14">
        <v>9086</v>
      </c>
      <c r="N9" s="17">
        <v>2.19</v>
      </c>
      <c r="O9" s="14">
        <v>2</v>
      </c>
      <c r="P9" s="14">
        <v>104</v>
      </c>
      <c r="Q9" s="14">
        <v>17</v>
      </c>
      <c r="R9" s="15">
        <v>45</v>
      </c>
    </row>
    <row r="10" spans="1:18" ht="15" customHeight="1" x14ac:dyDescent="0.15">
      <c r="A10" s="34" t="s">
        <v>201</v>
      </c>
      <c r="B10" s="13">
        <v>2682</v>
      </c>
      <c r="C10" s="14">
        <v>935</v>
      </c>
      <c r="D10" s="14">
        <v>742</v>
      </c>
      <c r="E10" s="14">
        <v>469</v>
      </c>
      <c r="F10" s="14">
        <v>353</v>
      </c>
      <c r="G10" s="14">
        <v>128</v>
      </c>
      <c r="H10" s="14">
        <v>40</v>
      </c>
      <c r="I10" s="15">
        <v>13</v>
      </c>
      <c r="J10" s="16">
        <v>1</v>
      </c>
      <c r="K10" s="14">
        <v>1</v>
      </c>
      <c r="L10" s="14">
        <v>0</v>
      </c>
      <c r="M10" s="14">
        <v>6226</v>
      </c>
      <c r="N10" s="17">
        <v>2.3199999999999998</v>
      </c>
      <c r="O10" s="14">
        <v>1</v>
      </c>
      <c r="P10" s="14">
        <v>3</v>
      </c>
      <c r="Q10" s="14">
        <v>27</v>
      </c>
      <c r="R10" s="15">
        <v>36</v>
      </c>
    </row>
    <row r="11" spans="1:18" ht="15" customHeight="1" x14ac:dyDescent="0.15">
      <c r="A11" s="34" t="s">
        <v>202</v>
      </c>
      <c r="B11" s="13">
        <v>3834</v>
      </c>
      <c r="C11" s="14">
        <v>1352</v>
      </c>
      <c r="D11" s="14">
        <v>1040</v>
      </c>
      <c r="E11" s="14">
        <v>635</v>
      </c>
      <c r="F11" s="14">
        <v>545</v>
      </c>
      <c r="G11" s="14">
        <v>183</v>
      </c>
      <c r="H11" s="14">
        <v>56</v>
      </c>
      <c r="I11" s="15">
        <v>18</v>
      </c>
      <c r="J11" s="16">
        <v>4</v>
      </c>
      <c r="K11" s="14">
        <v>0</v>
      </c>
      <c r="L11" s="14">
        <v>1</v>
      </c>
      <c r="M11" s="14">
        <v>8936</v>
      </c>
      <c r="N11" s="17">
        <v>2.33</v>
      </c>
      <c r="O11" s="14">
        <v>2</v>
      </c>
      <c r="P11" s="14">
        <v>2</v>
      </c>
      <c r="Q11" s="14">
        <v>16</v>
      </c>
      <c r="R11" s="15">
        <v>108</v>
      </c>
    </row>
    <row r="12" spans="1:18" ht="15" customHeight="1" x14ac:dyDescent="0.15">
      <c r="A12" s="34" t="s">
        <v>203</v>
      </c>
      <c r="B12" s="13">
        <v>4536</v>
      </c>
      <c r="C12" s="14">
        <v>1786</v>
      </c>
      <c r="D12" s="14">
        <v>1127</v>
      </c>
      <c r="E12" s="14">
        <v>734</v>
      </c>
      <c r="F12" s="14">
        <v>642</v>
      </c>
      <c r="G12" s="14">
        <v>191</v>
      </c>
      <c r="H12" s="14">
        <v>43</v>
      </c>
      <c r="I12" s="15">
        <v>11</v>
      </c>
      <c r="J12" s="16">
        <v>2</v>
      </c>
      <c r="K12" s="14">
        <v>0</v>
      </c>
      <c r="L12" s="14">
        <v>0</v>
      </c>
      <c r="M12" s="14">
        <v>10116</v>
      </c>
      <c r="N12" s="17">
        <v>2.23</v>
      </c>
      <c r="O12" s="14">
        <v>5</v>
      </c>
      <c r="P12" s="14">
        <v>93</v>
      </c>
      <c r="Q12" s="14">
        <v>30</v>
      </c>
      <c r="R12" s="15">
        <v>13</v>
      </c>
    </row>
    <row r="13" spans="1:18" ht="15" customHeight="1" x14ac:dyDescent="0.15">
      <c r="A13" s="34" t="s">
        <v>204</v>
      </c>
      <c r="B13" s="13">
        <v>2862</v>
      </c>
      <c r="C13" s="14">
        <v>1191</v>
      </c>
      <c r="D13" s="14">
        <v>703</v>
      </c>
      <c r="E13" s="14">
        <v>444</v>
      </c>
      <c r="F13" s="14">
        <v>384</v>
      </c>
      <c r="G13" s="14">
        <v>102</v>
      </c>
      <c r="H13" s="14">
        <v>27</v>
      </c>
      <c r="I13" s="15">
        <v>10</v>
      </c>
      <c r="J13" s="16">
        <v>1</v>
      </c>
      <c r="K13" s="14">
        <v>0</v>
      </c>
      <c r="L13" s="14">
        <v>0</v>
      </c>
      <c r="M13" s="14">
        <v>6215</v>
      </c>
      <c r="N13" s="17">
        <v>2.17</v>
      </c>
      <c r="O13" s="14">
        <v>0</v>
      </c>
      <c r="P13" s="14">
        <v>0</v>
      </c>
      <c r="Q13" s="14">
        <v>27</v>
      </c>
      <c r="R13" s="15">
        <v>11</v>
      </c>
    </row>
    <row r="14" spans="1:18" ht="15" customHeight="1" x14ac:dyDescent="0.15">
      <c r="A14" s="34" t="s">
        <v>205</v>
      </c>
      <c r="B14" s="13">
        <v>1516</v>
      </c>
      <c r="C14" s="14">
        <v>648</v>
      </c>
      <c r="D14" s="14">
        <v>406</v>
      </c>
      <c r="E14" s="14">
        <v>239</v>
      </c>
      <c r="F14" s="14">
        <v>137</v>
      </c>
      <c r="G14" s="14">
        <v>59</v>
      </c>
      <c r="H14" s="14">
        <v>20</v>
      </c>
      <c r="I14" s="15">
        <v>4</v>
      </c>
      <c r="J14" s="16">
        <v>1</v>
      </c>
      <c r="K14" s="14">
        <v>1</v>
      </c>
      <c r="L14" s="14">
        <v>1</v>
      </c>
      <c r="M14" s="14">
        <v>3196</v>
      </c>
      <c r="N14" s="17">
        <v>2.11</v>
      </c>
      <c r="O14" s="14">
        <v>3</v>
      </c>
      <c r="P14" s="14">
        <v>4</v>
      </c>
      <c r="Q14" s="14">
        <v>14</v>
      </c>
      <c r="R14" s="15">
        <v>2</v>
      </c>
    </row>
    <row r="15" spans="1:18" ht="15" customHeight="1" x14ac:dyDescent="0.15">
      <c r="A15" s="34" t="s">
        <v>206</v>
      </c>
      <c r="B15" s="13">
        <v>2145</v>
      </c>
      <c r="C15" s="14">
        <v>1101</v>
      </c>
      <c r="D15" s="14">
        <v>453</v>
      </c>
      <c r="E15" s="14">
        <v>283</v>
      </c>
      <c r="F15" s="14">
        <v>207</v>
      </c>
      <c r="G15" s="14">
        <v>73</v>
      </c>
      <c r="H15" s="14">
        <v>19</v>
      </c>
      <c r="I15" s="15">
        <v>4</v>
      </c>
      <c r="J15" s="16">
        <v>3</v>
      </c>
      <c r="K15" s="14">
        <v>1</v>
      </c>
      <c r="L15" s="14">
        <v>1</v>
      </c>
      <c r="M15" s="14">
        <v>4234</v>
      </c>
      <c r="N15" s="17">
        <v>1.97</v>
      </c>
      <c r="O15" s="14">
        <v>0</v>
      </c>
      <c r="P15" s="14">
        <v>0</v>
      </c>
      <c r="Q15" s="14">
        <v>34</v>
      </c>
      <c r="R15" s="15">
        <v>9</v>
      </c>
    </row>
    <row r="16" spans="1:18" ht="15" customHeight="1" x14ac:dyDescent="0.15">
      <c r="A16" s="35" t="s">
        <v>207</v>
      </c>
      <c r="B16" s="18">
        <v>3488</v>
      </c>
      <c r="C16" s="19">
        <v>1666</v>
      </c>
      <c r="D16" s="19">
        <v>842</v>
      </c>
      <c r="E16" s="19">
        <v>457</v>
      </c>
      <c r="F16" s="19">
        <v>337</v>
      </c>
      <c r="G16" s="19">
        <v>129</v>
      </c>
      <c r="H16" s="19">
        <v>36</v>
      </c>
      <c r="I16" s="20">
        <v>14</v>
      </c>
      <c r="J16" s="21">
        <v>7</v>
      </c>
      <c r="K16" s="19">
        <v>0</v>
      </c>
      <c r="L16" s="19">
        <v>0</v>
      </c>
      <c r="M16" s="19">
        <v>7084</v>
      </c>
      <c r="N16" s="22">
        <v>2.0299999999999998</v>
      </c>
      <c r="O16" s="19">
        <v>2</v>
      </c>
      <c r="P16" s="19">
        <v>98</v>
      </c>
      <c r="Q16" s="19">
        <v>18</v>
      </c>
      <c r="R16" s="20">
        <v>28</v>
      </c>
    </row>
    <row r="17" spans="1:18" ht="15" customHeight="1" x14ac:dyDescent="0.15">
      <c r="A17" s="36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  <c r="O17" s="24"/>
      <c r="P17" s="24"/>
      <c r="Q17" s="24"/>
      <c r="R17" s="24"/>
    </row>
    <row r="18" spans="1:18" ht="15" customHeight="1" x14ac:dyDescent="0.15">
      <c r="A18" s="37"/>
    </row>
    <row r="19" spans="1:18" ht="15" customHeight="1" x14ac:dyDescent="0.15">
      <c r="A19" s="38"/>
    </row>
    <row r="20" spans="1:18" ht="15" customHeight="1" x14ac:dyDescent="0.15">
      <c r="A20" s="38"/>
    </row>
    <row r="21" spans="1:18" ht="15" customHeight="1" x14ac:dyDescent="0.15">
      <c r="A21" s="37"/>
    </row>
    <row r="22" spans="1:18" ht="15" customHeight="1" x14ac:dyDescent="0.15">
      <c r="A22" s="37"/>
    </row>
    <row r="23" spans="1:18" ht="15" customHeight="1" x14ac:dyDescent="0.15">
      <c r="A23" s="37"/>
    </row>
    <row r="24" spans="1:18" ht="15" customHeight="1" x14ac:dyDescent="0.15">
      <c r="A24" s="37"/>
    </row>
    <row r="25" spans="1:18" ht="15" customHeight="1" x14ac:dyDescent="0.15">
      <c r="A25" s="37"/>
    </row>
    <row r="26" spans="1:18" ht="15" customHeight="1" x14ac:dyDescent="0.15">
      <c r="A26" s="37"/>
    </row>
    <row r="27" spans="1:18" ht="15" customHeight="1" x14ac:dyDescent="0.15">
      <c r="A27" s="37"/>
    </row>
    <row r="28" spans="1:18" ht="15" customHeight="1" x14ac:dyDescent="0.15">
      <c r="A28" s="37"/>
    </row>
    <row r="29" spans="1:18" ht="15" customHeight="1" x14ac:dyDescent="0.15">
      <c r="A29" s="37"/>
    </row>
    <row r="30" spans="1:18" ht="15" customHeight="1" x14ac:dyDescent="0.15">
      <c r="A30" s="37"/>
    </row>
    <row r="31" spans="1:18" ht="15" customHeight="1" x14ac:dyDescent="0.15"/>
    <row r="32" spans="1:1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</sheetData>
  <mergeCells count="15">
    <mergeCell ref="A2:A4"/>
    <mergeCell ref="O2:P2"/>
    <mergeCell ref="Q2:R2"/>
    <mergeCell ref="M3:M4"/>
    <mergeCell ref="N3:N4"/>
    <mergeCell ref="J1:R1"/>
    <mergeCell ref="J2:N2"/>
    <mergeCell ref="B2:I2"/>
    <mergeCell ref="O3:O4"/>
    <mergeCell ref="P3:P4"/>
    <mergeCell ref="J3:L3"/>
    <mergeCell ref="B3:I3"/>
    <mergeCell ref="A1:I1"/>
    <mergeCell ref="Q3:Q4"/>
    <mergeCell ref="R3:R4"/>
  </mergeCells>
  <phoneticPr fontId="2"/>
  <pageMargins left="0.78740157480314965" right="0.78740157480314965" top="0.98425196850393704" bottom="0.19685039370078741" header="0.59055118110236227" footer="0.19685039370078741"/>
  <pageSetup paperSize="9" pageOrder="overThenDown" orientation="portrait" r:id="rId1"/>
  <headerFooter alignWithMargins="0">
    <oddFooter>&amp;P / &amp;N ページ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zoomScaleNormal="100" zoomScaleSheetLayoutView="75" workbookViewId="0">
      <selection sqref="A1:I1"/>
    </sheetView>
  </sheetViews>
  <sheetFormatPr defaultRowHeight="11.25" x14ac:dyDescent="0.15"/>
  <cols>
    <col min="1" max="1" width="10.625" style="6" customWidth="1"/>
    <col min="2" max="2" width="10.125" style="12" customWidth="1"/>
    <col min="3" max="8" width="9.375" style="12" customWidth="1"/>
    <col min="9" max="10" width="9.375" style="26" customWidth="1"/>
    <col min="11" max="12" width="9.375" style="12" customWidth="1"/>
    <col min="13" max="13" width="10.125" style="12" customWidth="1"/>
    <col min="14" max="14" width="9.375" style="27" customWidth="1"/>
    <col min="15" max="17" width="9.375" style="12" customWidth="1"/>
    <col min="18" max="18" width="9.375" style="26" customWidth="1"/>
    <col min="19" max="16384" width="9" style="12"/>
  </cols>
  <sheetData>
    <row r="1" spans="1:18" s="30" customFormat="1" ht="30" customHeight="1" x14ac:dyDescent="0.15">
      <c r="A1" s="40" t="s">
        <v>407</v>
      </c>
      <c r="B1" s="40"/>
      <c r="C1" s="40"/>
      <c r="D1" s="40"/>
      <c r="E1" s="40"/>
      <c r="F1" s="40"/>
      <c r="G1" s="40"/>
      <c r="H1" s="40"/>
      <c r="I1" s="40"/>
      <c r="J1" s="43" t="s">
        <v>408</v>
      </c>
      <c r="K1" s="43"/>
      <c r="L1" s="43"/>
      <c r="M1" s="43"/>
      <c r="N1" s="43"/>
      <c r="O1" s="43"/>
      <c r="P1" s="43"/>
      <c r="Q1" s="43"/>
      <c r="R1" s="43"/>
    </row>
    <row r="2" spans="1:18" s="2" customFormat="1" ht="20.100000000000001" customHeight="1" x14ac:dyDescent="0.15">
      <c r="A2" s="46" t="s">
        <v>0</v>
      </c>
      <c r="B2" s="53" t="s">
        <v>50</v>
      </c>
      <c r="C2" s="51"/>
      <c r="D2" s="51"/>
      <c r="E2" s="51"/>
      <c r="F2" s="51"/>
      <c r="G2" s="51"/>
      <c r="H2" s="51"/>
      <c r="I2" s="51"/>
      <c r="J2" s="51" t="s">
        <v>50</v>
      </c>
      <c r="K2" s="51"/>
      <c r="L2" s="51"/>
      <c r="M2" s="51"/>
      <c r="N2" s="52"/>
      <c r="O2" s="44" t="s">
        <v>11</v>
      </c>
      <c r="P2" s="44"/>
      <c r="Q2" s="44" t="s">
        <v>12</v>
      </c>
      <c r="R2" s="45"/>
    </row>
    <row r="3" spans="1:18" s="1" customFormat="1" ht="20.100000000000001" customHeight="1" x14ac:dyDescent="0.15">
      <c r="A3" s="47"/>
      <c r="B3" s="56" t="s">
        <v>1</v>
      </c>
      <c r="C3" s="54"/>
      <c r="D3" s="54"/>
      <c r="E3" s="54"/>
      <c r="F3" s="54"/>
      <c r="G3" s="54"/>
      <c r="H3" s="54"/>
      <c r="I3" s="54"/>
      <c r="J3" s="54" t="s">
        <v>51</v>
      </c>
      <c r="K3" s="54"/>
      <c r="L3" s="55"/>
      <c r="M3" s="41" t="s">
        <v>15</v>
      </c>
      <c r="N3" s="41" t="s">
        <v>52</v>
      </c>
      <c r="O3" s="41" t="s">
        <v>16</v>
      </c>
      <c r="P3" s="41" t="s">
        <v>15</v>
      </c>
      <c r="Q3" s="41" t="s">
        <v>13</v>
      </c>
      <c r="R3" s="49" t="s">
        <v>14</v>
      </c>
    </row>
    <row r="4" spans="1:18" s="1" customFormat="1" ht="30" customHeight="1" x14ac:dyDescent="0.15">
      <c r="A4" s="48"/>
      <c r="B4" s="3" t="s">
        <v>2</v>
      </c>
      <c r="C4" s="4" t="s">
        <v>49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  <c r="J4" s="3" t="s">
        <v>9</v>
      </c>
      <c r="K4" s="4" t="s">
        <v>10</v>
      </c>
      <c r="L4" s="4" t="s">
        <v>53</v>
      </c>
      <c r="M4" s="42"/>
      <c r="N4" s="42"/>
      <c r="O4" s="42"/>
      <c r="P4" s="42"/>
      <c r="Q4" s="42"/>
      <c r="R4" s="50"/>
    </row>
    <row r="5" spans="1:18" ht="15" customHeight="1" x14ac:dyDescent="0.15">
      <c r="A5" s="29" t="s">
        <v>29</v>
      </c>
      <c r="B5" s="7">
        <f>SUM(B6:B30)</f>
        <v>58187</v>
      </c>
      <c r="C5" s="8">
        <f t="shared" ref="C5:R5" si="0">SUM(C6:C30)</f>
        <v>22273</v>
      </c>
      <c r="D5" s="8">
        <f t="shared" si="0"/>
        <v>15272</v>
      </c>
      <c r="E5" s="8">
        <f t="shared" si="0"/>
        <v>9107</v>
      </c>
      <c r="F5" s="8">
        <f t="shared" si="0"/>
        <v>7423</v>
      </c>
      <c r="G5" s="8">
        <f t="shared" si="0"/>
        <v>2875</v>
      </c>
      <c r="H5" s="8">
        <f t="shared" si="0"/>
        <v>912</v>
      </c>
      <c r="I5" s="9">
        <f t="shared" si="0"/>
        <v>251</v>
      </c>
      <c r="J5" s="10">
        <f t="shared" si="0"/>
        <v>55</v>
      </c>
      <c r="K5" s="8">
        <f t="shared" si="0"/>
        <v>12</v>
      </c>
      <c r="L5" s="8">
        <f t="shared" si="0"/>
        <v>7</v>
      </c>
      <c r="M5" s="8">
        <f t="shared" si="0"/>
        <v>132055</v>
      </c>
      <c r="N5" s="11">
        <f>M5/B5</f>
        <v>2.2694931857631429</v>
      </c>
      <c r="O5" s="8">
        <f t="shared" si="0"/>
        <v>66</v>
      </c>
      <c r="P5" s="8">
        <f t="shared" si="0"/>
        <v>2181</v>
      </c>
      <c r="Q5" s="8">
        <f t="shared" si="0"/>
        <v>522</v>
      </c>
      <c r="R5" s="9">
        <f t="shared" si="0"/>
        <v>287</v>
      </c>
    </row>
    <row r="6" spans="1:18" ht="15" customHeight="1" x14ac:dyDescent="0.15">
      <c r="A6" s="34" t="s">
        <v>178</v>
      </c>
      <c r="B6" s="13">
        <v>2889</v>
      </c>
      <c r="C6" s="14">
        <v>1440</v>
      </c>
      <c r="D6" s="14">
        <v>668</v>
      </c>
      <c r="E6" s="14">
        <v>360</v>
      </c>
      <c r="F6" s="14">
        <v>252</v>
      </c>
      <c r="G6" s="14">
        <v>125</v>
      </c>
      <c r="H6" s="14">
        <v>34</v>
      </c>
      <c r="I6" s="15">
        <v>6</v>
      </c>
      <c r="J6" s="16">
        <v>3</v>
      </c>
      <c r="K6" s="14">
        <v>0</v>
      </c>
      <c r="L6" s="14">
        <v>1</v>
      </c>
      <c r="M6" s="14">
        <v>5769</v>
      </c>
      <c r="N6" s="17">
        <v>2</v>
      </c>
      <c r="O6" s="14">
        <v>0</v>
      </c>
      <c r="P6" s="14">
        <v>0</v>
      </c>
      <c r="Q6" s="14">
        <v>18</v>
      </c>
      <c r="R6" s="15">
        <v>6</v>
      </c>
    </row>
    <row r="7" spans="1:18" ht="15" customHeight="1" x14ac:dyDescent="0.15">
      <c r="A7" s="34" t="s">
        <v>179</v>
      </c>
      <c r="B7" s="13">
        <v>2874</v>
      </c>
      <c r="C7" s="14">
        <v>1187</v>
      </c>
      <c r="D7" s="14">
        <v>755</v>
      </c>
      <c r="E7" s="14">
        <v>435</v>
      </c>
      <c r="F7" s="14">
        <v>351</v>
      </c>
      <c r="G7" s="14">
        <v>107</v>
      </c>
      <c r="H7" s="14">
        <v>25</v>
      </c>
      <c r="I7" s="15">
        <v>13</v>
      </c>
      <c r="J7" s="16">
        <v>1</v>
      </c>
      <c r="K7" s="14">
        <v>0</v>
      </c>
      <c r="L7" s="14">
        <v>0</v>
      </c>
      <c r="M7" s="14">
        <v>6190</v>
      </c>
      <c r="N7" s="17">
        <v>2.15</v>
      </c>
      <c r="O7" s="14">
        <v>0</v>
      </c>
      <c r="P7" s="14">
        <v>0</v>
      </c>
      <c r="Q7" s="14">
        <v>28</v>
      </c>
      <c r="R7" s="15">
        <v>11</v>
      </c>
    </row>
    <row r="8" spans="1:18" ht="15" customHeight="1" x14ac:dyDescent="0.15">
      <c r="A8" s="34" t="s">
        <v>180</v>
      </c>
      <c r="B8" s="13">
        <v>1879</v>
      </c>
      <c r="C8" s="14">
        <v>562</v>
      </c>
      <c r="D8" s="14">
        <v>514</v>
      </c>
      <c r="E8" s="14">
        <v>330</v>
      </c>
      <c r="F8" s="14">
        <v>288</v>
      </c>
      <c r="G8" s="14">
        <v>121</v>
      </c>
      <c r="H8" s="14">
        <v>48</v>
      </c>
      <c r="I8" s="15">
        <v>9</v>
      </c>
      <c r="J8" s="16">
        <v>5</v>
      </c>
      <c r="K8" s="14">
        <v>1</v>
      </c>
      <c r="L8" s="14">
        <v>1</v>
      </c>
      <c r="M8" s="14">
        <v>4747</v>
      </c>
      <c r="N8" s="17">
        <v>2.5299999999999998</v>
      </c>
      <c r="O8" s="14">
        <v>1</v>
      </c>
      <c r="P8" s="14">
        <v>4</v>
      </c>
      <c r="Q8" s="14">
        <v>28</v>
      </c>
      <c r="R8" s="15">
        <v>0</v>
      </c>
    </row>
    <row r="9" spans="1:18" ht="15" customHeight="1" x14ac:dyDescent="0.15">
      <c r="A9" s="34" t="s">
        <v>181</v>
      </c>
      <c r="B9" s="13">
        <v>2721</v>
      </c>
      <c r="C9" s="14">
        <v>868</v>
      </c>
      <c r="D9" s="14">
        <v>724</v>
      </c>
      <c r="E9" s="14">
        <v>492</v>
      </c>
      <c r="F9" s="14">
        <v>373</v>
      </c>
      <c r="G9" s="14">
        <v>181</v>
      </c>
      <c r="H9" s="14">
        <v>65</v>
      </c>
      <c r="I9" s="15">
        <v>14</v>
      </c>
      <c r="J9" s="16">
        <v>3</v>
      </c>
      <c r="K9" s="14">
        <v>1</v>
      </c>
      <c r="L9" s="14">
        <v>0</v>
      </c>
      <c r="M9" s="14">
        <v>6710</v>
      </c>
      <c r="N9" s="17">
        <v>2.4700000000000002</v>
      </c>
      <c r="O9" s="14">
        <v>6</v>
      </c>
      <c r="P9" s="14">
        <v>185</v>
      </c>
      <c r="Q9" s="14">
        <v>26</v>
      </c>
      <c r="R9" s="15">
        <v>8</v>
      </c>
    </row>
    <row r="10" spans="1:18" ht="15" customHeight="1" x14ac:dyDescent="0.15">
      <c r="A10" s="34" t="s">
        <v>182</v>
      </c>
      <c r="B10" s="13">
        <v>2231</v>
      </c>
      <c r="C10" s="14">
        <v>767</v>
      </c>
      <c r="D10" s="14">
        <v>606</v>
      </c>
      <c r="E10" s="14">
        <v>371</v>
      </c>
      <c r="F10" s="14">
        <v>322</v>
      </c>
      <c r="G10" s="14">
        <v>136</v>
      </c>
      <c r="H10" s="14">
        <v>23</v>
      </c>
      <c r="I10" s="15">
        <v>5</v>
      </c>
      <c r="J10" s="16">
        <v>1</v>
      </c>
      <c r="K10" s="14">
        <v>0</v>
      </c>
      <c r="L10" s="14">
        <v>0</v>
      </c>
      <c r="M10" s="14">
        <v>5241</v>
      </c>
      <c r="N10" s="17">
        <v>2.35</v>
      </c>
      <c r="O10" s="14">
        <v>5</v>
      </c>
      <c r="P10" s="14">
        <v>127</v>
      </c>
      <c r="Q10" s="14">
        <v>19</v>
      </c>
      <c r="R10" s="15">
        <v>2</v>
      </c>
    </row>
    <row r="11" spans="1:18" ht="15" customHeight="1" x14ac:dyDescent="0.15">
      <c r="A11" s="34" t="s">
        <v>183</v>
      </c>
      <c r="B11" s="13">
        <v>2711</v>
      </c>
      <c r="C11" s="14">
        <v>1008</v>
      </c>
      <c r="D11" s="14">
        <v>780</v>
      </c>
      <c r="E11" s="14">
        <v>421</v>
      </c>
      <c r="F11" s="14">
        <v>330</v>
      </c>
      <c r="G11" s="14">
        <v>123</v>
      </c>
      <c r="H11" s="14">
        <v>36</v>
      </c>
      <c r="I11" s="15">
        <v>8</v>
      </c>
      <c r="J11" s="16">
        <v>4</v>
      </c>
      <c r="K11" s="14">
        <v>1</v>
      </c>
      <c r="L11" s="14">
        <v>0</v>
      </c>
      <c r="M11" s="14">
        <v>6079</v>
      </c>
      <c r="N11" s="17">
        <v>2.2400000000000002</v>
      </c>
      <c r="O11" s="14">
        <v>0</v>
      </c>
      <c r="P11" s="14">
        <v>0</v>
      </c>
      <c r="Q11" s="14">
        <v>24</v>
      </c>
      <c r="R11" s="15">
        <v>19</v>
      </c>
    </row>
    <row r="12" spans="1:18" ht="15" customHeight="1" x14ac:dyDescent="0.15">
      <c r="A12" s="34" t="s">
        <v>184</v>
      </c>
      <c r="B12" s="13">
        <v>2059</v>
      </c>
      <c r="C12" s="14">
        <v>695</v>
      </c>
      <c r="D12" s="14">
        <v>653</v>
      </c>
      <c r="E12" s="14">
        <v>315</v>
      </c>
      <c r="F12" s="14">
        <v>257</v>
      </c>
      <c r="G12" s="14">
        <v>92</v>
      </c>
      <c r="H12" s="14">
        <v>35</v>
      </c>
      <c r="I12" s="15">
        <v>7</v>
      </c>
      <c r="J12" s="16">
        <v>4</v>
      </c>
      <c r="K12" s="14">
        <v>1</v>
      </c>
      <c r="L12" s="14">
        <v>0</v>
      </c>
      <c r="M12" s="14">
        <v>4734</v>
      </c>
      <c r="N12" s="17">
        <v>2.2999999999999998</v>
      </c>
      <c r="O12" s="14">
        <v>1</v>
      </c>
      <c r="P12" s="14">
        <v>49</v>
      </c>
      <c r="Q12" s="14">
        <v>18</v>
      </c>
      <c r="R12" s="15">
        <v>7</v>
      </c>
    </row>
    <row r="13" spans="1:18" ht="15" customHeight="1" x14ac:dyDescent="0.15">
      <c r="A13" s="34" t="s">
        <v>185</v>
      </c>
      <c r="B13" s="13">
        <v>3193</v>
      </c>
      <c r="C13" s="14">
        <v>1025</v>
      </c>
      <c r="D13" s="14">
        <v>937</v>
      </c>
      <c r="E13" s="14">
        <v>576</v>
      </c>
      <c r="F13" s="14">
        <v>416</v>
      </c>
      <c r="G13" s="14">
        <v>169</v>
      </c>
      <c r="H13" s="14">
        <v>45</v>
      </c>
      <c r="I13" s="15">
        <v>21</v>
      </c>
      <c r="J13" s="16">
        <v>2</v>
      </c>
      <c r="K13" s="14">
        <v>2</v>
      </c>
      <c r="L13" s="14">
        <v>0</v>
      </c>
      <c r="M13" s="14">
        <v>7587</v>
      </c>
      <c r="N13" s="17">
        <v>2.38</v>
      </c>
      <c r="O13" s="14">
        <v>3</v>
      </c>
      <c r="P13" s="14">
        <v>229</v>
      </c>
      <c r="Q13" s="14">
        <v>28</v>
      </c>
      <c r="R13" s="15">
        <v>5</v>
      </c>
    </row>
    <row r="14" spans="1:18" ht="15" customHeight="1" x14ac:dyDescent="0.15">
      <c r="A14" s="34" t="s">
        <v>186</v>
      </c>
      <c r="B14" s="13">
        <v>1537</v>
      </c>
      <c r="C14" s="14">
        <v>564</v>
      </c>
      <c r="D14" s="14">
        <v>457</v>
      </c>
      <c r="E14" s="14">
        <v>232</v>
      </c>
      <c r="F14" s="14">
        <v>182</v>
      </c>
      <c r="G14" s="14">
        <v>67</v>
      </c>
      <c r="H14" s="14">
        <v>26</v>
      </c>
      <c r="I14" s="15">
        <v>5</v>
      </c>
      <c r="J14" s="16">
        <v>4</v>
      </c>
      <c r="K14" s="14">
        <v>0</v>
      </c>
      <c r="L14" s="14">
        <v>0</v>
      </c>
      <c r="M14" s="14">
        <v>3460</v>
      </c>
      <c r="N14" s="17">
        <v>2.25</v>
      </c>
      <c r="O14" s="14">
        <v>0</v>
      </c>
      <c r="P14" s="14">
        <v>0</v>
      </c>
      <c r="Q14" s="14">
        <v>11</v>
      </c>
      <c r="R14" s="15">
        <v>2</v>
      </c>
    </row>
    <row r="15" spans="1:18" ht="15" customHeight="1" x14ac:dyDescent="0.15">
      <c r="A15" s="34" t="s">
        <v>187</v>
      </c>
      <c r="B15" s="13">
        <v>2415</v>
      </c>
      <c r="C15" s="14">
        <v>738</v>
      </c>
      <c r="D15" s="14">
        <v>730</v>
      </c>
      <c r="E15" s="14">
        <v>437</v>
      </c>
      <c r="F15" s="14">
        <v>299</v>
      </c>
      <c r="G15" s="14">
        <v>129</v>
      </c>
      <c r="H15" s="14">
        <v>59</v>
      </c>
      <c r="I15" s="15">
        <v>18</v>
      </c>
      <c r="J15" s="16">
        <v>5</v>
      </c>
      <c r="K15" s="14">
        <v>0</v>
      </c>
      <c r="L15" s="14">
        <v>0</v>
      </c>
      <c r="M15" s="14">
        <v>5870</v>
      </c>
      <c r="N15" s="17">
        <v>2.4300000000000002</v>
      </c>
      <c r="O15" s="14">
        <v>17</v>
      </c>
      <c r="P15" s="14">
        <v>132</v>
      </c>
      <c r="Q15" s="14">
        <v>19</v>
      </c>
      <c r="R15" s="15">
        <v>21</v>
      </c>
    </row>
    <row r="16" spans="1:18" ht="15" customHeight="1" x14ac:dyDescent="0.15">
      <c r="A16" s="34" t="s">
        <v>188</v>
      </c>
      <c r="B16" s="13">
        <v>2203</v>
      </c>
      <c r="C16" s="14">
        <v>614</v>
      </c>
      <c r="D16" s="14">
        <v>626</v>
      </c>
      <c r="E16" s="14">
        <v>406</v>
      </c>
      <c r="F16" s="14">
        <v>335</v>
      </c>
      <c r="G16" s="14">
        <v>147</v>
      </c>
      <c r="H16" s="14">
        <v>57</v>
      </c>
      <c r="I16" s="15">
        <v>15</v>
      </c>
      <c r="J16" s="16">
        <v>3</v>
      </c>
      <c r="K16" s="14">
        <v>0</v>
      </c>
      <c r="L16" s="14">
        <v>0</v>
      </c>
      <c r="M16" s="14">
        <v>5630</v>
      </c>
      <c r="N16" s="17">
        <v>2.56</v>
      </c>
      <c r="O16" s="14">
        <v>3</v>
      </c>
      <c r="P16" s="14">
        <v>49</v>
      </c>
      <c r="Q16" s="14">
        <v>17</v>
      </c>
      <c r="R16" s="15">
        <v>22</v>
      </c>
    </row>
    <row r="17" spans="1:18" ht="15" customHeight="1" x14ac:dyDescent="0.15">
      <c r="A17" s="34" t="s">
        <v>189</v>
      </c>
      <c r="B17" s="13">
        <v>3713</v>
      </c>
      <c r="C17" s="14">
        <v>1292</v>
      </c>
      <c r="D17" s="14">
        <v>974</v>
      </c>
      <c r="E17" s="14">
        <v>578</v>
      </c>
      <c r="F17" s="14">
        <v>547</v>
      </c>
      <c r="G17" s="14">
        <v>223</v>
      </c>
      <c r="H17" s="14">
        <v>79</v>
      </c>
      <c r="I17" s="15">
        <v>17</v>
      </c>
      <c r="J17" s="16">
        <v>1</v>
      </c>
      <c r="K17" s="14">
        <v>2</v>
      </c>
      <c r="L17" s="14">
        <v>0</v>
      </c>
      <c r="M17" s="14">
        <v>8896</v>
      </c>
      <c r="N17" s="17">
        <v>2.4</v>
      </c>
      <c r="O17" s="14">
        <v>7</v>
      </c>
      <c r="P17" s="14">
        <v>330</v>
      </c>
      <c r="Q17" s="14">
        <v>35</v>
      </c>
      <c r="R17" s="15">
        <v>6</v>
      </c>
    </row>
    <row r="18" spans="1:18" ht="15" customHeight="1" x14ac:dyDescent="0.15">
      <c r="A18" s="34" t="s">
        <v>190</v>
      </c>
      <c r="B18" s="13">
        <v>7675</v>
      </c>
      <c r="C18" s="14">
        <v>4706</v>
      </c>
      <c r="D18" s="14">
        <v>1455</v>
      </c>
      <c r="E18" s="14">
        <v>699</v>
      </c>
      <c r="F18" s="14">
        <v>557</v>
      </c>
      <c r="G18" s="14">
        <v>168</v>
      </c>
      <c r="H18" s="14">
        <v>65</v>
      </c>
      <c r="I18" s="15">
        <v>20</v>
      </c>
      <c r="J18" s="16">
        <v>3</v>
      </c>
      <c r="K18" s="14">
        <v>0</v>
      </c>
      <c r="L18" s="14">
        <v>2</v>
      </c>
      <c r="M18" s="14">
        <v>13358</v>
      </c>
      <c r="N18" s="17">
        <v>1.74</v>
      </c>
      <c r="O18" s="14">
        <v>6</v>
      </c>
      <c r="P18" s="14">
        <v>74</v>
      </c>
      <c r="Q18" s="14">
        <v>126</v>
      </c>
      <c r="R18" s="15">
        <v>74</v>
      </c>
    </row>
    <row r="19" spans="1:18" ht="15" customHeight="1" x14ac:dyDescent="0.15">
      <c r="A19" s="34" t="s">
        <v>191</v>
      </c>
      <c r="B19" s="13">
        <v>3390</v>
      </c>
      <c r="C19" s="14">
        <v>1244</v>
      </c>
      <c r="D19" s="14">
        <v>967</v>
      </c>
      <c r="E19" s="14">
        <v>493</v>
      </c>
      <c r="F19" s="14">
        <v>459</v>
      </c>
      <c r="G19" s="14">
        <v>161</v>
      </c>
      <c r="H19" s="14">
        <v>47</v>
      </c>
      <c r="I19" s="15">
        <v>15</v>
      </c>
      <c r="J19" s="16">
        <v>4</v>
      </c>
      <c r="K19" s="14">
        <v>0</v>
      </c>
      <c r="L19" s="14">
        <v>0</v>
      </c>
      <c r="M19" s="14">
        <v>7717</v>
      </c>
      <c r="N19" s="17">
        <v>2.2799999999999998</v>
      </c>
      <c r="O19" s="14">
        <v>2</v>
      </c>
      <c r="P19" s="14">
        <v>41</v>
      </c>
      <c r="Q19" s="14">
        <v>18</v>
      </c>
      <c r="R19" s="15">
        <v>20</v>
      </c>
    </row>
    <row r="20" spans="1:18" ht="15" customHeight="1" x14ac:dyDescent="0.15">
      <c r="A20" s="34" t="s">
        <v>192</v>
      </c>
      <c r="B20" s="13">
        <v>3081</v>
      </c>
      <c r="C20" s="14">
        <v>1166</v>
      </c>
      <c r="D20" s="14">
        <v>866</v>
      </c>
      <c r="E20" s="14">
        <v>486</v>
      </c>
      <c r="F20" s="14">
        <v>374</v>
      </c>
      <c r="G20" s="14">
        <v>140</v>
      </c>
      <c r="H20" s="14">
        <v>44</v>
      </c>
      <c r="I20" s="15">
        <v>2</v>
      </c>
      <c r="J20" s="16">
        <v>3</v>
      </c>
      <c r="K20" s="14">
        <v>0</v>
      </c>
      <c r="L20" s="14">
        <v>0</v>
      </c>
      <c r="M20" s="14">
        <v>6854</v>
      </c>
      <c r="N20" s="17">
        <v>2.2200000000000002</v>
      </c>
      <c r="O20" s="14">
        <v>1</v>
      </c>
      <c r="P20" s="14">
        <v>16</v>
      </c>
      <c r="Q20" s="14">
        <v>17</v>
      </c>
      <c r="R20" s="15">
        <v>0</v>
      </c>
    </row>
    <row r="21" spans="1:18" ht="15" customHeight="1" x14ac:dyDescent="0.15">
      <c r="A21" s="34" t="s">
        <v>193</v>
      </c>
      <c r="B21" s="13">
        <v>4351</v>
      </c>
      <c r="C21" s="14">
        <v>1604</v>
      </c>
      <c r="D21" s="14">
        <v>1050</v>
      </c>
      <c r="E21" s="14">
        <v>735</v>
      </c>
      <c r="F21" s="14">
        <v>622</v>
      </c>
      <c r="G21" s="14">
        <v>250</v>
      </c>
      <c r="H21" s="14">
        <v>73</v>
      </c>
      <c r="I21" s="15">
        <v>14</v>
      </c>
      <c r="J21" s="16">
        <v>2</v>
      </c>
      <c r="K21" s="14">
        <v>0</v>
      </c>
      <c r="L21" s="14">
        <v>1</v>
      </c>
      <c r="M21" s="14">
        <v>10209</v>
      </c>
      <c r="N21" s="17">
        <v>2.35</v>
      </c>
      <c r="O21" s="14">
        <v>3</v>
      </c>
      <c r="P21" s="14">
        <v>295</v>
      </c>
      <c r="Q21" s="14">
        <v>27</v>
      </c>
      <c r="R21" s="15">
        <v>23</v>
      </c>
    </row>
    <row r="22" spans="1:18" ht="15" customHeight="1" x14ac:dyDescent="0.15">
      <c r="A22" s="34" t="s">
        <v>194</v>
      </c>
      <c r="B22" s="13">
        <v>3786</v>
      </c>
      <c r="C22" s="14">
        <v>1213</v>
      </c>
      <c r="D22" s="14">
        <v>993</v>
      </c>
      <c r="E22" s="14">
        <v>663</v>
      </c>
      <c r="F22" s="14">
        <v>598</v>
      </c>
      <c r="G22" s="14">
        <v>222</v>
      </c>
      <c r="H22" s="14">
        <v>67</v>
      </c>
      <c r="I22" s="15">
        <v>23</v>
      </c>
      <c r="J22" s="16">
        <v>4</v>
      </c>
      <c r="K22" s="14">
        <v>3</v>
      </c>
      <c r="L22" s="14">
        <v>0</v>
      </c>
      <c r="M22" s="14">
        <v>9312</v>
      </c>
      <c r="N22" s="17">
        <v>2.46</v>
      </c>
      <c r="O22" s="14">
        <v>7</v>
      </c>
      <c r="P22" s="14">
        <v>361</v>
      </c>
      <c r="Q22" s="14">
        <v>30</v>
      </c>
      <c r="R22" s="15">
        <v>24</v>
      </c>
    </row>
    <row r="23" spans="1:18" ht="15" customHeight="1" x14ac:dyDescent="0.15">
      <c r="A23" s="34" t="s">
        <v>195</v>
      </c>
      <c r="B23" s="13">
        <v>2338</v>
      </c>
      <c r="C23" s="14">
        <v>635</v>
      </c>
      <c r="D23" s="14">
        <v>653</v>
      </c>
      <c r="E23" s="14">
        <v>456</v>
      </c>
      <c r="F23" s="14">
        <v>385</v>
      </c>
      <c r="G23" s="14">
        <v>146</v>
      </c>
      <c r="H23" s="14">
        <v>42</v>
      </c>
      <c r="I23" s="15">
        <v>18</v>
      </c>
      <c r="J23" s="16">
        <v>2</v>
      </c>
      <c r="K23" s="14">
        <v>0</v>
      </c>
      <c r="L23" s="14">
        <v>1</v>
      </c>
      <c r="M23" s="14">
        <v>5983</v>
      </c>
      <c r="N23" s="17">
        <v>2.56</v>
      </c>
      <c r="O23" s="14">
        <v>1</v>
      </c>
      <c r="P23" s="14">
        <v>117</v>
      </c>
      <c r="Q23" s="14">
        <v>7</v>
      </c>
      <c r="R23" s="15">
        <v>11</v>
      </c>
    </row>
    <row r="24" spans="1:18" ht="15" customHeight="1" x14ac:dyDescent="0.15">
      <c r="A24" s="35" t="s">
        <v>196</v>
      </c>
      <c r="B24" s="18">
        <v>3141</v>
      </c>
      <c r="C24" s="19">
        <v>945</v>
      </c>
      <c r="D24" s="19">
        <v>864</v>
      </c>
      <c r="E24" s="19">
        <v>622</v>
      </c>
      <c r="F24" s="19">
        <v>476</v>
      </c>
      <c r="G24" s="19">
        <v>168</v>
      </c>
      <c r="H24" s="19">
        <v>42</v>
      </c>
      <c r="I24" s="20">
        <v>21</v>
      </c>
      <c r="J24" s="21">
        <v>1</v>
      </c>
      <c r="K24" s="19">
        <v>1</v>
      </c>
      <c r="L24" s="19">
        <v>1</v>
      </c>
      <c r="M24" s="19">
        <v>7709</v>
      </c>
      <c r="N24" s="22">
        <v>2.4500000000000002</v>
      </c>
      <c r="O24" s="19">
        <v>3</v>
      </c>
      <c r="P24" s="19">
        <v>172</v>
      </c>
      <c r="Q24" s="19">
        <v>26</v>
      </c>
      <c r="R24" s="20">
        <v>26</v>
      </c>
    </row>
    <row r="25" spans="1:18" ht="15" customHeight="1" x14ac:dyDescent="0.15">
      <c r="A25" s="36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  <c r="O25" s="24"/>
      <c r="P25" s="24"/>
      <c r="Q25" s="24"/>
      <c r="R25" s="24"/>
    </row>
    <row r="26" spans="1:18" ht="15" customHeight="1" x14ac:dyDescent="0.15">
      <c r="A26" s="37"/>
    </row>
    <row r="27" spans="1:18" ht="15" customHeight="1" x14ac:dyDescent="0.15">
      <c r="A27" s="38"/>
    </row>
    <row r="28" spans="1:18" ht="15" customHeight="1" x14ac:dyDescent="0.15">
      <c r="A28" s="38"/>
    </row>
    <row r="29" spans="1:18" ht="15" customHeight="1" x14ac:dyDescent="0.15">
      <c r="A29" s="37"/>
    </row>
    <row r="30" spans="1:18" ht="15" customHeight="1" x14ac:dyDescent="0.15">
      <c r="A30" s="37"/>
    </row>
    <row r="31" spans="1:18" ht="15" customHeight="1" x14ac:dyDescent="0.15"/>
    <row r="32" spans="1:1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</sheetData>
  <mergeCells count="15">
    <mergeCell ref="A2:A4"/>
    <mergeCell ref="O2:P2"/>
    <mergeCell ref="Q2:R2"/>
    <mergeCell ref="M3:M4"/>
    <mergeCell ref="N3:N4"/>
    <mergeCell ref="J1:R1"/>
    <mergeCell ref="J2:N2"/>
    <mergeCell ref="B2:I2"/>
    <mergeCell ref="O3:O4"/>
    <mergeCell ref="P3:P4"/>
    <mergeCell ref="J3:L3"/>
    <mergeCell ref="B3:I3"/>
    <mergeCell ref="A1:I1"/>
    <mergeCell ref="Q3:Q4"/>
    <mergeCell ref="R3:R4"/>
  </mergeCells>
  <phoneticPr fontId="2"/>
  <pageMargins left="0.78740157480314965" right="0.78740157480314965" top="0.98425196850393704" bottom="0.19685039370078741" header="0.59055118110236227" footer="0.19685039370078741"/>
  <pageSetup paperSize="9" pageOrder="overThenDown" orientation="portrait" r:id="rId1"/>
  <headerFooter alignWithMargins="0">
    <oddFooter>&amp;P / &amp;N 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zoomScaleNormal="100" zoomScaleSheetLayoutView="75" workbookViewId="0">
      <selection sqref="A1:I1"/>
    </sheetView>
  </sheetViews>
  <sheetFormatPr defaultRowHeight="11.25" x14ac:dyDescent="0.15"/>
  <cols>
    <col min="1" max="1" width="10.625" style="6" customWidth="1"/>
    <col min="2" max="2" width="10.125" style="12" customWidth="1"/>
    <col min="3" max="8" width="9.375" style="12" customWidth="1"/>
    <col min="9" max="10" width="9.375" style="26" customWidth="1"/>
    <col min="11" max="12" width="9.375" style="12" customWidth="1"/>
    <col min="13" max="13" width="10.125" style="12" customWidth="1"/>
    <col min="14" max="14" width="9.375" style="27" customWidth="1"/>
    <col min="15" max="17" width="9.375" style="12" customWidth="1"/>
    <col min="18" max="18" width="9.375" style="26" customWidth="1"/>
    <col min="19" max="16384" width="9" style="12"/>
  </cols>
  <sheetData>
    <row r="1" spans="1:18" s="30" customFormat="1" ht="30" customHeight="1" x14ac:dyDescent="0.15">
      <c r="A1" s="40" t="s">
        <v>407</v>
      </c>
      <c r="B1" s="40"/>
      <c r="C1" s="40"/>
      <c r="D1" s="40"/>
      <c r="E1" s="40"/>
      <c r="F1" s="40"/>
      <c r="G1" s="40"/>
      <c r="H1" s="40"/>
      <c r="I1" s="40"/>
      <c r="J1" s="43" t="s">
        <v>408</v>
      </c>
      <c r="K1" s="43"/>
      <c r="L1" s="43"/>
      <c r="M1" s="43"/>
      <c r="N1" s="43"/>
      <c r="O1" s="43"/>
      <c r="P1" s="43"/>
      <c r="Q1" s="43"/>
      <c r="R1" s="43"/>
    </row>
    <row r="2" spans="1:18" s="2" customFormat="1" ht="20.100000000000001" customHeight="1" x14ac:dyDescent="0.15">
      <c r="A2" s="46" t="s">
        <v>0</v>
      </c>
      <c r="B2" s="53" t="s">
        <v>50</v>
      </c>
      <c r="C2" s="51"/>
      <c r="D2" s="51"/>
      <c r="E2" s="51"/>
      <c r="F2" s="51"/>
      <c r="G2" s="51"/>
      <c r="H2" s="51"/>
      <c r="I2" s="51"/>
      <c r="J2" s="51" t="s">
        <v>50</v>
      </c>
      <c r="K2" s="51"/>
      <c r="L2" s="51"/>
      <c r="M2" s="51"/>
      <c r="N2" s="52"/>
      <c r="O2" s="44" t="s">
        <v>11</v>
      </c>
      <c r="P2" s="44"/>
      <c r="Q2" s="44" t="s">
        <v>12</v>
      </c>
      <c r="R2" s="45"/>
    </row>
    <row r="3" spans="1:18" s="1" customFormat="1" ht="20.100000000000001" customHeight="1" x14ac:dyDescent="0.15">
      <c r="A3" s="47"/>
      <c r="B3" s="56" t="s">
        <v>1</v>
      </c>
      <c r="C3" s="54"/>
      <c r="D3" s="54"/>
      <c r="E3" s="54"/>
      <c r="F3" s="54"/>
      <c r="G3" s="54"/>
      <c r="H3" s="54"/>
      <c r="I3" s="54"/>
      <c r="J3" s="54" t="s">
        <v>51</v>
      </c>
      <c r="K3" s="54"/>
      <c r="L3" s="55"/>
      <c r="M3" s="41" t="s">
        <v>15</v>
      </c>
      <c r="N3" s="41" t="s">
        <v>52</v>
      </c>
      <c r="O3" s="41" t="s">
        <v>16</v>
      </c>
      <c r="P3" s="41" t="s">
        <v>15</v>
      </c>
      <c r="Q3" s="41" t="s">
        <v>13</v>
      </c>
      <c r="R3" s="49" t="s">
        <v>14</v>
      </c>
    </row>
    <row r="4" spans="1:18" s="1" customFormat="1" ht="30" customHeight="1" x14ac:dyDescent="0.15">
      <c r="A4" s="48"/>
      <c r="B4" s="3" t="s">
        <v>2</v>
      </c>
      <c r="C4" s="4" t="s">
        <v>49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  <c r="J4" s="3" t="s">
        <v>9</v>
      </c>
      <c r="K4" s="4" t="s">
        <v>10</v>
      </c>
      <c r="L4" s="4" t="s">
        <v>53</v>
      </c>
      <c r="M4" s="42"/>
      <c r="N4" s="42"/>
      <c r="O4" s="42"/>
      <c r="P4" s="42"/>
      <c r="Q4" s="42"/>
      <c r="R4" s="50"/>
    </row>
    <row r="5" spans="1:18" ht="15" customHeight="1" x14ac:dyDescent="0.15">
      <c r="A5" s="29" t="s">
        <v>30</v>
      </c>
      <c r="B5" s="7">
        <f>SUM(B6:B30)</f>
        <v>43461</v>
      </c>
      <c r="C5" s="8">
        <f t="shared" ref="C5:R5" si="0">SUM(C6:C30)</f>
        <v>17640</v>
      </c>
      <c r="D5" s="8">
        <f t="shared" si="0"/>
        <v>11623</v>
      </c>
      <c r="E5" s="8">
        <f t="shared" si="0"/>
        <v>6735</v>
      </c>
      <c r="F5" s="8">
        <f t="shared" si="0"/>
        <v>5246</v>
      </c>
      <c r="G5" s="8">
        <f t="shared" si="0"/>
        <v>1659</v>
      </c>
      <c r="H5" s="8">
        <f t="shared" si="0"/>
        <v>435</v>
      </c>
      <c r="I5" s="9">
        <f t="shared" si="0"/>
        <v>97</v>
      </c>
      <c r="J5" s="10">
        <f t="shared" si="0"/>
        <v>18</v>
      </c>
      <c r="K5" s="8">
        <f t="shared" si="0"/>
        <v>2</v>
      </c>
      <c r="L5" s="8">
        <f t="shared" si="0"/>
        <v>6</v>
      </c>
      <c r="M5" s="8">
        <f t="shared" si="0"/>
        <v>93886</v>
      </c>
      <c r="N5" s="11">
        <f>M5/B5</f>
        <v>2.1602356135385747</v>
      </c>
      <c r="O5" s="8">
        <f t="shared" si="0"/>
        <v>41</v>
      </c>
      <c r="P5" s="8">
        <f t="shared" si="0"/>
        <v>1173</v>
      </c>
      <c r="Q5" s="8">
        <f t="shared" si="0"/>
        <v>282</v>
      </c>
      <c r="R5" s="9">
        <f t="shared" si="0"/>
        <v>368</v>
      </c>
    </row>
    <row r="6" spans="1:18" ht="15" customHeight="1" x14ac:dyDescent="0.15">
      <c r="A6" s="34" t="s">
        <v>168</v>
      </c>
      <c r="B6" s="13">
        <v>5740</v>
      </c>
      <c r="C6" s="14">
        <v>2487</v>
      </c>
      <c r="D6" s="14">
        <v>1580</v>
      </c>
      <c r="E6" s="14">
        <v>782</v>
      </c>
      <c r="F6" s="14">
        <v>621</v>
      </c>
      <c r="G6" s="14">
        <v>191</v>
      </c>
      <c r="H6" s="14">
        <v>59</v>
      </c>
      <c r="I6" s="15">
        <v>19</v>
      </c>
      <c r="J6" s="16">
        <v>0</v>
      </c>
      <c r="K6" s="14">
        <v>0</v>
      </c>
      <c r="L6" s="14">
        <v>1</v>
      </c>
      <c r="M6" s="14">
        <v>11930</v>
      </c>
      <c r="N6" s="17">
        <v>2.08</v>
      </c>
      <c r="O6" s="14">
        <v>2</v>
      </c>
      <c r="P6" s="14">
        <v>42</v>
      </c>
      <c r="Q6" s="14">
        <v>27</v>
      </c>
      <c r="R6" s="15">
        <v>2</v>
      </c>
    </row>
    <row r="7" spans="1:18" ht="15" customHeight="1" x14ac:dyDescent="0.15">
      <c r="A7" s="34" t="s">
        <v>169</v>
      </c>
      <c r="B7" s="13">
        <v>4628</v>
      </c>
      <c r="C7" s="14">
        <v>2201</v>
      </c>
      <c r="D7" s="14">
        <v>1077</v>
      </c>
      <c r="E7" s="14">
        <v>636</v>
      </c>
      <c r="F7" s="14">
        <v>473</v>
      </c>
      <c r="G7" s="14">
        <v>176</v>
      </c>
      <c r="H7" s="14">
        <v>49</v>
      </c>
      <c r="I7" s="15">
        <v>15</v>
      </c>
      <c r="J7" s="16">
        <v>1</v>
      </c>
      <c r="K7" s="14">
        <v>0</v>
      </c>
      <c r="L7" s="14">
        <v>0</v>
      </c>
      <c r="M7" s="14">
        <v>9442</v>
      </c>
      <c r="N7" s="17">
        <v>2.04</v>
      </c>
      <c r="O7" s="14">
        <v>6</v>
      </c>
      <c r="P7" s="14">
        <v>7</v>
      </c>
      <c r="Q7" s="14">
        <v>43</v>
      </c>
      <c r="R7" s="15">
        <v>27</v>
      </c>
    </row>
    <row r="8" spans="1:18" ht="15" customHeight="1" x14ac:dyDescent="0.15">
      <c r="A8" s="34" t="s">
        <v>170</v>
      </c>
      <c r="B8" s="13">
        <v>2283</v>
      </c>
      <c r="C8" s="14">
        <v>922</v>
      </c>
      <c r="D8" s="14">
        <v>683</v>
      </c>
      <c r="E8" s="14">
        <v>320</v>
      </c>
      <c r="F8" s="14">
        <v>242</v>
      </c>
      <c r="G8" s="14">
        <v>86</v>
      </c>
      <c r="H8" s="14">
        <v>24</v>
      </c>
      <c r="I8" s="15">
        <v>3</v>
      </c>
      <c r="J8" s="16">
        <v>1</v>
      </c>
      <c r="K8" s="14">
        <v>0</v>
      </c>
      <c r="L8" s="14">
        <v>2</v>
      </c>
      <c r="M8" s="14">
        <v>4841</v>
      </c>
      <c r="N8" s="17">
        <v>2.12</v>
      </c>
      <c r="O8" s="14">
        <v>14</v>
      </c>
      <c r="P8" s="14">
        <v>284</v>
      </c>
      <c r="Q8" s="14">
        <v>25</v>
      </c>
      <c r="R8" s="15">
        <v>41</v>
      </c>
    </row>
    <row r="9" spans="1:18" ht="15" customHeight="1" x14ac:dyDescent="0.15">
      <c r="A9" s="34" t="s">
        <v>171</v>
      </c>
      <c r="B9" s="13">
        <v>3378</v>
      </c>
      <c r="C9" s="14">
        <v>1450</v>
      </c>
      <c r="D9" s="14">
        <v>920</v>
      </c>
      <c r="E9" s="14">
        <v>502</v>
      </c>
      <c r="F9" s="14">
        <v>357</v>
      </c>
      <c r="G9" s="14">
        <v>101</v>
      </c>
      <c r="H9" s="14">
        <v>37</v>
      </c>
      <c r="I9" s="15">
        <v>9</v>
      </c>
      <c r="J9" s="16">
        <v>1</v>
      </c>
      <c r="K9" s="14">
        <v>0</v>
      </c>
      <c r="L9" s="14">
        <v>1</v>
      </c>
      <c r="M9" s="14">
        <v>7032</v>
      </c>
      <c r="N9" s="17">
        <v>2.08</v>
      </c>
      <c r="O9" s="14">
        <v>5</v>
      </c>
      <c r="P9" s="14">
        <v>137</v>
      </c>
      <c r="Q9" s="14">
        <v>35</v>
      </c>
      <c r="R9" s="15">
        <v>6</v>
      </c>
    </row>
    <row r="10" spans="1:18" ht="15" customHeight="1" x14ac:dyDescent="0.15">
      <c r="A10" s="34" t="s">
        <v>172</v>
      </c>
      <c r="B10" s="13">
        <v>3115</v>
      </c>
      <c r="C10" s="14">
        <v>1084</v>
      </c>
      <c r="D10" s="14">
        <v>881</v>
      </c>
      <c r="E10" s="14">
        <v>519</v>
      </c>
      <c r="F10" s="14">
        <v>445</v>
      </c>
      <c r="G10" s="14">
        <v>145</v>
      </c>
      <c r="H10" s="14">
        <v>32</v>
      </c>
      <c r="I10" s="15">
        <v>6</v>
      </c>
      <c r="J10" s="16">
        <v>2</v>
      </c>
      <c r="K10" s="14">
        <v>0</v>
      </c>
      <c r="L10" s="14">
        <v>1</v>
      </c>
      <c r="M10" s="14">
        <v>7169</v>
      </c>
      <c r="N10" s="17">
        <v>2.2999999999999998</v>
      </c>
      <c r="O10" s="14">
        <v>1</v>
      </c>
      <c r="P10" s="14">
        <v>71</v>
      </c>
      <c r="Q10" s="14">
        <v>14</v>
      </c>
      <c r="R10" s="15">
        <v>65</v>
      </c>
    </row>
    <row r="11" spans="1:18" ht="15" customHeight="1" x14ac:dyDescent="0.15">
      <c r="A11" s="34" t="s">
        <v>173</v>
      </c>
      <c r="B11" s="13">
        <v>4920</v>
      </c>
      <c r="C11" s="14">
        <v>2382</v>
      </c>
      <c r="D11" s="14">
        <v>1131</v>
      </c>
      <c r="E11" s="14">
        <v>640</v>
      </c>
      <c r="F11" s="14">
        <v>515</v>
      </c>
      <c r="G11" s="14">
        <v>184</v>
      </c>
      <c r="H11" s="14">
        <v>61</v>
      </c>
      <c r="I11" s="15">
        <v>6</v>
      </c>
      <c r="J11" s="16">
        <v>1</v>
      </c>
      <c r="K11" s="14">
        <v>0</v>
      </c>
      <c r="L11" s="14">
        <v>0</v>
      </c>
      <c r="M11" s="14">
        <v>9960</v>
      </c>
      <c r="N11" s="17">
        <v>2.02</v>
      </c>
      <c r="O11" s="14">
        <v>2</v>
      </c>
      <c r="P11" s="14">
        <v>20</v>
      </c>
      <c r="Q11" s="14">
        <v>29</v>
      </c>
      <c r="R11" s="15">
        <v>20</v>
      </c>
    </row>
    <row r="12" spans="1:18" ht="15" customHeight="1" x14ac:dyDescent="0.15">
      <c r="A12" s="34" t="s">
        <v>174</v>
      </c>
      <c r="B12" s="13">
        <v>4495</v>
      </c>
      <c r="C12" s="14">
        <v>1832</v>
      </c>
      <c r="D12" s="14">
        <v>1194</v>
      </c>
      <c r="E12" s="14">
        <v>686</v>
      </c>
      <c r="F12" s="14">
        <v>521</v>
      </c>
      <c r="G12" s="14">
        <v>193</v>
      </c>
      <c r="H12" s="14">
        <v>48</v>
      </c>
      <c r="I12" s="15">
        <v>15</v>
      </c>
      <c r="J12" s="16">
        <v>5</v>
      </c>
      <c r="K12" s="14">
        <v>1</v>
      </c>
      <c r="L12" s="14">
        <v>0</v>
      </c>
      <c r="M12" s="14">
        <v>9769</v>
      </c>
      <c r="N12" s="17">
        <v>2.17</v>
      </c>
      <c r="O12" s="14">
        <v>4</v>
      </c>
      <c r="P12" s="14">
        <v>258</v>
      </c>
      <c r="Q12" s="14">
        <v>30</v>
      </c>
      <c r="R12" s="15">
        <v>26</v>
      </c>
    </row>
    <row r="13" spans="1:18" ht="15" customHeight="1" x14ac:dyDescent="0.15">
      <c r="A13" s="34" t="s">
        <v>175</v>
      </c>
      <c r="B13" s="13">
        <v>6415</v>
      </c>
      <c r="C13" s="14">
        <v>2135</v>
      </c>
      <c r="D13" s="14">
        <v>1843</v>
      </c>
      <c r="E13" s="14">
        <v>1188</v>
      </c>
      <c r="F13" s="14">
        <v>903</v>
      </c>
      <c r="G13" s="14">
        <v>266</v>
      </c>
      <c r="H13" s="14">
        <v>65</v>
      </c>
      <c r="I13" s="15">
        <v>9</v>
      </c>
      <c r="J13" s="16">
        <v>4</v>
      </c>
      <c r="K13" s="14">
        <v>1</v>
      </c>
      <c r="L13" s="14">
        <v>1</v>
      </c>
      <c r="M13" s="14">
        <v>14832</v>
      </c>
      <c r="N13" s="17">
        <v>2.31</v>
      </c>
      <c r="O13" s="14">
        <v>3</v>
      </c>
      <c r="P13" s="14">
        <v>79</v>
      </c>
      <c r="Q13" s="14">
        <v>41</v>
      </c>
      <c r="R13" s="15">
        <v>14</v>
      </c>
    </row>
    <row r="14" spans="1:18" ht="15" customHeight="1" x14ac:dyDescent="0.15">
      <c r="A14" s="34" t="s">
        <v>176</v>
      </c>
      <c r="B14" s="13">
        <v>5975</v>
      </c>
      <c r="C14" s="14">
        <v>2319</v>
      </c>
      <c r="D14" s="14">
        <v>1569</v>
      </c>
      <c r="E14" s="14">
        <v>1015</v>
      </c>
      <c r="F14" s="14">
        <v>812</v>
      </c>
      <c r="G14" s="14">
        <v>213</v>
      </c>
      <c r="H14" s="14">
        <v>37</v>
      </c>
      <c r="I14" s="15">
        <v>9</v>
      </c>
      <c r="J14" s="16">
        <v>1</v>
      </c>
      <c r="K14" s="14">
        <v>0</v>
      </c>
      <c r="L14" s="14">
        <v>0</v>
      </c>
      <c r="M14" s="14">
        <v>13108</v>
      </c>
      <c r="N14" s="17">
        <v>2.19</v>
      </c>
      <c r="O14" s="14">
        <v>4</v>
      </c>
      <c r="P14" s="14">
        <v>275</v>
      </c>
      <c r="Q14" s="14">
        <v>24</v>
      </c>
      <c r="R14" s="15">
        <v>165</v>
      </c>
    </row>
    <row r="15" spans="1:18" ht="15" customHeight="1" x14ac:dyDescent="0.15">
      <c r="A15" s="35" t="s">
        <v>177</v>
      </c>
      <c r="B15" s="18">
        <v>2512</v>
      </c>
      <c r="C15" s="19">
        <v>828</v>
      </c>
      <c r="D15" s="19">
        <v>745</v>
      </c>
      <c r="E15" s="19">
        <v>447</v>
      </c>
      <c r="F15" s="19">
        <v>357</v>
      </c>
      <c r="G15" s="19">
        <v>104</v>
      </c>
      <c r="H15" s="19">
        <v>23</v>
      </c>
      <c r="I15" s="20">
        <v>6</v>
      </c>
      <c r="J15" s="21">
        <v>2</v>
      </c>
      <c r="K15" s="19">
        <v>0</v>
      </c>
      <c r="L15" s="19">
        <v>0</v>
      </c>
      <c r="M15" s="19">
        <v>5803</v>
      </c>
      <c r="N15" s="22">
        <v>2.31</v>
      </c>
      <c r="O15" s="19">
        <v>0</v>
      </c>
      <c r="P15" s="19">
        <v>0</v>
      </c>
      <c r="Q15" s="19">
        <v>14</v>
      </c>
      <c r="R15" s="20">
        <v>2</v>
      </c>
    </row>
    <row r="16" spans="1:18" ht="15" customHeight="1" x14ac:dyDescent="0.15">
      <c r="A16" s="36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  <c r="O16" s="24"/>
      <c r="P16" s="24"/>
      <c r="Q16" s="24"/>
      <c r="R16" s="24"/>
    </row>
    <row r="17" spans="1:1" ht="15" customHeight="1" x14ac:dyDescent="0.15">
      <c r="A17" s="37"/>
    </row>
    <row r="18" spans="1:1" ht="15" customHeight="1" x14ac:dyDescent="0.15">
      <c r="A18" s="38"/>
    </row>
    <row r="19" spans="1:1" ht="15" customHeight="1" x14ac:dyDescent="0.15">
      <c r="A19" s="38"/>
    </row>
    <row r="20" spans="1:1" ht="15" customHeight="1" x14ac:dyDescent="0.15">
      <c r="A20" s="37"/>
    </row>
    <row r="21" spans="1:1" ht="15" customHeight="1" x14ac:dyDescent="0.15">
      <c r="A21" s="37"/>
    </row>
    <row r="22" spans="1:1" ht="15" customHeight="1" x14ac:dyDescent="0.15">
      <c r="A22" s="37"/>
    </row>
    <row r="23" spans="1:1" ht="15" customHeight="1" x14ac:dyDescent="0.15">
      <c r="A23" s="37"/>
    </row>
    <row r="24" spans="1:1" ht="15" customHeight="1" x14ac:dyDescent="0.15">
      <c r="A24" s="37"/>
    </row>
    <row r="25" spans="1:1" ht="15" customHeight="1" x14ac:dyDescent="0.15">
      <c r="A25" s="37"/>
    </row>
    <row r="26" spans="1:1" ht="15" customHeight="1" x14ac:dyDescent="0.15">
      <c r="A26" s="37"/>
    </row>
    <row r="27" spans="1:1" ht="15" customHeight="1" x14ac:dyDescent="0.15">
      <c r="A27" s="37"/>
    </row>
    <row r="28" spans="1:1" ht="15" customHeight="1" x14ac:dyDescent="0.15">
      <c r="A28" s="37"/>
    </row>
    <row r="29" spans="1:1" ht="15" customHeight="1" x14ac:dyDescent="0.15">
      <c r="A29" s="37"/>
    </row>
    <row r="30" spans="1:1" ht="15" customHeight="1" x14ac:dyDescent="0.15">
      <c r="A30" s="37"/>
    </row>
    <row r="31" spans="1:1" ht="15" customHeight="1" x14ac:dyDescent="0.15"/>
    <row r="32" spans="1:1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</sheetData>
  <mergeCells count="15">
    <mergeCell ref="A2:A4"/>
    <mergeCell ref="O2:P2"/>
    <mergeCell ref="Q2:R2"/>
    <mergeCell ref="M3:M4"/>
    <mergeCell ref="N3:N4"/>
    <mergeCell ref="J1:R1"/>
    <mergeCell ref="J2:N2"/>
    <mergeCell ref="B2:I2"/>
    <mergeCell ref="O3:O4"/>
    <mergeCell ref="P3:P4"/>
    <mergeCell ref="J3:L3"/>
    <mergeCell ref="B3:I3"/>
    <mergeCell ref="A1:I1"/>
    <mergeCell ref="Q3:Q4"/>
    <mergeCell ref="R3:R4"/>
  </mergeCells>
  <phoneticPr fontId="2"/>
  <pageMargins left="0.78740157480314965" right="0.78740157480314965" top="0.98425196850393704" bottom="0.19685039370078741" header="0.59055118110236227" footer="0.19685039370078741"/>
  <pageSetup paperSize="9" pageOrder="overThenDown" orientation="portrait" r:id="rId1"/>
  <headerFooter alignWithMargins="0">
    <oddFooter>&amp;P / &amp;N 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zoomScaleNormal="100" zoomScaleSheetLayoutView="75" workbookViewId="0">
      <selection sqref="A1:I1"/>
    </sheetView>
  </sheetViews>
  <sheetFormatPr defaultRowHeight="11.25" x14ac:dyDescent="0.15"/>
  <cols>
    <col min="1" max="1" width="10.625" style="6" customWidth="1"/>
    <col min="2" max="2" width="10.125" style="12" customWidth="1"/>
    <col min="3" max="8" width="9.375" style="12" customWidth="1"/>
    <col min="9" max="10" width="9.375" style="26" customWidth="1"/>
    <col min="11" max="12" width="9.375" style="12" customWidth="1"/>
    <col min="13" max="13" width="10.125" style="12" customWidth="1"/>
    <col min="14" max="14" width="9.375" style="27" customWidth="1"/>
    <col min="15" max="17" width="9.375" style="12" customWidth="1"/>
    <col min="18" max="18" width="9.375" style="26" customWidth="1"/>
    <col min="19" max="16384" width="9" style="12"/>
  </cols>
  <sheetData>
    <row r="1" spans="1:18" s="30" customFormat="1" ht="30" customHeight="1" x14ac:dyDescent="0.15">
      <c r="A1" s="40" t="s">
        <v>407</v>
      </c>
      <c r="B1" s="40"/>
      <c r="C1" s="40"/>
      <c r="D1" s="40"/>
      <c r="E1" s="40"/>
      <c r="F1" s="40"/>
      <c r="G1" s="40"/>
      <c r="H1" s="40"/>
      <c r="I1" s="40"/>
      <c r="J1" s="43" t="s">
        <v>408</v>
      </c>
      <c r="K1" s="43"/>
      <c r="L1" s="43"/>
      <c r="M1" s="43"/>
      <c r="N1" s="43"/>
      <c r="O1" s="43"/>
      <c r="P1" s="43"/>
      <c r="Q1" s="43"/>
      <c r="R1" s="43"/>
    </row>
    <row r="2" spans="1:18" s="2" customFormat="1" ht="20.100000000000001" customHeight="1" x14ac:dyDescent="0.15">
      <c r="A2" s="46" t="s">
        <v>0</v>
      </c>
      <c r="B2" s="53" t="s">
        <v>50</v>
      </c>
      <c r="C2" s="51"/>
      <c r="D2" s="51"/>
      <c r="E2" s="51"/>
      <c r="F2" s="51"/>
      <c r="G2" s="51"/>
      <c r="H2" s="51"/>
      <c r="I2" s="51"/>
      <c r="J2" s="51" t="s">
        <v>50</v>
      </c>
      <c r="K2" s="51"/>
      <c r="L2" s="51"/>
      <c r="M2" s="51"/>
      <c r="N2" s="52"/>
      <c r="O2" s="44" t="s">
        <v>11</v>
      </c>
      <c r="P2" s="44"/>
      <c r="Q2" s="44" t="s">
        <v>12</v>
      </c>
      <c r="R2" s="45"/>
    </row>
    <row r="3" spans="1:18" s="1" customFormat="1" ht="20.100000000000001" customHeight="1" x14ac:dyDescent="0.15">
      <c r="A3" s="47"/>
      <c r="B3" s="56" t="s">
        <v>1</v>
      </c>
      <c r="C3" s="54"/>
      <c r="D3" s="54"/>
      <c r="E3" s="54"/>
      <c r="F3" s="54"/>
      <c r="G3" s="54"/>
      <c r="H3" s="54"/>
      <c r="I3" s="54"/>
      <c r="J3" s="54" t="s">
        <v>51</v>
      </c>
      <c r="K3" s="54"/>
      <c r="L3" s="55"/>
      <c r="M3" s="41" t="s">
        <v>15</v>
      </c>
      <c r="N3" s="41" t="s">
        <v>52</v>
      </c>
      <c r="O3" s="41" t="s">
        <v>16</v>
      </c>
      <c r="P3" s="41" t="s">
        <v>15</v>
      </c>
      <c r="Q3" s="41" t="s">
        <v>13</v>
      </c>
      <c r="R3" s="49" t="s">
        <v>14</v>
      </c>
    </row>
    <row r="4" spans="1:18" s="1" customFormat="1" ht="30" customHeight="1" x14ac:dyDescent="0.15">
      <c r="A4" s="48"/>
      <c r="B4" s="3" t="s">
        <v>2</v>
      </c>
      <c r="C4" s="4" t="s">
        <v>49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  <c r="J4" s="3" t="s">
        <v>9</v>
      </c>
      <c r="K4" s="4" t="s">
        <v>10</v>
      </c>
      <c r="L4" s="4" t="s">
        <v>53</v>
      </c>
      <c r="M4" s="42"/>
      <c r="N4" s="42"/>
      <c r="O4" s="42"/>
      <c r="P4" s="42"/>
      <c r="Q4" s="42"/>
      <c r="R4" s="50"/>
    </row>
    <row r="5" spans="1:18" ht="15" customHeight="1" x14ac:dyDescent="0.15">
      <c r="A5" s="29" t="s">
        <v>31</v>
      </c>
      <c r="B5" s="7">
        <f>SUM(B6:B30)</f>
        <v>70356</v>
      </c>
      <c r="C5" s="8">
        <f t="shared" ref="C5:R5" si="0">SUM(C6:C30)</f>
        <v>25293</v>
      </c>
      <c r="D5" s="8">
        <f t="shared" si="0"/>
        <v>19769</v>
      </c>
      <c r="E5" s="8">
        <f t="shared" si="0"/>
        <v>12268</v>
      </c>
      <c r="F5" s="8">
        <f t="shared" si="0"/>
        <v>9513</v>
      </c>
      <c r="G5" s="8">
        <f t="shared" si="0"/>
        <v>2691</v>
      </c>
      <c r="H5" s="8">
        <f t="shared" si="0"/>
        <v>621</v>
      </c>
      <c r="I5" s="9">
        <f t="shared" si="0"/>
        <v>138</v>
      </c>
      <c r="J5" s="10">
        <f t="shared" si="0"/>
        <v>49</v>
      </c>
      <c r="K5" s="8">
        <f t="shared" si="0"/>
        <v>9</v>
      </c>
      <c r="L5" s="8">
        <f t="shared" si="0"/>
        <v>5</v>
      </c>
      <c r="M5" s="8">
        <f t="shared" si="0"/>
        <v>158359</v>
      </c>
      <c r="N5" s="11">
        <f>M5/B5</f>
        <v>2.2508243788731592</v>
      </c>
      <c r="O5" s="8">
        <f t="shared" si="0"/>
        <v>31</v>
      </c>
      <c r="P5" s="8">
        <f t="shared" si="0"/>
        <v>1340</v>
      </c>
      <c r="Q5" s="8">
        <f t="shared" si="0"/>
        <v>351</v>
      </c>
      <c r="R5" s="9">
        <f t="shared" si="0"/>
        <v>618</v>
      </c>
    </row>
    <row r="6" spans="1:18" ht="15" customHeight="1" x14ac:dyDescent="0.15">
      <c r="A6" s="34" t="s">
        <v>152</v>
      </c>
      <c r="B6" s="13">
        <v>7106</v>
      </c>
      <c r="C6" s="14">
        <v>3171</v>
      </c>
      <c r="D6" s="14">
        <v>1912</v>
      </c>
      <c r="E6" s="14">
        <v>1053</v>
      </c>
      <c r="F6" s="14">
        <v>691</v>
      </c>
      <c r="G6" s="14">
        <v>203</v>
      </c>
      <c r="H6" s="14">
        <v>54</v>
      </c>
      <c r="I6" s="15">
        <v>14</v>
      </c>
      <c r="J6" s="16">
        <v>7</v>
      </c>
      <c r="K6" s="14">
        <v>1</v>
      </c>
      <c r="L6" s="14">
        <v>0</v>
      </c>
      <c r="M6" s="14">
        <v>14420</v>
      </c>
      <c r="N6" s="17">
        <v>2.0299999999999998</v>
      </c>
      <c r="O6" s="14">
        <v>6</v>
      </c>
      <c r="P6" s="14">
        <v>309</v>
      </c>
      <c r="Q6" s="14">
        <v>43</v>
      </c>
      <c r="R6" s="15">
        <v>32</v>
      </c>
    </row>
    <row r="7" spans="1:18" ht="15" customHeight="1" x14ac:dyDescent="0.15">
      <c r="A7" s="34" t="s">
        <v>153</v>
      </c>
      <c r="B7" s="13">
        <v>5280</v>
      </c>
      <c r="C7" s="14">
        <v>2483</v>
      </c>
      <c r="D7" s="14">
        <v>1283</v>
      </c>
      <c r="E7" s="14">
        <v>738</v>
      </c>
      <c r="F7" s="14">
        <v>548</v>
      </c>
      <c r="G7" s="14">
        <v>168</v>
      </c>
      <c r="H7" s="14">
        <v>46</v>
      </c>
      <c r="I7" s="15">
        <v>8</v>
      </c>
      <c r="J7" s="16">
        <v>3</v>
      </c>
      <c r="K7" s="14">
        <v>3</v>
      </c>
      <c r="L7" s="14">
        <v>0</v>
      </c>
      <c r="M7" s="14">
        <v>10678</v>
      </c>
      <c r="N7" s="17">
        <v>2.02</v>
      </c>
      <c r="O7" s="14">
        <v>2</v>
      </c>
      <c r="P7" s="14">
        <v>5</v>
      </c>
      <c r="Q7" s="14">
        <v>35</v>
      </c>
      <c r="R7" s="15">
        <v>4</v>
      </c>
    </row>
    <row r="8" spans="1:18" ht="15" customHeight="1" x14ac:dyDescent="0.15">
      <c r="A8" s="34" t="s">
        <v>154</v>
      </c>
      <c r="B8" s="13">
        <v>6535</v>
      </c>
      <c r="C8" s="14">
        <v>2863</v>
      </c>
      <c r="D8" s="14">
        <v>1575</v>
      </c>
      <c r="E8" s="14">
        <v>1063</v>
      </c>
      <c r="F8" s="14">
        <v>760</v>
      </c>
      <c r="G8" s="14">
        <v>209</v>
      </c>
      <c r="H8" s="14">
        <v>45</v>
      </c>
      <c r="I8" s="15">
        <v>12</v>
      </c>
      <c r="J8" s="16">
        <v>6</v>
      </c>
      <c r="K8" s="14">
        <v>1</v>
      </c>
      <c r="L8" s="14">
        <v>1</v>
      </c>
      <c r="M8" s="14">
        <v>13708</v>
      </c>
      <c r="N8" s="17">
        <v>2.1</v>
      </c>
      <c r="O8" s="14">
        <v>3</v>
      </c>
      <c r="P8" s="14">
        <v>73</v>
      </c>
      <c r="Q8" s="14">
        <v>42</v>
      </c>
      <c r="R8" s="15">
        <v>28</v>
      </c>
    </row>
    <row r="9" spans="1:18" ht="15" customHeight="1" x14ac:dyDescent="0.15">
      <c r="A9" s="34" t="s">
        <v>155</v>
      </c>
      <c r="B9" s="13">
        <v>3994</v>
      </c>
      <c r="C9" s="14">
        <v>1614</v>
      </c>
      <c r="D9" s="14">
        <v>1016</v>
      </c>
      <c r="E9" s="14">
        <v>675</v>
      </c>
      <c r="F9" s="14">
        <v>526</v>
      </c>
      <c r="G9" s="14">
        <v>135</v>
      </c>
      <c r="H9" s="14">
        <v>23</v>
      </c>
      <c r="I9" s="15">
        <v>5</v>
      </c>
      <c r="J9" s="16">
        <v>0</v>
      </c>
      <c r="K9" s="14">
        <v>0</v>
      </c>
      <c r="L9" s="14">
        <v>0</v>
      </c>
      <c r="M9" s="14">
        <v>8623</v>
      </c>
      <c r="N9" s="17">
        <v>2.16</v>
      </c>
      <c r="O9" s="14">
        <v>0</v>
      </c>
      <c r="P9" s="14">
        <v>0</v>
      </c>
      <c r="Q9" s="14">
        <v>24</v>
      </c>
      <c r="R9" s="15">
        <v>46</v>
      </c>
    </row>
    <row r="10" spans="1:18" ht="15" customHeight="1" x14ac:dyDescent="0.15">
      <c r="A10" s="34" t="s">
        <v>156</v>
      </c>
      <c r="B10" s="13">
        <v>4279</v>
      </c>
      <c r="C10" s="14">
        <v>1226</v>
      </c>
      <c r="D10" s="14">
        <v>1341</v>
      </c>
      <c r="E10" s="14">
        <v>832</v>
      </c>
      <c r="F10" s="14">
        <v>659</v>
      </c>
      <c r="G10" s="14">
        <v>182</v>
      </c>
      <c r="H10" s="14">
        <v>31</v>
      </c>
      <c r="I10" s="15">
        <v>6</v>
      </c>
      <c r="J10" s="16">
        <v>2</v>
      </c>
      <c r="K10" s="14">
        <v>0</v>
      </c>
      <c r="L10" s="14">
        <v>0</v>
      </c>
      <c r="M10" s="14">
        <v>10194</v>
      </c>
      <c r="N10" s="17">
        <v>2.38</v>
      </c>
      <c r="O10" s="14">
        <v>1</v>
      </c>
      <c r="P10" s="14">
        <v>11</v>
      </c>
      <c r="Q10" s="14">
        <v>20</v>
      </c>
      <c r="R10" s="15">
        <v>56</v>
      </c>
    </row>
    <row r="11" spans="1:18" ht="15" customHeight="1" x14ac:dyDescent="0.15">
      <c r="A11" s="34" t="s">
        <v>157</v>
      </c>
      <c r="B11" s="13">
        <v>4740</v>
      </c>
      <c r="C11" s="14">
        <v>1400</v>
      </c>
      <c r="D11" s="14">
        <v>1518</v>
      </c>
      <c r="E11" s="14">
        <v>880</v>
      </c>
      <c r="F11" s="14">
        <v>720</v>
      </c>
      <c r="G11" s="14">
        <v>177</v>
      </c>
      <c r="H11" s="14">
        <v>35</v>
      </c>
      <c r="I11" s="15">
        <v>7</v>
      </c>
      <c r="J11" s="16">
        <v>2</v>
      </c>
      <c r="K11" s="14">
        <v>0</v>
      </c>
      <c r="L11" s="14">
        <v>1</v>
      </c>
      <c r="M11" s="14">
        <v>11126</v>
      </c>
      <c r="N11" s="17">
        <v>2.35</v>
      </c>
      <c r="O11" s="14">
        <v>3</v>
      </c>
      <c r="P11" s="14">
        <v>270</v>
      </c>
      <c r="Q11" s="14">
        <v>8</v>
      </c>
      <c r="R11" s="15">
        <v>38</v>
      </c>
    </row>
    <row r="12" spans="1:18" ht="15" customHeight="1" x14ac:dyDescent="0.15">
      <c r="A12" s="34" t="s">
        <v>158</v>
      </c>
      <c r="B12" s="13">
        <v>3102</v>
      </c>
      <c r="C12" s="14">
        <v>1062</v>
      </c>
      <c r="D12" s="14">
        <v>828</v>
      </c>
      <c r="E12" s="14">
        <v>569</v>
      </c>
      <c r="F12" s="14">
        <v>473</v>
      </c>
      <c r="G12" s="14">
        <v>137</v>
      </c>
      <c r="H12" s="14">
        <v>25</v>
      </c>
      <c r="I12" s="15">
        <v>8</v>
      </c>
      <c r="J12" s="16">
        <v>0</v>
      </c>
      <c r="K12" s="14">
        <v>0</v>
      </c>
      <c r="L12" s="14">
        <v>0</v>
      </c>
      <c r="M12" s="14">
        <v>7208</v>
      </c>
      <c r="N12" s="17">
        <v>2.3199999999999998</v>
      </c>
      <c r="O12" s="14">
        <v>1</v>
      </c>
      <c r="P12" s="14">
        <v>1</v>
      </c>
      <c r="Q12" s="14">
        <v>12</v>
      </c>
      <c r="R12" s="15">
        <v>104</v>
      </c>
    </row>
    <row r="13" spans="1:18" ht="15" customHeight="1" x14ac:dyDescent="0.15">
      <c r="A13" s="34" t="s">
        <v>159</v>
      </c>
      <c r="B13" s="13">
        <v>3283</v>
      </c>
      <c r="C13" s="14">
        <v>1059</v>
      </c>
      <c r="D13" s="14">
        <v>1004</v>
      </c>
      <c r="E13" s="14">
        <v>627</v>
      </c>
      <c r="F13" s="14">
        <v>469</v>
      </c>
      <c r="G13" s="14">
        <v>94</v>
      </c>
      <c r="H13" s="14">
        <v>24</v>
      </c>
      <c r="I13" s="15">
        <v>4</v>
      </c>
      <c r="J13" s="16">
        <v>1</v>
      </c>
      <c r="K13" s="14">
        <v>0</v>
      </c>
      <c r="L13" s="14">
        <v>1</v>
      </c>
      <c r="M13" s="14">
        <v>7484</v>
      </c>
      <c r="N13" s="17">
        <v>2.2799999999999998</v>
      </c>
      <c r="O13" s="14">
        <v>4</v>
      </c>
      <c r="P13" s="14">
        <v>129</v>
      </c>
      <c r="Q13" s="14">
        <v>14</v>
      </c>
      <c r="R13" s="15">
        <v>12</v>
      </c>
    </row>
    <row r="14" spans="1:18" ht="15" customHeight="1" x14ac:dyDescent="0.15">
      <c r="A14" s="34" t="s">
        <v>160</v>
      </c>
      <c r="B14" s="13">
        <v>3019</v>
      </c>
      <c r="C14" s="14">
        <v>869</v>
      </c>
      <c r="D14" s="14">
        <v>1021</v>
      </c>
      <c r="E14" s="14">
        <v>572</v>
      </c>
      <c r="F14" s="14">
        <v>387</v>
      </c>
      <c r="G14" s="14">
        <v>113</v>
      </c>
      <c r="H14" s="14">
        <v>46</v>
      </c>
      <c r="I14" s="15">
        <v>7</v>
      </c>
      <c r="J14" s="16">
        <v>1</v>
      </c>
      <c r="K14" s="14">
        <v>2</v>
      </c>
      <c r="L14" s="14">
        <v>1</v>
      </c>
      <c r="M14" s="14">
        <v>7102</v>
      </c>
      <c r="N14" s="17">
        <v>2.35</v>
      </c>
      <c r="O14" s="14">
        <v>0</v>
      </c>
      <c r="P14" s="14">
        <v>0</v>
      </c>
      <c r="Q14" s="14">
        <v>13</v>
      </c>
      <c r="R14" s="15">
        <v>29</v>
      </c>
    </row>
    <row r="15" spans="1:18" ht="15" customHeight="1" x14ac:dyDescent="0.15">
      <c r="A15" s="34" t="s">
        <v>161</v>
      </c>
      <c r="B15" s="13">
        <v>4524</v>
      </c>
      <c r="C15" s="14">
        <v>1151</v>
      </c>
      <c r="D15" s="14">
        <v>1169</v>
      </c>
      <c r="E15" s="14">
        <v>968</v>
      </c>
      <c r="F15" s="14">
        <v>904</v>
      </c>
      <c r="G15" s="14">
        <v>267</v>
      </c>
      <c r="H15" s="14">
        <v>50</v>
      </c>
      <c r="I15" s="15">
        <v>10</v>
      </c>
      <c r="J15" s="16">
        <v>4</v>
      </c>
      <c r="K15" s="14">
        <v>1</v>
      </c>
      <c r="L15" s="14">
        <v>0</v>
      </c>
      <c r="M15" s="14">
        <v>11755</v>
      </c>
      <c r="N15" s="17">
        <v>2.6</v>
      </c>
      <c r="O15" s="14">
        <v>1</v>
      </c>
      <c r="P15" s="14">
        <v>51</v>
      </c>
      <c r="Q15" s="14">
        <v>15</v>
      </c>
      <c r="R15" s="15">
        <v>120</v>
      </c>
    </row>
    <row r="16" spans="1:18" ht="15" customHeight="1" x14ac:dyDescent="0.15">
      <c r="A16" s="34" t="s">
        <v>162</v>
      </c>
      <c r="B16" s="13">
        <v>3526</v>
      </c>
      <c r="C16" s="14">
        <v>1174</v>
      </c>
      <c r="D16" s="14">
        <v>1050</v>
      </c>
      <c r="E16" s="14">
        <v>596</v>
      </c>
      <c r="F16" s="14">
        <v>454</v>
      </c>
      <c r="G16" s="14">
        <v>170</v>
      </c>
      <c r="H16" s="14">
        <v>53</v>
      </c>
      <c r="I16" s="15">
        <v>20</v>
      </c>
      <c r="J16" s="16">
        <v>8</v>
      </c>
      <c r="K16" s="14">
        <v>1</v>
      </c>
      <c r="L16" s="14">
        <v>0</v>
      </c>
      <c r="M16" s="14">
        <v>8259</v>
      </c>
      <c r="N16" s="17">
        <v>2.34</v>
      </c>
      <c r="O16" s="14">
        <v>3</v>
      </c>
      <c r="P16" s="14">
        <v>177</v>
      </c>
      <c r="Q16" s="14">
        <v>13</v>
      </c>
      <c r="R16" s="15">
        <v>37</v>
      </c>
    </row>
    <row r="17" spans="1:18" ht="15" customHeight="1" x14ac:dyDescent="0.15">
      <c r="A17" s="34" t="s">
        <v>163</v>
      </c>
      <c r="B17" s="13">
        <v>6470</v>
      </c>
      <c r="C17" s="14">
        <v>2374</v>
      </c>
      <c r="D17" s="14">
        <v>1768</v>
      </c>
      <c r="E17" s="14">
        <v>1128</v>
      </c>
      <c r="F17" s="14">
        <v>883</v>
      </c>
      <c r="G17" s="14">
        <v>249</v>
      </c>
      <c r="H17" s="14">
        <v>55</v>
      </c>
      <c r="I17" s="15">
        <v>9</v>
      </c>
      <c r="J17" s="16">
        <v>4</v>
      </c>
      <c r="K17" s="14">
        <v>0</v>
      </c>
      <c r="L17" s="14">
        <v>0</v>
      </c>
      <c r="M17" s="14">
        <v>14496</v>
      </c>
      <c r="N17" s="17">
        <v>2.2400000000000002</v>
      </c>
      <c r="O17" s="14">
        <v>0</v>
      </c>
      <c r="P17" s="14">
        <v>0</v>
      </c>
      <c r="Q17" s="14">
        <v>34</v>
      </c>
      <c r="R17" s="15">
        <v>39</v>
      </c>
    </row>
    <row r="18" spans="1:18" ht="15" customHeight="1" x14ac:dyDescent="0.15">
      <c r="A18" s="34" t="s">
        <v>164</v>
      </c>
      <c r="B18" s="13">
        <v>3503</v>
      </c>
      <c r="C18" s="14">
        <v>1273</v>
      </c>
      <c r="D18" s="14">
        <v>956</v>
      </c>
      <c r="E18" s="14">
        <v>579</v>
      </c>
      <c r="F18" s="14">
        <v>478</v>
      </c>
      <c r="G18" s="14">
        <v>164</v>
      </c>
      <c r="H18" s="14">
        <v>45</v>
      </c>
      <c r="I18" s="15">
        <v>5</v>
      </c>
      <c r="J18" s="16">
        <v>3</v>
      </c>
      <c r="K18" s="14">
        <v>0</v>
      </c>
      <c r="L18" s="14">
        <v>0</v>
      </c>
      <c r="M18" s="14">
        <v>7983</v>
      </c>
      <c r="N18" s="17">
        <v>2.2799999999999998</v>
      </c>
      <c r="O18" s="14">
        <v>2</v>
      </c>
      <c r="P18" s="14">
        <v>66</v>
      </c>
      <c r="Q18" s="14">
        <v>15</v>
      </c>
      <c r="R18" s="15">
        <v>36</v>
      </c>
    </row>
    <row r="19" spans="1:18" ht="15" customHeight="1" x14ac:dyDescent="0.15">
      <c r="A19" s="34" t="s">
        <v>165</v>
      </c>
      <c r="B19" s="13">
        <v>2422</v>
      </c>
      <c r="C19" s="14">
        <v>807</v>
      </c>
      <c r="D19" s="14">
        <v>645</v>
      </c>
      <c r="E19" s="14">
        <v>426</v>
      </c>
      <c r="F19" s="14">
        <v>379</v>
      </c>
      <c r="G19" s="14">
        <v>119</v>
      </c>
      <c r="H19" s="14">
        <v>34</v>
      </c>
      <c r="I19" s="15">
        <v>7</v>
      </c>
      <c r="J19" s="16">
        <v>5</v>
      </c>
      <c r="K19" s="14">
        <v>0</v>
      </c>
      <c r="L19" s="14">
        <v>0</v>
      </c>
      <c r="M19" s="14">
        <v>5779</v>
      </c>
      <c r="N19" s="17">
        <v>2.39</v>
      </c>
      <c r="O19" s="14">
        <v>1</v>
      </c>
      <c r="P19" s="14">
        <v>16</v>
      </c>
      <c r="Q19" s="14">
        <v>18</v>
      </c>
      <c r="R19" s="15">
        <v>17</v>
      </c>
    </row>
    <row r="20" spans="1:18" ht="15" customHeight="1" x14ac:dyDescent="0.15">
      <c r="A20" s="34" t="s">
        <v>166</v>
      </c>
      <c r="B20" s="13">
        <v>2978</v>
      </c>
      <c r="C20" s="14">
        <v>1379</v>
      </c>
      <c r="D20" s="14">
        <v>934</v>
      </c>
      <c r="E20" s="14">
        <v>369</v>
      </c>
      <c r="F20" s="14">
        <v>233</v>
      </c>
      <c r="G20" s="14">
        <v>48</v>
      </c>
      <c r="H20" s="14">
        <v>15</v>
      </c>
      <c r="I20" s="15">
        <v>0</v>
      </c>
      <c r="J20" s="16">
        <v>0</v>
      </c>
      <c r="K20" s="14">
        <v>0</v>
      </c>
      <c r="L20" s="14">
        <v>0</v>
      </c>
      <c r="M20" s="14">
        <v>5616</v>
      </c>
      <c r="N20" s="17">
        <v>1.89</v>
      </c>
      <c r="O20" s="14">
        <v>0</v>
      </c>
      <c r="P20" s="14">
        <v>0</v>
      </c>
      <c r="Q20" s="14">
        <v>12</v>
      </c>
      <c r="R20" s="15">
        <v>0</v>
      </c>
    </row>
    <row r="21" spans="1:18" ht="15" customHeight="1" x14ac:dyDescent="0.15">
      <c r="A21" s="35" t="s">
        <v>167</v>
      </c>
      <c r="B21" s="18">
        <v>5595</v>
      </c>
      <c r="C21" s="19">
        <v>1388</v>
      </c>
      <c r="D21" s="19">
        <v>1749</v>
      </c>
      <c r="E21" s="19">
        <v>1193</v>
      </c>
      <c r="F21" s="19">
        <v>949</v>
      </c>
      <c r="G21" s="19">
        <v>256</v>
      </c>
      <c r="H21" s="19">
        <v>40</v>
      </c>
      <c r="I21" s="20">
        <v>16</v>
      </c>
      <c r="J21" s="21">
        <v>3</v>
      </c>
      <c r="K21" s="19">
        <v>0</v>
      </c>
      <c r="L21" s="19">
        <v>1</v>
      </c>
      <c r="M21" s="19">
        <v>13928</v>
      </c>
      <c r="N21" s="22">
        <v>2.4900000000000002</v>
      </c>
      <c r="O21" s="19">
        <v>4</v>
      </c>
      <c r="P21" s="19">
        <v>232</v>
      </c>
      <c r="Q21" s="19">
        <v>33</v>
      </c>
      <c r="R21" s="20">
        <v>20</v>
      </c>
    </row>
    <row r="22" spans="1:18" ht="15" customHeight="1" x14ac:dyDescent="0.15">
      <c r="A22" s="36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  <c r="O22" s="24"/>
      <c r="P22" s="24"/>
      <c r="Q22" s="24"/>
      <c r="R22" s="24"/>
    </row>
    <row r="23" spans="1:18" ht="15" customHeight="1" x14ac:dyDescent="0.15">
      <c r="A23" s="37"/>
    </row>
    <row r="24" spans="1:18" ht="15" customHeight="1" x14ac:dyDescent="0.15">
      <c r="A24" s="38"/>
    </row>
    <row r="25" spans="1:18" ht="15" customHeight="1" x14ac:dyDescent="0.15">
      <c r="A25" s="38"/>
    </row>
    <row r="26" spans="1:18" ht="15" customHeight="1" x14ac:dyDescent="0.15">
      <c r="A26" s="37"/>
    </row>
    <row r="27" spans="1:18" ht="15" customHeight="1" x14ac:dyDescent="0.15">
      <c r="A27" s="37"/>
    </row>
    <row r="28" spans="1:18" ht="15" customHeight="1" x14ac:dyDescent="0.15">
      <c r="A28" s="37"/>
    </row>
    <row r="29" spans="1:18" ht="15" customHeight="1" x14ac:dyDescent="0.15">
      <c r="A29" s="37"/>
    </row>
    <row r="30" spans="1:18" ht="15" customHeight="1" x14ac:dyDescent="0.15">
      <c r="A30" s="37"/>
    </row>
    <row r="31" spans="1:18" ht="15" customHeight="1" x14ac:dyDescent="0.15"/>
    <row r="32" spans="1:1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</sheetData>
  <mergeCells count="15">
    <mergeCell ref="A2:A4"/>
    <mergeCell ref="O2:P2"/>
    <mergeCell ref="Q2:R2"/>
    <mergeCell ref="M3:M4"/>
    <mergeCell ref="N3:N4"/>
    <mergeCell ref="J1:R1"/>
    <mergeCell ref="J2:N2"/>
    <mergeCell ref="B2:I2"/>
    <mergeCell ref="O3:O4"/>
    <mergeCell ref="P3:P4"/>
    <mergeCell ref="J3:L3"/>
    <mergeCell ref="B3:I3"/>
    <mergeCell ref="A1:I1"/>
    <mergeCell ref="Q3:Q4"/>
    <mergeCell ref="R3:R4"/>
  </mergeCells>
  <phoneticPr fontId="2"/>
  <pageMargins left="0.78740157480314965" right="0.78740157480314965" top="0.98425196850393704" bottom="0.19685039370078741" header="0.59055118110236227" footer="0.19685039370078741"/>
  <pageSetup paperSize="9" pageOrder="overThenDown" orientation="portrait" r:id="rId1"/>
  <headerFooter alignWithMargins="0">
    <oddFooter>&amp;P / &amp;N ページ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zoomScaleNormal="100" zoomScaleSheetLayoutView="75" workbookViewId="0">
      <selection sqref="A1:I1"/>
    </sheetView>
  </sheetViews>
  <sheetFormatPr defaultRowHeight="11.25" x14ac:dyDescent="0.15"/>
  <cols>
    <col min="1" max="1" width="10.625" style="6" customWidth="1"/>
    <col min="2" max="2" width="10.125" style="12" customWidth="1"/>
    <col min="3" max="8" width="9.375" style="12" customWidth="1"/>
    <col min="9" max="10" width="9.375" style="26" customWidth="1"/>
    <col min="11" max="12" width="9.375" style="12" customWidth="1"/>
    <col min="13" max="13" width="10.125" style="12" customWidth="1"/>
    <col min="14" max="14" width="9.375" style="27" customWidth="1"/>
    <col min="15" max="17" width="9.375" style="12" customWidth="1"/>
    <col min="18" max="18" width="9.375" style="26" customWidth="1"/>
    <col min="19" max="16384" width="9" style="12"/>
  </cols>
  <sheetData>
    <row r="1" spans="1:18" s="30" customFormat="1" ht="30" customHeight="1" x14ac:dyDescent="0.15">
      <c r="A1" s="40" t="s">
        <v>407</v>
      </c>
      <c r="B1" s="40"/>
      <c r="C1" s="40"/>
      <c r="D1" s="40"/>
      <c r="E1" s="40"/>
      <c r="F1" s="40"/>
      <c r="G1" s="40"/>
      <c r="H1" s="40"/>
      <c r="I1" s="40"/>
      <c r="J1" s="43" t="s">
        <v>408</v>
      </c>
      <c r="K1" s="43"/>
      <c r="L1" s="43"/>
      <c r="M1" s="43"/>
      <c r="N1" s="43"/>
      <c r="O1" s="43"/>
      <c r="P1" s="43"/>
      <c r="Q1" s="43"/>
      <c r="R1" s="43"/>
    </row>
    <row r="2" spans="1:18" s="2" customFormat="1" ht="20.100000000000001" customHeight="1" x14ac:dyDescent="0.15">
      <c r="A2" s="46" t="s">
        <v>0</v>
      </c>
      <c r="B2" s="53" t="s">
        <v>50</v>
      </c>
      <c r="C2" s="51"/>
      <c r="D2" s="51"/>
      <c r="E2" s="51"/>
      <c r="F2" s="51"/>
      <c r="G2" s="51"/>
      <c r="H2" s="51"/>
      <c r="I2" s="51"/>
      <c r="J2" s="51" t="s">
        <v>50</v>
      </c>
      <c r="K2" s="51"/>
      <c r="L2" s="51"/>
      <c r="M2" s="51"/>
      <c r="N2" s="52"/>
      <c r="O2" s="44" t="s">
        <v>11</v>
      </c>
      <c r="P2" s="44"/>
      <c r="Q2" s="44" t="s">
        <v>12</v>
      </c>
      <c r="R2" s="45"/>
    </row>
    <row r="3" spans="1:18" s="1" customFormat="1" ht="20.100000000000001" customHeight="1" x14ac:dyDescent="0.15">
      <c r="A3" s="47"/>
      <c r="B3" s="56" t="s">
        <v>1</v>
      </c>
      <c r="C3" s="54"/>
      <c r="D3" s="54"/>
      <c r="E3" s="54"/>
      <c r="F3" s="54"/>
      <c r="G3" s="54"/>
      <c r="H3" s="54"/>
      <c r="I3" s="54"/>
      <c r="J3" s="54" t="s">
        <v>51</v>
      </c>
      <c r="K3" s="54"/>
      <c r="L3" s="55"/>
      <c r="M3" s="41" t="s">
        <v>15</v>
      </c>
      <c r="N3" s="41" t="s">
        <v>52</v>
      </c>
      <c r="O3" s="41" t="s">
        <v>16</v>
      </c>
      <c r="P3" s="41" t="s">
        <v>15</v>
      </c>
      <c r="Q3" s="41" t="s">
        <v>13</v>
      </c>
      <c r="R3" s="49" t="s">
        <v>14</v>
      </c>
    </row>
    <row r="4" spans="1:18" s="1" customFormat="1" ht="30" customHeight="1" x14ac:dyDescent="0.15">
      <c r="A4" s="48"/>
      <c r="B4" s="3" t="s">
        <v>2</v>
      </c>
      <c r="C4" s="4" t="s">
        <v>49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  <c r="J4" s="3" t="s">
        <v>9</v>
      </c>
      <c r="K4" s="4" t="s">
        <v>10</v>
      </c>
      <c r="L4" s="4" t="s">
        <v>53</v>
      </c>
      <c r="M4" s="42"/>
      <c r="N4" s="42"/>
      <c r="O4" s="42"/>
      <c r="P4" s="42"/>
      <c r="Q4" s="42"/>
      <c r="R4" s="50"/>
    </row>
    <row r="5" spans="1:18" ht="15" customHeight="1" x14ac:dyDescent="0.15">
      <c r="A5" s="29" t="s">
        <v>37</v>
      </c>
      <c r="B5" s="7">
        <f>SUM(B6:B30)</f>
        <v>42056</v>
      </c>
      <c r="C5" s="8">
        <f t="shared" ref="C5:R5" si="0">SUM(C6:C30)</f>
        <v>10927</v>
      </c>
      <c r="D5" s="8">
        <f t="shared" si="0"/>
        <v>12330</v>
      </c>
      <c r="E5" s="8">
        <f t="shared" si="0"/>
        <v>8603</v>
      </c>
      <c r="F5" s="8">
        <f t="shared" si="0"/>
        <v>7272</v>
      </c>
      <c r="G5" s="8">
        <f t="shared" si="0"/>
        <v>2218</v>
      </c>
      <c r="H5" s="8">
        <f t="shared" si="0"/>
        <v>533</v>
      </c>
      <c r="I5" s="9">
        <f t="shared" si="0"/>
        <v>142</v>
      </c>
      <c r="J5" s="10">
        <f t="shared" si="0"/>
        <v>27</v>
      </c>
      <c r="K5" s="8">
        <f t="shared" si="0"/>
        <v>4</v>
      </c>
      <c r="L5" s="8">
        <f t="shared" si="0"/>
        <v>0</v>
      </c>
      <c r="M5" s="8">
        <f t="shared" si="0"/>
        <v>106018</v>
      </c>
      <c r="N5" s="11">
        <f>M5/B5</f>
        <v>2.5208769260034241</v>
      </c>
      <c r="O5" s="8">
        <f t="shared" si="0"/>
        <v>20</v>
      </c>
      <c r="P5" s="8">
        <f t="shared" si="0"/>
        <v>855</v>
      </c>
      <c r="Q5" s="8">
        <f t="shared" si="0"/>
        <v>196</v>
      </c>
      <c r="R5" s="9">
        <f t="shared" si="0"/>
        <v>330</v>
      </c>
    </row>
    <row r="6" spans="1:18" ht="15" customHeight="1" x14ac:dyDescent="0.15">
      <c r="A6" s="34" t="s">
        <v>141</v>
      </c>
      <c r="B6" s="13">
        <v>2359</v>
      </c>
      <c r="C6" s="14">
        <v>650</v>
      </c>
      <c r="D6" s="14">
        <v>614</v>
      </c>
      <c r="E6" s="14">
        <v>480</v>
      </c>
      <c r="F6" s="14">
        <v>437</v>
      </c>
      <c r="G6" s="14">
        <v>144</v>
      </c>
      <c r="H6" s="14">
        <v>28</v>
      </c>
      <c r="I6" s="15">
        <v>6</v>
      </c>
      <c r="J6" s="16">
        <v>0</v>
      </c>
      <c r="K6" s="14">
        <v>0</v>
      </c>
      <c r="L6" s="14">
        <v>0</v>
      </c>
      <c r="M6" s="14">
        <v>5996</v>
      </c>
      <c r="N6" s="17">
        <v>2.54</v>
      </c>
      <c r="O6" s="14">
        <v>1</v>
      </c>
      <c r="P6" s="14">
        <v>6</v>
      </c>
      <c r="Q6" s="14">
        <v>35</v>
      </c>
      <c r="R6" s="15">
        <v>90</v>
      </c>
    </row>
    <row r="7" spans="1:18" ht="15" customHeight="1" x14ac:dyDescent="0.15">
      <c r="A7" s="34" t="s">
        <v>142</v>
      </c>
      <c r="B7" s="13">
        <v>2561</v>
      </c>
      <c r="C7" s="14">
        <v>702</v>
      </c>
      <c r="D7" s="14">
        <v>722</v>
      </c>
      <c r="E7" s="14">
        <v>559</v>
      </c>
      <c r="F7" s="14">
        <v>443</v>
      </c>
      <c r="G7" s="14">
        <v>108</v>
      </c>
      <c r="H7" s="14">
        <v>21</v>
      </c>
      <c r="I7" s="15">
        <v>4</v>
      </c>
      <c r="J7" s="16">
        <v>2</v>
      </c>
      <c r="K7" s="14">
        <v>0</v>
      </c>
      <c r="L7" s="14">
        <v>0</v>
      </c>
      <c r="M7" s="14">
        <v>6305</v>
      </c>
      <c r="N7" s="17">
        <v>2.46</v>
      </c>
      <c r="O7" s="14">
        <v>1</v>
      </c>
      <c r="P7" s="14">
        <v>28</v>
      </c>
      <c r="Q7" s="14">
        <v>8</v>
      </c>
      <c r="R7" s="15">
        <v>0</v>
      </c>
    </row>
    <row r="8" spans="1:18" ht="15" customHeight="1" x14ac:dyDescent="0.15">
      <c r="A8" s="34" t="s">
        <v>143</v>
      </c>
      <c r="B8" s="13">
        <v>3320</v>
      </c>
      <c r="C8" s="14">
        <v>882</v>
      </c>
      <c r="D8" s="14">
        <v>1057</v>
      </c>
      <c r="E8" s="14">
        <v>663</v>
      </c>
      <c r="F8" s="14">
        <v>522</v>
      </c>
      <c r="G8" s="14">
        <v>154</v>
      </c>
      <c r="H8" s="14">
        <v>31</v>
      </c>
      <c r="I8" s="15">
        <v>11</v>
      </c>
      <c r="J8" s="16">
        <v>0</v>
      </c>
      <c r="K8" s="14">
        <v>0</v>
      </c>
      <c r="L8" s="14">
        <v>0</v>
      </c>
      <c r="M8" s="14">
        <v>8106</v>
      </c>
      <c r="N8" s="17">
        <v>2.44</v>
      </c>
      <c r="O8" s="14">
        <v>2</v>
      </c>
      <c r="P8" s="14">
        <v>92</v>
      </c>
      <c r="Q8" s="14">
        <v>12</v>
      </c>
      <c r="R8" s="15">
        <v>7</v>
      </c>
    </row>
    <row r="9" spans="1:18" ht="15" customHeight="1" x14ac:dyDescent="0.15">
      <c r="A9" s="34" t="s">
        <v>144</v>
      </c>
      <c r="B9" s="13">
        <v>6663</v>
      </c>
      <c r="C9" s="14">
        <v>2173</v>
      </c>
      <c r="D9" s="14">
        <v>1914</v>
      </c>
      <c r="E9" s="14">
        <v>1218</v>
      </c>
      <c r="F9" s="14">
        <v>965</v>
      </c>
      <c r="G9" s="14">
        <v>305</v>
      </c>
      <c r="H9" s="14">
        <v>70</v>
      </c>
      <c r="I9" s="15">
        <v>16</v>
      </c>
      <c r="J9" s="16">
        <v>2</v>
      </c>
      <c r="K9" s="14">
        <v>0</v>
      </c>
      <c r="L9" s="14">
        <v>0</v>
      </c>
      <c r="M9" s="14">
        <v>15588</v>
      </c>
      <c r="N9" s="17">
        <v>2.34</v>
      </c>
      <c r="O9" s="14">
        <v>3</v>
      </c>
      <c r="P9" s="14">
        <v>130</v>
      </c>
      <c r="Q9" s="14">
        <v>48</v>
      </c>
      <c r="R9" s="15">
        <v>82</v>
      </c>
    </row>
    <row r="10" spans="1:18" ht="15" customHeight="1" x14ac:dyDescent="0.15">
      <c r="A10" s="34" t="s">
        <v>145</v>
      </c>
      <c r="B10" s="13">
        <v>4677</v>
      </c>
      <c r="C10" s="14">
        <v>1171</v>
      </c>
      <c r="D10" s="14">
        <v>1281</v>
      </c>
      <c r="E10" s="14">
        <v>958</v>
      </c>
      <c r="F10" s="14">
        <v>898</v>
      </c>
      <c r="G10" s="14">
        <v>269</v>
      </c>
      <c r="H10" s="14">
        <v>76</v>
      </c>
      <c r="I10" s="15">
        <v>21</v>
      </c>
      <c r="J10" s="16">
        <v>3</v>
      </c>
      <c r="K10" s="14">
        <v>0</v>
      </c>
      <c r="L10" s="14">
        <v>0</v>
      </c>
      <c r="M10" s="14">
        <v>12171</v>
      </c>
      <c r="N10" s="17">
        <v>2.6</v>
      </c>
      <c r="O10" s="14">
        <v>2</v>
      </c>
      <c r="P10" s="14">
        <v>68</v>
      </c>
      <c r="Q10" s="14">
        <v>25</v>
      </c>
      <c r="R10" s="15">
        <v>19</v>
      </c>
    </row>
    <row r="11" spans="1:18" ht="15" customHeight="1" x14ac:dyDescent="0.15">
      <c r="A11" s="34" t="s">
        <v>146</v>
      </c>
      <c r="B11" s="13">
        <v>3978</v>
      </c>
      <c r="C11" s="14">
        <v>901</v>
      </c>
      <c r="D11" s="14">
        <v>1213</v>
      </c>
      <c r="E11" s="14">
        <v>827</v>
      </c>
      <c r="F11" s="14">
        <v>753</v>
      </c>
      <c r="G11" s="14">
        <v>222</v>
      </c>
      <c r="H11" s="14">
        <v>47</v>
      </c>
      <c r="I11" s="15">
        <v>13</v>
      </c>
      <c r="J11" s="16">
        <v>2</v>
      </c>
      <c r="K11" s="14">
        <v>0</v>
      </c>
      <c r="L11" s="14">
        <v>0</v>
      </c>
      <c r="M11" s="14">
        <v>10319</v>
      </c>
      <c r="N11" s="17">
        <v>2.59</v>
      </c>
      <c r="O11" s="14">
        <v>1</v>
      </c>
      <c r="P11" s="14">
        <v>67</v>
      </c>
      <c r="Q11" s="14">
        <v>6</v>
      </c>
      <c r="R11" s="15">
        <v>48</v>
      </c>
    </row>
    <row r="12" spans="1:18" ht="15" customHeight="1" x14ac:dyDescent="0.15">
      <c r="A12" s="34" t="s">
        <v>147</v>
      </c>
      <c r="B12" s="13">
        <v>2644</v>
      </c>
      <c r="C12" s="14">
        <v>585</v>
      </c>
      <c r="D12" s="14">
        <v>761</v>
      </c>
      <c r="E12" s="14">
        <v>551</v>
      </c>
      <c r="F12" s="14">
        <v>506</v>
      </c>
      <c r="G12" s="14">
        <v>184</v>
      </c>
      <c r="H12" s="14">
        <v>42</v>
      </c>
      <c r="I12" s="15">
        <v>10</v>
      </c>
      <c r="J12" s="16">
        <v>3</v>
      </c>
      <c r="K12" s="14">
        <v>2</v>
      </c>
      <c r="L12" s="14">
        <v>0</v>
      </c>
      <c r="M12" s="14">
        <v>7068</v>
      </c>
      <c r="N12" s="17">
        <v>2.67</v>
      </c>
      <c r="O12" s="14">
        <v>2</v>
      </c>
      <c r="P12" s="14">
        <v>144</v>
      </c>
      <c r="Q12" s="14">
        <v>13</v>
      </c>
      <c r="R12" s="15">
        <v>15</v>
      </c>
    </row>
    <row r="13" spans="1:18" ht="15" customHeight="1" x14ac:dyDescent="0.15">
      <c r="A13" s="34" t="s">
        <v>148</v>
      </c>
      <c r="B13" s="13">
        <v>3171</v>
      </c>
      <c r="C13" s="14">
        <v>828</v>
      </c>
      <c r="D13" s="14">
        <v>1100</v>
      </c>
      <c r="E13" s="14">
        <v>608</v>
      </c>
      <c r="F13" s="14">
        <v>448</v>
      </c>
      <c r="G13" s="14">
        <v>147</v>
      </c>
      <c r="H13" s="14">
        <v>28</v>
      </c>
      <c r="I13" s="15">
        <v>9</v>
      </c>
      <c r="J13" s="16">
        <v>3</v>
      </c>
      <c r="K13" s="14">
        <v>0</v>
      </c>
      <c r="L13" s="14">
        <v>0</v>
      </c>
      <c r="M13" s="14">
        <v>7634</v>
      </c>
      <c r="N13" s="17">
        <v>2.41</v>
      </c>
      <c r="O13" s="14">
        <v>2</v>
      </c>
      <c r="P13" s="14">
        <v>57</v>
      </c>
      <c r="Q13" s="14">
        <v>4</v>
      </c>
      <c r="R13" s="15">
        <v>5</v>
      </c>
    </row>
    <row r="14" spans="1:18" ht="15" customHeight="1" x14ac:dyDescent="0.15">
      <c r="A14" s="34" t="s">
        <v>149</v>
      </c>
      <c r="B14" s="13">
        <v>4974</v>
      </c>
      <c r="C14" s="14">
        <v>1055</v>
      </c>
      <c r="D14" s="14">
        <v>1453</v>
      </c>
      <c r="E14" s="14">
        <v>1112</v>
      </c>
      <c r="F14" s="14">
        <v>915</v>
      </c>
      <c r="G14" s="14">
        <v>291</v>
      </c>
      <c r="H14" s="14">
        <v>109</v>
      </c>
      <c r="I14" s="15">
        <v>32</v>
      </c>
      <c r="J14" s="16">
        <v>6</v>
      </c>
      <c r="K14" s="14">
        <v>1</v>
      </c>
      <c r="L14" s="14">
        <v>0</v>
      </c>
      <c r="M14" s="14">
        <v>13347</v>
      </c>
      <c r="N14" s="17">
        <v>2.68</v>
      </c>
      <c r="O14" s="14">
        <v>3</v>
      </c>
      <c r="P14" s="14">
        <v>111</v>
      </c>
      <c r="Q14" s="14">
        <v>24</v>
      </c>
      <c r="R14" s="15">
        <v>24</v>
      </c>
    </row>
    <row r="15" spans="1:18" ht="15" customHeight="1" x14ac:dyDescent="0.15">
      <c r="A15" s="34" t="s">
        <v>150</v>
      </c>
      <c r="B15" s="13">
        <v>3596</v>
      </c>
      <c r="C15" s="14">
        <v>920</v>
      </c>
      <c r="D15" s="14">
        <v>1117</v>
      </c>
      <c r="E15" s="14">
        <v>759</v>
      </c>
      <c r="F15" s="14">
        <v>596</v>
      </c>
      <c r="G15" s="14">
        <v>165</v>
      </c>
      <c r="H15" s="14">
        <v>28</v>
      </c>
      <c r="I15" s="15">
        <v>9</v>
      </c>
      <c r="J15" s="16">
        <v>1</v>
      </c>
      <c r="K15" s="14">
        <v>1</v>
      </c>
      <c r="L15" s="14">
        <v>0</v>
      </c>
      <c r="M15" s="14">
        <v>8888</v>
      </c>
      <c r="N15" s="17">
        <v>2.4700000000000002</v>
      </c>
      <c r="O15" s="14">
        <v>2</v>
      </c>
      <c r="P15" s="14">
        <v>138</v>
      </c>
      <c r="Q15" s="14">
        <v>9</v>
      </c>
      <c r="R15" s="15">
        <v>12</v>
      </c>
    </row>
    <row r="16" spans="1:18" ht="15" customHeight="1" x14ac:dyDescent="0.15">
      <c r="A16" s="35" t="s">
        <v>151</v>
      </c>
      <c r="B16" s="18">
        <v>4113</v>
      </c>
      <c r="C16" s="19">
        <v>1060</v>
      </c>
      <c r="D16" s="19">
        <v>1098</v>
      </c>
      <c r="E16" s="19">
        <v>868</v>
      </c>
      <c r="F16" s="19">
        <v>789</v>
      </c>
      <c r="G16" s="19">
        <v>229</v>
      </c>
      <c r="H16" s="19">
        <v>53</v>
      </c>
      <c r="I16" s="20">
        <v>11</v>
      </c>
      <c r="J16" s="21">
        <v>5</v>
      </c>
      <c r="K16" s="19">
        <v>0</v>
      </c>
      <c r="L16" s="19">
        <v>0</v>
      </c>
      <c r="M16" s="19">
        <v>10596</v>
      </c>
      <c r="N16" s="22">
        <v>2.58</v>
      </c>
      <c r="O16" s="19">
        <v>1</v>
      </c>
      <c r="P16" s="19">
        <v>14</v>
      </c>
      <c r="Q16" s="19">
        <v>12</v>
      </c>
      <c r="R16" s="20">
        <v>28</v>
      </c>
    </row>
    <row r="17" spans="1:18" ht="15" customHeight="1" x14ac:dyDescent="0.15">
      <c r="A17" s="36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  <c r="O17" s="24"/>
      <c r="P17" s="24"/>
      <c r="Q17" s="24"/>
      <c r="R17" s="24"/>
    </row>
    <row r="18" spans="1:18" ht="15" customHeight="1" x14ac:dyDescent="0.15">
      <c r="A18" s="37"/>
    </row>
    <row r="19" spans="1:18" ht="15" customHeight="1" x14ac:dyDescent="0.15">
      <c r="A19" s="38"/>
    </row>
    <row r="20" spans="1:18" ht="15" customHeight="1" x14ac:dyDescent="0.15">
      <c r="A20" s="38"/>
    </row>
    <row r="21" spans="1:18" ht="15" customHeight="1" x14ac:dyDescent="0.15">
      <c r="A21" s="37"/>
    </row>
    <row r="22" spans="1:18" ht="15" customHeight="1" x14ac:dyDescent="0.15">
      <c r="A22" s="37"/>
    </row>
    <row r="23" spans="1:18" ht="15" customHeight="1" x14ac:dyDescent="0.15">
      <c r="A23" s="37"/>
    </row>
    <row r="24" spans="1:18" ht="15" customHeight="1" x14ac:dyDescent="0.15">
      <c r="A24" s="37"/>
    </row>
    <row r="25" spans="1:18" ht="15" customHeight="1" x14ac:dyDescent="0.15">
      <c r="A25" s="37"/>
    </row>
    <row r="26" spans="1:18" ht="15" customHeight="1" x14ac:dyDescent="0.15">
      <c r="A26" s="37"/>
    </row>
    <row r="27" spans="1:18" ht="15" customHeight="1" x14ac:dyDescent="0.15">
      <c r="A27" s="37"/>
    </row>
    <row r="28" spans="1:18" ht="15" customHeight="1" x14ac:dyDescent="0.15">
      <c r="A28" s="37"/>
    </row>
    <row r="29" spans="1:18" ht="15" customHeight="1" x14ac:dyDescent="0.15">
      <c r="A29" s="37"/>
    </row>
    <row r="30" spans="1:18" ht="15" customHeight="1" x14ac:dyDescent="0.15">
      <c r="A30" s="37"/>
    </row>
    <row r="31" spans="1:18" ht="15" customHeight="1" x14ac:dyDescent="0.15"/>
    <row r="32" spans="1:1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</sheetData>
  <mergeCells count="15">
    <mergeCell ref="A2:A4"/>
    <mergeCell ref="O2:P2"/>
    <mergeCell ref="Q2:R2"/>
    <mergeCell ref="M3:M4"/>
    <mergeCell ref="N3:N4"/>
    <mergeCell ref="J1:R1"/>
    <mergeCell ref="J2:N2"/>
    <mergeCell ref="B2:I2"/>
    <mergeCell ref="O3:O4"/>
    <mergeCell ref="P3:P4"/>
    <mergeCell ref="J3:L3"/>
    <mergeCell ref="B3:I3"/>
    <mergeCell ref="A1:I1"/>
    <mergeCell ref="Q3:Q4"/>
    <mergeCell ref="R3:R4"/>
  </mergeCells>
  <phoneticPr fontId="2"/>
  <pageMargins left="0.78740157480314965" right="0.78740157480314965" top="0.98425196850393704" bottom="0.19685039370078741" header="0.59055118110236227" footer="0.19685039370078741"/>
  <pageSetup paperSize="9" pageOrder="overThenDown" orientation="portrait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zoomScaleNormal="100" zoomScaleSheetLayoutView="75" workbookViewId="0">
      <selection sqref="A1:I1"/>
    </sheetView>
  </sheetViews>
  <sheetFormatPr defaultRowHeight="11.25" x14ac:dyDescent="0.15"/>
  <cols>
    <col min="1" max="1" width="10.625" style="6" customWidth="1"/>
    <col min="2" max="2" width="10.125" style="12" customWidth="1"/>
    <col min="3" max="8" width="9.375" style="12" customWidth="1"/>
    <col min="9" max="10" width="9.375" style="26" customWidth="1"/>
    <col min="11" max="12" width="9.375" style="12" customWidth="1"/>
    <col min="13" max="13" width="10.125" style="12" customWidth="1"/>
    <col min="14" max="14" width="9.375" style="27" customWidth="1"/>
    <col min="15" max="17" width="9.375" style="12" customWidth="1"/>
    <col min="18" max="18" width="9.375" style="26" customWidth="1"/>
    <col min="19" max="16384" width="9" style="12"/>
  </cols>
  <sheetData>
    <row r="1" spans="1:18" s="30" customFormat="1" ht="30" customHeight="1" x14ac:dyDescent="0.15">
      <c r="A1" s="40" t="s">
        <v>407</v>
      </c>
      <c r="B1" s="40"/>
      <c r="C1" s="40"/>
      <c r="D1" s="40"/>
      <c r="E1" s="40"/>
      <c r="F1" s="40"/>
      <c r="G1" s="40"/>
      <c r="H1" s="40"/>
      <c r="I1" s="40"/>
      <c r="J1" s="43" t="s">
        <v>408</v>
      </c>
      <c r="K1" s="43"/>
      <c r="L1" s="43"/>
      <c r="M1" s="43"/>
      <c r="N1" s="43"/>
      <c r="O1" s="43"/>
      <c r="P1" s="43"/>
      <c r="Q1" s="43"/>
      <c r="R1" s="43"/>
    </row>
    <row r="2" spans="1:18" s="2" customFormat="1" ht="20.100000000000001" customHeight="1" x14ac:dyDescent="0.15">
      <c r="A2" s="46" t="s">
        <v>0</v>
      </c>
      <c r="B2" s="53" t="s">
        <v>50</v>
      </c>
      <c r="C2" s="51"/>
      <c r="D2" s="51"/>
      <c r="E2" s="51"/>
      <c r="F2" s="51"/>
      <c r="G2" s="51"/>
      <c r="H2" s="51"/>
      <c r="I2" s="51"/>
      <c r="J2" s="51" t="s">
        <v>50</v>
      </c>
      <c r="K2" s="51"/>
      <c r="L2" s="51"/>
      <c r="M2" s="51"/>
      <c r="N2" s="52"/>
      <c r="O2" s="44" t="s">
        <v>11</v>
      </c>
      <c r="P2" s="44"/>
      <c r="Q2" s="44" t="s">
        <v>12</v>
      </c>
      <c r="R2" s="45"/>
    </row>
    <row r="3" spans="1:18" s="1" customFormat="1" ht="20.100000000000001" customHeight="1" x14ac:dyDescent="0.15">
      <c r="A3" s="47"/>
      <c r="B3" s="56" t="s">
        <v>1</v>
      </c>
      <c r="C3" s="54"/>
      <c r="D3" s="54"/>
      <c r="E3" s="54"/>
      <c r="F3" s="54"/>
      <c r="G3" s="54"/>
      <c r="H3" s="54"/>
      <c r="I3" s="54"/>
      <c r="J3" s="54" t="s">
        <v>51</v>
      </c>
      <c r="K3" s="54"/>
      <c r="L3" s="55"/>
      <c r="M3" s="41" t="s">
        <v>15</v>
      </c>
      <c r="N3" s="41" t="s">
        <v>52</v>
      </c>
      <c r="O3" s="41" t="s">
        <v>16</v>
      </c>
      <c r="P3" s="41" t="s">
        <v>15</v>
      </c>
      <c r="Q3" s="41" t="s">
        <v>13</v>
      </c>
      <c r="R3" s="49" t="s">
        <v>14</v>
      </c>
    </row>
    <row r="4" spans="1:18" s="1" customFormat="1" ht="30" customHeight="1" x14ac:dyDescent="0.15">
      <c r="A4" s="48"/>
      <c r="B4" s="3" t="s">
        <v>2</v>
      </c>
      <c r="C4" s="4" t="s">
        <v>49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  <c r="J4" s="3" t="s">
        <v>9</v>
      </c>
      <c r="K4" s="4" t="s">
        <v>10</v>
      </c>
      <c r="L4" s="4" t="s">
        <v>53</v>
      </c>
      <c r="M4" s="42"/>
      <c r="N4" s="42"/>
      <c r="O4" s="42"/>
      <c r="P4" s="42"/>
      <c r="Q4" s="42"/>
      <c r="R4" s="50"/>
    </row>
    <row r="5" spans="1:18" ht="15" customHeight="1" x14ac:dyDescent="0.15">
      <c r="A5" s="29" t="s">
        <v>40</v>
      </c>
      <c r="B5" s="7">
        <f>SUM(B6:B30)</f>
        <v>52040</v>
      </c>
      <c r="C5" s="8">
        <f t="shared" ref="C5:R5" si="0">SUM(C6:C30)</f>
        <v>28445</v>
      </c>
      <c r="D5" s="8">
        <f t="shared" si="0"/>
        <v>11865</v>
      </c>
      <c r="E5" s="8">
        <f t="shared" si="0"/>
        <v>6089</v>
      </c>
      <c r="F5" s="8">
        <f t="shared" si="0"/>
        <v>4156</v>
      </c>
      <c r="G5" s="8">
        <f t="shared" si="0"/>
        <v>1107</v>
      </c>
      <c r="H5" s="8">
        <f t="shared" si="0"/>
        <v>272</v>
      </c>
      <c r="I5" s="9">
        <f t="shared" si="0"/>
        <v>74</v>
      </c>
      <c r="J5" s="10">
        <f t="shared" si="0"/>
        <v>27</v>
      </c>
      <c r="K5" s="8">
        <f t="shared" si="0"/>
        <v>1</v>
      </c>
      <c r="L5" s="8">
        <f t="shared" si="0"/>
        <v>4</v>
      </c>
      <c r="M5" s="8">
        <f t="shared" si="0"/>
        <v>95023</v>
      </c>
      <c r="N5" s="11">
        <f>M5/B5</f>
        <v>1.8259607993850884</v>
      </c>
      <c r="O5" s="8">
        <f t="shared" si="0"/>
        <v>350</v>
      </c>
      <c r="P5" s="8">
        <f t="shared" si="0"/>
        <v>2104</v>
      </c>
      <c r="Q5" s="8">
        <f t="shared" si="0"/>
        <v>684</v>
      </c>
      <c r="R5" s="9">
        <f t="shared" si="0"/>
        <v>708</v>
      </c>
    </row>
    <row r="6" spans="1:18" ht="15" customHeight="1" x14ac:dyDescent="0.15">
      <c r="A6" s="34" t="s">
        <v>359</v>
      </c>
      <c r="B6" s="13">
        <v>2905</v>
      </c>
      <c r="C6" s="14">
        <v>1580</v>
      </c>
      <c r="D6" s="14">
        <v>613</v>
      </c>
      <c r="E6" s="14">
        <v>325</v>
      </c>
      <c r="F6" s="14">
        <v>299</v>
      </c>
      <c r="G6" s="14">
        <v>75</v>
      </c>
      <c r="H6" s="14">
        <v>8</v>
      </c>
      <c r="I6" s="15">
        <v>3</v>
      </c>
      <c r="J6" s="16">
        <v>1</v>
      </c>
      <c r="K6" s="14">
        <v>0</v>
      </c>
      <c r="L6" s="14">
        <v>1</v>
      </c>
      <c r="M6" s="14">
        <v>5439</v>
      </c>
      <c r="N6" s="17">
        <v>1.87</v>
      </c>
      <c r="O6" s="14">
        <v>27</v>
      </c>
      <c r="P6" s="14">
        <v>127</v>
      </c>
      <c r="Q6" s="14">
        <v>35</v>
      </c>
      <c r="R6" s="15">
        <v>53</v>
      </c>
    </row>
    <row r="7" spans="1:18" ht="15" customHeight="1" x14ac:dyDescent="0.15">
      <c r="A7" s="34" t="s">
        <v>360</v>
      </c>
      <c r="B7" s="13">
        <v>7247</v>
      </c>
      <c r="C7" s="14">
        <v>4187</v>
      </c>
      <c r="D7" s="14">
        <v>1504</v>
      </c>
      <c r="E7" s="14">
        <v>860</v>
      </c>
      <c r="F7" s="14">
        <v>550</v>
      </c>
      <c r="G7" s="14">
        <v>110</v>
      </c>
      <c r="H7" s="14">
        <v>22</v>
      </c>
      <c r="I7" s="15">
        <v>10</v>
      </c>
      <c r="J7" s="16">
        <v>4</v>
      </c>
      <c r="K7" s="14">
        <v>0</v>
      </c>
      <c r="L7" s="14">
        <v>0</v>
      </c>
      <c r="M7" s="14">
        <v>12759</v>
      </c>
      <c r="N7" s="17">
        <v>1.76</v>
      </c>
      <c r="O7" s="14">
        <v>2</v>
      </c>
      <c r="P7" s="14">
        <v>2</v>
      </c>
      <c r="Q7" s="14">
        <v>77</v>
      </c>
      <c r="R7" s="15">
        <v>104</v>
      </c>
    </row>
    <row r="8" spans="1:18" ht="15" customHeight="1" x14ac:dyDescent="0.15">
      <c r="A8" s="34" t="s">
        <v>361</v>
      </c>
      <c r="B8" s="13">
        <v>1585</v>
      </c>
      <c r="C8" s="14">
        <v>1095</v>
      </c>
      <c r="D8" s="14">
        <v>267</v>
      </c>
      <c r="E8" s="14">
        <v>133</v>
      </c>
      <c r="F8" s="14">
        <v>62</v>
      </c>
      <c r="G8" s="14">
        <v>16</v>
      </c>
      <c r="H8" s="14">
        <v>8</v>
      </c>
      <c r="I8" s="15">
        <v>2</v>
      </c>
      <c r="J8" s="16">
        <v>2</v>
      </c>
      <c r="K8" s="14">
        <v>0</v>
      </c>
      <c r="L8" s="14">
        <v>0</v>
      </c>
      <c r="M8" s="14">
        <v>2434</v>
      </c>
      <c r="N8" s="17">
        <v>1.54</v>
      </c>
      <c r="O8" s="14">
        <v>1</v>
      </c>
      <c r="P8" s="14">
        <v>1</v>
      </c>
      <c r="Q8" s="14">
        <v>19</v>
      </c>
      <c r="R8" s="15">
        <v>41</v>
      </c>
    </row>
    <row r="9" spans="1:18" ht="15" customHeight="1" x14ac:dyDescent="0.15">
      <c r="A9" s="34" t="s">
        <v>362</v>
      </c>
      <c r="B9" s="13">
        <v>1285</v>
      </c>
      <c r="C9" s="14">
        <v>715</v>
      </c>
      <c r="D9" s="14">
        <v>297</v>
      </c>
      <c r="E9" s="14">
        <v>159</v>
      </c>
      <c r="F9" s="14">
        <v>82</v>
      </c>
      <c r="G9" s="14">
        <v>23</v>
      </c>
      <c r="H9" s="14">
        <v>7</v>
      </c>
      <c r="I9" s="15">
        <v>0</v>
      </c>
      <c r="J9" s="16">
        <v>2</v>
      </c>
      <c r="K9" s="14">
        <v>0</v>
      </c>
      <c r="L9" s="14">
        <v>0</v>
      </c>
      <c r="M9" s="14">
        <v>2287</v>
      </c>
      <c r="N9" s="17">
        <v>1.78</v>
      </c>
      <c r="O9" s="14">
        <v>7</v>
      </c>
      <c r="P9" s="14">
        <v>7</v>
      </c>
      <c r="Q9" s="14">
        <v>9</v>
      </c>
      <c r="R9" s="15">
        <v>4</v>
      </c>
    </row>
    <row r="10" spans="1:18" ht="15" customHeight="1" x14ac:dyDescent="0.15">
      <c r="A10" s="34" t="s">
        <v>363</v>
      </c>
      <c r="B10" s="13">
        <v>350</v>
      </c>
      <c r="C10" s="14">
        <v>181</v>
      </c>
      <c r="D10" s="14">
        <v>104</v>
      </c>
      <c r="E10" s="14">
        <v>36</v>
      </c>
      <c r="F10" s="14">
        <v>19</v>
      </c>
      <c r="G10" s="14">
        <v>7</v>
      </c>
      <c r="H10" s="14">
        <v>2</v>
      </c>
      <c r="I10" s="15">
        <v>1</v>
      </c>
      <c r="J10" s="16">
        <v>0</v>
      </c>
      <c r="K10" s="14">
        <v>0</v>
      </c>
      <c r="L10" s="14">
        <v>0</v>
      </c>
      <c r="M10" s="14">
        <v>627</v>
      </c>
      <c r="N10" s="17">
        <v>1.79</v>
      </c>
      <c r="O10" s="14">
        <v>30</v>
      </c>
      <c r="P10" s="14">
        <v>322</v>
      </c>
      <c r="Q10" s="14">
        <v>20</v>
      </c>
      <c r="R10" s="15">
        <v>2</v>
      </c>
    </row>
    <row r="11" spans="1:18" ht="15" customHeight="1" x14ac:dyDescent="0.15">
      <c r="A11" s="34" t="s">
        <v>364</v>
      </c>
      <c r="B11" s="13">
        <v>3014</v>
      </c>
      <c r="C11" s="14">
        <v>1842</v>
      </c>
      <c r="D11" s="14">
        <v>656</v>
      </c>
      <c r="E11" s="14">
        <v>254</v>
      </c>
      <c r="F11" s="14">
        <v>187</v>
      </c>
      <c r="G11" s="14">
        <v>55</v>
      </c>
      <c r="H11" s="14">
        <v>13</v>
      </c>
      <c r="I11" s="15">
        <v>5</v>
      </c>
      <c r="J11" s="16">
        <v>2</v>
      </c>
      <c r="K11" s="14">
        <v>0</v>
      </c>
      <c r="L11" s="14">
        <v>0</v>
      </c>
      <c r="M11" s="14">
        <v>5068</v>
      </c>
      <c r="N11" s="17">
        <v>1.68</v>
      </c>
      <c r="O11" s="14">
        <v>48</v>
      </c>
      <c r="P11" s="14">
        <v>242</v>
      </c>
      <c r="Q11" s="14">
        <v>34</v>
      </c>
      <c r="R11" s="15">
        <v>25</v>
      </c>
    </row>
    <row r="12" spans="1:18" ht="15" customHeight="1" x14ac:dyDescent="0.15">
      <c r="A12" s="34" t="s">
        <v>365</v>
      </c>
      <c r="B12" s="13">
        <v>3138</v>
      </c>
      <c r="C12" s="14">
        <v>2059</v>
      </c>
      <c r="D12" s="14">
        <v>611</v>
      </c>
      <c r="E12" s="14">
        <v>259</v>
      </c>
      <c r="F12" s="14">
        <v>143</v>
      </c>
      <c r="G12" s="14">
        <v>49</v>
      </c>
      <c r="H12" s="14">
        <v>11</v>
      </c>
      <c r="I12" s="15">
        <v>3</v>
      </c>
      <c r="J12" s="16">
        <v>2</v>
      </c>
      <c r="K12" s="14">
        <v>0</v>
      </c>
      <c r="L12" s="14">
        <v>1</v>
      </c>
      <c r="M12" s="14">
        <v>4989</v>
      </c>
      <c r="N12" s="17">
        <v>1.59</v>
      </c>
      <c r="O12" s="14">
        <v>1</v>
      </c>
      <c r="P12" s="14">
        <v>95</v>
      </c>
      <c r="Q12" s="14">
        <v>32</v>
      </c>
      <c r="R12" s="15">
        <v>55</v>
      </c>
    </row>
    <row r="13" spans="1:18" ht="15" customHeight="1" x14ac:dyDescent="0.15">
      <c r="A13" s="34" t="s">
        <v>366</v>
      </c>
      <c r="B13" s="13">
        <v>4563</v>
      </c>
      <c r="C13" s="14">
        <v>2342</v>
      </c>
      <c r="D13" s="14">
        <v>1124</v>
      </c>
      <c r="E13" s="14">
        <v>567</v>
      </c>
      <c r="F13" s="14">
        <v>394</v>
      </c>
      <c r="G13" s="14">
        <v>99</v>
      </c>
      <c r="H13" s="14">
        <v>31</v>
      </c>
      <c r="I13" s="15">
        <v>3</v>
      </c>
      <c r="J13" s="16">
        <v>3</v>
      </c>
      <c r="K13" s="14">
        <v>0</v>
      </c>
      <c r="L13" s="14">
        <v>0</v>
      </c>
      <c r="M13" s="14">
        <v>8593</v>
      </c>
      <c r="N13" s="17">
        <v>1.88</v>
      </c>
      <c r="O13" s="14">
        <v>0</v>
      </c>
      <c r="P13" s="14">
        <v>0</v>
      </c>
      <c r="Q13" s="14">
        <v>53</v>
      </c>
      <c r="R13" s="15">
        <v>21</v>
      </c>
    </row>
    <row r="14" spans="1:18" ht="15" customHeight="1" x14ac:dyDescent="0.15">
      <c r="A14" s="34" t="s">
        <v>367</v>
      </c>
      <c r="B14" s="13">
        <v>193</v>
      </c>
      <c r="C14" s="14">
        <v>153</v>
      </c>
      <c r="D14" s="14">
        <v>26</v>
      </c>
      <c r="E14" s="14">
        <v>6</v>
      </c>
      <c r="F14" s="14">
        <v>2</v>
      </c>
      <c r="G14" s="14">
        <v>4</v>
      </c>
      <c r="H14" s="14">
        <v>1</v>
      </c>
      <c r="I14" s="15">
        <v>1</v>
      </c>
      <c r="J14" s="16">
        <v>0</v>
      </c>
      <c r="K14" s="14">
        <v>0</v>
      </c>
      <c r="L14" s="14">
        <v>0</v>
      </c>
      <c r="M14" s="14">
        <v>264</v>
      </c>
      <c r="N14" s="17">
        <v>1.37</v>
      </c>
      <c r="O14" s="14">
        <v>52</v>
      </c>
      <c r="P14" s="14">
        <v>61</v>
      </c>
      <c r="Q14" s="14">
        <v>14</v>
      </c>
      <c r="R14" s="15">
        <v>8</v>
      </c>
    </row>
    <row r="15" spans="1:18" ht="15" customHeight="1" x14ac:dyDescent="0.15">
      <c r="A15" s="34" t="s">
        <v>368</v>
      </c>
      <c r="B15" s="13">
        <v>474</v>
      </c>
      <c r="C15" s="14">
        <v>276</v>
      </c>
      <c r="D15" s="14">
        <v>104</v>
      </c>
      <c r="E15" s="14">
        <v>48</v>
      </c>
      <c r="F15" s="14">
        <v>26</v>
      </c>
      <c r="G15" s="14">
        <v>13</v>
      </c>
      <c r="H15" s="14">
        <v>6</v>
      </c>
      <c r="I15" s="15">
        <v>1</v>
      </c>
      <c r="J15" s="16">
        <v>0</v>
      </c>
      <c r="K15" s="14">
        <v>0</v>
      </c>
      <c r="L15" s="14">
        <v>0</v>
      </c>
      <c r="M15" s="14">
        <v>840</v>
      </c>
      <c r="N15" s="17">
        <v>1.77</v>
      </c>
      <c r="O15" s="14">
        <v>6</v>
      </c>
      <c r="P15" s="14">
        <v>91</v>
      </c>
      <c r="Q15" s="14">
        <v>9</v>
      </c>
      <c r="R15" s="15">
        <v>10</v>
      </c>
    </row>
    <row r="16" spans="1:18" ht="15" customHeight="1" x14ac:dyDescent="0.15">
      <c r="A16" s="34" t="s">
        <v>369</v>
      </c>
      <c r="B16" s="13">
        <v>260</v>
      </c>
      <c r="C16" s="14">
        <v>166</v>
      </c>
      <c r="D16" s="14">
        <v>55</v>
      </c>
      <c r="E16" s="14">
        <v>18</v>
      </c>
      <c r="F16" s="14">
        <v>12</v>
      </c>
      <c r="G16" s="14">
        <v>5</v>
      </c>
      <c r="H16" s="14">
        <v>2</v>
      </c>
      <c r="I16" s="15">
        <v>1</v>
      </c>
      <c r="J16" s="16">
        <v>0</v>
      </c>
      <c r="K16" s="14">
        <v>1</v>
      </c>
      <c r="L16" s="14">
        <v>0</v>
      </c>
      <c r="M16" s="14">
        <v>431</v>
      </c>
      <c r="N16" s="17">
        <v>1.66</v>
      </c>
      <c r="O16" s="14">
        <v>2</v>
      </c>
      <c r="P16" s="14">
        <v>2</v>
      </c>
      <c r="Q16" s="14">
        <v>7</v>
      </c>
      <c r="R16" s="15">
        <v>15</v>
      </c>
    </row>
    <row r="17" spans="1:18" ht="15" customHeight="1" x14ac:dyDescent="0.15">
      <c r="A17" s="34" t="s">
        <v>370</v>
      </c>
      <c r="B17" s="13">
        <v>361</v>
      </c>
      <c r="C17" s="14">
        <v>196</v>
      </c>
      <c r="D17" s="14">
        <v>115</v>
      </c>
      <c r="E17" s="14">
        <v>30</v>
      </c>
      <c r="F17" s="14">
        <v>19</v>
      </c>
      <c r="G17" s="14">
        <v>0</v>
      </c>
      <c r="H17" s="14">
        <v>1</v>
      </c>
      <c r="I17" s="15">
        <v>0</v>
      </c>
      <c r="J17" s="16">
        <v>0</v>
      </c>
      <c r="K17" s="14">
        <v>0</v>
      </c>
      <c r="L17" s="14">
        <v>0</v>
      </c>
      <c r="M17" s="14">
        <v>598</v>
      </c>
      <c r="N17" s="17">
        <v>1.66</v>
      </c>
      <c r="O17" s="14">
        <v>83</v>
      </c>
      <c r="P17" s="14">
        <v>109</v>
      </c>
      <c r="Q17" s="14">
        <v>9</v>
      </c>
      <c r="R17" s="15">
        <v>0</v>
      </c>
    </row>
    <row r="18" spans="1:18" ht="15" customHeight="1" x14ac:dyDescent="0.15">
      <c r="A18" s="34" t="s">
        <v>371</v>
      </c>
      <c r="B18" s="13">
        <v>3444</v>
      </c>
      <c r="C18" s="14">
        <v>1819</v>
      </c>
      <c r="D18" s="14">
        <v>810</v>
      </c>
      <c r="E18" s="14">
        <v>420</v>
      </c>
      <c r="F18" s="14">
        <v>290</v>
      </c>
      <c r="G18" s="14">
        <v>71</v>
      </c>
      <c r="H18" s="14">
        <v>28</v>
      </c>
      <c r="I18" s="15">
        <v>6</v>
      </c>
      <c r="J18" s="16">
        <v>0</v>
      </c>
      <c r="K18" s="14">
        <v>0</v>
      </c>
      <c r="L18" s="14">
        <v>0</v>
      </c>
      <c r="M18" s="14">
        <v>6424</v>
      </c>
      <c r="N18" s="17">
        <v>1.87</v>
      </c>
      <c r="O18" s="14">
        <v>11</v>
      </c>
      <c r="P18" s="14">
        <v>11</v>
      </c>
      <c r="Q18" s="14">
        <v>23</v>
      </c>
      <c r="R18" s="15">
        <v>80</v>
      </c>
    </row>
    <row r="19" spans="1:18" ht="15" customHeight="1" x14ac:dyDescent="0.15">
      <c r="A19" s="34" t="s">
        <v>372</v>
      </c>
      <c r="B19" s="13">
        <v>5400</v>
      </c>
      <c r="C19" s="14">
        <v>2474</v>
      </c>
      <c r="D19" s="14">
        <v>1425</v>
      </c>
      <c r="E19" s="14">
        <v>726</v>
      </c>
      <c r="F19" s="14">
        <v>593</v>
      </c>
      <c r="G19" s="14">
        <v>148</v>
      </c>
      <c r="H19" s="14">
        <v>24</v>
      </c>
      <c r="I19" s="15">
        <v>8</v>
      </c>
      <c r="J19" s="16">
        <v>2</v>
      </c>
      <c r="K19" s="14">
        <v>0</v>
      </c>
      <c r="L19" s="14">
        <v>0</v>
      </c>
      <c r="M19" s="14">
        <v>10830</v>
      </c>
      <c r="N19" s="17">
        <v>2.0099999999999998</v>
      </c>
      <c r="O19" s="14">
        <v>38</v>
      </c>
      <c r="P19" s="14">
        <v>473</v>
      </c>
      <c r="Q19" s="14">
        <v>28</v>
      </c>
      <c r="R19" s="15">
        <v>85</v>
      </c>
    </row>
    <row r="20" spans="1:18" ht="15" customHeight="1" x14ac:dyDescent="0.15">
      <c r="A20" s="34" t="s">
        <v>373</v>
      </c>
      <c r="B20" s="13">
        <v>6190</v>
      </c>
      <c r="C20" s="14">
        <v>3434</v>
      </c>
      <c r="D20" s="14">
        <v>1386</v>
      </c>
      <c r="E20" s="14">
        <v>710</v>
      </c>
      <c r="F20" s="14">
        <v>462</v>
      </c>
      <c r="G20" s="14">
        <v>142</v>
      </c>
      <c r="H20" s="14">
        <v>37</v>
      </c>
      <c r="I20" s="15">
        <v>14</v>
      </c>
      <c r="J20" s="16">
        <v>5</v>
      </c>
      <c r="K20" s="14">
        <v>0</v>
      </c>
      <c r="L20" s="14">
        <v>0</v>
      </c>
      <c r="M20" s="14">
        <v>11254</v>
      </c>
      <c r="N20" s="17">
        <v>1.82</v>
      </c>
      <c r="O20" s="14">
        <v>5</v>
      </c>
      <c r="P20" s="14">
        <v>34</v>
      </c>
      <c r="Q20" s="14">
        <v>173</v>
      </c>
      <c r="R20" s="15">
        <v>32</v>
      </c>
    </row>
    <row r="21" spans="1:18" ht="15" customHeight="1" x14ac:dyDescent="0.15">
      <c r="A21" s="34" t="s">
        <v>374</v>
      </c>
      <c r="B21" s="13">
        <v>2476</v>
      </c>
      <c r="C21" s="14">
        <v>1444</v>
      </c>
      <c r="D21" s="14">
        <v>555</v>
      </c>
      <c r="E21" s="14">
        <v>266</v>
      </c>
      <c r="F21" s="14">
        <v>138</v>
      </c>
      <c r="G21" s="14">
        <v>58</v>
      </c>
      <c r="H21" s="14">
        <v>13</v>
      </c>
      <c r="I21" s="15">
        <v>2</v>
      </c>
      <c r="J21" s="16">
        <v>0</v>
      </c>
      <c r="K21" s="14">
        <v>0</v>
      </c>
      <c r="L21" s="14">
        <v>0</v>
      </c>
      <c r="M21" s="14">
        <v>4286</v>
      </c>
      <c r="N21" s="17">
        <v>1.73</v>
      </c>
      <c r="O21" s="14">
        <v>14</v>
      </c>
      <c r="P21" s="14">
        <v>285</v>
      </c>
      <c r="Q21" s="14">
        <v>31</v>
      </c>
      <c r="R21" s="15">
        <v>5</v>
      </c>
    </row>
    <row r="22" spans="1:18" ht="15" customHeight="1" x14ac:dyDescent="0.15">
      <c r="A22" s="34" t="s">
        <v>375</v>
      </c>
      <c r="B22" s="13">
        <v>4675</v>
      </c>
      <c r="C22" s="14">
        <v>2220</v>
      </c>
      <c r="D22" s="14">
        <v>1260</v>
      </c>
      <c r="E22" s="14">
        <v>650</v>
      </c>
      <c r="F22" s="14">
        <v>410</v>
      </c>
      <c r="G22" s="14">
        <v>106</v>
      </c>
      <c r="H22" s="14">
        <v>22</v>
      </c>
      <c r="I22" s="15">
        <v>4</v>
      </c>
      <c r="J22" s="16">
        <v>2</v>
      </c>
      <c r="K22" s="14">
        <v>0</v>
      </c>
      <c r="L22" s="14">
        <v>1</v>
      </c>
      <c r="M22" s="14">
        <v>9046</v>
      </c>
      <c r="N22" s="17">
        <v>1.93</v>
      </c>
      <c r="O22" s="14">
        <v>18</v>
      </c>
      <c r="P22" s="14">
        <v>164</v>
      </c>
      <c r="Q22" s="14">
        <v>59</v>
      </c>
      <c r="R22" s="15">
        <v>82</v>
      </c>
    </row>
    <row r="23" spans="1:18" ht="15" customHeight="1" x14ac:dyDescent="0.15">
      <c r="A23" s="34" t="s">
        <v>376</v>
      </c>
      <c r="B23" s="13">
        <v>2773</v>
      </c>
      <c r="C23" s="14">
        <v>1620</v>
      </c>
      <c r="D23" s="14">
        <v>505</v>
      </c>
      <c r="E23" s="14">
        <v>328</v>
      </c>
      <c r="F23" s="14">
        <v>234</v>
      </c>
      <c r="G23" s="14">
        <v>59</v>
      </c>
      <c r="H23" s="14">
        <v>23</v>
      </c>
      <c r="I23" s="15">
        <v>3</v>
      </c>
      <c r="J23" s="16">
        <v>0</v>
      </c>
      <c r="K23" s="14">
        <v>0</v>
      </c>
      <c r="L23" s="14">
        <v>1</v>
      </c>
      <c r="M23" s="14">
        <v>5020</v>
      </c>
      <c r="N23" s="17">
        <v>1.81</v>
      </c>
      <c r="O23" s="14">
        <v>1</v>
      </c>
      <c r="P23" s="14">
        <v>74</v>
      </c>
      <c r="Q23" s="14">
        <v>22</v>
      </c>
      <c r="R23" s="15">
        <v>76</v>
      </c>
    </row>
    <row r="24" spans="1:18" ht="15" customHeight="1" x14ac:dyDescent="0.15">
      <c r="A24" s="35" t="s">
        <v>377</v>
      </c>
      <c r="B24" s="18">
        <v>1707</v>
      </c>
      <c r="C24" s="19">
        <v>642</v>
      </c>
      <c r="D24" s="19">
        <v>448</v>
      </c>
      <c r="E24" s="19">
        <v>294</v>
      </c>
      <c r="F24" s="19">
        <v>234</v>
      </c>
      <c r="G24" s="19">
        <v>67</v>
      </c>
      <c r="H24" s="19">
        <v>13</v>
      </c>
      <c r="I24" s="20">
        <v>7</v>
      </c>
      <c r="J24" s="21">
        <v>2</v>
      </c>
      <c r="K24" s="19">
        <v>0</v>
      </c>
      <c r="L24" s="19">
        <v>0</v>
      </c>
      <c r="M24" s="19">
        <v>3834</v>
      </c>
      <c r="N24" s="22">
        <v>2.25</v>
      </c>
      <c r="O24" s="19">
        <v>4</v>
      </c>
      <c r="P24" s="19">
        <v>4</v>
      </c>
      <c r="Q24" s="19">
        <v>30</v>
      </c>
      <c r="R24" s="20">
        <v>10</v>
      </c>
    </row>
    <row r="25" spans="1:18" ht="15" customHeight="1" x14ac:dyDescent="0.15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  <c r="O25" s="24"/>
      <c r="P25" s="24"/>
      <c r="Q25" s="24"/>
      <c r="R25" s="24"/>
    </row>
    <row r="26" spans="1:18" ht="15" customHeight="1" x14ac:dyDescent="0.15"/>
    <row r="27" spans="1:18" ht="15" customHeight="1" x14ac:dyDescent="0.15">
      <c r="A27" s="28"/>
    </row>
    <row r="28" spans="1:18" ht="15" customHeight="1" x14ac:dyDescent="0.15">
      <c r="A28" s="28"/>
    </row>
    <row r="29" spans="1:18" ht="15" customHeight="1" x14ac:dyDescent="0.15"/>
    <row r="30" spans="1:18" ht="15" customHeight="1" x14ac:dyDescent="0.15"/>
    <row r="31" spans="1:18" ht="15" customHeight="1" x14ac:dyDescent="0.15"/>
    <row r="32" spans="1:1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</sheetData>
  <mergeCells count="15">
    <mergeCell ref="A2:A4"/>
    <mergeCell ref="O2:P2"/>
    <mergeCell ref="Q2:R2"/>
    <mergeCell ref="M3:M4"/>
    <mergeCell ref="N3:N4"/>
    <mergeCell ref="J1:R1"/>
    <mergeCell ref="J2:N2"/>
    <mergeCell ref="B2:I2"/>
    <mergeCell ref="O3:O4"/>
    <mergeCell ref="P3:P4"/>
    <mergeCell ref="J3:L3"/>
    <mergeCell ref="B3:I3"/>
    <mergeCell ref="A1:I1"/>
    <mergeCell ref="Q3:Q4"/>
    <mergeCell ref="R3:R4"/>
  </mergeCells>
  <phoneticPr fontId="2"/>
  <pageMargins left="0.78740157480314965" right="0.78740157480314965" top="0.98425196850393704" bottom="0.19685039370078741" header="0.59055118110236227" footer="0.19685039370078741"/>
  <pageSetup paperSize="9" pageOrder="overThenDown" orientation="portrait" r:id="rId1"/>
  <headerFooter alignWithMargins="0">
    <oddFooter>&amp;P / &amp;N ページ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zoomScaleNormal="100" zoomScaleSheetLayoutView="75" workbookViewId="0">
      <selection sqref="A1:I1"/>
    </sheetView>
  </sheetViews>
  <sheetFormatPr defaultRowHeight="11.25" x14ac:dyDescent="0.15"/>
  <cols>
    <col min="1" max="1" width="10.625" style="6" customWidth="1"/>
    <col min="2" max="2" width="10.125" style="12" customWidth="1"/>
    <col min="3" max="8" width="9.375" style="12" customWidth="1"/>
    <col min="9" max="10" width="9.375" style="26" customWidth="1"/>
    <col min="11" max="12" width="9.375" style="12" customWidth="1"/>
    <col min="13" max="13" width="10.125" style="12" customWidth="1"/>
    <col min="14" max="14" width="9.375" style="27" customWidth="1"/>
    <col min="15" max="17" width="9.375" style="12" customWidth="1"/>
    <col min="18" max="18" width="9.375" style="26" customWidth="1"/>
    <col min="19" max="16384" width="9" style="12"/>
  </cols>
  <sheetData>
    <row r="1" spans="1:18" s="30" customFormat="1" ht="30" customHeight="1" x14ac:dyDescent="0.15">
      <c r="A1" s="40" t="s">
        <v>407</v>
      </c>
      <c r="B1" s="40"/>
      <c r="C1" s="40"/>
      <c r="D1" s="40"/>
      <c r="E1" s="40"/>
      <c r="F1" s="40"/>
      <c r="G1" s="40"/>
      <c r="H1" s="40"/>
      <c r="I1" s="40"/>
      <c r="J1" s="43" t="s">
        <v>408</v>
      </c>
      <c r="K1" s="43"/>
      <c r="L1" s="43"/>
      <c r="M1" s="43"/>
      <c r="N1" s="43"/>
      <c r="O1" s="43"/>
      <c r="P1" s="43"/>
      <c r="Q1" s="43"/>
      <c r="R1" s="43"/>
    </row>
    <row r="2" spans="1:18" s="2" customFormat="1" ht="20.100000000000001" customHeight="1" x14ac:dyDescent="0.15">
      <c r="A2" s="46" t="s">
        <v>0</v>
      </c>
      <c r="B2" s="53" t="s">
        <v>50</v>
      </c>
      <c r="C2" s="51"/>
      <c r="D2" s="51"/>
      <c r="E2" s="51"/>
      <c r="F2" s="51"/>
      <c r="G2" s="51"/>
      <c r="H2" s="51"/>
      <c r="I2" s="51"/>
      <c r="J2" s="51" t="s">
        <v>50</v>
      </c>
      <c r="K2" s="51"/>
      <c r="L2" s="51"/>
      <c r="M2" s="51"/>
      <c r="N2" s="52"/>
      <c r="O2" s="44" t="s">
        <v>11</v>
      </c>
      <c r="P2" s="44"/>
      <c r="Q2" s="44" t="s">
        <v>12</v>
      </c>
      <c r="R2" s="45"/>
    </row>
    <row r="3" spans="1:18" s="1" customFormat="1" ht="20.100000000000001" customHeight="1" x14ac:dyDescent="0.15">
      <c r="A3" s="47"/>
      <c r="B3" s="56" t="s">
        <v>1</v>
      </c>
      <c r="C3" s="54"/>
      <c r="D3" s="54"/>
      <c r="E3" s="54"/>
      <c r="F3" s="54"/>
      <c r="G3" s="54"/>
      <c r="H3" s="54"/>
      <c r="I3" s="54"/>
      <c r="J3" s="54" t="s">
        <v>51</v>
      </c>
      <c r="K3" s="54"/>
      <c r="L3" s="55"/>
      <c r="M3" s="41" t="s">
        <v>15</v>
      </c>
      <c r="N3" s="41" t="s">
        <v>52</v>
      </c>
      <c r="O3" s="41" t="s">
        <v>16</v>
      </c>
      <c r="P3" s="41" t="s">
        <v>15</v>
      </c>
      <c r="Q3" s="41" t="s">
        <v>13</v>
      </c>
      <c r="R3" s="49" t="s">
        <v>14</v>
      </c>
    </row>
    <row r="4" spans="1:18" s="1" customFormat="1" ht="30" customHeight="1" x14ac:dyDescent="0.15">
      <c r="A4" s="48"/>
      <c r="B4" s="3" t="s">
        <v>2</v>
      </c>
      <c r="C4" s="4" t="s">
        <v>49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  <c r="J4" s="3" t="s">
        <v>9</v>
      </c>
      <c r="K4" s="4" t="s">
        <v>10</v>
      </c>
      <c r="L4" s="4" t="s">
        <v>53</v>
      </c>
      <c r="M4" s="42"/>
      <c r="N4" s="42"/>
      <c r="O4" s="42"/>
      <c r="P4" s="42"/>
      <c r="Q4" s="42"/>
      <c r="R4" s="50"/>
    </row>
    <row r="5" spans="1:18" ht="15" customHeight="1" x14ac:dyDescent="0.15">
      <c r="A5" s="29" t="s">
        <v>32</v>
      </c>
      <c r="B5" s="7">
        <f>SUM(B6:B30)</f>
        <v>47399</v>
      </c>
      <c r="C5" s="8">
        <f t="shared" ref="C5:R5" si="0">SUM(C6:C30)</f>
        <v>17920</v>
      </c>
      <c r="D5" s="8">
        <f t="shared" si="0"/>
        <v>12839</v>
      </c>
      <c r="E5" s="8">
        <f t="shared" si="0"/>
        <v>7860</v>
      </c>
      <c r="F5" s="8">
        <f t="shared" si="0"/>
        <v>6462</v>
      </c>
      <c r="G5" s="8">
        <f t="shared" si="0"/>
        <v>1753</v>
      </c>
      <c r="H5" s="8">
        <f t="shared" si="0"/>
        <v>430</v>
      </c>
      <c r="I5" s="9">
        <f t="shared" si="0"/>
        <v>99</v>
      </c>
      <c r="J5" s="10">
        <f t="shared" si="0"/>
        <v>25</v>
      </c>
      <c r="K5" s="8">
        <f t="shared" si="0"/>
        <v>7</v>
      </c>
      <c r="L5" s="8">
        <f t="shared" si="0"/>
        <v>4</v>
      </c>
      <c r="M5" s="8">
        <f t="shared" si="0"/>
        <v>105370</v>
      </c>
      <c r="N5" s="11">
        <f>M5/B5</f>
        <v>2.2230426802253214</v>
      </c>
      <c r="O5" s="8">
        <f t="shared" si="0"/>
        <v>92</v>
      </c>
      <c r="P5" s="8">
        <f t="shared" si="0"/>
        <v>1338</v>
      </c>
      <c r="Q5" s="8">
        <f t="shared" si="0"/>
        <v>315</v>
      </c>
      <c r="R5" s="9">
        <f t="shared" si="0"/>
        <v>500</v>
      </c>
    </row>
    <row r="6" spans="1:18" ht="15" customHeight="1" x14ac:dyDescent="0.15">
      <c r="A6" s="34" t="s">
        <v>131</v>
      </c>
      <c r="B6" s="13">
        <v>4567</v>
      </c>
      <c r="C6" s="14">
        <v>1913</v>
      </c>
      <c r="D6" s="14">
        <v>1230</v>
      </c>
      <c r="E6" s="14">
        <v>673</v>
      </c>
      <c r="F6" s="14">
        <v>513</v>
      </c>
      <c r="G6" s="14">
        <v>184</v>
      </c>
      <c r="H6" s="14">
        <v>42</v>
      </c>
      <c r="I6" s="15">
        <v>10</v>
      </c>
      <c r="J6" s="16">
        <v>0</v>
      </c>
      <c r="K6" s="14">
        <v>1</v>
      </c>
      <c r="L6" s="14">
        <v>1</v>
      </c>
      <c r="M6" s="14">
        <v>9706</v>
      </c>
      <c r="N6" s="17">
        <v>2.13</v>
      </c>
      <c r="O6" s="14">
        <v>6</v>
      </c>
      <c r="P6" s="14">
        <v>147</v>
      </c>
      <c r="Q6" s="14">
        <v>41</v>
      </c>
      <c r="R6" s="15">
        <v>6</v>
      </c>
    </row>
    <row r="7" spans="1:18" ht="15" customHeight="1" x14ac:dyDescent="0.15">
      <c r="A7" s="34" t="s">
        <v>132</v>
      </c>
      <c r="B7" s="13">
        <v>4352</v>
      </c>
      <c r="C7" s="14">
        <v>1658</v>
      </c>
      <c r="D7" s="14">
        <v>1257</v>
      </c>
      <c r="E7" s="14">
        <v>721</v>
      </c>
      <c r="F7" s="14">
        <v>529</v>
      </c>
      <c r="G7" s="14">
        <v>142</v>
      </c>
      <c r="H7" s="14">
        <v>36</v>
      </c>
      <c r="I7" s="15">
        <v>6</v>
      </c>
      <c r="J7" s="16">
        <v>2</v>
      </c>
      <c r="K7" s="14">
        <v>1</v>
      </c>
      <c r="L7" s="14">
        <v>0</v>
      </c>
      <c r="M7" s="14">
        <v>9444</v>
      </c>
      <c r="N7" s="17">
        <v>2.17</v>
      </c>
      <c r="O7" s="14">
        <v>1</v>
      </c>
      <c r="P7" s="14">
        <v>44</v>
      </c>
      <c r="Q7" s="14">
        <v>34</v>
      </c>
      <c r="R7" s="15">
        <v>79</v>
      </c>
    </row>
    <row r="8" spans="1:18" ht="15" customHeight="1" x14ac:dyDescent="0.15">
      <c r="A8" s="34" t="s">
        <v>133</v>
      </c>
      <c r="B8" s="13">
        <v>6860</v>
      </c>
      <c r="C8" s="14">
        <v>1607</v>
      </c>
      <c r="D8" s="14">
        <v>1929</v>
      </c>
      <c r="E8" s="14">
        <v>1427</v>
      </c>
      <c r="F8" s="14">
        <v>1396</v>
      </c>
      <c r="G8" s="14">
        <v>383</v>
      </c>
      <c r="H8" s="14">
        <v>88</v>
      </c>
      <c r="I8" s="15">
        <v>20</v>
      </c>
      <c r="J8" s="16">
        <v>7</v>
      </c>
      <c r="K8" s="14">
        <v>1</v>
      </c>
      <c r="L8" s="14">
        <v>2</v>
      </c>
      <c r="M8" s="14">
        <v>17998</v>
      </c>
      <c r="N8" s="17">
        <v>2.62</v>
      </c>
      <c r="O8" s="14">
        <v>2</v>
      </c>
      <c r="P8" s="14">
        <v>153</v>
      </c>
      <c r="Q8" s="14">
        <v>46</v>
      </c>
      <c r="R8" s="15">
        <v>8</v>
      </c>
    </row>
    <row r="9" spans="1:18" ht="15" customHeight="1" x14ac:dyDescent="0.15">
      <c r="A9" s="34" t="s">
        <v>134</v>
      </c>
      <c r="B9" s="13">
        <v>3130</v>
      </c>
      <c r="C9" s="14">
        <v>1009</v>
      </c>
      <c r="D9" s="14">
        <v>929</v>
      </c>
      <c r="E9" s="14">
        <v>582</v>
      </c>
      <c r="F9" s="14">
        <v>444</v>
      </c>
      <c r="G9" s="14">
        <v>134</v>
      </c>
      <c r="H9" s="14">
        <v>24</v>
      </c>
      <c r="I9" s="15">
        <v>7</v>
      </c>
      <c r="J9" s="16">
        <v>1</v>
      </c>
      <c r="K9" s="14">
        <v>0</v>
      </c>
      <c r="L9" s="14">
        <v>0</v>
      </c>
      <c r="M9" s="14">
        <v>7260</v>
      </c>
      <c r="N9" s="17">
        <v>2.3199999999999998</v>
      </c>
      <c r="O9" s="14">
        <v>48</v>
      </c>
      <c r="P9" s="14">
        <v>298</v>
      </c>
      <c r="Q9" s="14">
        <v>16</v>
      </c>
      <c r="R9" s="15">
        <v>0</v>
      </c>
    </row>
    <row r="10" spans="1:18" ht="15" customHeight="1" x14ac:dyDescent="0.15">
      <c r="A10" s="34" t="s">
        <v>135</v>
      </c>
      <c r="B10" s="13">
        <v>2374</v>
      </c>
      <c r="C10" s="14">
        <v>807</v>
      </c>
      <c r="D10" s="14">
        <v>799</v>
      </c>
      <c r="E10" s="14">
        <v>404</v>
      </c>
      <c r="F10" s="14">
        <v>289</v>
      </c>
      <c r="G10" s="14">
        <v>56</v>
      </c>
      <c r="H10" s="14">
        <v>16</v>
      </c>
      <c r="I10" s="15">
        <v>3</v>
      </c>
      <c r="J10" s="16">
        <v>0</v>
      </c>
      <c r="K10" s="14">
        <v>0</v>
      </c>
      <c r="L10" s="14">
        <v>0</v>
      </c>
      <c r="M10" s="14">
        <v>5170</v>
      </c>
      <c r="N10" s="17">
        <v>2.1800000000000002</v>
      </c>
      <c r="O10" s="14">
        <v>2</v>
      </c>
      <c r="P10" s="14">
        <v>153</v>
      </c>
      <c r="Q10" s="14">
        <v>8</v>
      </c>
      <c r="R10" s="15">
        <v>42</v>
      </c>
    </row>
    <row r="11" spans="1:18" ht="15" customHeight="1" x14ac:dyDescent="0.15">
      <c r="A11" s="34" t="s">
        <v>136</v>
      </c>
      <c r="B11" s="13">
        <v>5906</v>
      </c>
      <c r="C11" s="14">
        <v>2364</v>
      </c>
      <c r="D11" s="14">
        <v>1488</v>
      </c>
      <c r="E11" s="14">
        <v>1009</v>
      </c>
      <c r="F11" s="14">
        <v>790</v>
      </c>
      <c r="G11" s="14">
        <v>195</v>
      </c>
      <c r="H11" s="14">
        <v>44</v>
      </c>
      <c r="I11" s="15">
        <v>11</v>
      </c>
      <c r="J11" s="16">
        <v>4</v>
      </c>
      <c r="K11" s="14">
        <v>1</v>
      </c>
      <c r="L11" s="14">
        <v>0</v>
      </c>
      <c r="M11" s="14">
        <v>12884</v>
      </c>
      <c r="N11" s="17">
        <v>2.1800000000000002</v>
      </c>
      <c r="O11" s="14">
        <v>8</v>
      </c>
      <c r="P11" s="14">
        <v>250</v>
      </c>
      <c r="Q11" s="14">
        <v>42</v>
      </c>
      <c r="R11" s="15">
        <v>99</v>
      </c>
    </row>
    <row r="12" spans="1:18" ht="15" customHeight="1" x14ac:dyDescent="0.15">
      <c r="A12" s="34" t="s">
        <v>137</v>
      </c>
      <c r="B12" s="13">
        <v>4633</v>
      </c>
      <c r="C12" s="14">
        <v>1959</v>
      </c>
      <c r="D12" s="14">
        <v>1179</v>
      </c>
      <c r="E12" s="14">
        <v>666</v>
      </c>
      <c r="F12" s="14">
        <v>611</v>
      </c>
      <c r="G12" s="14">
        <v>149</v>
      </c>
      <c r="H12" s="14">
        <v>52</v>
      </c>
      <c r="I12" s="15">
        <v>10</v>
      </c>
      <c r="J12" s="16">
        <v>6</v>
      </c>
      <c r="K12" s="14">
        <v>1</v>
      </c>
      <c r="L12" s="14">
        <v>0</v>
      </c>
      <c r="M12" s="14">
        <v>9943</v>
      </c>
      <c r="N12" s="17">
        <v>2.15</v>
      </c>
      <c r="O12" s="14">
        <v>5</v>
      </c>
      <c r="P12" s="14">
        <v>164</v>
      </c>
      <c r="Q12" s="14">
        <v>27</v>
      </c>
      <c r="R12" s="15">
        <v>92</v>
      </c>
    </row>
    <row r="13" spans="1:18" ht="15" customHeight="1" x14ac:dyDescent="0.15">
      <c r="A13" s="34" t="s">
        <v>138</v>
      </c>
      <c r="B13" s="13">
        <v>3546</v>
      </c>
      <c r="C13" s="14">
        <v>1616</v>
      </c>
      <c r="D13" s="14">
        <v>810</v>
      </c>
      <c r="E13" s="14">
        <v>497</v>
      </c>
      <c r="F13" s="14">
        <v>461</v>
      </c>
      <c r="G13" s="14">
        <v>124</v>
      </c>
      <c r="H13" s="14">
        <v>28</v>
      </c>
      <c r="I13" s="15">
        <v>9</v>
      </c>
      <c r="J13" s="16">
        <v>1</v>
      </c>
      <c r="K13" s="14">
        <v>0</v>
      </c>
      <c r="L13" s="14">
        <v>0</v>
      </c>
      <c r="M13" s="14">
        <v>7430</v>
      </c>
      <c r="N13" s="17">
        <v>2.1</v>
      </c>
      <c r="O13" s="14">
        <v>0</v>
      </c>
      <c r="P13" s="14">
        <v>0</v>
      </c>
      <c r="Q13" s="14">
        <v>31</v>
      </c>
      <c r="R13" s="15">
        <v>10</v>
      </c>
    </row>
    <row r="14" spans="1:18" ht="15" customHeight="1" x14ac:dyDescent="0.15">
      <c r="A14" s="34" t="s">
        <v>139</v>
      </c>
      <c r="B14" s="13">
        <v>5892</v>
      </c>
      <c r="C14" s="14">
        <v>2725</v>
      </c>
      <c r="D14" s="14">
        <v>1460</v>
      </c>
      <c r="E14" s="14">
        <v>882</v>
      </c>
      <c r="F14" s="14">
        <v>592</v>
      </c>
      <c r="G14" s="14">
        <v>161</v>
      </c>
      <c r="H14" s="14">
        <v>55</v>
      </c>
      <c r="I14" s="15">
        <v>16</v>
      </c>
      <c r="J14" s="16">
        <v>1</v>
      </c>
      <c r="K14" s="14">
        <v>0</v>
      </c>
      <c r="L14" s="14">
        <v>0</v>
      </c>
      <c r="M14" s="14">
        <v>11914</v>
      </c>
      <c r="N14" s="17">
        <v>2.02</v>
      </c>
      <c r="O14" s="14">
        <v>19</v>
      </c>
      <c r="P14" s="14">
        <v>102</v>
      </c>
      <c r="Q14" s="14">
        <v>38</v>
      </c>
      <c r="R14" s="15">
        <v>159</v>
      </c>
    </row>
    <row r="15" spans="1:18" ht="15" customHeight="1" x14ac:dyDescent="0.15">
      <c r="A15" s="35" t="s">
        <v>140</v>
      </c>
      <c r="B15" s="18">
        <v>6139</v>
      </c>
      <c r="C15" s="19">
        <v>2262</v>
      </c>
      <c r="D15" s="19">
        <v>1758</v>
      </c>
      <c r="E15" s="19">
        <v>999</v>
      </c>
      <c r="F15" s="19">
        <v>837</v>
      </c>
      <c r="G15" s="19">
        <v>225</v>
      </c>
      <c r="H15" s="19">
        <v>45</v>
      </c>
      <c r="I15" s="20">
        <v>7</v>
      </c>
      <c r="J15" s="21">
        <v>3</v>
      </c>
      <c r="K15" s="19">
        <v>2</v>
      </c>
      <c r="L15" s="19">
        <v>1</v>
      </c>
      <c r="M15" s="19">
        <v>13621</v>
      </c>
      <c r="N15" s="22">
        <v>2.2200000000000002</v>
      </c>
      <c r="O15" s="19">
        <v>1</v>
      </c>
      <c r="P15" s="19">
        <v>27</v>
      </c>
      <c r="Q15" s="19">
        <v>32</v>
      </c>
      <c r="R15" s="20">
        <v>5</v>
      </c>
    </row>
    <row r="16" spans="1:18" ht="15" customHeight="1" x14ac:dyDescent="0.15">
      <c r="A16" s="36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  <c r="O16" s="24"/>
      <c r="P16" s="24"/>
      <c r="Q16" s="24"/>
      <c r="R16" s="24"/>
    </row>
    <row r="17" spans="1:1" ht="15" customHeight="1" x14ac:dyDescent="0.15">
      <c r="A17" s="37"/>
    </row>
    <row r="18" spans="1:1" ht="15" customHeight="1" x14ac:dyDescent="0.15">
      <c r="A18" s="38"/>
    </row>
    <row r="19" spans="1:1" ht="15" customHeight="1" x14ac:dyDescent="0.15">
      <c r="A19" s="38"/>
    </row>
    <row r="20" spans="1:1" ht="15" customHeight="1" x14ac:dyDescent="0.15">
      <c r="A20" s="37"/>
    </row>
    <row r="21" spans="1:1" ht="15" customHeight="1" x14ac:dyDescent="0.15">
      <c r="A21" s="37"/>
    </row>
    <row r="22" spans="1:1" ht="15" customHeight="1" x14ac:dyDescent="0.15">
      <c r="A22" s="37"/>
    </row>
    <row r="23" spans="1:1" ht="15" customHeight="1" x14ac:dyDescent="0.15">
      <c r="A23" s="37"/>
    </row>
    <row r="24" spans="1:1" ht="15" customHeight="1" x14ac:dyDescent="0.15">
      <c r="A24" s="37"/>
    </row>
    <row r="25" spans="1:1" ht="15" customHeight="1" x14ac:dyDescent="0.15">
      <c r="A25" s="37"/>
    </row>
    <row r="26" spans="1:1" ht="15" customHeight="1" x14ac:dyDescent="0.15">
      <c r="A26" s="37"/>
    </row>
    <row r="27" spans="1:1" ht="15" customHeight="1" x14ac:dyDescent="0.15">
      <c r="A27" s="37"/>
    </row>
    <row r="28" spans="1:1" ht="15" customHeight="1" x14ac:dyDescent="0.15">
      <c r="A28" s="37"/>
    </row>
    <row r="29" spans="1:1" ht="15" customHeight="1" x14ac:dyDescent="0.15">
      <c r="A29" s="37"/>
    </row>
    <row r="30" spans="1:1" ht="15" customHeight="1" x14ac:dyDescent="0.15">
      <c r="A30" s="37"/>
    </row>
    <row r="31" spans="1:1" ht="15" customHeight="1" x14ac:dyDescent="0.15"/>
    <row r="32" spans="1:1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</sheetData>
  <mergeCells count="15">
    <mergeCell ref="A2:A4"/>
    <mergeCell ref="O2:P2"/>
    <mergeCell ref="Q2:R2"/>
    <mergeCell ref="M3:M4"/>
    <mergeCell ref="N3:N4"/>
    <mergeCell ref="J1:R1"/>
    <mergeCell ref="J2:N2"/>
    <mergeCell ref="B2:I2"/>
    <mergeCell ref="O3:O4"/>
    <mergeCell ref="P3:P4"/>
    <mergeCell ref="J3:L3"/>
    <mergeCell ref="B3:I3"/>
    <mergeCell ref="A1:I1"/>
    <mergeCell ref="Q3:Q4"/>
    <mergeCell ref="R3:R4"/>
  </mergeCells>
  <phoneticPr fontId="2"/>
  <pageMargins left="0.78740157480314965" right="0.78740157480314965" top="0.98425196850393704" bottom="0.19685039370078741" header="0.59055118110236227" footer="0.19685039370078741"/>
  <pageSetup paperSize="9" pageOrder="overThenDown" orientation="portrait" r:id="rId1"/>
  <headerFooter alignWithMargins="0">
    <oddFooter>&amp;P / &amp;N 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zoomScaleNormal="100" zoomScaleSheetLayoutView="75" workbookViewId="0">
      <selection sqref="A1:I1"/>
    </sheetView>
  </sheetViews>
  <sheetFormatPr defaultRowHeight="11.25" x14ac:dyDescent="0.15"/>
  <cols>
    <col min="1" max="1" width="10.625" style="6" customWidth="1"/>
    <col min="2" max="2" width="10.125" style="12" customWidth="1"/>
    <col min="3" max="8" width="9.375" style="12" customWidth="1"/>
    <col min="9" max="10" width="9.375" style="26" customWidth="1"/>
    <col min="11" max="12" width="9.375" style="12" customWidth="1"/>
    <col min="13" max="13" width="10.125" style="12" customWidth="1"/>
    <col min="14" max="14" width="9.375" style="27" customWidth="1"/>
    <col min="15" max="17" width="9.375" style="12" customWidth="1"/>
    <col min="18" max="18" width="9.375" style="26" customWidth="1"/>
    <col min="19" max="16384" width="9" style="12"/>
  </cols>
  <sheetData>
    <row r="1" spans="1:18" s="30" customFormat="1" ht="30" customHeight="1" x14ac:dyDescent="0.15">
      <c r="A1" s="40" t="s">
        <v>407</v>
      </c>
      <c r="B1" s="40"/>
      <c r="C1" s="40"/>
      <c r="D1" s="40"/>
      <c r="E1" s="40"/>
      <c r="F1" s="40"/>
      <c r="G1" s="40"/>
      <c r="H1" s="40"/>
      <c r="I1" s="40"/>
      <c r="J1" s="43" t="s">
        <v>408</v>
      </c>
      <c r="K1" s="43"/>
      <c r="L1" s="43"/>
      <c r="M1" s="43"/>
      <c r="N1" s="43"/>
      <c r="O1" s="43"/>
      <c r="P1" s="43"/>
      <c r="Q1" s="43"/>
      <c r="R1" s="43"/>
    </row>
    <row r="2" spans="1:18" s="2" customFormat="1" ht="20.100000000000001" customHeight="1" x14ac:dyDescent="0.15">
      <c r="A2" s="46" t="s">
        <v>0</v>
      </c>
      <c r="B2" s="53" t="s">
        <v>50</v>
      </c>
      <c r="C2" s="51"/>
      <c r="D2" s="51"/>
      <c r="E2" s="51"/>
      <c r="F2" s="51"/>
      <c r="G2" s="51"/>
      <c r="H2" s="51"/>
      <c r="I2" s="51"/>
      <c r="J2" s="51" t="s">
        <v>50</v>
      </c>
      <c r="K2" s="51"/>
      <c r="L2" s="51"/>
      <c r="M2" s="51"/>
      <c r="N2" s="52"/>
      <c r="O2" s="44" t="s">
        <v>11</v>
      </c>
      <c r="P2" s="44"/>
      <c r="Q2" s="44" t="s">
        <v>12</v>
      </c>
      <c r="R2" s="45"/>
    </row>
    <row r="3" spans="1:18" s="1" customFormat="1" ht="20.100000000000001" customHeight="1" x14ac:dyDescent="0.15">
      <c r="A3" s="47"/>
      <c r="B3" s="56" t="s">
        <v>1</v>
      </c>
      <c r="C3" s="54"/>
      <c r="D3" s="54"/>
      <c r="E3" s="54"/>
      <c r="F3" s="54"/>
      <c r="G3" s="54"/>
      <c r="H3" s="54"/>
      <c r="I3" s="54"/>
      <c r="J3" s="54" t="s">
        <v>378</v>
      </c>
      <c r="K3" s="54"/>
      <c r="L3" s="55"/>
      <c r="M3" s="41" t="s">
        <v>15</v>
      </c>
      <c r="N3" s="41" t="s">
        <v>379</v>
      </c>
      <c r="O3" s="41" t="s">
        <v>16</v>
      </c>
      <c r="P3" s="41" t="s">
        <v>15</v>
      </c>
      <c r="Q3" s="41" t="s">
        <v>13</v>
      </c>
      <c r="R3" s="49" t="s">
        <v>14</v>
      </c>
    </row>
    <row r="4" spans="1:18" s="1" customFormat="1" ht="30" customHeight="1" x14ac:dyDescent="0.15">
      <c r="A4" s="48"/>
      <c r="B4" s="3" t="s">
        <v>2</v>
      </c>
      <c r="C4" s="4" t="s">
        <v>49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  <c r="J4" s="3" t="s">
        <v>9</v>
      </c>
      <c r="K4" s="4" t="s">
        <v>10</v>
      </c>
      <c r="L4" s="4" t="s">
        <v>380</v>
      </c>
      <c r="M4" s="42"/>
      <c r="N4" s="42"/>
      <c r="O4" s="42"/>
      <c r="P4" s="42"/>
      <c r="Q4" s="42"/>
      <c r="R4" s="50"/>
    </row>
    <row r="5" spans="1:18" ht="15" customHeight="1" x14ac:dyDescent="0.15">
      <c r="A5" s="29" t="s">
        <v>38</v>
      </c>
      <c r="B5" s="7">
        <f>SUM(B6:B31)</f>
        <v>54658</v>
      </c>
      <c r="C5" s="8">
        <f t="shared" ref="C5:R5" si="0">SUM(C6:C31)</f>
        <v>17307</v>
      </c>
      <c r="D5" s="8">
        <f t="shared" si="0"/>
        <v>15643</v>
      </c>
      <c r="E5" s="8">
        <f t="shared" si="0"/>
        <v>10440</v>
      </c>
      <c r="F5" s="8">
        <f t="shared" si="0"/>
        <v>8221</v>
      </c>
      <c r="G5" s="8">
        <f t="shared" si="0"/>
        <v>2378</v>
      </c>
      <c r="H5" s="8">
        <f t="shared" si="0"/>
        <v>512</v>
      </c>
      <c r="I5" s="9">
        <f t="shared" si="0"/>
        <v>126</v>
      </c>
      <c r="J5" s="10">
        <f t="shared" si="0"/>
        <v>21</v>
      </c>
      <c r="K5" s="8">
        <f t="shared" si="0"/>
        <v>8</v>
      </c>
      <c r="L5" s="8">
        <f t="shared" si="0"/>
        <v>2</v>
      </c>
      <c r="M5" s="8">
        <f t="shared" si="0"/>
        <v>128901</v>
      </c>
      <c r="N5" s="11">
        <f>M5/B5</f>
        <v>2.3583190017929674</v>
      </c>
      <c r="O5" s="8">
        <f t="shared" si="0"/>
        <v>79</v>
      </c>
      <c r="P5" s="8">
        <f t="shared" si="0"/>
        <v>1519</v>
      </c>
      <c r="Q5" s="8">
        <f t="shared" si="0"/>
        <v>227</v>
      </c>
      <c r="R5" s="9">
        <f t="shared" si="0"/>
        <v>445</v>
      </c>
    </row>
    <row r="6" spans="1:18" ht="15" customHeight="1" x14ac:dyDescent="0.15">
      <c r="A6" s="34" t="s">
        <v>118</v>
      </c>
      <c r="B6" s="13">
        <v>6474</v>
      </c>
      <c r="C6" s="14">
        <v>2398</v>
      </c>
      <c r="D6" s="14">
        <v>1807</v>
      </c>
      <c r="E6" s="14">
        <v>1093</v>
      </c>
      <c r="F6" s="14">
        <v>799</v>
      </c>
      <c r="G6" s="14">
        <v>275</v>
      </c>
      <c r="H6" s="14">
        <v>75</v>
      </c>
      <c r="I6" s="15">
        <v>25</v>
      </c>
      <c r="J6" s="16">
        <v>2</v>
      </c>
      <c r="K6" s="14">
        <v>0</v>
      </c>
      <c r="L6" s="14">
        <v>0</v>
      </c>
      <c r="M6" s="14">
        <v>14503</v>
      </c>
      <c r="N6" s="17">
        <v>2.2400000000000002</v>
      </c>
      <c r="O6" s="14">
        <v>10</v>
      </c>
      <c r="P6" s="14">
        <v>87</v>
      </c>
      <c r="Q6" s="14">
        <v>29</v>
      </c>
      <c r="R6" s="15">
        <v>143</v>
      </c>
    </row>
    <row r="7" spans="1:18" ht="15" customHeight="1" x14ac:dyDescent="0.15">
      <c r="A7" s="34" t="s">
        <v>119</v>
      </c>
      <c r="B7" s="13">
        <v>4229</v>
      </c>
      <c r="C7" s="14">
        <v>1305</v>
      </c>
      <c r="D7" s="14">
        <v>1257</v>
      </c>
      <c r="E7" s="14">
        <v>793</v>
      </c>
      <c r="F7" s="14">
        <v>581</v>
      </c>
      <c r="G7" s="14">
        <v>215</v>
      </c>
      <c r="H7" s="14">
        <v>59</v>
      </c>
      <c r="I7" s="15">
        <v>17</v>
      </c>
      <c r="J7" s="16">
        <v>2</v>
      </c>
      <c r="K7" s="14">
        <v>0</v>
      </c>
      <c r="L7" s="14">
        <v>0</v>
      </c>
      <c r="M7" s="14">
        <v>10086</v>
      </c>
      <c r="N7" s="17">
        <v>2.38</v>
      </c>
      <c r="O7" s="14">
        <v>5</v>
      </c>
      <c r="P7" s="14">
        <v>363</v>
      </c>
      <c r="Q7" s="14">
        <v>9</v>
      </c>
      <c r="R7" s="15">
        <v>61</v>
      </c>
    </row>
    <row r="8" spans="1:18" ht="15" customHeight="1" x14ac:dyDescent="0.15">
      <c r="A8" s="34" t="s">
        <v>120</v>
      </c>
      <c r="B8" s="13">
        <v>3777</v>
      </c>
      <c r="C8" s="14">
        <v>1333</v>
      </c>
      <c r="D8" s="14">
        <v>998</v>
      </c>
      <c r="E8" s="14">
        <v>642</v>
      </c>
      <c r="F8" s="14">
        <v>598</v>
      </c>
      <c r="G8" s="14">
        <v>159</v>
      </c>
      <c r="H8" s="14">
        <v>37</v>
      </c>
      <c r="I8" s="15">
        <v>9</v>
      </c>
      <c r="J8" s="16">
        <v>0</v>
      </c>
      <c r="K8" s="14">
        <v>0</v>
      </c>
      <c r="L8" s="14">
        <v>1</v>
      </c>
      <c r="M8" s="14">
        <v>8737</v>
      </c>
      <c r="N8" s="17">
        <v>2.31</v>
      </c>
      <c r="O8" s="14">
        <v>29</v>
      </c>
      <c r="P8" s="14">
        <v>119</v>
      </c>
      <c r="Q8" s="14">
        <v>27</v>
      </c>
      <c r="R8" s="15">
        <v>4</v>
      </c>
    </row>
    <row r="9" spans="1:18" ht="15" customHeight="1" x14ac:dyDescent="0.15">
      <c r="A9" s="34" t="s">
        <v>121</v>
      </c>
      <c r="B9" s="13">
        <v>4586</v>
      </c>
      <c r="C9" s="14">
        <v>1744</v>
      </c>
      <c r="D9" s="14">
        <v>1244</v>
      </c>
      <c r="E9" s="14">
        <v>748</v>
      </c>
      <c r="F9" s="14">
        <v>577</v>
      </c>
      <c r="G9" s="14">
        <v>200</v>
      </c>
      <c r="H9" s="14">
        <v>53</v>
      </c>
      <c r="I9" s="15">
        <v>15</v>
      </c>
      <c r="J9" s="16">
        <v>4</v>
      </c>
      <c r="K9" s="14">
        <v>1</v>
      </c>
      <c r="L9" s="14">
        <v>0</v>
      </c>
      <c r="M9" s="14">
        <v>10248</v>
      </c>
      <c r="N9" s="17">
        <v>2.23</v>
      </c>
      <c r="O9" s="14">
        <v>5</v>
      </c>
      <c r="P9" s="14">
        <v>77</v>
      </c>
      <c r="Q9" s="14">
        <v>30</v>
      </c>
      <c r="R9" s="15">
        <v>30</v>
      </c>
    </row>
    <row r="10" spans="1:18" ht="15" customHeight="1" x14ac:dyDescent="0.15">
      <c r="A10" s="34" t="s">
        <v>122</v>
      </c>
      <c r="B10" s="13">
        <v>3512</v>
      </c>
      <c r="C10" s="14">
        <v>1345</v>
      </c>
      <c r="D10" s="14">
        <v>973</v>
      </c>
      <c r="E10" s="14">
        <v>598</v>
      </c>
      <c r="F10" s="14">
        <v>446</v>
      </c>
      <c r="G10" s="14">
        <v>111</v>
      </c>
      <c r="H10" s="14">
        <v>34</v>
      </c>
      <c r="I10" s="15">
        <v>4</v>
      </c>
      <c r="J10" s="16">
        <v>0</v>
      </c>
      <c r="K10" s="14">
        <v>1</v>
      </c>
      <c r="L10" s="14">
        <v>0</v>
      </c>
      <c r="M10" s="14">
        <v>7665</v>
      </c>
      <c r="N10" s="17">
        <v>2.1800000000000002</v>
      </c>
      <c r="O10" s="14">
        <v>2</v>
      </c>
      <c r="P10" s="14">
        <v>73</v>
      </c>
      <c r="Q10" s="14">
        <v>27</v>
      </c>
      <c r="R10" s="15">
        <v>18</v>
      </c>
    </row>
    <row r="11" spans="1:18" ht="15" customHeight="1" x14ac:dyDescent="0.15">
      <c r="A11" s="34" t="s">
        <v>123</v>
      </c>
      <c r="B11" s="13">
        <v>4797</v>
      </c>
      <c r="C11" s="14">
        <v>1418</v>
      </c>
      <c r="D11" s="14">
        <v>1383</v>
      </c>
      <c r="E11" s="14">
        <v>923</v>
      </c>
      <c r="F11" s="14">
        <v>795</v>
      </c>
      <c r="G11" s="14">
        <v>219</v>
      </c>
      <c r="H11" s="14">
        <v>42</v>
      </c>
      <c r="I11" s="15">
        <v>14</v>
      </c>
      <c r="J11" s="16">
        <v>3</v>
      </c>
      <c r="K11" s="14">
        <v>0</v>
      </c>
      <c r="L11" s="14">
        <v>0</v>
      </c>
      <c r="M11" s="14">
        <v>11602</v>
      </c>
      <c r="N11" s="17">
        <v>2.42</v>
      </c>
      <c r="O11" s="14">
        <v>6</v>
      </c>
      <c r="P11" s="14">
        <v>139</v>
      </c>
      <c r="Q11" s="14">
        <v>9</v>
      </c>
      <c r="R11" s="15">
        <v>46</v>
      </c>
    </row>
    <row r="12" spans="1:18" ht="15" customHeight="1" x14ac:dyDescent="0.15">
      <c r="A12" s="34" t="s">
        <v>124</v>
      </c>
      <c r="B12" s="13">
        <v>6905</v>
      </c>
      <c r="C12" s="14">
        <v>2506</v>
      </c>
      <c r="D12" s="14">
        <v>2011</v>
      </c>
      <c r="E12" s="14">
        <v>1163</v>
      </c>
      <c r="F12" s="14">
        <v>894</v>
      </c>
      <c r="G12" s="14">
        <v>259</v>
      </c>
      <c r="H12" s="14">
        <v>56</v>
      </c>
      <c r="I12" s="15">
        <v>12</v>
      </c>
      <c r="J12" s="16">
        <v>2</v>
      </c>
      <c r="K12" s="14">
        <v>1</v>
      </c>
      <c r="L12" s="14">
        <v>1</v>
      </c>
      <c r="M12" s="14">
        <v>15343</v>
      </c>
      <c r="N12" s="17">
        <v>2.2200000000000002</v>
      </c>
      <c r="O12" s="14">
        <v>1</v>
      </c>
      <c r="P12" s="14">
        <v>1</v>
      </c>
      <c r="Q12" s="14">
        <v>30</v>
      </c>
      <c r="R12" s="15">
        <v>23</v>
      </c>
    </row>
    <row r="13" spans="1:18" ht="15" customHeight="1" x14ac:dyDescent="0.15">
      <c r="A13" s="34" t="s">
        <v>125</v>
      </c>
      <c r="B13" s="13">
        <v>3501</v>
      </c>
      <c r="C13" s="14">
        <v>1373</v>
      </c>
      <c r="D13" s="14">
        <v>972</v>
      </c>
      <c r="E13" s="14">
        <v>573</v>
      </c>
      <c r="F13" s="14">
        <v>433</v>
      </c>
      <c r="G13" s="14">
        <v>118</v>
      </c>
      <c r="H13" s="14">
        <v>25</v>
      </c>
      <c r="I13" s="15">
        <v>6</v>
      </c>
      <c r="J13" s="16">
        <v>1</v>
      </c>
      <c r="K13" s="14" t="s">
        <v>41</v>
      </c>
      <c r="L13" s="14" t="s">
        <v>41</v>
      </c>
      <c r="M13" s="14">
        <v>7558</v>
      </c>
      <c r="N13" s="17">
        <v>2.16</v>
      </c>
      <c r="O13" s="14" t="s">
        <v>41</v>
      </c>
      <c r="P13" s="14" t="s">
        <v>41</v>
      </c>
      <c r="Q13" s="14">
        <v>18</v>
      </c>
      <c r="R13" s="15">
        <v>20</v>
      </c>
    </row>
    <row r="14" spans="1:18" ht="15" customHeight="1" x14ac:dyDescent="0.15">
      <c r="A14" s="34" t="s">
        <v>126</v>
      </c>
      <c r="B14" s="13">
        <v>4788</v>
      </c>
      <c r="C14" s="14">
        <v>1129</v>
      </c>
      <c r="D14" s="14">
        <v>1454</v>
      </c>
      <c r="E14" s="14">
        <v>1031</v>
      </c>
      <c r="F14" s="14">
        <v>875</v>
      </c>
      <c r="G14" s="14">
        <v>242</v>
      </c>
      <c r="H14" s="14">
        <v>46</v>
      </c>
      <c r="I14" s="15">
        <v>6</v>
      </c>
      <c r="J14" s="16">
        <v>3</v>
      </c>
      <c r="K14" s="14">
        <v>2</v>
      </c>
      <c r="L14" s="14">
        <v>0</v>
      </c>
      <c r="M14" s="14">
        <v>12200</v>
      </c>
      <c r="N14" s="17">
        <v>2.5499999999999998</v>
      </c>
      <c r="O14" s="14">
        <v>1</v>
      </c>
      <c r="P14" s="14">
        <v>46</v>
      </c>
      <c r="Q14" s="14">
        <v>12</v>
      </c>
      <c r="R14" s="15">
        <v>51</v>
      </c>
    </row>
    <row r="15" spans="1:18" ht="15" customHeight="1" x14ac:dyDescent="0.15">
      <c r="A15" s="34" t="s">
        <v>127</v>
      </c>
      <c r="B15" s="13">
        <v>2271</v>
      </c>
      <c r="C15" s="14">
        <v>584</v>
      </c>
      <c r="D15" s="14">
        <v>706</v>
      </c>
      <c r="E15" s="14">
        <v>524</v>
      </c>
      <c r="F15" s="14">
        <v>340</v>
      </c>
      <c r="G15" s="14">
        <v>94</v>
      </c>
      <c r="H15" s="14">
        <v>18</v>
      </c>
      <c r="I15" s="15">
        <v>4</v>
      </c>
      <c r="J15" s="16" t="s">
        <v>41</v>
      </c>
      <c r="K15" s="14">
        <v>1</v>
      </c>
      <c r="L15" s="14" t="s">
        <v>41</v>
      </c>
      <c r="M15" s="14">
        <v>5543</v>
      </c>
      <c r="N15" s="17">
        <v>2.44</v>
      </c>
      <c r="O15" s="14">
        <v>1</v>
      </c>
      <c r="P15" s="14">
        <v>198</v>
      </c>
      <c r="Q15" s="14">
        <v>5</v>
      </c>
      <c r="R15" s="15">
        <v>8</v>
      </c>
    </row>
    <row r="16" spans="1:18" ht="15" customHeight="1" x14ac:dyDescent="0.15">
      <c r="A16" s="34" t="s">
        <v>128</v>
      </c>
      <c r="B16" s="13">
        <v>2540</v>
      </c>
      <c r="C16" s="14">
        <v>318</v>
      </c>
      <c r="D16" s="14">
        <v>793</v>
      </c>
      <c r="E16" s="14">
        <v>679</v>
      </c>
      <c r="F16" s="14">
        <v>568</v>
      </c>
      <c r="G16" s="14">
        <v>157</v>
      </c>
      <c r="H16" s="14">
        <v>18</v>
      </c>
      <c r="I16" s="15">
        <v>3</v>
      </c>
      <c r="J16" s="16">
        <v>2</v>
      </c>
      <c r="K16" s="14">
        <v>2</v>
      </c>
      <c r="L16" s="14" t="s">
        <v>41</v>
      </c>
      <c r="M16" s="14">
        <v>7161</v>
      </c>
      <c r="N16" s="17">
        <v>2.82</v>
      </c>
      <c r="O16" s="14">
        <v>4</v>
      </c>
      <c r="P16" s="14">
        <v>361</v>
      </c>
      <c r="Q16" s="14">
        <v>9</v>
      </c>
      <c r="R16" s="15">
        <v>9</v>
      </c>
    </row>
    <row r="17" spans="1:18" ht="15" customHeight="1" x14ac:dyDescent="0.15">
      <c r="A17" s="34" t="s">
        <v>129</v>
      </c>
      <c r="B17" s="13">
        <v>2294</v>
      </c>
      <c r="C17" s="14">
        <v>310</v>
      </c>
      <c r="D17" s="14">
        <v>679</v>
      </c>
      <c r="E17" s="14">
        <v>626</v>
      </c>
      <c r="F17" s="14">
        <v>528</v>
      </c>
      <c r="G17" s="14">
        <v>126</v>
      </c>
      <c r="H17" s="14">
        <v>19</v>
      </c>
      <c r="I17" s="15">
        <v>5</v>
      </c>
      <c r="J17" s="16">
        <v>1</v>
      </c>
      <c r="K17" s="14" t="s">
        <v>41</v>
      </c>
      <c r="L17" s="14" t="s">
        <v>41</v>
      </c>
      <c r="M17" s="14">
        <v>6445</v>
      </c>
      <c r="N17" s="17">
        <v>2.81</v>
      </c>
      <c r="O17" s="14">
        <v>1</v>
      </c>
      <c r="P17" s="14">
        <v>26</v>
      </c>
      <c r="Q17" s="14">
        <v>6</v>
      </c>
      <c r="R17" s="15" t="s">
        <v>41</v>
      </c>
    </row>
    <row r="18" spans="1:18" ht="15" customHeight="1" x14ac:dyDescent="0.15">
      <c r="A18" s="34" t="s">
        <v>130</v>
      </c>
      <c r="B18" s="13">
        <v>2546</v>
      </c>
      <c r="C18" s="14">
        <v>688</v>
      </c>
      <c r="D18" s="14">
        <v>686</v>
      </c>
      <c r="E18" s="14">
        <v>575</v>
      </c>
      <c r="F18" s="14">
        <v>467</v>
      </c>
      <c r="G18" s="14">
        <v>111</v>
      </c>
      <c r="H18" s="14">
        <v>17</v>
      </c>
      <c r="I18" s="15">
        <v>1</v>
      </c>
      <c r="J18" s="16">
        <v>1</v>
      </c>
      <c r="K18" s="14" t="s">
        <v>41</v>
      </c>
      <c r="L18" s="14" t="s">
        <v>41</v>
      </c>
      <c r="M18" s="14">
        <v>6325</v>
      </c>
      <c r="N18" s="17">
        <v>2.48</v>
      </c>
      <c r="O18" s="14" t="s">
        <v>41</v>
      </c>
      <c r="P18" s="14" t="s">
        <v>41</v>
      </c>
      <c r="Q18" s="14">
        <v>4</v>
      </c>
      <c r="R18" s="15" t="s">
        <v>41</v>
      </c>
    </row>
    <row r="19" spans="1:18" ht="15" customHeight="1" x14ac:dyDescent="0.15">
      <c r="A19" s="34" t="s">
        <v>405</v>
      </c>
      <c r="B19" s="13">
        <v>2438</v>
      </c>
      <c r="C19" s="14">
        <v>856</v>
      </c>
      <c r="D19" s="14">
        <v>680</v>
      </c>
      <c r="E19" s="14">
        <v>472</v>
      </c>
      <c r="F19" s="14">
        <v>320</v>
      </c>
      <c r="G19" s="14">
        <v>92</v>
      </c>
      <c r="H19" s="14">
        <v>13</v>
      </c>
      <c r="I19" s="15">
        <v>5</v>
      </c>
      <c r="J19" s="16">
        <v>0</v>
      </c>
      <c r="K19" s="14">
        <v>0</v>
      </c>
      <c r="L19" s="14">
        <v>0</v>
      </c>
      <c r="M19" s="14">
        <v>5485</v>
      </c>
      <c r="N19" s="17">
        <v>2.25</v>
      </c>
      <c r="O19" s="14">
        <v>12</v>
      </c>
      <c r="P19" s="14">
        <v>27</v>
      </c>
      <c r="Q19" s="14">
        <v>12</v>
      </c>
      <c r="R19" s="15">
        <v>32</v>
      </c>
    </row>
    <row r="20" spans="1:18" ht="15" customHeight="1" x14ac:dyDescent="0.15">
      <c r="A20" s="35" t="s">
        <v>406</v>
      </c>
      <c r="B20" s="18" t="s">
        <v>41</v>
      </c>
      <c r="C20" s="19" t="s">
        <v>41</v>
      </c>
      <c r="D20" s="19" t="s">
        <v>41</v>
      </c>
      <c r="E20" s="19" t="s">
        <v>41</v>
      </c>
      <c r="F20" s="19" t="s">
        <v>41</v>
      </c>
      <c r="G20" s="19" t="s">
        <v>41</v>
      </c>
      <c r="H20" s="19" t="s">
        <v>41</v>
      </c>
      <c r="I20" s="20" t="s">
        <v>41</v>
      </c>
      <c r="J20" s="21" t="s">
        <v>41</v>
      </c>
      <c r="K20" s="19" t="s">
        <v>41</v>
      </c>
      <c r="L20" s="19" t="s">
        <v>41</v>
      </c>
      <c r="M20" s="19" t="s">
        <v>41</v>
      </c>
      <c r="N20" s="22" t="s">
        <v>41</v>
      </c>
      <c r="O20" s="19">
        <v>2</v>
      </c>
      <c r="P20" s="19">
        <v>2</v>
      </c>
      <c r="Q20" s="19" t="s">
        <v>41</v>
      </c>
      <c r="R20" s="20" t="s">
        <v>41</v>
      </c>
    </row>
    <row r="21" spans="1:18" ht="15" customHeight="1" x14ac:dyDescent="0.15">
      <c r="A21" s="36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  <c r="O21" s="24"/>
      <c r="P21" s="24"/>
      <c r="Q21" s="24"/>
      <c r="R21" s="24"/>
    </row>
    <row r="22" spans="1:18" ht="15" customHeight="1" x14ac:dyDescent="0.15">
      <c r="A22" s="37"/>
    </row>
    <row r="23" spans="1:18" ht="15" customHeight="1" x14ac:dyDescent="0.15">
      <c r="A23" s="38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ht="15" customHeight="1" x14ac:dyDescent="0.15">
      <c r="A24" s="38"/>
    </row>
    <row r="25" spans="1:18" ht="15" customHeight="1" x14ac:dyDescent="0.15">
      <c r="A25" s="37"/>
    </row>
    <row r="26" spans="1:18" ht="15" customHeight="1" x14ac:dyDescent="0.15">
      <c r="A26" s="37"/>
    </row>
    <row r="27" spans="1:18" ht="15" customHeight="1" x14ac:dyDescent="0.15">
      <c r="A27" s="37"/>
    </row>
    <row r="28" spans="1:18" ht="15" customHeight="1" x14ac:dyDescent="0.15">
      <c r="A28" s="37"/>
    </row>
    <row r="29" spans="1:18" ht="15" customHeight="1" x14ac:dyDescent="0.15">
      <c r="A29" s="37"/>
    </row>
    <row r="30" spans="1:18" ht="15" customHeight="1" x14ac:dyDescent="0.15">
      <c r="A30" s="37"/>
    </row>
    <row r="31" spans="1:18" ht="15" customHeight="1" x14ac:dyDescent="0.15">
      <c r="A31" s="37"/>
    </row>
    <row r="32" spans="1:1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</sheetData>
  <mergeCells count="15">
    <mergeCell ref="A2:A4"/>
    <mergeCell ref="O2:P2"/>
    <mergeCell ref="Q2:R2"/>
    <mergeCell ref="M3:M4"/>
    <mergeCell ref="N3:N4"/>
    <mergeCell ref="J1:R1"/>
    <mergeCell ref="J2:N2"/>
    <mergeCell ref="B2:I2"/>
    <mergeCell ref="O3:O4"/>
    <mergeCell ref="P3:P4"/>
    <mergeCell ref="J3:L3"/>
    <mergeCell ref="B3:I3"/>
    <mergeCell ref="A1:I1"/>
    <mergeCell ref="Q3:Q4"/>
    <mergeCell ref="R3:R4"/>
  </mergeCells>
  <phoneticPr fontId="2"/>
  <pageMargins left="0.78740157480314965" right="0.78740157480314965" top="0.98425196850393704" bottom="0.19685039370078741" header="0.59055118110236227" footer="0.19685039370078741"/>
  <pageSetup paperSize="9" pageOrder="overThenDown" orientation="portrait" r:id="rId1"/>
  <headerFooter alignWithMargins="0">
    <oddFooter>&amp;P / &amp;N 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zoomScaleNormal="100" zoomScaleSheetLayoutView="75" workbookViewId="0">
      <selection sqref="A1:I1"/>
    </sheetView>
  </sheetViews>
  <sheetFormatPr defaultRowHeight="11.25" x14ac:dyDescent="0.15"/>
  <cols>
    <col min="1" max="1" width="10.625" style="6" customWidth="1"/>
    <col min="2" max="2" width="10.125" style="12" customWidth="1"/>
    <col min="3" max="8" width="9.375" style="12" customWidth="1"/>
    <col min="9" max="10" width="9.375" style="26" customWidth="1"/>
    <col min="11" max="12" width="9.375" style="12" customWidth="1"/>
    <col min="13" max="13" width="10.125" style="12" customWidth="1"/>
    <col min="14" max="14" width="9.375" style="27" customWidth="1"/>
    <col min="15" max="17" width="9.375" style="12" customWidth="1"/>
    <col min="18" max="18" width="9.375" style="26" customWidth="1"/>
    <col min="19" max="16384" width="9" style="12"/>
  </cols>
  <sheetData>
    <row r="1" spans="1:18" s="30" customFormat="1" ht="30" customHeight="1" x14ac:dyDescent="0.15">
      <c r="A1" s="40" t="s">
        <v>407</v>
      </c>
      <c r="B1" s="40"/>
      <c r="C1" s="40"/>
      <c r="D1" s="40"/>
      <c r="E1" s="40"/>
      <c r="F1" s="40"/>
      <c r="G1" s="40"/>
      <c r="H1" s="40"/>
      <c r="I1" s="40"/>
      <c r="J1" s="43" t="s">
        <v>408</v>
      </c>
      <c r="K1" s="43"/>
      <c r="L1" s="43"/>
      <c r="M1" s="43"/>
      <c r="N1" s="43"/>
      <c r="O1" s="43"/>
      <c r="P1" s="43"/>
      <c r="Q1" s="43"/>
      <c r="R1" s="43"/>
    </row>
    <row r="2" spans="1:18" s="2" customFormat="1" ht="20.100000000000001" customHeight="1" x14ac:dyDescent="0.15">
      <c r="A2" s="46" t="s">
        <v>0</v>
      </c>
      <c r="B2" s="53" t="s">
        <v>50</v>
      </c>
      <c r="C2" s="51"/>
      <c r="D2" s="51"/>
      <c r="E2" s="51"/>
      <c r="F2" s="51"/>
      <c r="G2" s="51"/>
      <c r="H2" s="51"/>
      <c r="I2" s="51"/>
      <c r="J2" s="51" t="s">
        <v>50</v>
      </c>
      <c r="K2" s="51"/>
      <c r="L2" s="51"/>
      <c r="M2" s="51"/>
      <c r="N2" s="52"/>
      <c r="O2" s="44" t="s">
        <v>11</v>
      </c>
      <c r="P2" s="44"/>
      <c r="Q2" s="44" t="s">
        <v>12</v>
      </c>
      <c r="R2" s="45"/>
    </row>
    <row r="3" spans="1:18" s="1" customFormat="1" ht="20.100000000000001" customHeight="1" x14ac:dyDescent="0.15">
      <c r="A3" s="47"/>
      <c r="B3" s="56" t="s">
        <v>1</v>
      </c>
      <c r="C3" s="54"/>
      <c r="D3" s="54"/>
      <c r="E3" s="54"/>
      <c r="F3" s="54"/>
      <c r="G3" s="54"/>
      <c r="H3" s="54"/>
      <c r="I3" s="54"/>
      <c r="J3" s="54" t="s">
        <v>51</v>
      </c>
      <c r="K3" s="54"/>
      <c r="L3" s="55"/>
      <c r="M3" s="41" t="s">
        <v>15</v>
      </c>
      <c r="N3" s="41" t="s">
        <v>52</v>
      </c>
      <c r="O3" s="41" t="s">
        <v>16</v>
      </c>
      <c r="P3" s="41" t="s">
        <v>15</v>
      </c>
      <c r="Q3" s="41" t="s">
        <v>13</v>
      </c>
      <c r="R3" s="49" t="s">
        <v>14</v>
      </c>
    </row>
    <row r="4" spans="1:18" s="1" customFormat="1" ht="30" customHeight="1" x14ac:dyDescent="0.15">
      <c r="A4" s="48"/>
      <c r="B4" s="3" t="s">
        <v>2</v>
      </c>
      <c r="C4" s="4" t="s">
        <v>49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  <c r="J4" s="3" t="s">
        <v>9</v>
      </c>
      <c r="K4" s="4" t="s">
        <v>10</v>
      </c>
      <c r="L4" s="4" t="s">
        <v>53</v>
      </c>
      <c r="M4" s="42"/>
      <c r="N4" s="42"/>
      <c r="O4" s="42"/>
      <c r="P4" s="42"/>
      <c r="Q4" s="42"/>
      <c r="R4" s="50"/>
    </row>
    <row r="5" spans="1:18" ht="15" customHeight="1" x14ac:dyDescent="0.15">
      <c r="A5" s="29" t="s">
        <v>33</v>
      </c>
      <c r="B5" s="7">
        <f>SUM(B6:B30)</f>
        <v>72330</v>
      </c>
      <c r="C5" s="8">
        <f t="shared" ref="C5:R5" si="0">SUM(C6:C30)</f>
        <v>29322</v>
      </c>
      <c r="D5" s="8">
        <f t="shared" si="0"/>
        <v>19364</v>
      </c>
      <c r="E5" s="8">
        <f t="shared" si="0"/>
        <v>11305</v>
      </c>
      <c r="F5" s="8">
        <f t="shared" si="0"/>
        <v>8973</v>
      </c>
      <c r="G5" s="8">
        <f t="shared" si="0"/>
        <v>2565</v>
      </c>
      <c r="H5" s="8">
        <f t="shared" si="0"/>
        <v>602</v>
      </c>
      <c r="I5" s="9">
        <f t="shared" si="0"/>
        <v>155</v>
      </c>
      <c r="J5" s="10">
        <f t="shared" si="0"/>
        <v>39</v>
      </c>
      <c r="K5" s="8">
        <f t="shared" si="0"/>
        <v>3</v>
      </c>
      <c r="L5" s="8">
        <f t="shared" si="0"/>
        <v>2</v>
      </c>
      <c r="M5" s="8">
        <f t="shared" si="0"/>
        <v>155741</v>
      </c>
      <c r="N5" s="11">
        <f>M5/B5</f>
        <v>2.153200608322964</v>
      </c>
      <c r="O5" s="8">
        <f t="shared" si="0"/>
        <v>48</v>
      </c>
      <c r="P5" s="8">
        <f t="shared" si="0"/>
        <v>2437</v>
      </c>
      <c r="Q5" s="8">
        <f t="shared" si="0"/>
        <v>361</v>
      </c>
      <c r="R5" s="9">
        <f t="shared" si="0"/>
        <v>637</v>
      </c>
    </row>
    <row r="6" spans="1:18" ht="15" customHeight="1" x14ac:dyDescent="0.15">
      <c r="A6" s="34" t="s">
        <v>106</v>
      </c>
      <c r="B6" s="13">
        <v>7670</v>
      </c>
      <c r="C6" s="14">
        <v>2815</v>
      </c>
      <c r="D6" s="14">
        <v>2125</v>
      </c>
      <c r="E6" s="14">
        <v>1258</v>
      </c>
      <c r="F6" s="14">
        <v>1059</v>
      </c>
      <c r="G6" s="14">
        <v>316</v>
      </c>
      <c r="H6" s="14">
        <v>83</v>
      </c>
      <c r="I6" s="15">
        <v>12</v>
      </c>
      <c r="J6" s="16">
        <v>2</v>
      </c>
      <c r="K6" s="14">
        <v>0</v>
      </c>
      <c r="L6" s="14">
        <v>0</v>
      </c>
      <c r="M6" s="14">
        <v>17253</v>
      </c>
      <c r="N6" s="17">
        <v>2.25</v>
      </c>
      <c r="O6" s="14">
        <v>10</v>
      </c>
      <c r="P6" s="14">
        <v>797</v>
      </c>
      <c r="Q6" s="14">
        <v>21</v>
      </c>
      <c r="R6" s="15">
        <v>222</v>
      </c>
    </row>
    <row r="7" spans="1:18" ht="15" customHeight="1" x14ac:dyDescent="0.15">
      <c r="A7" s="34" t="s">
        <v>107</v>
      </c>
      <c r="B7" s="13">
        <v>5318</v>
      </c>
      <c r="C7" s="14">
        <v>1924</v>
      </c>
      <c r="D7" s="14">
        <v>1432</v>
      </c>
      <c r="E7" s="14">
        <v>921</v>
      </c>
      <c r="F7" s="14">
        <v>742</v>
      </c>
      <c r="G7" s="14">
        <v>228</v>
      </c>
      <c r="H7" s="14">
        <v>58</v>
      </c>
      <c r="I7" s="15">
        <v>8</v>
      </c>
      <c r="J7" s="16">
        <v>5</v>
      </c>
      <c r="K7" s="14">
        <v>0</v>
      </c>
      <c r="L7" s="14">
        <v>0</v>
      </c>
      <c r="M7" s="14">
        <v>12103</v>
      </c>
      <c r="N7" s="17">
        <v>2.2799999999999998</v>
      </c>
      <c r="O7" s="14">
        <v>2</v>
      </c>
      <c r="P7" s="14">
        <v>15</v>
      </c>
      <c r="Q7" s="14">
        <v>34</v>
      </c>
      <c r="R7" s="15">
        <v>94</v>
      </c>
    </row>
    <row r="8" spans="1:18" ht="15" customHeight="1" x14ac:dyDescent="0.15">
      <c r="A8" s="34" t="s">
        <v>108</v>
      </c>
      <c r="B8" s="13">
        <v>2108</v>
      </c>
      <c r="C8" s="14">
        <v>793</v>
      </c>
      <c r="D8" s="14">
        <v>593</v>
      </c>
      <c r="E8" s="14">
        <v>316</v>
      </c>
      <c r="F8" s="14">
        <v>313</v>
      </c>
      <c r="G8" s="14">
        <v>71</v>
      </c>
      <c r="H8" s="14">
        <v>15</v>
      </c>
      <c r="I8" s="15">
        <v>7</v>
      </c>
      <c r="J8" s="16">
        <v>0</v>
      </c>
      <c r="K8" s="14">
        <v>0</v>
      </c>
      <c r="L8" s="14">
        <v>0</v>
      </c>
      <c r="M8" s="14">
        <v>4673</v>
      </c>
      <c r="N8" s="17">
        <v>2.2200000000000002</v>
      </c>
      <c r="O8" s="14">
        <v>1</v>
      </c>
      <c r="P8" s="14">
        <v>1</v>
      </c>
      <c r="Q8" s="14">
        <v>11</v>
      </c>
      <c r="R8" s="15">
        <v>11</v>
      </c>
    </row>
    <row r="9" spans="1:18" ht="15" customHeight="1" x14ac:dyDescent="0.15">
      <c r="A9" s="34" t="s">
        <v>109</v>
      </c>
      <c r="B9" s="13">
        <v>10290</v>
      </c>
      <c r="C9" s="14">
        <v>3213</v>
      </c>
      <c r="D9" s="14">
        <v>3009</v>
      </c>
      <c r="E9" s="14">
        <v>1890</v>
      </c>
      <c r="F9" s="14">
        <v>1562</v>
      </c>
      <c r="G9" s="14">
        <v>465</v>
      </c>
      <c r="H9" s="14">
        <v>104</v>
      </c>
      <c r="I9" s="15">
        <v>39</v>
      </c>
      <c r="J9" s="16">
        <v>7</v>
      </c>
      <c r="K9" s="14">
        <v>1</v>
      </c>
      <c r="L9" s="14">
        <v>0</v>
      </c>
      <c r="M9" s="14">
        <v>24436</v>
      </c>
      <c r="N9" s="17">
        <v>2.37</v>
      </c>
      <c r="O9" s="14">
        <v>8</v>
      </c>
      <c r="P9" s="14">
        <v>511</v>
      </c>
      <c r="Q9" s="14">
        <v>83</v>
      </c>
      <c r="R9" s="15">
        <v>43</v>
      </c>
    </row>
    <row r="10" spans="1:18" ht="15" customHeight="1" x14ac:dyDescent="0.15">
      <c r="A10" s="34" t="s">
        <v>110</v>
      </c>
      <c r="B10" s="13">
        <v>12542</v>
      </c>
      <c r="C10" s="14">
        <v>6153</v>
      </c>
      <c r="D10" s="14">
        <v>3320</v>
      </c>
      <c r="E10" s="14">
        <v>1566</v>
      </c>
      <c r="F10" s="14">
        <v>1128</v>
      </c>
      <c r="G10" s="14">
        <v>285</v>
      </c>
      <c r="H10" s="14">
        <v>61</v>
      </c>
      <c r="I10" s="15">
        <v>21</v>
      </c>
      <c r="J10" s="16">
        <v>8</v>
      </c>
      <c r="K10" s="14">
        <v>0</v>
      </c>
      <c r="L10" s="14">
        <v>0</v>
      </c>
      <c r="M10" s="14">
        <v>24005</v>
      </c>
      <c r="N10" s="17">
        <v>1.91</v>
      </c>
      <c r="O10" s="14">
        <v>1</v>
      </c>
      <c r="P10" s="14">
        <v>18</v>
      </c>
      <c r="Q10" s="14">
        <v>56</v>
      </c>
      <c r="R10" s="15">
        <v>50</v>
      </c>
    </row>
    <row r="11" spans="1:18" ht="15" customHeight="1" x14ac:dyDescent="0.15">
      <c r="A11" s="34" t="s">
        <v>111</v>
      </c>
      <c r="B11" s="13">
        <v>4239</v>
      </c>
      <c r="C11" s="14">
        <v>1619</v>
      </c>
      <c r="D11" s="14">
        <v>1187</v>
      </c>
      <c r="E11" s="14">
        <v>681</v>
      </c>
      <c r="F11" s="14">
        <v>574</v>
      </c>
      <c r="G11" s="14">
        <v>145</v>
      </c>
      <c r="H11" s="14">
        <v>26</v>
      </c>
      <c r="I11" s="15">
        <v>6</v>
      </c>
      <c r="J11" s="16">
        <v>1</v>
      </c>
      <c r="K11" s="14">
        <v>0</v>
      </c>
      <c r="L11" s="14">
        <v>0</v>
      </c>
      <c r="M11" s="14">
        <v>9263</v>
      </c>
      <c r="N11" s="17">
        <v>2.19</v>
      </c>
      <c r="O11" s="14">
        <v>2</v>
      </c>
      <c r="P11" s="14">
        <v>165</v>
      </c>
      <c r="Q11" s="14">
        <v>15</v>
      </c>
      <c r="R11" s="15">
        <v>13</v>
      </c>
    </row>
    <row r="12" spans="1:18" ht="15" customHeight="1" x14ac:dyDescent="0.15">
      <c r="A12" s="34" t="s">
        <v>112</v>
      </c>
      <c r="B12" s="13">
        <v>6912</v>
      </c>
      <c r="C12" s="14">
        <v>3023</v>
      </c>
      <c r="D12" s="14">
        <v>1763</v>
      </c>
      <c r="E12" s="14">
        <v>1062</v>
      </c>
      <c r="F12" s="14">
        <v>794</v>
      </c>
      <c r="G12" s="14">
        <v>213</v>
      </c>
      <c r="H12" s="14">
        <v>43</v>
      </c>
      <c r="I12" s="15">
        <v>11</v>
      </c>
      <c r="J12" s="16">
        <v>2</v>
      </c>
      <c r="K12" s="14">
        <v>0</v>
      </c>
      <c r="L12" s="14">
        <v>1</v>
      </c>
      <c r="M12" s="14">
        <v>14340</v>
      </c>
      <c r="N12" s="17">
        <v>2.0699999999999998</v>
      </c>
      <c r="O12" s="14">
        <v>2</v>
      </c>
      <c r="P12" s="14">
        <v>120</v>
      </c>
      <c r="Q12" s="14">
        <v>29</v>
      </c>
      <c r="R12" s="15">
        <v>24</v>
      </c>
    </row>
    <row r="13" spans="1:18" ht="15" customHeight="1" x14ac:dyDescent="0.15">
      <c r="A13" s="34" t="s">
        <v>113</v>
      </c>
      <c r="B13" s="13">
        <v>3496</v>
      </c>
      <c r="C13" s="14">
        <v>1390</v>
      </c>
      <c r="D13" s="14">
        <v>957</v>
      </c>
      <c r="E13" s="14">
        <v>578</v>
      </c>
      <c r="F13" s="14">
        <v>409</v>
      </c>
      <c r="G13" s="14">
        <v>108</v>
      </c>
      <c r="H13" s="14">
        <v>43</v>
      </c>
      <c r="I13" s="15">
        <v>8</v>
      </c>
      <c r="J13" s="16">
        <v>2</v>
      </c>
      <c r="K13" s="14">
        <v>1</v>
      </c>
      <c r="L13" s="14">
        <v>0</v>
      </c>
      <c r="M13" s="14">
        <v>7553</v>
      </c>
      <c r="N13" s="17">
        <v>2.16</v>
      </c>
      <c r="O13" s="14">
        <v>0</v>
      </c>
      <c r="P13" s="14">
        <v>0</v>
      </c>
      <c r="Q13" s="14">
        <v>7</v>
      </c>
      <c r="R13" s="15">
        <v>53</v>
      </c>
    </row>
    <row r="14" spans="1:18" ht="15" customHeight="1" x14ac:dyDescent="0.15">
      <c r="A14" s="34" t="s">
        <v>114</v>
      </c>
      <c r="B14" s="13">
        <v>7388</v>
      </c>
      <c r="C14" s="14">
        <v>3744</v>
      </c>
      <c r="D14" s="14">
        <v>1716</v>
      </c>
      <c r="E14" s="14">
        <v>959</v>
      </c>
      <c r="F14" s="14">
        <v>692</v>
      </c>
      <c r="G14" s="14">
        <v>203</v>
      </c>
      <c r="H14" s="14">
        <v>55</v>
      </c>
      <c r="I14" s="15">
        <v>15</v>
      </c>
      <c r="J14" s="16">
        <v>3</v>
      </c>
      <c r="K14" s="14">
        <v>0</v>
      </c>
      <c r="L14" s="14">
        <v>1</v>
      </c>
      <c r="M14" s="14">
        <v>14305</v>
      </c>
      <c r="N14" s="17">
        <v>1.94</v>
      </c>
      <c r="O14" s="14">
        <v>8</v>
      </c>
      <c r="P14" s="14">
        <v>376</v>
      </c>
      <c r="Q14" s="14">
        <v>40</v>
      </c>
      <c r="R14" s="15">
        <v>27</v>
      </c>
    </row>
    <row r="15" spans="1:18" ht="15" customHeight="1" x14ac:dyDescent="0.15">
      <c r="A15" s="34" t="s">
        <v>115</v>
      </c>
      <c r="B15" s="13">
        <v>5844</v>
      </c>
      <c r="C15" s="14">
        <v>2421</v>
      </c>
      <c r="D15" s="14">
        <v>1441</v>
      </c>
      <c r="E15" s="14">
        <v>929</v>
      </c>
      <c r="F15" s="14">
        <v>752</v>
      </c>
      <c r="G15" s="14">
        <v>246</v>
      </c>
      <c r="H15" s="14">
        <v>42</v>
      </c>
      <c r="I15" s="15">
        <v>11</v>
      </c>
      <c r="J15" s="16">
        <v>2</v>
      </c>
      <c r="K15" s="14">
        <v>0</v>
      </c>
      <c r="L15" s="14">
        <v>0</v>
      </c>
      <c r="M15" s="14">
        <v>12673</v>
      </c>
      <c r="N15" s="17">
        <v>2.17</v>
      </c>
      <c r="O15" s="14">
        <v>8</v>
      </c>
      <c r="P15" s="14">
        <v>230</v>
      </c>
      <c r="Q15" s="14">
        <v>29</v>
      </c>
      <c r="R15" s="15">
        <v>63</v>
      </c>
    </row>
    <row r="16" spans="1:18" ht="15" customHeight="1" x14ac:dyDescent="0.15">
      <c r="A16" s="34" t="s">
        <v>116</v>
      </c>
      <c r="B16" s="13">
        <v>2781</v>
      </c>
      <c r="C16" s="14">
        <v>1077</v>
      </c>
      <c r="D16" s="14">
        <v>768</v>
      </c>
      <c r="E16" s="14">
        <v>451</v>
      </c>
      <c r="F16" s="14">
        <v>346</v>
      </c>
      <c r="G16" s="14">
        <v>100</v>
      </c>
      <c r="H16" s="14">
        <v>29</v>
      </c>
      <c r="I16" s="15">
        <v>6</v>
      </c>
      <c r="J16" s="16">
        <v>4</v>
      </c>
      <c r="K16" s="14">
        <v>0</v>
      </c>
      <c r="L16" s="14">
        <v>0</v>
      </c>
      <c r="M16" s="14">
        <v>6098</v>
      </c>
      <c r="N16" s="17">
        <v>2.19</v>
      </c>
      <c r="O16" s="14">
        <v>6</v>
      </c>
      <c r="P16" s="14">
        <v>204</v>
      </c>
      <c r="Q16" s="14">
        <v>16</v>
      </c>
      <c r="R16" s="15">
        <v>11</v>
      </c>
    </row>
    <row r="17" spans="1:18" ht="15" customHeight="1" x14ac:dyDescent="0.15">
      <c r="A17" s="35" t="s">
        <v>117</v>
      </c>
      <c r="B17" s="18">
        <v>3742</v>
      </c>
      <c r="C17" s="19">
        <v>1150</v>
      </c>
      <c r="D17" s="19">
        <v>1053</v>
      </c>
      <c r="E17" s="19">
        <v>694</v>
      </c>
      <c r="F17" s="19">
        <v>602</v>
      </c>
      <c r="G17" s="19">
        <v>185</v>
      </c>
      <c r="H17" s="19">
        <v>43</v>
      </c>
      <c r="I17" s="20">
        <v>11</v>
      </c>
      <c r="J17" s="21">
        <v>3</v>
      </c>
      <c r="K17" s="19">
        <v>1</v>
      </c>
      <c r="L17" s="19">
        <v>0</v>
      </c>
      <c r="M17" s="19">
        <v>9039</v>
      </c>
      <c r="N17" s="22">
        <v>2.42</v>
      </c>
      <c r="O17" s="19">
        <v>0</v>
      </c>
      <c r="P17" s="19">
        <v>0</v>
      </c>
      <c r="Q17" s="19">
        <v>20</v>
      </c>
      <c r="R17" s="20">
        <v>26</v>
      </c>
    </row>
    <row r="18" spans="1:18" ht="15" customHeight="1" x14ac:dyDescent="0.15">
      <c r="A18" s="36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  <c r="O18" s="24"/>
      <c r="P18" s="24"/>
      <c r="Q18" s="24"/>
      <c r="R18" s="24"/>
    </row>
    <row r="19" spans="1:18" ht="15" customHeight="1" x14ac:dyDescent="0.15">
      <c r="A19" s="37"/>
    </row>
    <row r="20" spans="1:18" ht="15" customHeight="1" x14ac:dyDescent="0.15">
      <c r="A20" s="38"/>
    </row>
    <row r="21" spans="1:18" ht="15" customHeight="1" x14ac:dyDescent="0.15">
      <c r="A21" s="38"/>
    </row>
    <row r="22" spans="1:18" ht="15" customHeight="1" x14ac:dyDescent="0.15">
      <c r="A22" s="37"/>
    </row>
    <row r="23" spans="1:18" ht="15" customHeight="1" x14ac:dyDescent="0.15">
      <c r="A23" s="37"/>
    </row>
    <row r="24" spans="1:18" ht="15" customHeight="1" x14ac:dyDescent="0.15">
      <c r="A24" s="37"/>
    </row>
    <row r="25" spans="1:18" ht="15" customHeight="1" x14ac:dyDescent="0.15">
      <c r="A25" s="37"/>
    </row>
    <row r="26" spans="1:18" ht="15" customHeight="1" x14ac:dyDescent="0.15">
      <c r="A26" s="37"/>
    </row>
    <row r="27" spans="1:18" ht="15" customHeight="1" x14ac:dyDescent="0.15">
      <c r="A27" s="37"/>
    </row>
    <row r="28" spans="1:18" ht="15" customHeight="1" x14ac:dyDescent="0.15">
      <c r="A28" s="37"/>
    </row>
    <row r="29" spans="1:18" ht="15" customHeight="1" x14ac:dyDescent="0.15">
      <c r="A29" s="37"/>
    </row>
    <row r="30" spans="1:18" ht="15" customHeight="1" x14ac:dyDescent="0.15">
      <c r="A30" s="37"/>
    </row>
    <row r="31" spans="1:18" ht="15" customHeight="1" x14ac:dyDescent="0.15"/>
    <row r="32" spans="1:1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</sheetData>
  <mergeCells count="15">
    <mergeCell ref="A2:A4"/>
    <mergeCell ref="O2:P2"/>
    <mergeCell ref="Q2:R2"/>
    <mergeCell ref="M3:M4"/>
    <mergeCell ref="N3:N4"/>
    <mergeCell ref="J1:R1"/>
    <mergeCell ref="J2:N2"/>
    <mergeCell ref="B2:I2"/>
    <mergeCell ref="O3:O4"/>
    <mergeCell ref="P3:P4"/>
    <mergeCell ref="J3:L3"/>
    <mergeCell ref="B3:I3"/>
    <mergeCell ref="A1:I1"/>
    <mergeCell ref="Q3:Q4"/>
    <mergeCell ref="R3:R4"/>
  </mergeCells>
  <phoneticPr fontId="2"/>
  <pageMargins left="0.78740157480314965" right="0.78740157480314965" top="0.98425196850393704" bottom="0.19685039370078741" header="0.59055118110236227" footer="0.19685039370078741"/>
  <pageSetup paperSize="9" pageOrder="overThenDown" orientation="portrait" r:id="rId1"/>
  <headerFooter alignWithMargins="0">
    <oddFooter>&amp;P / &amp;N ページ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zoomScaleNormal="100" zoomScaleSheetLayoutView="75" workbookViewId="0">
      <selection sqref="A1:I1"/>
    </sheetView>
  </sheetViews>
  <sheetFormatPr defaultRowHeight="11.25" x14ac:dyDescent="0.15"/>
  <cols>
    <col min="1" max="1" width="10.625" style="6" customWidth="1"/>
    <col min="2" max="2" width="10.125" style="12" customWidth="1"/>
    <col min="3" max="8" width="9.375" style="12" customWidth="1"/>
    <col min="9" max="10" width="9.375" style="26" customWidth="1"/>
    <col min="11" max="12" width="9.375" style="12" customWidth="1"/>
    <col min="13" max="13" width="10.125" style="12" customWidth="1"/>
    <col min="14" max="14" width="9.375" style="27" customWidth="1"/>
    <col min="15" max="17" width="9.375" style="12" customWidth="1"/>
    <col min="18" max="18" width="9.375" style="26" customWidth="1"/>
    <col min="19" max="16384" width="9" style="12"/>
  </cols>
  <sheetData>
    <row r="1" spans="1:18" s="30" customFormat="1" ht="30" customHeight="1" x14ac:dyDescent="0.15">
      <c r="A1" s="40" t="s">
        <v>407</v>
      </c>
      <c r="B1" s="40"/>
      <c r="C1" s="40"/>
      <c r="D1" s="40"/>
      <c r="E1" s="40"/>
      <c r="F1" s="40"/>
      <c r="G1" s="40"/>
      <c r="H1" s="40"/>
      <c r="I1" s="40"/>
      <c r="J1" s="43" t="s">
        <v>408</v>
      </c>
      <c r="K1" s="43"/>
      <c r="L1" s="43"/>
      <c r="M1" s="43"/>
      <c r="N1" s="43"/>
      <c r="O1" s="43"/>
      <c r="P1" s="43"/>
      <c r="Q1" s="43"/>
      <c r="R1" s="43"/>
    </row>
    <row r="2" spans="1:18" s="2" customFormat="1" ht="20.100000000000001" customHeight="1" x14ac:dyDescent="0.15">
      <c r="A2" s="46" t="s">
        <v>0</v>
      </c>
      <c r="B2" s="53" t="s">
        <v>50</v>
      </c>
      <c r="C2" s="51"/>
      <c r="D2" s="51"/>
      <c r="E2" s="51"/>
      <c r="F2" s="51"/>
      <c r="G2" s="51"/>
      <c r="H2" s="51"/>
      <c r="I2" s="51"/>
      <c r="J2" s="51" t="s">
        <v>50</v>
      </c>
      <c r="K2" s="51"/>
      <c r="L2" s="51"/>
      <c r="M2" s="51"/>
      <c r="N2" s="52"/>
      <c r="O2" s="44" t="s">
        <v>11</v>
      </c>
      <c r="P2" s="44"/>
      <c r="Q2" s="44" t="s">
        <v>12</v>
      </c>
      <c r="R2" s="45"/>
    </row>
    <row r="3" spans="1:18" s="1" customFormat="1" ht="20.100000000000001" customHeight="1" x14ac:dyDescent="0.15">
      <c r="A3" s="47"/>
      <c r="B3" s="56" t="s">
        <v>1</v>
      </c>
      <c r="C3" s="54"/>
      <c r="D3" s="54"/>
      <c r="E3" s="54"/>
      <c r="F3" s="54"/>
      <c r="G3" s="54"/>
      <c r="H3" s="54"/>
      <c r="I3" s="54"/>
      <c r="J3" s="54" t="s">
        <v>51</v>
      </c>
      <c r="K3" s="54"/>
      <c r="L3" s="55"/>
      <c r="M3" s="41" t="s">
        <v>15</v>
      </c>
      <c r="N3" s="41" t="s">
        <v>52</v>
      </c>
      <c r="O3" s="41" t="s">
        <v>16</v>
      </c>
      <c r="P3" s="41" t="s">
        <v>15</v>
      </c>
      <c r="Q3" s="41" t="s">
        <v>13</v>
      </c>
      <c r="R3" s="49" t="s">
        <v>14</v>
      </c>
    </row>
    <row r="4" spans="1:18" s="1" customFormat="1" ht="30" customHeight="1" x14ac:dyDescent="0.15">
      <c r="A4" s="48"/>
      <c r="B4" s="3" t="s">
        <v>2</v>
      </c>
      <c r="C4" s="4" t="s">
        <v>49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  <c r="J4" s="3" t="s">
        <v>9</v>
      </c>
      <c r="K4" s="4" t="s">
        <v>10</v>
      </c>
      <c r="L4" s="4" t="s">
        <v>53</v>
      </c>
      <c r="M4" s="42"/>
      <c r="N4" s="42"/>
      <c r="O4" s="42"/>
      <c r="P4" s="42"/>
      <c r="Q4" s="42"/>
      <c r="R4" s="50"/>
    </row>
    <row r="5" spans="1:18" ht="15" customHeight="1" x14ac:dyDescent="0.15">
      <c r="A5" s="29" t="s">
        <v>34</v>
      </c>
      <c r="B5" s="7">
        <f>SUM(B6:B30)</f>
        <v>59439</v>
      </c>
      <c r="C5" s="8">
        <f t="shared" ref="C5:R5" si="0">SUM(C6:C30)</f>
        <v>22400</v>
      </c>
      <c r="D5" s="8">
        <f t="shared" si="0"/>
        <v>16477</v>
      </c>
      <c r="E5" s="8">
        <f t="shared" si="0"/>
        <v>9533</v>
      </c>
      <c r="F5" s="8">
        <f t="shared" si="0"/>
        <v>7757</v>
      </c>
      <c r="G5" s="8">
        <f t="shared" si="0"/>
        <v>2438</v>
      </c>
      <c r="H5" s="8">
        <f t="shared" si="0"/>
        <v>612</v>
      </c>
      <c r="I5" s="9">
        <f t="shared" si="0"/>
        <v>181</v>
      </c>
      <c r="J5" s="10">
        <f t="shared" si="0"/>
        <v>31</v>
      </c>
      <c r="K5" s="8">
        <f t="shared" si="0"/>
        <v>5</v>
      </c>
      <c r="L5" s="8">
        <f t="shared" si="0"/>
        <v>5</v>
      </c>
      <c r="M5" s="8">
        <f t="shared" si="0"/>
        <v>132455</v>
      </c>
      <c r="N5" s="11">
        <f>M5/B5</f>
        <v>2.2284190514645266</v>
      </c>
      <c r="O5" s="8">
        <f t="shared" si="0"/>
        <v>126</v>
      </c>
      <c r="P5" s="8">
        <f t="shared" si="0"/>
        <v>1714</v>
      </c>
      <c r="Q5" s="8">
        <f t="shared" si="0"/>
        <v>309</v>
      </c>
      <c r="R5" s="9">
        <f t="shared" si="0"/>
        <v>280</v>
      </c>
    </row>
    <row r="6" spans="1:18" ht="15" customHeight="1" x14ac:dyDescent="0.15">
      <c r="A6" s="34" t="s">
        <v>92</v>
      </c>
      <c r="B6" s="13">
        <v>5463</v>
      </c>
      <c r="C6" s="14">
        <v>1726</v>
      </c>
      <c r="D6" s="14">
        <v>1491</v>
      </c>
      <c r="E6" s="14">
        <v>957</v>
      </c>
      <c r="F6" s="14">
        <v>923</v>
      </c>
      <c r="G6" s="14">
        <v>273</v>
      </c>
      <c r="H6" s="14">
        <v>70</v>
      </c>
      <c r="I6" s="15">
        <v>18</v>
      </c>
      <c r="J6" s="16">
        <v>3</v>
      </c>
      <c r="K6" s="14">
        <v>2</v>
      </c>
      <c r="L6" s="14">
        <v>0</v>
      </c>
      <c r="M6" s="14">
        <v>13224</v>
      </c>
      <c r="N6" s="17">
        <v>2.42</v>
      </c>
      <c r="O6" s="14">
        <v>19</v>
      </c>
      <c r="P6" s="14">
        <v>162</v>
      </c>
      <c r="Q6" s="14">
        <v>32</v>
      </c>
      <c r="R6" s="15">
        <v>14</v>
      </c>
    </row>
    <row r="7" spans="1:18" ht="15" customHeight="1" x14ac:dyDescent="0.15">
      <c r="A7" s="34" t="s">
        <v>93</v>
      </c>
      <c r="B7" s="13">
        <v>6532</v>
      </c>
      <c r="C7" s="14">
        <v>2415</v>
      </c>
      <c r="D7" s="14">
        <v>1765</v>
      </c>
      <c r="E7" s="14">
        <v>1062</v>
      </c>
      <c r="F7" s="14">
        <v>903</v>
      </c>
      <c r="G7" s="14">
        <v>285</v>
      </c>
      <c r="H7" s="14">
        <v>80</v>
      </c>
      <c r="I7" s="15">
        <v>17</v>
      </c>
      <c r="J7" s="16">
        <v>3</v>
      </c>
      <c r="K7" s="14">
        <v>1</v>
      </c>
      <c r="L7" s="14">
        <v>1</v>
      </c>
      <c r="M7" s="14">
        <v>14812</v>
      </c>
      <c r="N7" s="17">
        <v>2.27</v>
      </c>
      <c r="O7" s="14">
        <v>2</v>
      </c>
      <c r="P7" s="14">
        <v>151</v>
      </c>
      <c r="Q7" s="14">
        <v>36</v>
      </c>
      <c r="R7" s="15">
        <v>165</v>
      </c>
    </row>
    <row r="8" spans="1:18" ht="15" customHeight="1" x14ac:dyDescent="0.15">
      <c r="A8" s="34" t="s">
        <v>94</v>
      </c>
      <c r="B8" s="13">
        <v>4327</v>
      </c>
      <c r="C8" s="14">
        <v>1738</v>
      </c>
      <c r="D8" s="14">
        <v>1094</v>
      </c>
      <c r="E8" s="14">
        <v>709</v>
      </c>
      <c r="F8" s="14">
        <v>569</v>
      </c>
      <c r="G8" s="14">
        <v>160</v>
      </c>
      <c r="H8" s="14">
        <v>40</v>
      </c>
      <c r="I8" s="15">
        <v>12</v>
      </c>
      <c r="J8" s="16">
        <v>3</v>
      </c>
      <c r="K8" s="14">
        <v>0</v>
      </c>
      <c r="L8" s="14">
        <v>2</v>
      </c>
      <c r="M8" s="14">
        <v>9497</v>
      </c>
      <c r="N8" s="17">
        <v>2.19</v>
      </c>
      <c r="O8" s="14">
        <v>0</v>
      </c>
      <c r="P8" s="14">
        <v>0</v>
      </c>
      <c r="Q8" s="14">
        <v>14</v>
      </c>
      <c r="R8" s="15">
        <v>6</v>
      </c>
    </row>
    <row r="9" spans="1:18" ht="15" customHeight="1" x14ac:dyDescent="0.15">
      <c r="A9" s="34" t="s">
        <v>95</v>
      </c>
      <c r="B9" s="13">
        <v>4619</v>
      </c>
      <c r="C9" s="14">
        <v>1798</v>
      </c>
      <c r="D9" s="14">
        <v>1237</v>
      </c>
      <c r="E9" s="14">
        <v>734</v>
      </c>
      <c r="F9" s="14">
        <v>596</v>
      </c>
      <c r="G9" s="14">
        <v>188</v>
      </c>
      <c r="H9" s="14">
        <v>44</v>
      </c>
      <c r="I9" s="15">
        <v>20</v>
      </c>
      <c r="J9" s="16">
        <v>2</v>
      </c>
      <c r="K9" s="14">
        <v>0</v>
      </c>
      <c r="L9" s="14">
        <v>0</v>
      </c>
      <c r="M9" s="14">
        <v>10218</v>
      </c>
      <c r="N9" s="17">
        <v>2.21</v>
      </c>
      <c r="O9" s="14">
        <v>2</v>
      </c>
      <c r="P9" s="14">
        <v>161</v>
      </c>
      <c r="Q9" s="14">
        <v>20</v>
      </c>
      <c r="R9" s="15">
        <v>16</v>
      </c>
    </row>
    <row r="10" spans="1:18" ht="15" customHeight="1" x14ac:dyDescent="0.15">
      <c r="A10" s="34" t="s">
        <v>96</v>
      </c>
      <c r="B10" s="13">
        <v>5007</v>
      </c>
      <c r="C10" s="14">
        <v>1450</v>
      </c>
      <c r="D10" s="14">
        <v>1475</v>
      </c>
      <c r="E10" s="14">
        <v>956</v>
      </c>
      <c r="F10" s="14">
        <v>804</v>
      </c>
      <c r="G10" s="14">
        <v>258</v>
      </c>
      <c r="H10" s="14">
        <v>52</v>
      </c>
      <c r="I10" s="15">
        <v>11</v>
      </c>
      <c r="J10" s="16">
        <v>1</v>
      </c>
      <c r="K10" s="14">
        <v>0</v>
      </c>
      <c r="L10" s="14">
        <v>0</v>
      </c>
      <c r="M10" s="14">
        <v>12171</v>
      </c>
      <c r="N10" s="17">
        <v>2.4300000000000002</v>
      </c>
      <c r="O10" s="14">
        <v>74</v>
      </c>
      <c r="P10" s="14">
        <v>269</v>
      </c>
      <c r="Q10" s="14">
        <v>47</v>
      </c>
      <c r="R10" s="15">
        <v>21</v>
      </c>
    </row>
    <row r="11" spans="1:18" ht="15" customHeight="1" x14ac:dyDescent="0.15">
      <c r="A11" s="34" t="s">
        <v>97</v>
      </c>
      <c r="B11" s="13">
        <v>3545</v>
      </c>
      <c r="C11" s="14">
        <v>1364</v>
      </c>
      <c r="D11" s="14">
        <v>1009</v>
      </c>
      <c r="E11" s="14">
        <v>576</v>
      </c>
      <c r="F11" s="14">
        <v>420</v>
      </c>
      <c r="G11" s="14">
        <v>132</v>
      </c>
      <c r="H11" s="14">
        <v>32</v>
      </c>
      <c r="I11" s="15">
        <v>8</v>
      </c>
      <c r="J11" s="16">
        <v>3</v>
      </c>
      <c r="K11" s="14">
        <v>1</v>
      </c>
      <c r="L11" s="14">
        <v>0</v>
      </c>
      <c r="M11" s="14">
        <v>7731</v>
      </c>
      <c r="N11" s="17">
        <v>2.1800000000000002</v>
      </c>
      <c r="O11" s="14">
        <v>4</v>
      </c>
      <c r="P11" s="14">
        <v>10</v>
      </c>
      <c r="Q11" s="14">
        <v>8</v>
      </c>
      <c r="R11" s="15">
        <v>0</v>
      </c>
    </row>
    <row r="12" spans="1:18" ht="15" customHeight="1" x14ac:dyDescent="0.15">
      <c r="A12" s="34" t="s">
        <v>98</v>
      </c>
      <c r="B12" s="13">
        <v>4851</v>
      </c>
      <c r="C12" s="14">
        <v>2111</v>
      </c>
      <c r="D12" s="14">
        <v>1247</v>
      </c>
      <c r="E12" s="14">
        <v>717</v>
      </c>
      <c r="F12" s="14">
        <v>571</v>
      </c>
      <c r="G12" s="14">
        <v>154</v>
      </c>
      <c r="H12" s="14">
        <v>36</v>
      </c>
      <c r="I12" s="15">
        <v>14</v>
      </c>
      <c r="J12" s="16">
        <v>1</v>
      </c>
      <c r="K12" s="14">
        <v>0</v>
      </c>
      <c r="L12" s="14">
        <v>0</v>
      </c>
      <c r="M12" s="14">
        <v>10132</v>
      </c>
      <c r="N12" s="17">
        <v>2.09</v>
      </c>
      <c r="O12" s="14">
        <v>4</v>
      </c>
      <c r="P12" s="14">
        <v>132</v>
      </c>
      <c r="Q12" s="14">
        <v>26</v>
      </c>
      <c r="R12" s="15">
        <v>7</v>
      </c>
    </row>
    <row r="13" spans="1:18" ht="15" customHeight="1" x14ac:dyDescent="0.15">
      <c r="A13" s="34" t="s">
        <v>99</v>
      </c>
      <c r="B13" s="13">
        <v>2528</v>
      </c>
      <c r="C13" s="14">
        <v>867</v>
      </c>
      <c r="D13" s="14">
        <v>750</v>
      </c>
      <c r="E13" s="14">
        <v>440</v>
      </c>
      <c r="F13" s="14">
        <v>341</v>
      </c>
      <c r="G13" s="14">
        <v>104</v>
      </c>
      <c r="H13" s="14">
        <v>21</v>
      </c>
      <c r="I13" s="15">
        <v>5</v>
      </c>
      <c r="J13" s="16">
        <v>0</v>
      </c>
      <c r="K13" s="14">
        <v>0</v>
      </c>
      <c r="L13" s="14">
        <v>0</v>
      </c>
      <c r="M13" s="14">
        <v>5732</v>
      </c>
      <c r="N13" s="17">
        <v>2.27</v>
      </c>
      <c r="O13" s="14">
        <v>2</v>
      </c>
      <c r="P13" s="14">
        <v>72</v>
      </c>
      <c r="Q13" s="14">
        <v>8</v>
      </c>
      <c r="R13" s="15">
        <v>0</v>
      </c>
    </row>
    <row r="14" spans="1:18" ht="15" customHeight="1" x14ac:dyDescent="0.15">
      <c r="A14" s="34" t="s">
        <v>100</v>
      </c>
      <c r="B14" s="13">
        <v>3709</v>
      </c>
      <c r="C14" s="14">
        <v>1255</v>
      </c>
      <c r="D14" s="14">
        <v>1123</v>
      </c>
      <c r="E14" s="14">
        <v>583</v>
      </c>
      <c r="F14" s="14">
        <v>535</v>
      </c>
      <c r="G14" s="14">
        <v>166</v>
      </c>
      <c r="H14" s="14">
        <v>29</v>
      </c>
      <c r="I14" s="15">
        <v>16</v>
      </c>
      <c r="J14" s="16">
        <v>2</v>
      </c>
      <c r="K14" s="14">
        <v>0</v>
      </c>
      <c r="L14" s="14">
        <v>0</v>
      </c>
      <c r="M14" s="14">
        <v>8522</v>
      </c>
      <c r="N14" s="17">
        <v>2.2999999999999998</v>
      </c>
      <c r="O14" s="14">
        <v>3</v>
      </c>
      <c r="P14" s="14">
        <v>43</v>
      </c>
      <c r="Q14" s="14">
        <v>19</v>
      </c>
      <c r="R14" s="15">
        <v>0</v>
      </c>
    </row>
    <row r="15" spans="1:18" ht="15" customHeight="1" x14ac:dyDescent="0.15">
      <c r="A15" s="34" t="s">
        <v>101</v>
      </c>
      <c r="B15" s="13">
        <v>5397</v>
      </c>
      <c r="C15" s="14">
        <v>1664</v>
      </c>
      <c r="D15" s="14">
        <v>1575</v>
      </c>
      <c r="E15" s="14">
        <v>1001</v>
      </c>
      <c r="F15" s="14">
        <v>805</v>
      </c>
      <c r="G15" s="14">
        <v>273</v>
      </c>
      <c r="H15" s="14">
        <v>62</v>
      </c>
      <c r="I15" s="15">
        <v>15</v>
      </c>
      <c r="J15" s="16">
        <v>2</v>
      </c>
      <c r="K15" s="14">
        <v>0</v>
      </c>
      <c r="L15" s="14">
        <v>0</v>
      </c>
      <c r="M15" s="14">
        <v>12895</v>
      </c>
      <c r="N15" s="17">
        <v>2.39</v>
      </c>
      <c r="O15" s="14">
        <v>5</v>
      </c>
      <c r="P15" s="14">
        <v>180</v>
      </c>
      <c r="Q15" s="14">
        <v>26</v>
      </c>
      <c r="R15" s="15">
        <v>28</v>
      </c>
    </row>
    <row r="16" spans="1:18" ht="15" customHeight="1" x14ac:dyDescent="0.15">
      <c r="A16" s="34" t="s">
        <v>102</v>
      </c>
      <c r="B16" s="13">
        <v>2687</v>
      </c>
      <c r="C16" s="14">
        <v>1238</v>
      </c>
      <c r="D16" s="14">
        <v>694</v>
      </c>
      <c r="E16" s="14">
        <v>334</v>
      </c>
      <c r="F16" s="14">
        <v>268</v>
      </c>
      <c r="G16" s="14">
        <v>106</v>
      </c>
      <c r="H16" s="14">
        <v>33</v>
      </c>
      <c r="I16" s="15">
        <v>11</v>
      </c>
      <c r="J16" s="16">
        <v>2</v>
      </c>
      <c r="K16" s="14">
        <v>0</v>
      </c>
      <c r="L16" s="14">
        <v>1</v>
      </c>
      <c r="M16" s="14">
        <v>5531</v>
      </c>
      <c r="N16" s="17">
        <v>2.06</v>
      </c>
      <c r="O16" s="14">
        <v>0</v>
      </c>
      <c r="P16" s="14">
        <v>0</v>
      </c>
      <c r="Q16" s="14">
        <v>20</v>
      </c>
      <c r="R16" s="15">
        <v>0</v>
      </c>
    </row>
    <row r="17" spans="1:18" ht="15" customHeight="1" x14ac:dyDescent="0.15">
      <c r="A17" s="34" t="s">
        <v>103</v>
      </c>
      <c r="B17" s="13">
        <v>3752</v>
      </c>
      <c r="C17" s="14">
        <v>1461</v>
      </c>
      <c r="D17" s="14">
        <v>1084</v>
      </c>
      <c r="E17" s="14">
        <v>602</v>
      </c>
      <c r="F17" s="14">
        <v>387</v>
      </c>
      <c r="G17" s="14">
        <v>142</v>
      </c>
      <c r="H17" s="14">
        <v>49</v>
      </c>
      <c r="I17" s="15">
        <v>20</v>
      </c>
      <c r="J17" s="16">
        <v>6</v>
      </c>
      <c r="K17" s="14">
        <v>0</v>
      </c>
      <c r="L17" s="14">
        <v>1</v>
      </c>
      <c r="M17" s="14">
        <v>8185</v>
      </c>
      <c r="N17" s="17">
        <v>2.1800000000000002</v>
      </c>
      <c r="O17" s="14">
        <v>5</v>
      </c>
      <c r="P17" s="14">
        <v>170</v>
      </c>
      <c r="Q17" s="14">
        <v>31</v>
      </c>
      <c r="R17" s="15">
        <v>1</v>
      </c>
    </row>
    <row r="18" spans="1:18" ht="15" customHeight="1" x14ac:dyDescent="0.15">
      <c r="A18" s="34" t="s">
        <v>104</v>
      </c>
      <c r="B18" s="13">
        <v>3740</v>
      </c>
      <c r="C18" s="14">
        <v>2116</v>
      </c>
      <c r="D18" s="14">
        <v>897</v>
      </c>
      <c r="E18" s="14">
        <v>359</v>
      </c>
      <c r="F18" s="14">
        <v>265</v>
      </c>
      <c r="G18" s="14">
        <v>74</v>
      </c>
      <c r="H18" s="14">
        <v>20</v>
      </c>
      <c r="I18" s="15">
        <v>7</v>
      </c>
      <c r="J18" s="16">
        <v>1</v>
      </c>
      <c r="K18" s="14">
        <v>1</v>
      </c>
      <c r="L18" s="14">
        <v>0</v>
      </c>
      <c r="M18" s="14">
        <v>6603</v>
      </c>
      <c r="N18" s="17">
        <v>1.77</v>
      </c>
      <c r="O18" s="14">
        <v>4</v>
      </c>
      <c r="P18" s="14">
        <v>225</v>
      </c>
      <c r="Q18" s="14">
        <v>9</v>
      </c>
      <c r="R18" s="15">
        <v>0</v>
      </c>
    </row>
    <row r="19" spans="1:18" ht="15" customHeight="1" x14ac:dyDescent="0.15">
      <c r="A19" s="35" t="s">
        <v>105</v>
      </c>
      <c r="B19" s="18">
        <v>3282</v>
      </c>
      <c r="C19" s="19">
        <v>1197</v>
      </c>
      <c r="D19" s="19">
        <v>1036</v>
      </c>
      <c r="E19" s="19">
        <v>503</v>
      </c>
      <c r="F19" s="19">
        <v>370</v>
      </c>
      <c r="G19" s="19">
        <v>123</v>
      </c>
      <c r="H19" s="19">
        <v>44</v>
      </c>
      <c r="I19" s="20">
        <v>7</v>
      </c>
      <c r="J19" s="21">
        <v>2</v>
      </c>
      <c r="K19" s="19">
        <v>0</v>
      </c>
      <c r="L19" s="19">
        <v>0</v>
      </c>
      <c r="M19" s="19">
        <v>7202</v>
      </c>
      <c r="N19" s="22">
        <v>2.19</v>
      </c>
      <c r="O19" s="19">
        <v>2</v>
      </c>
      <c r="P19" s="19">
        <v>139</v>
      </c>
      <c r="Q19" s="19">
        <v>13</v>
      </c>
      <c r="R19" s="20">
        <v>22</v>
      </c>
    </row>
    <row r="20" spans="1:18" ht="15" customHeight="1" x14ac:dyDescent="0.15">
      <c r="A20" s="36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  <c r="O20" s="24"/>
      <c r="P20" s="24"/>
      <c r="Q20" s="24"/>
      <c r="R20" s="24"/>
    </row>
    <row r="21" spans="1:18" ht="15" customHeight="1" x14ac:dyDescent="0.15">
      <c r="A21" s="37"/>
    </row>
    <row r="22" spans="1:18" ht="15" customHeight="1" x14ac:dyDescent="0.15">
      <c r="A22" s="38"/>
    </row>
    <row r="23" spans="1:18" ht="15" customHeight="1" x14ac:dyDescent="0.15">
      <c r="A23" s="38"/>
    </row>
    <row r="24" spans="1:18" ht="15" customHeight="1" x14ac:dyDescent="0.15">
      <c r="A24" s="37"/>
    </row>
    <row r="25" spans="1:18" ht="15" customHeight="1" x14ac:dyDescent="0.15">
      <c r="A25" s="37"/>
    </row>
    <row r="26" spans="1:18" ht="15" customHeight="1" x14ac:dyDescent="0.15">
      <c r="A26" s="37"/>
    </row>
    <row r="27" spans="1:18" ht="15" customHeight="1" x14ac:dyDescent="0.15">
      <c r="A27" s="37"/>
    </row>
    <row r="28" spans="1:18" ht="15" customHeight="1" x14ac:dyDescent="0.15">
      <c r="A28" s="37"/>
    </row>
    <row r="29" spans="1:18" ht="15" customHeight="1" x14ac:dyDescent="0.15">
      <c r="A29" s="37"/>
    </row>
    <row r="30" spans="1:18" ht="15" customHeight="1" x14ac:dyDescent="0.15">
      <c r="A30" s="37"/>
    </row>
    <row r="31" spans="1:18" ht="15" customHeight="1" x14ac:dyDescent="0.15"/>
    <row r="32" spans="1:1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</sheetData>
  <mergeCells count="15">
    <mergeCell ref="A2:A4"/>
    <mergeCell ref="O2:P2"/>
    <mergeCell ref="Q2:R2"/>
    <mergeCell ref="M3:M4"/>
    <mergeCell ref="N3:N4"/>
    <mergeCell ref="J1:R1"/>
    <mergeCell ref="J2:N2"/>
    <mergeCell ref="B2:I2"/>
    <mergeCell ref="O3:O4"/>
    <mergeCell ref="P3:P4"/>
    <mergeCell ref="J3:L3"/>
    <mergeCell ref="B3:I3"/>
    <mergeCell ref="A1:I1"/>
    <mergeCell ref="Q3:Q4"/>
    <mergeCell ref="R3:R4"/>
  </mergeCells>
  <phoneticPr fontId="2"/>
  <pageMargins left="0.78740157480314965" right="0.78740157480314965" top="0.98425196850393704" bottom="0.19685039370078741" header="0.59055118110236227" footer="0.19685039370078741"/>
  <pageSetup paperSize="9" pageOrder="overThenDown" orientation="portrait" r:id="rId1"/>
  <headerFooter alignWithMargins="0">
    <oddFooter>&amp;P / &amp;N 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zoomScaleNormal="100" zoomScaleSheetLayoutView="75" workbookViewId="0">
      <selection sqref="A1:I1"/>
    </sheetView>
  </sheetViews>
  <sheetFormatPr defaultRowHeight="11.25" x14ac:dyDescent="0.15"/>
  <cols>
    <col min="1" max="1" width="10.625" style="6" customWidth="1"/>
    <col min="2" max="2" width="10.125" style="12" customWidth="1"/>
    <col min="3" max="8" width="9.375" style="12" customWidth="1"/>
    <col min="9" max="10" width="9.375" style="26" customWidth="1"/>
    <col min="11" max="12" width="9.375" style="12" customWidth="1"/>
    <col min="13" max="13" width="10.125" style="12" customWidth="1"/>
    <col min="14" max="14" width="9.375" style="27" customWidth="1"/>
    <col min="15" max="17" width="9.375" style="12" customWidth="1"/>
    <col min="18" max="18" width="9.375" style="26" customWidth="1"/>
    <col min="19" max="16384" width="9" style="12"/>
  </cols>
  <sheetData>
    <row r="1" spans="1:18" s="30" customFormat="1" ht="30" customHeight="1" x14ac:dyDescent="0.15">
      <c r="A1" s="40" t="s">
        <v>407</v>
      </c>
      <c r="B1" s="40"/>
      <c r="C1" s="40"/>
      <c r="D1" s="40"/>
      <c r="E1" s="40"/>
      <c r="F1" s="40"/>
      <c r="G1" s="40"/>
      <c r="H1" s="40"/>
      <c r="I1" s="40"/>
      <c r="J1" s="43" t="s">
        <v>408</v>
      </c>
      <c r="K1" s="43"/>
      <c r="L1" s="43"/>
      <c r="M1" s="43"/>
      <c r="N1" s="43"/>
      <c r="O1" s="43"/>
      <c r="P1" s="43"/>
      <c r="Q1" s="43"/>
      <c r="R1" s="43"/>
    </row>
    <row r="2" spans="1:18" s="2" customFormat="1" ht="20.100000000000001" customHeight="1" x14ac:dyDescent="0.15">
      <c r="A2" s="46" t="s">
        <v>0</v>
      </c>
      <c r="B2" s="53" t="s">
        <v>50</v>
      </c>
      <c r="C2" s="51"/>
      <c r="D2" s="51"/>
      <c r="E2" s="51"/>
      <c r="F2" s="51"/>
      <c r="G2" s="51"/>
      <c r="H2" s="51"/>
      <c r="I2" s="51"/>
      <c r="J2" s="51" t="s">
        <v>50</v>
      </c>
      <c r="K2" s="51"/>
      <c r="L2" s="51"/>
      <c r="M2" s="51"/>
      <c r="N2" s="52"/>
      <c r="O2" s="44" t="s">
        <v>11</v>
      </c>
      <c r="P2" s="44"/>
      <c r="Q2" s="44" t="s">
        <v>12</v>
      </c>
      <c r="R2" s="45"/>
    </row>
    <row r="3" spans="1:18" s="1" customFormat="1" ht="20.100000000000001" customHeight="1" x14ac:dyDescent="0.15">
      <c r="A3" s="47"/>
      <c r="B3" s="56" t="s">
        <v>1</v>
      </c>
      <c r="C3" s="54"/>
      <c r="D3" s="54"/>
      <c r="E3" s="54"/>
      <c r="F3" s="54"/>
      <c r="G3" s="54"/>
      <c r="H3" s="54"/>
      <c r="I3" s="54"/>
      <c r="J3" s="54" t="s">
        <v>51</v>
      </c>
      <c r="K3" s="54"/>
      <c r="L3" s="55"/>
      <c r="M3" s="41" t="s">
        <v>15</v>
      </c>
      <c r="N3" s="41" t="s">
        <v>52</v>
      </c>
      <c r="O3" s="41" t="s">
        <v>16</v>
      </c>
      <c r="P3" s="41" t="s">
        <v>15</v>
      </c>
      <c r="Q3" s="41" t="s">
        <v>13</v>
      </c>
      <c r="R3" s="49" t="s">
        <v>14</v>
      </c>
    </row>
    <row r="4" spans="1:18" s="1" customFormat="1" ht="30" customHeight="1" x14ac:dyDescent="0.15">
      <c r="A4" s="48"/>
      <c r="B4" s="3" t="s">
        <v>2</v>
      </c>
      <c r="C4" s="4" t="s">
        <v>49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  <c r="J4" s="3" t="s">
        <v>9</v>
      </c>
      <c r="K4" s="4" t="s">
        <v>10</v>
      </c>
      <c r="L4" s="4" t="s">
        <v>53</v>
      </c>
      <c r="M4" s="42"/>
      <c r="N4" s="42"/>
      <c r="O4" s="42"/>
      <c r="P4" s="42"/>
      <c r="Q4" s="42"/>
      <c r="R4" s="50"/>
    </row>
    <row r="5" spans="1:18" ht="15" customHeight="1" x14ac:dyDescent="0.15">
      <c r="A5" s="29" t="s">
        <v>39</v>
      </c>
      <c r="B5" s="7">
        <v>83455</v>
      </c>
      <c r="C5" s="8">
        <v>25531</v>
      </c>
      <c r="D5" s="8">
        <v>25182</v>
      </c>
      <c r="E5" s="8">
        <v>15267</v>
      </c>
      <c r="F5" s="8">
        <v>12299</v>
      </c>
      <c r="G5" s="8">
        <v>3845</v>
      </c>
      <c r="H5" s="8">
        <v>1012</v>
      </c>
      <c r="I5" s="9">
        <v>253</v>
      </c>
      <c r="J5" s="10">
        <v>49</v>
      </c>
      <c r="K5" s="8">
        <v>10</v>
      </c>
      <c r="L5" s="8">
        <v>7</v>
      </c>
      <c r="M5" s="8">
        <v>198514</v>
      </c>
      <c r="N5" s="11">
        <f>M5/B5</f>
        <v>2.3786951051464862</v>
      </c>
      <c r="O5" s="8">
        <v>43</v>
      </c>
      <c r="P5" s="8">
        <v>1803</v>
      </c>
      <c r="Q5" s="8">
        <v>274</v>
      </c>
      <c r="R5" s="9">
        <v>267</v>
      </c>
    </row>
    <row r="6" spans="1:18" ht="15" customHeight="1" x14ac:dyDescent="0.15">
      <c r="A6" s="34" t="s">
        <v>70</v>
      </c>
      <c r="B6" s="13">
        <v>5987</v>
      </c>
      <c r="C6" s="14">
        <v>2008</v>
      </c>
      <c r="D6" s="14">
        <v>1673</v>
      </c>
      <c r="E6" s="14">
        <v>1071</v>
      </c>
      <c r="F6" s="14">
        <v>886</v>
      </c>
      <c r="G6" s="14">
        <v>263</v>
      </c>
      <c r="H6" s="14">
        <v>65</v>
      </c>
      <c r="I6" s="15">
        <v>19</v>
      </c>
      <c r="J6" s="16">
        <v>2</v>
      </c>
      <c r="K6" s="14">
        <v>0</v>
      </c>
      <c r="L6" s="14">
        <v>0</v>
      </c>
      <c r="M6" s="14">
        <v>13965</v>
      </c>
      <c r="N6" s="17">
        <v>2.33</v>
      </c>
      <c r="O6" s="14">
        <v>5</v>
      </c>
      <c r="P6" s="14">
        <v>75</v>
      </c>
      <c r="Q6" s="14">
        <v>22</v>
      </c>
      <c r="R6" s="15">
        <v>11</v>
      </c>
    </row>
    <row r="7" spans="1:18" ht="15" customHeight="1" x14ac:dyDescent="0.15">
      <c r="A7" s="34" t="s">
        <v>71</v>
      </c>
      <c r="B7" s="13">
        <v>5128</v>
      </c>
      <c r="C7" s="14">
        <v>1916</v>
      </c>
      <c r="D7" s="14">
        <v>1393</v>
      </c>
      <c r="E7" s="14">
        <v>884</v>
      </c>
      <c r="F7" s="14">
        <v>644</v>
      </c>
      <c r="G7" s="14">
        <v>218</v>
      </c>
      <c r="H7" s="14">
        <v>50</v>
      </c>
      <c r="I7" s="15">
        <v>15</v>
      </c>
      <c r="J7" s="16">
        <v>8</v>
      </c>
      <c r="K7" s="14">
        <v>0</v>
      </c>
      <c r="L7" s="14">
        <v>0</v>
      </c>
      <c r="M7" s="14">
        <v>11489</v>
      </c>
      <c r="N7" s="17">
        <v>2.2400000000000002</v>
      </c>
      <c r="O7" s="14">
        <v>1</v>
      </c>
      <c r="P7" s="14">
        <v>21</v>
      </c>
      <c r="Q7" s="14">
        <v>30</v>
      </c>
      <c r="R7" s="15">
        <v>55</v>
      </c>
    </row>
    <row r="8" spans="1:18" ht="15" customHeight="1" x14ac:dyDescent="0.15">
      <c r="A8" s="34" t="s">
        <v>72</v>
      </c>
      <c r="B8" s="13">
        <v>4127</v>
      </c>
      <c r="C8" s="14">
        <v>1695</v>
      </c>
      <c r="D8" s="14">
        <v>1008</v>
      </c>
      <c r="E8" s="14">
        <v>673</v>
      </c>
      <c r="F8" s="14">
        <v>557</v>
      </c>
      <c r="G8" s="14">
        <v>157</v>
      </c>
      <c r="H8" s="14">
        <v>27</v>
      </c>
      <c r="I8" s="15">
        <v>8</v>
      </c>
      <c r="J8" s="16">
        <v>2</v>
      </c>
      <c r="K8" s="14">
        <v>0</v>
      </c>
      <c r="L8" s="14">
        <v>0</v>
      </c>
      <c r="M8" s="14">
        <v>8977</v>
      </c>
      <c r="N8" s="17">
        <v>2.1800000000000002</v>
      </c>
      <c r="O8" s="14">
        <v>6</v>
      </c>
      <c r="P8" s="14">
        <v>51</v>
      </c>
      <c r="Q8" s="14">
        <v>14</v>
      </c>
      <c r="R8" s="15">
        <v>23</v>
      </c>
    </row>
    <row r="9" spans="1:18" ht="15" customHeight="1" x14ac:dyDescent="0.15">
      <c r="A9" s="34" t="s">
        <v>73</v>
      </c>
      <c r="B9" s="13">
        <v>4317</v>
      </c>
      <c r="C9" s="14">
        <v>1402</v>
      </c>
      <c r="D9" s="14">
        <v>1130</v>
      </c>
      <c r="E9" s="14">
        <v>746</v>
      </c>
      <c r="F9" s="14">
        <v>722</v>
      </c>
      <c r="G9" s="14">
        <v>222</v>
      </c>
      <c r="H9" s="14">
        <v>65</v>
      </c>
      <c r="I9" s="15">
        <v>22</v>
      </c>
      <c r="J9" s="16">
        <v>5</v>
      </c>
      <c r="K9" s="14">
        <v>1</v>
      </c>
      <c r="L9" s="14">
        <v>2</v>
      </c>
      <c r="M9" s="14">
        <v>10511</v>
      </c>
      <c r="N9" s="17">
        <v>2.4300000000000002</v>
      </c>
      <c r="O9" s="14">
        <v>4</v>
      </c>
      <c r="P9" s="14">
        <v>100</v>
      </c>
      <c r="Q9" s="14">
        <v>29</v>
      </c>
      <c r="R9" s="15">
        <v>0</v>
      </c>
    </row>
    <row r="10" spans="1:18" ht="15" customHeight="1" x14ac:dyDescent="0.15">
      <c r="A10" s="34" t="s">
        <v>74</v>
      </c>
      <c r="B10" s="13">
        <v>3289</v>
      </c>
      <c r="C10" s="14">
        <v>991</v>
      </c>
      <c r="D10" s="14">
        <v>947</v>
      </c>
      <c r="E10" s="14">
        <v>577</v>
      </c>
      <c r="F10" s="14">
        <v>553</v>
      </c>
      <c r="G10" s="14">
        <v>160</v>
      </c>
      <c r="H10" s="14">
        <v>43</v>
      </c>
      <c r="I10" s="15">
        <v>16</v>
      </c>
      <c r="J10" s="16">
        <v>1</v>
      </c>
      <c r="K10" s="14">
        <v>0</v>
      </c>
      <c r="L10" s="14">
        <v>1</v>
      </c>
      <c r="M10" s="14">
        <v>8016</v>
      </c>
      <c r="N10" s="17">
        <v>2.44</v>
      </c>
      <c r="O10" s="14">
        <v>5</v>
      </c>
      <c r="P10" s="14">
        <v>137</v>
      </c>
      <c r="Q10" s="14">
        <v>14</v>
      </c>
      <c r="R10" s="15">
        <v>0</v>
      </c>
    </row>
    <row r="11" spans="1:18" ht="15" customHeight="1" x14ac:dyDescent="0.15">
      <c r="A11" s="34" t="s">
        <v>75</v>
      </c>
      <c r="B11" s="13">
        <v>4118</v>
      </c>
      <c r="C11" s="14">
        <v>1168</v>
      </c>
      <c r="D11" s="14">
        <v>1436</v>
      </c>
      <c r="E11" s="14">
        <v>782</v>
      </c>
      <c r="F11" s="14">
        <v>523</v>
      </c>
      <c r="G11" s="14">
        <v>152</v>
      </c>
      <c r="H11" s="14">
        <v>47</v>
      </c>
      <c r="I11" s="15">
        <v>7</v>
      </c>
      <c r="J11" s="16">
        <v>3</v>
      </c>
      <c r="K11" s="14">
        <v>0</v>
      </c>
      <c r="L11" s="14">
        <v>0</v>
      </c>
      <c r="M11" s="14">
        <v>9593</v>
      </c>
      <c r="N11" s="17">
        <v>2.33</v>
      </c>
      <c r="O11" s="14">
        <v>1</v>
      </c>
      <c r="P11" s="14">
        <v>46</v>
      </c>
      <c r="Q11" s="14">
        <v>9</v>
      </c>
      <c r="R11" s="15">
        <v>0</v>
      </c>
    </row>
    <row r="12" spans="1:18" ht="15" customHeight="1" x14ac:dyDescent="0.15">
      <c r="A12" s="34" t="s">
        <v>76</v>
      </c>
      <c r="B12" s="13">
        <v>3906</v>
      </c>
      <c r="C12" s="14">
        <v>1113</v>
      </c>
      <c r="D12" s="14">
        <v>1391</v>
      </c>
      <c r="E12" s="14">
        <v>675</v>
      </c>
      <c r="F12" s="14">
        <v>530</v>
      </c>
      <c r="G12" s="14">
        <v>153</v>
      </c>
      <c r="H12" s="14">
        <v>34</v>
      </c>
      <c r="I12" s="15">
        <v>8</v>
      </c>
      <c r="J12" s="16">
        <v>1</v>
      </c>
      <c r="K12" s="14">
        <v>1</v>
      </c>
      <c r="L12" s="14">
        <v>0</v>
      </c>
      <c r="M12" s="14">
        <v>9082</v>
      </c>
      <c r="N12" s="17">
        <v>2.33</v>
      </c>
      <c r="O12" s="14">
        <v>1</v>
      </c>
      <c r="P12" s="14">
        <v>107</v>
      </c>
      <c r="Q12" s="14">
        <v>3</v>
      </c>
      <c r="R12" s="15">
        <v>0</v>
      </c>
    </row>
    <row r="13" spans="1:18" ht="15" customHeight="1" x14ac:dyDescent="0.15">
      <c r="A13" s="34" t="s">
        <v>77</v>
      </c>
      <c r="B13" s="13">
        <v>2979</v>
      </c>
      <c r="C13" s="14">
        <v>882</v>
      </c>
      <c r="D13" s="14">
        <v>824</v>
      </c>
      <c r="E13" s="14">
        <v>577</v>
      </c>
      <c r="F13" s="14">
        <v>495</v>
      </c>
      <c r="G13" s="14">
        <v>140</v>
      </c>
      <c r="H13" s="14">
        <v>48</v>
      </c>
      <c r="I13" s="15">
        <v>9</v>
      </c>
      <c r="J13" s="16">
        <v>3</v>
      </c>
      <c r="K13" s="14">
        <v>0</v>
      </c>
      <c r="L13" s="14">
        <v>1</v>
      </c>
      <c r="M13" s="14">
        <v>7326</v>
      </c>
      <c r="N13" s="17">
        <v>2.46</v>
      </c>
      <c r="O13" s="14">
        <v>0</v>
      </c>
      <c r="P13" s="14">
        <v>0</v>
      </c>
      <c r="Q13" s="14">
        <v>21</v>
      </c>
      <c r="R13" s="15">
        <v>9</v>
      </c>
    </row>
    <row r="14" spans="1:18" ht="15" customHeight="1" x14ac:dyDescent="0.15">
      <c r="A14" s="34" t="s">
        <v>78</v>
      </c>
      <c r="B14" s="13">
        <v>1469</v>
      </c>
      <c r="C14" s="14">
        <v>509</v>
      </c>
      <c r="D14" s="14">
        <v>530</v>
      </c>
      <c r="E14" s="14">
        <v>245</v>
      </c>
      <c r="F14" s="14">
        <v>129</v>
      </c>
      <c r="G14" s="14">
        <v>43</v>
      </c>
      <c r="H14" s="14">
        <v>12</v>
      </c>
      <c r="I14" s="15">
        <v>1</v>
      </c>
      <c r="J14" s="16">
        <v>0</v>
      </c>
      <c r="K14" s="14">
        <v>0</v>
      </c>
      <c r="L14" s="14">
        <v>0</v>
      </c>
      <c r="M14" s="14">
        <v>3114</v>
      </c>
      <c r="N14" s="17">
        <v>2.12</v>
      </c>
      <c r="O14" s="14">
        <v>1</v>
      </c>
      <c r="P14" s="14">
        <v>98</v>
      </c>
      <c r="Q14" s="14">
        <v>1</v>
      </c>
      <c r="R14" s="15">
        <v>0</v>
      </c>
    </row>
    <row r="15" spans="1:18" ht="15" customHeight="1" x14ac:dyDescent="0.15">
      <c r="A15" s="34" t="s">
        <v>79</v>
      </c>
      <c r="B15" s="13">
        <v>1982</v>
      </c>
      <c r="C15" s="14">
        <v>392</v>
      </c>
      <c r="D15" s="14">
        <v>589</v>
      </c>
      <c r="E15" s="14">
        <v>410</v>
      </c>
      <c r="F15" s="14">
        <v>391</v>
      </c>
      <c r="G15" s="14">
        <v>158</v>
      </c>
      <c r="H15" s="14">
        <v>31</v>
      </c>
      <c r="I15" s="15">
        <v>11</v>
      </c>
      <c r="J15" s="16">
        <v>0</v>
      </c>
      <c r="K15" s="14">
        <v>0</v>
      </c>
      <c r="L15" s="14">
        <v>0</v>
      </c>
      <c r="M15" s="14">
        <v>5417</v>
      </c>
      <c r="N15" s="17">
        <v>2.73</v>
      </c>
      <c r="O15" s="14">
        <v>2</v>
      </c>
      <c r="P15" s="14">
        <v>90</v>
      </c>
      <c r="Q15" s="14">
        <v>3</v>
      </c>
      <c r="R15" s="15">
        <v>0</v>
      </c>
    </row>
    <row r="16" spans="1:18" ht="15" customHeight="1" x14ac:dyDescent="0.15">
      <c r="A16" s="34" t="s">
        <v>80</v>
      </c>
      <c r="B16" s="13">
        <v>1584</v>
      </c>
      <c r="C16" s="14">
        <v>629</v>
      </c>
      <c r="D16" s="14">
        <v>641</v>
      </c>
      <c r="E16" s="14">
        <v>193</v>
      </c>
      <c r="F16" s="14">
        <v>86</v>
      </c>
      <c r="G16" s="14">
        <v>28</v>
      </c>
      <c r="H16" s="14">
        <v>4</v>
      </c>
      <c r="I16" s="15">
        <v>2</v>
      </c>
      <c r="J16" s="16">
        <v>0</v>
      </c>
      <c r="K16" s="14">
        <v>0</v>
      </c>
      <c r="L16" s="14">
        <v>1</v>
      </c>
      <c r="M16" s="14">
        <v>3022</v>
      </c>
      <c r="N16" s="17">
        <v>1.91</v>
      </c>
      <c r="O16" s="14">
        <v>0</v>
      </c>
      <c r="P16" s="14">
        <v>0</v>
      </c>
      <c r="Q16" s="14">
        <v>0</v>
      </c>
      <c r="R16" s="15">
        <v>0</v>
      </c>
    </row>
    <row r="17" spans="1:18" ht="15" customHeight="1" x14ac:dyDescent="0.15">
      <c r="A17" s="34" t="s">
        <v>81</v>
      </c>
      <c r="B17" s="13">
        <v>4691</v>
      </c>
      <c r="C17" s="14">
        <v>1472</v>
      </c>
      <c r="D17" s="14">
        <v>1756</v>
      </c>
      <c r="E17" s="14">
        <v>722</v>
      </c>
      <c r="F17" s="14">
        <v>532</v>
      </c>
      <c r="G17" s="14">
        <v>160</v>
      </c>
      <c r="H17" s="14">
        <v>42</v>
      </c>
      <c r="I17" s="15">
        <v>6</v>
      </c>
      <c r="J17" s="16">
        <v>1</v>
      </c>
      <c r="K17" s="14">
        <v>0</v>
      </c>
      <c r="L17" s="14">
        <v>0</v>
      </c>
      <c r="M17" s="14">
        <v>10380</v>
      </c>
      <c r="N17" s="17">
        <v>2.21</v>
      </c>
      <c r="O17" s="14">
        <v>2</v>
      </c>
      <c r="P17" s="14">
        <v>224</v>
      </c>
      <c r="Q17" s="14">
        <v>1</v>
      </c>
      <c r="R17" s="15">
        <v>2</v>
      </c>
    </row>
    <row r="18" spans="1:18" ht="15" customHeight="1" x14ac:dyDescent="0.15">
      <c r="A18" s="34" t="s">
        <v>82</v>
      </c>
      <c r="B18" s="13">
        <v>5312</v>
      </c>
      <c r="C18" s="14">
        <v>1324</v>
      </c>
      <c r="D18" s="14">
        <v>1530</v>
      </c>
      <c r="E18" s="14">
        <v>1095</v>
      </c>
      <c r="F18" s="14">
        <v>953</v>
      </c>
      <c r="G18" s="14">
        <v>303</v>
      </c>
      <c r="H18" s="14">
        <v>90</v>
      </c>
      <c r="I18" s="15">
        <v>11</v>
      </c>
      <c r="J18" s="16">
        <v>4</v>
      </c>
      <c r="K18" s="14">
        <v>2</v>
      </c>
      <c r="L18" s="14">
        <v>0</v>
      </c>
      <c r="M18" s="14">
        <v>13663</v>
      </c>
      <c r="N18" s="17">
        <v>2.57</v>
      </c>
      <c r="O18" s="14">
        <v>2</v>
      </c>
      <c r="P18" s="14">
        <v>153</v>
      </c>
      <c r="Q18" s="14">
        <v>11</v>
      </c>
      <c r="R18" s="15">
        <v>19</v>
      </c>
    </row>
    <row r="19" spans="1:18" ht="15" customHeight="1" x14ac:dyDescent="0.15">
      <c r="A19" s="34" t="s">
        <v>83</v>
      </c>
      <c r="B19" s="13">
        <v>4390</v>
      </c>
      <c r="C19" s="14">
        <v>1123</v>
      </c>
      <c r="D19" s="14">
        <v>1295</v>
      </c>
      <c r="E19" s="14">
        <v>872</v>
      </c>
      <c r="F19" s="14">
        <v>786</v>
      </c>
      <c r="G19" s="14">
        <v>240</v>
      </c>
      <c r="H19" s="14">
        <v>58</v>
      </c>
      <c r="I19" s="15">
        <v>12</v>
      </c>
      <c r="J19" s="16">
        <v>3</v>
      </c>
      <c r="K19" s="14">
        <v>1</v>
      </c>
      <c r="L19" s="14">
        <v>0</v>
      </c>
      <c r="M19" s="14">
        <v>11138</v>
      </c>
      <c r="N19" s="17">
        <v>2.54</v>
      </c>
      <c r="O19" s="14">
        <v>0</v>
      </c>
      <c r="P19" s="14">
        <v>0</v>
      </c>
      <c r="Q19" s="14">
        <v>10</v>
      </c>
      <c r="R19" s="15">
        <v>0</v>
      </c>
    </row>
    <row r="20" spans="1:18" ht="15" customHeight="1" x14ac:dyDescent="0.15">
      <c r="A20" s="34" t="s">
        <v>84</v>
      </c>
      <c r="B20" s="13">
        <v>4245</v>
      </c>
      <c r="C20" s="14">
        <v>1324</v>
      </c>
      <c r="D20" s="14">
        <v>1136</v>
      </c>
      <c r="E20" s="14">
        <v>814</v>
      </c>
      <c r="F20" s="14">
        <v>651</v>
      </c>
      <c r="G20" s="14">
        <v>230</v>
      </c>
      <c r="H20" s="14">
        <v>69</v>
      </c>
      <c r="I20" s="15">
        <v>17</v>
      </c>
      <c r="J20" s="16">
        <v>3</v>
      </c>
      <c r="K20" s="14">
        <v>1</v>
      </c>
      <c r="L20" s="14">
        <v>0</v>
      </c>
      <c r="M20" s="14">
        <v>10358</v>
      </c>
      <c r="N20" s="17">
        <v>2.44</v>
      </c>
      <c r="O20" s="14">
        <v>6</v>
      </c>
      <c r="P20" s="14">
        <v>319</v>
      </c>
      <c r="Q20" s="14">
        <v>17</v>
      </c>
      <c r="R20" s="15">
        <v>2</v>
      </c>
    </row>
    <row r="21" spans="1:18" ht="15" customHeight="1" x14ac:dyDescent="0.15">
      <c r="A21" s="34" t="s">
        <v>85</v>
      </c>
      <c r="B21" s="13">
        <v>4096</v>
      </c>
      <c r="C21" s="14">
        <v>921</v>
      </c>
      <c r="D21" s="14">
        <v>1217</v>
      </c>
      <c r="E21" s="14">
        <v>937</v>
      </c>
      <c r="F21" s="14">
        <v>748</v>
      </c>
      <c r="G21" s="14">
        <v>207</v>
      </c>
      <c r="H21" s="14">
        <v>54</v>
      </c>
      <c r="I21" s="15">
        <v>7</v>
      </c>
      <c r="J21" s="16">
        <v>3</v>
      </c>
      <c r="K21" s="14">
        <v>2</v>
      </c>
      <c r="L21" s="14">
        <v>0</v>
      </c>
      <c r="M21" s="14">
        <v>10608</v>
      </c>
      <c r="N21" s="17">
        <v>2.59</v>
      </c>
      <c r="O21" s="14">
        <v>0</v>
      </c>
      <c r="P21" s="14">
        <v>0</v>
      </c>
      <c r="Q21" s="14">
        <v>24</v>
      </c>
      <c r="R21" s="15">
        <v>0</v>
      </c>
    </row>
    <row r="22" spans="1:18" ht="15" customHeight="1" x14ac:dyDescent="0.15">
      <c r="A22" s="34" t="s">
        <v>86</v>
      </c>
      <c r="B22" s="13">
        <v>3124</v>
      </c>
      <c r="C22" s="14">
        <v>1009</v>
      </c>
      <c r="D22" s="14">
        <v>1058</v>
      </c>
      <c r="E22" s="14">
        <v>563</v>
      </c>
      <c r="F22" s="14">
        <v>356</v>
      </c>
      <c r="G22" s="14">
        <v>112</v>
      </c>
      <c r="H22" s="14">
        <v>20</v>
      </c>
      <c r="I22" s="15">
        <v>6</v>
      </c>
      <c r="J22" s="16">
        <v>0</v>
      </c>
      <c r="K22" s="14">
        <v>0</v>
      </c>
      <c r="L22" s="14">
        <v>0</v>
      </c>
      <c r="M22" s="14">
        <v>6960</v>
      </c>
      <c r="N22" s="17">
        <v>2.23</v>
      </c>
      <c r="O22" s="14">
        <v>1</v>
      </c>
      <c r="P22" s="14">
        <v>56</v>
      </c>
      <c r="Q22" s="14">
        <v>4</v>
      </c>
      <c r="R22" s="15">
        <v>0</v>
      </c>
    </row>
    <row r="23" spans="1:18" ht="15" customHeight="1" x14ac:dyDescent="0.15">
      <c r="A23" s="34" t="s">
        <v>87</v>
      </c>
      <c r="B23" s="13">
        <v>1978</v>
      </c>
      <c r="C23" s="14">
        <v>634</v>
      </c>
      <c r="D23" s="14">
        <v>775</v>
      </c>
      <c r="E23" s="14">
        <v>344</v>
      </c>
      <c r="F23" s="14">
        <v>153</v>
      </c>
      <c r="G23" s="14">
        <v>53</v>
      </c>
      <c r="H23" s="14">
        <v>17</v>
      </c>
      <c r="I23" s="15">
        <v>0</v>
      </c>
      <c r="J23" s="16">
        <v>2</v>
      </c>
      <c r="K23" s="14">
        <v>0</v>
      </c>
      <c r="L23" s="14">
        <v>0</v>
      </c>
      <c r="M23" s="14">
        <v>4211</v>
      </c>
      <c r="N23" s="17">
        <v>2.13</v>
      </c>
      <c r="O23" s="14">
        <v>0</v>
      </c>
      <c r="P23" s="14">
        <v>0</v>
      </c>
      <c r="Q23" s="14">
        <v>0</v>
      </c>
      <c r="R23" s="15">
        <v>0</v>
      </c>
    </row>
    <row r="24" spans="1:18" ht="15" customHeight="1" x14ac:dyDescent="0.15">
      <c r="A24" s="34" t="s">
        <v>88</v>
      </c>
      <c r="B24" s="13">
        <v>4408</v>
      </c>
      <c r="C24" s="14">
        <v>1313</v>
      </c>
      <c r="D24" s="14">
        <v>1261</v>
      </c>
      <c r="E24" s="14">
        <v>807</v>
      </c>
      <c r="F24" s="14">
        <v>688</v>
      </c>
      <c r="G24" s="14">
        <v>233</v>
      </c>
      <c r="H24" s="14">
        <v>80</v>
      </c>
      <c r="I24" s="15">
        <v>21</v>
      </c>
      <c r="J24" s="16">
        <v>3</v>
      </c>
      <c r="K24" s="14">
        <v>1</v>
      </c>
      <c r="L24" s="14">
        <v>1</v>
      </c>
      <c r="M24" s="14">
        <v>10843</v>
      </c>
      <c r="N24" s="17">
        <v>2.46</v>
      </c>
      <c r="O24" s="14">
        <v>0</v>
      </c>
      <c r="P24" s="14">
        <v>0</v>
      </c>
      <c r="Q24" s="14">
        <v>14</v>
      </c>
      <c r="R24" s="15">
        <v>22</v>
      </c>
    </row>
    <row r="25" spans="1:18" ht="15" customHeight="1" x14ac:dyDescent="0.15">
      <c r="A25" s="34" t="s">
        <v>89</v>
      </c>
      <c r="B25" s="13">
        <v>4399</v>
      </c>
      <c r="C25" s="14">
        <v>1366</v>
      </c>
      <c r="D25" s="14">
        <v>1181</v>
      </c>
      <c r="E25" s="14">
        <v>852</v>
      </c>
      <c r="F25" s="14">
        <v>718</v>
      </c>
      <c r="G25" s="14">
        <v>205</v>
      </c>
      <c r="H25" s="14">
        <v>55</v>
      </c>
      <c r="I25" s="15">
        <v>21</v>
      </c>
      <c r="J25" s="16">
        <v>1</v>
      </c>
      <c r="K25" s="14">
        <v>0</v>
      </c>
      <c r="L25" s="14">
        <v>0</v>
      </c>
      <c r="M25" s="14">
        <v>10666</v>
      </c>
      <c r="N25" s="17">
        <v>2.42</v>
      </c>
      <c r="O25" s="14">
        <v>2</v>
      </c>
      <c r="P25" s="14">
        <v>126</v>
      </c>
      <c r="Q25" s="14">
        <v>21</v>
      </c>
      <c r="R25" s="15">
        <v>89</v>
      </c>
    </row>
    <row r="26" spans="1:18" ht="15" customHeight="1" x14ac:dyDescent="0.15">
      <c r="A26" s="34" t="s">
        <v>90</v>
      </c>
      <c r="B26" s="13">
        <v>5012</v>
      </c>
      <c r="C26" s="14">
        <v>1431</v>
      </c>
      <c r="D26" s="14">
        <v>1493</v>
      </c>
      <c r="E26" s="14">
        <v>902</v>
      </c>
      <c r="F26" s="14">
        <v>812</v>
      </c>
      <c r="G26" s="14">
        <v>271</v>
      </c>
      <c r="H26" s="14">
        <v>75</v>
      </c>
      <c r="I26" s="15">
        <v>25</v>
      </c>
      <c r="J26" s="16">
        <v>2</v>
      </c>
      <c r="K26" s="14">
        <v>1</v>
      </c>
      <c r="L26" s="14">
        <v>0</v>
      </c>
      <c r="M26" s="14">
        <v>12376</v>
      </c>
      <c r="N26" s="17">
        <v>2.4700000000000002</v>
      </c>
      <c r="O26" s="14">
        <v>4</v>
      </c>
      <c r="P26" s="14">
        <v>200</v>
      </c>
      <c r="Q26" s="14">
        <v>21</v>
      </c>
      <c r="R26" s="15">
        <v>27</v>
      </c>
    </row>
    <row r="27" spans="1:18" ht="15" customHeight="1" x14ac:dyDescent="0.15">
      <c r="A27" s="35" t="s">
        <v>91</v>
      </c>
      <c r="B27" s="18">
        <v>2914</v>
      </c>
      <c r="C27" s="19">
        <v>909</v>
      </c>
      <c r="D27" s="19">
        <v>918</v>
      </c>
      <c r="E27" s="19">
        <v>526</v>
      </c>
      <c r="F27" s="19">
        <v>386</v>
      </c>
      <c r="G27" s="19">
        <v>137</v>
      </c>
      <c r="H27" s="19">
        <v>26</v>
      </c>
      <c r="I27" s="20">
        <v>9</v>
      </c>
      <c r="J27" s="21">
        <v>2</v>
      </c>
      <c r="K27" s="19">
        <v>0</v>
      </c>
      <c r="L27" s="19">
        <v>1</v>
      </c>
      <c r="M27" s="19">
        <v>6799</v>
      </c>
      <c r="N27" s="22">
        <v>2.33</v>
      </c>
      <c r="O27" s="19">
        <v>0</v>
      </c>
      <c r="P27" s="19">
        <v>0</v>
      </c>
      <c r="Q27" s="19">
        <v>5</v>
      </c>
      <c r="R27" s="20">
        <v>8</v>
      </c>
    </row>
    <row r="28" spans="1:18" ht="15" customHeight="1" x14ac:dyDescent="0.15">
      <c r="A28" s="36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  <c r="O28" s="24"/>
      <c r="P28" s="24"/>
      <c r="Q28" s="24"/>
      <c r="R28" s="24"/>
    </row>
    <row r="29" spans="1:18" ht="15" customHeight="1" x14ac:dyDescent="0.15">
      <c r="A29" s="37"/>
    </row>
    <row r="30" spans="1:18" ht="15" customHeight="1" x14ac:dyDescent="0.15">
      <c r="A30" s="38"/>
    </row>
    <row r="31" spans="1:18" ht="15" customHeight="1" x14ac:dyDescent="0.15">
      <c r="A31" s="28"/>
    </row>
    <row r="32" spans="1:1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</sheetData>
  <mergeCells count="15">
    <mergeCell ref="A2:A4"/>
    <mergeCell ref="O2:P2"/>
    <mergeCell ref="Q2:R2"/>
    <mergeCell ref="M3:M4"/>
    <mergeCell ref="N3:N4"/>
    <mergeCell ref="J1:R1"/>
    <mergeCell ref="J2:N2"/>
    <mergeCell ref="B2:I2"/>
    <mergeCell ref="O3:O4"/>
    <mergeCell ref="P3:P4"/>
    <mergeCell ref="J3:L3"/>
    <mergeCell ref="B3:I3"/>
    <mergeCell ref="A1:I1"/>
    <mergeCell ref="Q3:Q4"/>
    <mergeCell ref="R3:R4"/>
  </mergeCells>
  <phoneticPr fontId="2"/>
  <pageMargins left="0.78740157480314965" right="0.78740157480314965" top="0.98425196850393704" bottom="0.19685039370078741" header="0.59055118110236227" footer="0.19685039370078741"/>
  <pageSetup paperSize="9" pageOrder="overThenDown" orientation="portrait" r:id="rId1"/>
  <headerFooter alignWithMargins="0">
    <oddFooter>&amp;P / &amp;N ページ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zoomScaleNormal="100" zoomScaleSheetLayoutView="75" workbookViewId="0">
      <selection sqref="A1:I1"/>
    </sheetView>
  </sheetViews>
  <sheetFormatPr defaultRowHeight="11.25" x14ac:dyDescent="0.15"/>
  <cols>
    <col min="1" max="1" width="10.625" style="6" customWidth="1"/>
    <col min="2" max="2" width="10.125" style="12" customWidth="1"/>
    <col min="3" max="8" width="9.375" style="12" customWidth="1"/>
    <col min="9" max="10" width="9.375" style="26" customWidth="1"/>
    <col min="11" max="12" width="9.375" style="12" customWidth="1"/>
    <col min="13" max="13" width="10.125" style="12" customWidth="1"/>
    <col min="14" max="14" width="9.375" style="27" customWidth="1"/>
    <col min="15" max="17" width="9.375" style="12" customWidth="1"/>
    <col min="18" max="18" width="9.375" style="26" customWidth="1"/>
    <col min="19" max="16384" width="9" style="12"/>
  </cols>
  <sheetData>
    <row r="1" spans="1:18" s="30" customFormat="1" ht="30" customHeight="1" x14ac:dyDescent="0.15">
      <c r="A1" s="40" t="s">
        <v>407</v>
      </c>
      <c r="B1" s="40"/>
      <c r="C1" s="40"/>
      <c r="D1" s="40"/>
      <c r="E1" s="40"/>
      <c r="F1" s="40"/>
      <c r="G1" s="40"/>
      <c r="H1" s="40"/>
      <c r="I1" s="40"/>
      <c r="J1" s="43" t="s">
        <v>408</v>
      </c>
      <c r="K1" s="43"/>
      <c r="L1" s="43"/>
      <c r="M1" s="43"/>
      <c r="N1" s="43"/>
      <c r="O1" s="43"/>
      <c r="P1" s="43"/>
      <c r="Q1" s="43"/>
      <c r="R1" s="43"/>
    </row>
    <row r="2" spans="1:18" s="2" customFormat="1" ht="20.100000000000001" customHeight="1" x14ac:dyDescent="0.15">
      <c r="A2" s="46" t="s">
        <v>0</v>
      </c>
      <c r="B2" s="53" t="s">
        <v>50</v>
      </c>
      <c r="C2" s="51"/>
      <c r="D2" s="51"/>
      <c r="E2" s="51"/>
      <c r="F2" s="51"/>
      <c r="G2" s="51"/>
      <c r="H2" s="51"/>
      <c r="I2" s="51"/>
      <c r="J2" s="51" t="s">
        <v>50</v>
      </c>
      <c r="K2" s="51"/>
      <c r="L2" s="51"/>
      <c r="M2" s="51"/>
      <c r="N2" s="52"/>
      <c r="O2" s="44" t="s">
        <v>11</v>
      </c>
      <c r="P2" s="44"/>
      <c r="Q2" s="44" t="s">
        <v>12</v>
      </c>
      <c r="R2" s="45"/>
    </row>
    <row r="3" spans="1:18" s="1" customFormat="1" ht="20.100000000000001" customHeight="1" x14ac:dyDescent="0.15">
      <c r="A3" s="47"/>
      <c r="B3" s="56" t="s">
        <v>1</v>
      </c>
      <c r="C3" s="54"/>
      <c r="D3" s="54"/>
      <c r="E3" s="54"/>
      <c r="F3" s="54"/>
      <c r="G3" s="54"/>
      <c r="H3" s="54"/>
      <c r="I3" s="54"/>
      <c r="J3" s="54" t="s">
        <v>51</v>
      </c>
      <c r="K3" s="54"/>
      <c r="L3" s="55"/>
      <c r="M3" s="41" t="s">
        <v>15</v>
      </c>
      <c r="N3" s="41" t="s">
        <v>52</v>
      </c>
      <c r="O3" s="41" t="s">
        <v>16</v>
      </c>
      <c r="P3" s="41" t="s">
        <v>15</v>
      </c>
      <c r="Q3" s="41" t="s">
        <v>13</v>
      </c>
      <c r="R3" s="49" t="s">
        <v>14</v>
      </c>
    </row>
    <row r="4" spans="1:18" s="1" customFormat="1" ht="30" customHeight="1" x14ac:dyDescent="0.15">
      <c r="A4" s="48"/>
      <c r="B4" s="3" t="s">
        <v>2</v>
      </c>
      <c r="C4" s="4" t="s">
        <v>49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  <c r="J4" s="3" t="s">
        <v>9</v>
      </c>
      <c r="K4" s="4" t="s">
        <v>10</v>
      </c>
      <c r="L4" s="4" t="s">
        <v>53</v>
      </c>
      <c r="M4" s="42"/>
      <c r="N4" s="42"/>
      <c r="O4" s="42"/>
      <c r="P4" s="42"/>
      <c r="Q4" s="42"/>
      <c r="R4" s="50"/>
    </row>
    <row r="5" spans="1:18" ht="15" customHeight="1" x14ac:dyDescent="0.15">
      <c r="A5" s="29" t="s">
        <v>35</v>
      </c>
      <c r="B5" s="7">
        <f>SUM(B6:B30)</f>
        <v>67489</v>
      </c>
      <c r="C5" s="8">
        <f t="shared" ref="C5:R5" si="0">SUM(C6:C30)</f>
        <v>39967</v>
      </c>
      <c r="D5" s="8">
        <f t="shared" si="0"/>
        <v>14323</v>
      </c>
      <c r="E5" s="8">
        <f t="shared" si="0"/>
        <v>6498</v>
      </c>
      <c r="F5" s="8">
        <f t="shared" si="0"/>
        <v>4565</v>
      </c>
      <c r="G5" s="8">
        <f t="shared" si="0"/>
        <v>1492</v>
      </c>
      <c r="H5" s="8">
        <f t="shared" si="0"/>
        <v>467</v>
      </c>
      <c r="I5" s="9">
        <f t="shared" si="0"/>
        <v>131</v>
      </c>
      <c r="J5" s="10">
        <f t="shared" si="0"/>
        <v>30</v>
      </c>
      <c r="K5" s="8">
        <f t="shared" si="0"/>
        <v>9</v>
      </c>
      <c r="L5" s="8">
        <f t="shared" si="0"/>
        <v>7</v>
      </c>
      <c r="M5" s="8">
        <f t="shared" si="0"/>
        <v>117940</v>
      </c>
      <c r="N5" s="11">
        <f>M5/B5</f>
        <v>1.7475440442146128</v>
      </c>
      <c r="O5" s="8">
        <f t="shared" si="0"/>
        <v>9462</v>
      </c>
      <c r="P5" s="8">
        <f t="shared" si="0"/>
        <v>12368</v>
      </c>
      <c r="Q5" s="8">
        <f t="shared" si="0"/>
        <v>457</v>
      </c>
      <c r="R5" s="9">
        <f t="shared" si="0"/>
        <v>473</v>
      </c>
    </row>
    <row r="6" spans="1:18" ht="15" customHeight="1" x14ac:dyDescent="0.15">
      <c r="A6" s="34" t="s">
        <v>54</v>
      </c>
      <c r="B6" s="13">
        <v>4801</v>
      </c>
      <c r="C6" s="14">
        <v>2224</v>
      </c>
      <c r="D6" s="14">
        <v>1217</v>
      </c>
      <c r="E6" s="14">
        <v>668</v>
      </c>
      <c r="F6" s="14">
        <v>473</v>
      </c>
      <c r="G6" s="14">
        <v>158</v>
      </c>
      <c r="H6" s="14">
        <v>40</v>
      </c>
      <c r="I6" s="15">
        <v>18</v>
      </c>
      <c r="J6" s="16">
        <v>2</v>
      </c>
      <c r="K6" s="14">
        <v>0</v>
      </c>
      <c r="L6" s="14">
        <v>1</v>
      </c>
      <c r="M6" s="14">
        <v>9737</v>
      </c>
      <c r="N6" s="17">
        <v>2.0299999999999998</v>
      </c>
      <c r="O6" s="14">
        <v>0</v>
      </c>
      <c r="P6" s="14">
        <v>0</v>
      </c>
      <c r="Q6" s="14">
        <v>20</v>
      </c>
      <c r="R6" s="15">
        <v>8</v>
      </c>
    </row>
    <row r="7" spans="1:18" ht="15" customHeight="1" x14ac:dyDescent="0.15">
      <c r="A7" s="34" t="s">
        <v>55</v>
      </c>
      <c r="B7" s="13">
        <v>2763</v>
      </c>
      <c r="C7" s="14">
        <v>1455</v>
      </c>
      <c r="D7" s="14">
        <v>591</v>
      </c>
      <c r="E7" s="14">
        <v>351</v>
      </c>
      <c r="F7" s="14">
        <v>241</v>
      </c>
      <c r="G7" s="14">
        <v>89</v>
      </c>
      <c r="H7" s="14">
        <v>27</v>
      </c>
      <c r="I7" s="15">
        <v>7</v>
      </c>
      <c r="J7" s="16">
        <v>2</v>
      </c>
      <c r="K7" s="14">
        <v>0</v>
      </c>
      <c r="L7" s="14">
        <v>0</v>
      </c>
      <c r="M7" s="14">
        <v>5326</v>
      </c>
      <c r="N7" s="17">
        <v>1.93</v>
      </c>
      <c r="O7" s="14">
        <v>1</v>
      </c>
      <c r="P7" s="14">
        <v>95</v>
      </c>
      <c r="Q7" s="14">
        <v>17</v>
      </c>
      <c r="R7" s="15">
        <v>0</v>
      </c>
    </row>
    <row r="8" spans="1:18" ht="15" customHeight="1" x14ac:dyDescent="0.15">
      <c r="A8" s="34" t="s">
        <v>56</v>
      </c>
      <c r="B8" s="13">
        <v>2444</v>
      </c>
      <c r="C8" s="14">
        <v>1242</v>
      </c>
      <c r="D8" s="14">
        <v>598</v>
      </c>
      <c r="E8" s="14">
        <v>292</v>
      </c>
      <c r="F8" s="14">
        <v>218</v>
      </c>
      <c r="G8" s="14">
        <v>64</v>
      </c>
      <c r="H8" s="14">
        <v>18</v>
      </c>
      <c r="I8" s="15">
        <v>9</v>
      </c>
      <c r="J8" s="16">
        <v>2</v>
      </c>
      <c r="K8" s="14">
        <v>1</v>
      </c>
      <c r="L8" s="14">
        <v>0</v>
      </c>
      <c r="M8" s="14">
        <v>4702</v>
      </c>
      <c r="N8" s="17">
        <v>1.92</v>
      </c>
      <c r="O8" s="14">
        <v>0</v>
      </c>
      <c r="P8" s="14">
        <v>0</v>
      </c>
      <c r="Q8" s="14">
        <v>23</v>
      </c>
      <c r="R8" s="15">
        <v>5</v>
      </c>
    </row>
    <row r="9" spans="1:18" ht="15" customHeight="1" x14ac:dyDescent="0.15">
      <c r="A9" s="34" t="s">
        <v>57</v>
      </c>
      <c r="B9" s="13">
        <v>3379</v>
      </c>
      <c r="C9" s="14">
        <v>2088</v>
      </c>
      <c r="D9" s="14">
        <v>733</v>
      </c>
      <c r="E9" s="14">
        <v>288</v>
      </c>
      <c r="F9" s="14">
        <v>189</v>
      </c>
      <c r="G9" s="14">
        <v>55</v>
      </c>
      <c r="H9" s="14">
        <v>21</v>
      </c>
      <c r="I9" s="15">
        <v>4</v>
      </c>
      <c r="J9" s="16">
        <v>1</v>
      </c>
      <c r="K9" s="14">
        <v>0</v>
      </c>
      <c r="L9" s="14">
        <v>0</v>
      </c>
      <c r="M9" s="14">
        <v>5611</v>
      </c>
      <c r="N9" s="17">
        <v>1.66</v>
      </c>
      <c r="O9" s="14">
        <v>4</v>
      </c>
      <c r="P9" s="14">
        <v>208</v>
      </c>
      <c r="Q9" s="14">
        <v>42</v>
      </c>
      <c r="R9" s="15">
        <v>18</v>
      </c>
    </row>
    <row r="10" spans="1:18" ht="15" customHeight="1" x14ac:dyDescent="0.15">
      <c r="A10" s="34" t="s">
        <v>58</v>
      </c>
      <c r="B10" s="13">
        <v>5034</v>
      </c>
      <c r="C10" s="14">
        <v>3311</v>
      </c>
      <c r="D10" s="14">
        <v>1043</v>
      </c>
      <c r="E10" s="14">
        <v>365</v>
      </c>
      <c r="F10" s="14">
        <v>218</v>
      </c>
      <c r="G10" s="14">
        <v>64</v>
      </c>
      <c r="H10" s="14">
        <v>23</v>
      </c>
      <c r="I10" s="15">
        <v>8</v>
      </c>
      <c r="J10" s="16">
        <v>1</v>
      </c>
      <c r="K10" s="14">
        <v>0</v>
      </c>
      <c r="L10" s="14">
        <v>1</v>
      </c>
      <c r="M10" s="14">
        <v>7896</v>
      </c>
      <c r="N10" s="17">
        <v>1.57</v>
      </c>
      <c r="O10" s="14">
        <v>902</v>
      </c>
      <c r="P10" s="14">
        <v>1552</v>
      </c>
      <c r="Q10" s="14">
        <v>39</v>
      </c>
      <c r="R10" s="15">
        <v>8</v>
      </c>
    </row>
    <row r="11" spans="1:18" ht="15" customHeight="1" x14ac:dyDescent="0.15">
      <c r="A11" s="34" t="s">
        <v>59</v>
      </c>
      <c r="B11" s="13">
        <v>7910</v>
      </c>
      <c r="C11" s="14">
        <v>4521</v>
      </c>
      <c r="D11" s="14">
        <v>1766</v>
      </c>
      <c r="E11" s="14">
        <v>828</v>
      </c>
      <c r="F11" s="14">
        <v>593</v>
      </c>
      <c r="G11" s="14">
        <v>143</v>
      </c>
      <c r="H11" s="14">
        <v>41</v>
      </c>
      <c r="I11" s="15">
        <v>15</v>
      </c>
      <c r="J11" s="16">
        <v>1</v>
      </c>
      <c r="K11" s="14">
        <v>2</v>
      </c>
      <c r="L11" s="14">
        <v>0</v>
      </c>
      <c r="M11" s="14">
        <v>14001</v>
      </c>
      <c r="N11" s="17">
        <v>1.77</v>
      </c>
      <c r="O11" s="14">
        <v>4</v>
      </c>
      <c r="P11" s="14">
        <v>84</v>
      </c>
      <c r="Q11" s="14">
        <v>42</v>
      </c>
      <c r="R11" s="15">
        <v>17</v>
      </c>
    </row>
    <row r="12" spans="1:18" ht="15" customHeight="1" x14ac:dyDescent="0.15">
      <c r="A12" s="34" t="s">
        <v>60</v>
      </c>
      <c r="B12" s="13">
        <v>5710</v>
      </c>
      <c r="C12" s="14">
        <v>2499</v>
      </c>
      <c r="D12" s="14">
        <v>1557</v>
      </c>
      <c r="E12" s="14">
        <v>755</v>
      </c>
      <c r="F12" s="14">
        <v>598</v>
      </c>
      <c r="G12" s="14">
        <v>198</v>
      </c>
      <c r="H12" s="14">
        <v>79</v>
      </c>
      <c r="I12" s="15">
        <v>17</v>
      </c>
      <c r="J12" s="16">
        <v>6</v>
      </c>
      <c r="K12" s="14">
        <v>1</v>
      </c>
      <c r="L12" s="14">
        <v>0</v>
      </c>
      <c r="M12" s="14">
        <v>11910</v>
      </c>
      <c r="N12" s="17">
        <v>2.09</v>
      </c>
      <c r="O12" s="14">
        <v>3</v>
      </c>
      <c r="P12" s="14">
        <v>26</v>
      </c>
      <c r="Q12" s="14">
        <v>33</v>
      </c>
      <c r="R12" s="15">
        <v>13</v>
      </c>
    </row>
    <row r="13" spans="1:18" ht="15" customHeight="1" x14ac:dyDescent="0.15">
      <c r="A13" s="34" t="s">
        <v>61</v>
      </c>
      <c r="B13" s="13">
        <v>5781</v>
      </c>
      <c r="C13" s="14">
        <v>3205</v>
      </c>
      <c r="D13" s="14">
        <v>1366</v>
      </c>
      <c r="E13" s="14">
        <v>625</v>
      </c>
      <c r="F13" s="14">
        <v>402</v>
      </c>
      <c r="G13" s="14">
        <v>139</v>
      </c>
      <c r="H13" s="14">
        <v>31</v>
      </c>
      <c r="I13" s="15">
        <v>10</v>
      </c>
      <c r="J13" s="16">
        <v>2</v>
      </c>
      <c r="K13" s="14">
        <v>0</v>
      </c>
      <c r="L13" s="14">
        <v>1</v>
      </c>
      <c r="M13" s="14">
        <v>10398</v>
      </c>
      <c r="N13" s="17">
        <v>1.8</v>
      </c>
      <c r="O13" s="14">
        <v>1</v>
      </c>
      <c r="P13" s="14">
        <v>83</v>
      </c>
      <c r="Q13" s="14">
        <v>28</v>
      </c>
      <c r="R13" s="15">
        <v>17</v>
      </c>
    </row>
    <row r="14" spans="1:18" ht="15" customHeight="1" x14ac:dyDescent="0.15">
      <c r="A14" s="34" t="s">
        <v>62</v>
      </c>
      <c r="B14" s="13">
        <v>4305</v>
      </c>
      <c r="C14" s="14">
        <v>1784</v>
      </c>
      <c r="D14" s="14">
        <v>1172</v>
      </c>
      <c r="E14" s="14">
        <v>633</v>
      </c>
      <c r="F14" s="14">
        <v>503</v>
      </c>
      <c r="G14" s="14">
        <v>157</v>
      </c>
      <c r="H14" s="14">
        <v>34</v>
      </c>
      <c r="I14" s="15">
        <v>17</v>
      </c>
      <c r="J14" s="16">
        <v>3</v>
      </c>
      <c r="K14" s="14">
        <v>1</v>
      </c>
      <c r="L14" s="14">
        <v>1</v>
      </c>
      <c r="M14" s="14">
        <v>9190</v>
      </c>
      <c r="N14" s="17">
        <v>2.13</v>
      </c>
      <c r="O14" s="14">
        <v>15</v>
      </c>
      <c r="P14" s="14">
        <v>725</v>
      </c>
      <c r="Q14" s="14">
        <v>22</v>
      </c>
      <c r="R14" s="15">
        <v>40</v>
      </c>
    </row>
    <row r="15" spans="1:18" ht="15" customHeight="1" x14ac:dyDescent="0.15">
      <c r="A15" s="34" t="s">
        <v>63</v>
      </c>
      <c r="B15" s="13">
        <v>1352</v>
      </c>
      <c r="C15" s="14">
        <v>542</v>
      </c>
      <c r="D15" s="14">
        <v>366</v>
      </c>
      <c r="E15" s="14">
        <v>206</v>
      </c>
      <c r="F15" s="14">
        <v>149</v>
      </c>
      <c r="G15" s="14">
        <v>61</v>
      </c>
      <c r="H15" s="14">
        <v>25</v>
      </c>
      <c r="I15" s="15">
        <v>1</v>
      </c>
      <c r="J15" s="16">
        <v>1</v>
      </c>
      <c r="K15" s="14">
        <v>1</v>
      </c>
      <c r="L15" s="14">
        <v>0</v>
      </c>
      <c r="M15" s="14">
        <v>2967</v>
      </c>
      <c r="N15" s="17">
        <v>2.19</v>
      </c>
      <c r="O15" s="14">
        <v>45</v>
      </c>
      <c r="P15" s="14">
        <v>128</v>
      </c>
      <c r="Q15" s="14">
        <v>9</v>
      </c>
      <c r="R15" s="15">
        <v>168</v>
      </c>
    </row>
    <row r="16" spans="1:18" ht="15" customHeight="1" x14ac:dyDescent="0.15">
      <c r="A16" s="34" t="s">
        <v>64</v>
      </c>
      <c r="B16" s="13">
        <v>1333</v>
      </c>
      <c r="C16" s="14">
        <v>528</v>
      </c>
      <c r="D16" s="14">
        <v>387</v>
      </c>
      <c r="E16" s="14">
        <v>193</v>
      </c>
      <c r="F16" s="14">
        <v>150</v>
      </c>
      <c r="G16" s="14">
        <v>56</v>
      </c>
      <c r="H16" s="14">
        <v>14</v>
      </c>
      <c r="I16" s="15">
        <v>2</v>
      </c>
      <c r="J16" s="16">
        <v>3</v>
      </c>
      <c r="K16" s="14">
        <v>0</v>
      </c>
      <c r="L16" s="14">
        <v>0</v>
      </c>
      <c r="M16" s="14">
        <v>2883</v>
      </c>
      <c r="N16" s="17">
        <v>2.16</v>
      </c>
      <c r="O16" s="14">
        <v>13</v>
      </c>
      <c r="P16" s="14">
        <v>29</v>
      </c>
      <c r="Q16" s="14">
        <v>6</v>
      </c>
      <c r="R16" s="15">
        <v>30</v>
      </c>
    </row>
    <row r="17" spans="1:18" ht="15" customHeight="1" x14ac:dyDescent="0.15">
      <c r="A17" s="34" t="s">
        <v>65</v>
      </c>
      <c r="B17" s="13">
        <v>3999</v>
      </c>
      <c r="C17" s="14">
        <v>2195</v>
      </c>
      <c r="D17" s="14">
        <v>957</v>
      </c>
      <c r="E17" s="14">
        <v>413</v>
      </c>
      <c r="F17" s="14">
        <v>278</v>
      </c>
      <c r="G17" s="14">
        <v>111</v>
      </c>
      <c r="H17" s="14">
        <v>32</v>
      </c>
      <c r="I17" s="15">
        <v>7</v>
      </c>
      <c r="J17" s="16">
        <v>3</v>
      </c>
      <c r="K17" s="14">
        <v>2</v>
      </c>
      <c r="L17" s="14">
        <v>1</v>
      </c>
      <c r="M17" s="14">
        <v>7308</v>
      </c>
      <c r="N17" s="17">
        <v>1.83</v>
      </c>
      <c r="O17" s="14">
        <v>8</v>
      </c>
      <c r="P17" s="14">
        <v>294</v>
      </c>
      <c r="Q17" s="14">
        <v>16</v>
      </c>
      <c r="R17" s="15">
        <v>7</v>
      </c>
    </row>
    <row r="18" spans="1:18" ht="15" customHeight="1" x14ac:dyDescent="0.15">
      <c r="A18" s="34" t="s">
        <v>66</v>
      </c>
      <c r="B18" s="13">
        <v>9552</v>
      </c>
      <c r="C18" s="14">
        <v>8518</v>
      </c>
      <c r="D18" s="14">
        <v>680</v>
      </c>
      <c r="E18" s="14">
        <v>193</v>
      </c>
      <c r="F18" s="14">
        <v>103</v>
      </c>
      <c r="G18" s="14">
        <v>35</v>
      </c>
      <c r="H18" s="14">
        <v>18</v>
      </c>
      <c r="I18" s="15">
        <v>5</v>
      </c>
      <c r="J18" s="16">
        <v>0</v>
      </c>
      <c r="K18" s="14">
        <v>0</v>
      </c>
      <c r="L18" s="14">
        <v>0</v>
      </c>
      <c r="M18" s="14">
        <v>11187</v>
      </c>
      <c r="N18" s="17">
        <v>1.17</v>
      </c>
      <c r="O18" s="14">
        <v>8361</v>
      </c>
      <c r="P18" s="14">
        <v>9013</v>
      </c>
      <c r="Q18" s="14">
        <v>61</v>
      </c>
      <c r="R18" s="15">
        <v>39</v>
      </c>
    </row>
    <row r="19" spans="1:18" ht="15" customHeight="1" x14ac:dyDescent="0.15">
      <c r="A19" s="34" t="s">
        <v>67</v>
      </c>
      <c r="B19" s="13">
        <v>2664</v>
      </c>
      <c r="C19" s="14">
        <v>1956</v>
      </c>
      <c r="D19" s="14">
        <v>444</v>
      </c>
      <c r="E19" s="14">
        <v>139</v>
      </c>
      <c r="F19" s="14">
        <v>71</v>
      </c>
      <c r="G19" s="14">
        <v>40</v>
      </c>
      <c r="H19" s="14">
        <v>11</v>
      </c>
      <c r="I19" s="15">
        <v>2</v>
      </c>
      <c r="J19" s="16">
        <v>1</v>
      </c>
      <c r="K19" s="14">
        <v>0</v>
      </c>
      <c r="L19" s="14">
        <v>0</v>
      </c>
      <c r="M19" s="14">
        <v>3833</v>
      </c>
      <c r="N19" s="17">
        <v>1.44</v>
      </c>
      <c r="O19" s="14">
        <v>101</v>
      </c>
      <c r="P19" s="14">
        <v>126</v>
      </c>
      <c r="Q19" s="14">
        <v>28</v>
      </c>
      <c r="R19" s="15">
        <v>7</v>
      </c>
    </row>
    <row r="20" spans="1:18" ht="15" customHeight="1" x14ac:dyDescent="0.15">
      <c r="A20" s="34" t="s">
        <v>68</v>
      </c>
      <c r="B20" s="13">
        <v>1057</v>
      </c>
      <c r="C20" s="14">
        <v>898</v>
      </c>
      <c r="D20" s="14">
        <v>109</v>
      </c>
      <c r="E20" s="14">
        <v>29</v>
      </c>
      <c r="F20" s="14">
        <v>14</v>
      </c>
      <c r="G20" s="14">
        <v>4</v>
      </c>
      <c r="H20" s="14">
        <v>3</v>
      </c>
      <c r="I20" s="15">
        <v>0</v>
      </c>
      <c r="J20" s="16">
        <v>0</v>
      </c>
      <c r="K20" s="14">
        <v>0</v>
      </c>
      <c r="L20" s="14">
        <v>0</v>
      </c>
      <c r="M20" s="14">
        <v>1297</v>
      </c>
      <c r="N20" s="17">
        <v>1.23</v>
      </c>
      <c r="O20" s="14">
        <v>2</v>
      </c>
      <c r="P20" s="14">
        <v>2</v>
      </c>
      <c r="Q20" s="14">
        <v>14</v>
      </c>
      <c r="R20" s="15">
        <v>61</v>
      </c>
    </row>
    <row r="21" spans="1:18" ht="15" customHeight="1" x14ac:dyDescent="0.15">
      <c r="A21" s="35" t="s">
        <v>69</v>
      </c>
      <c r="B21" s="18">
        <v>5405</v>
      </c>
      <c r="C21" s="19">
        <v>3001</v>
      </c>
      <c r="D21" s="19">
        <v>1337</v>
      </c>
      <c r="E21" s="19">
        <v>520</v>
      </c>
      <c r="F21" s="19">
        <v>365</v>
      </c>
      <c r="G21" s="19">
        <v>118</v>
      </c>
      <c r="H21" s="19">
        <v>50</v>
      </c>
      <c r="I21" s="20">
        <v>9</v>
      </c>
      <c r="J21" s="21">
        <v>2</v>
      </c>
      <c r="K21" s="19">
        <v>1</v>
      </c>
      <c r="L21" s="19">
        <v>2</v>
      </c>
      <c r="M21" s="19">
        <v>9694</v>
      </c>
      <c r="N21" s="22">
        <v>1.79</v>
      </c>
      <c r="O21" s="19">
        <v>2</v>
      </c>
      <c r="P21" s="19">
        <v>3</v>
      </c>
      <c r="Q21" s="19">
        <v>57</v>
      </c>
      <c r="R21" s="20">
        <v>35</v>
      </c>
    </row>
    <row r="22" spans="1:18" ht="15" customHeight="1" x14ac:dyDescent="0.15">
      <c r="A22" s="36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  <c r="O22" s="24"/>
      <c r="P22" s="24"/>
      <c r="Q22" s="24"/>
      <c r="R22" s="24"/>
    </row>
    <row r="23" spans="1:18" ht="15" customHeight="1" x14ac:dyDescent="0.15">
      <c r="A23" s="37"/>
    </row>
    <row r="24" spans="1:18" ht="15" customHeight="1" x14ac:dyDescent="0.15">
      <c r="A24" s="38"/>
    </row>
    <row r="25" spans="1:18" ht="15" customHeight="1" x14ac:dyDescent="0.15">
      <c r="A25" s="38"/>
    </row>
    <row r="26" spans="1:18" ht="15" customHeight="1" x14ac:dyDescent="0.15">
      <c r="A26" s="37"/>
    </row>
    <row r="27" spans="1:18" ht="15" customHeight="1" x14ac:dyDescent="0.15">
      <c r="A27" s="37"/>
    </row>
    <row r="28" spans="1:18" ht="15" customHeight="1" x14ac:dyDescent="0.15">
      <c r="A28" s="37"/>
    </row>
    <row r="29" spans="1:18" ht="15" customHeight="1" x14ac:dyDescent="0.15">
      <c r="A29" s="37"/>
    </row>
    <row r="30" spans="1:18" ht="15" customHeight="1" x14ac:dyDescent="0.15">
      <c r="A30" s="37"/>
    </row>
    <row r="31" spans="1:18" ht="15" customHeight="1" x14ac:dyDescent="0.15"/>
    <row r="32" spans="1:1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</sheetData>
  <mergeCells count="15">
    <mergeCell ref="A2:A4"/>
    <mergeCell ref="O2:P2"/>
    <mergeCell ref="Q2:R2"/>
    <mergeCell ref="M3:M4"/>
    <mergeCell ref="N3:N4"/>
    <mergeCell ref="J1:R1"/>
    <mergeCell ref="J2:N2"/>
    <mergeCell ref="B2:I2"/>
    <mergeCell ref="O3:O4"/>
    <mergeCell ref="P3:P4"/>
    <mergeCell ref="J3:L3"/>
    <mergeCell ref="B3:I3"/>
    <mergeCell ref="A1:I1"/>
    <mergeCell ref="Q3:Q4"/>
    <mergeCell ref="R3:R4"/>
  </mergeCells>
  <phoneticPr fontId="2"/>
  <pageMargins left="0.78740157480314965" right="0.78740157480314965" top="0.98425196850393704" bottom="0.19685039370078741" header="0.59055118110236227" footer="0.19685039370078741"/>
  <pageSetup paperSize="9" pageOrder="overThenDown" orientation="portrait" r:id="rId1"/>
  <headerFooter alignWithMargins="0"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zoomScaleNormal="100" zoomScaleSheetLayoutView="75" workbookViewId="0">
      <selection sqref="A1:I1"/>
    </sheetView>
  </sheetViews>
  <sheetFormatPr defaultRowHeight="11.25" x14ac:dyDescent="0.15"/>
  <cols>
    <col min="1" max="1" width="10.625" style="6" customWidth="1"/>
    <col min="2" max="2" width="10.125" style="12" customWidth="1"/>
    <col min="3" max="8" width="9.375" style="12" customWidth="1"/>
    <col min="9" max="10" width="9.375" style="26" customWidth="1"/>
    <col min="11" max="12" width="9.375" style="12" customWidth="1"/>
    <col min="13" max="13" width="10.125" style="12" customWidth="1"/>
    <col min="14" max="14" width="9.375" style="27" customWidth="1"/>
    <col min="15" max="17" width="9.375" style="12" customWidth="1"/>
    <col min="18" max="18" width="9.375" style="26" customWidth="1"/>
    <col min="19" max="16384" width="9" style="12"/>
  </cols>
  <sheetData>
    <row r="1" spans="1:18" s="30" customFormat="1" ht="30" customHeight="1" x14ac:dyDescent="0.15">
      <c r="A1" s="40" t="s">
        <v>407</v>
      </c>
      <c r="B1" s="40"/>
      <c r="C1" s="40"/>
      <c r="D1" s="40"/>
      <c r="E1" s="40"/>
      <c r="F1" s="40"/>
      <c r="G1" s="40"/>
      <c r="H1" s="40"/>
      <c r="I1" s="40"/>
      <c r="J1" s="43" t="s">
        <v>408</v>
      </c>
      <c r="K1" s="43"/>
      <c r="L1" s="43"/>
      <c r="M1" s="43"/>
      <c r="N1" s="43"/>
      <c r="O1" s="43"/>
      <c r="P1" s="43"/>
      <c r="Q1" s="43"/>
      <c r="R1" s="43"/>
    </row>
    <row r="2" spans="1:18" s="2" customFormat="1" ht="20.100000000000001" customHeight="1" x14ac:dyDescent="0.15">
      <c r="A2" s="46" t="s">
        <v>0</v>
      </c>
      <c r="B2" s="53" t="s">
        <v>50</v>
      </c>
      <c r="C2" s="51"/>
      <c r="D2" s="51"/>
      <c r="E2" s="51"/>
      <c r="F2" s="51"/>
      <c r="G2" s="51"/>
      <c r="H2" s="51"/>
      <c r="I2" s="51"/>
      <c r="J2" s="51" t="s">
        <v>50</v>
      </c>
      <c r="K2" s="51"/>
      <c r="L2" s="51"/>
      <c r="M2" s="51"/>
      <c r="N2" s="52"/>
      <c r="O2" s="44" t="s">
        <v>11</v>
      </c>
      <c r="P2" s="44"/>
      <c r="Q2" s="44" t="s">
        <v>12</v>
      </c>
      <c r="R2" s="45"/>
    </row>
    <row r="3" spans="1:18" s="1" customFormat="1" ht="20.100000000000001" customHeight="1" x14ac:dyDescent="0.15">
      <c r="A3" s="47"/>
      <c r="B3" s="56" t="s">
        <v>1</v>
      </c>
      <c r="C3" s="54"/>
      <c r="D3" s="54"/>
      <c r="E3" s="54"/>
      <c r="F3" s="54"/>
      <c r="G3" s="54"/>
      <c r="H3" s="54"/>
      <c r="I3" s="54"/>
      <c r="J3" s="54" t="s">
        <v>51</v>
      </c>
      <c r="K3" s="54"/>
      <c r="L3" s="55"/>
      <c r="M3" s="41" t="s">
        <v>15</v>
      </c>
      <c r="N3" s="41" t="s">
        <v>52</v>
      </c>
      <c r="O3" s="41" t="s">
        <v>16</v>
      </c>
      <c r="P3" s="41" t="s">
        <v>15</v>
      </c>
      <c r="Q3" s="41" t="s">
        <v>13</v>
      </c>
      <c r="R3" s="49" t="s">
        <v>14</v>
      </c>
    </row>
    <row r="4" spans="1:18" s="1" customFormat="1" ht="30" customHeight="1" x14ac:dyDescent="0.15">
      <c r="A4" s="48"/>
      <c r="B4" s="3" t="s">
        <v>2</v>
      </c>
      <c r="C4" s="4" t="s">
        <v>49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  <c r="J4" s="3" t="s">
        <v>9</v>
      </c>
      <c r="K4" s="4" t="s">
        <v>10</v>
      </c>
      <c r="L4" s="4" t="s">
        <v>53</v>
      </c>
      <c r="M4" s="42"/>
      <c r="N4" s="42"/>
      <c r="O4" s="42"/>
      <c r="P4" s="42"/>
      <c r="Q4" s="42"/>
      <c r="R4" s="50"/>
    </row>
    <row r="5" spans="1:18" ht="15" customHeight="1" x14ac:dyDescent="0.15">
      <c r="A5" s="29" t="s">
        <v>18</v>
      </c>
      <c r="B5" s="7">
        <f>SUM(B6:B30)</f>
        <v>46248</v>
      </c>
      <c r="C5" s="8">
        <f t="shared" ref="C5:R5" si="0">SUM(C6:C30)</f>
        <v>20428</v>
      </c>
      <c r="D5" s="8">
        <f t="shared" si="0"/>
        <v>11190</v>
      </c>
      <c r="E5" s="8">
        <f t="shared" si="0"/>
        <v>6895</v>
      </c>
      <c r="F5" s="8">
        <f t="shared" si="0"/>
        <v>5690</v>
      </c>
      <c r="G5" s="8">
        <f t="shared" si="0"/>
        <v>1562</v>
      </c>
      <c r="H5" s="8">
        <f t="shared" si="0"/>
        <v>361</v>
      </c>
      <c r="I5" s="9">
        <f t="shared" si="0"/>
        <v>101</v>
      </c>
      <c r="J5" s="10">
        <f t="shared" si="0"/>
        <v>20</v>
      </c>
      <c r="K5" s="8">
        <f t="shared" si="0"/>
        <v>1</v>
      </c>
      <c r="L5" s="8">
        <f t="shared" si="0"/>
        <v>0</v>
      </c>
      <c r="M5" s="8">
        <f t="shared" si="0"/>
        <v>97105</v>
      </c>
      <c r="N5" s="11">
        <f>M5/B5</f>
        <v>2.0996583636049126</v>
      </c>
      <c r="O5" s="8">
        <f t="shared" si="0"/>
        <v>98</v>
      </c>
      <c r="P5" s="8">
        <f t="shared" si="0"/>
        <v>2565</v>
      </c>
      <c r="Q5" s="8">
        <f t="shared" si="0"/>
        <v>356</v>
      </c>
      <c r="R5" s="9">
        <f t="shared" si="0"/>
        <v>335</v>
      </c>
    </row>
    <row r="6" spans="1:18" ht="15" customHeight="1" x14ac:dyDescent="0.15">
      <c r="A6" s="34" t="s">
        <v>43</v>
      </c>
      <c r="B6" s="13">
        <v>6487</v>
      </c>
      <c r="C6" s="14">
        <v>3587</v>
      </c>
      <c r="D6" s="14">
        <v>1431</v>
      </c>
      <c r="E6" s="14">
        <v>735</v>
      </c>
      <c r="F6" s="14">
        <v>521</v>
      </c>
      <c r="G6" s="14">
        <v>161</v>
      </c>
      <c r="H6" s="14">
        <v>39</v>
      </c>
      <c r="I6" s="15">
        <v>9</v>
      </c>
      <c r="J6" s="16">
        <v>3</v>
      </c>
      <c r="K6" s="14">
        <v>1</v>
      </c>
      <c r="L6" s="14">
        <v>0</v>
      </c>
      <c r="M6" s="14">
        <v>11873</v>
      </c>
      <c r="N6" s="17">
        <v>1.83</v>
      </c>
      <c r="O6" s="14">
        <v>19</v>
      </c>
      <c r="P6" s="14">
        <v>328</v>
      </c>
      <c r="Q6" s="14">
        <v>80</v>
      </c>
      <c r="R6" s="15">
        <v>47</v>
      </c>
    </row>
    <row r="7" spans="1:18" ht="15" customHeight="1" x14ac:dyDescent="0.15">
      <c r="A7" s="34" t="s">
        <v>351</v>
      </c>
      <c r="B7" s="13">
        <v>5693</v>
      </c>
      <c r="C7" s="14">
        <v>3034</v>
      </c>
      <c r="D7" s="14">
        <v>1287</v>
      </c>
      <c r="E7" s="14">
        <v>704</v>
      </c>
      <c r="F7" s="14">
        <v>499</v>
      </c>
      <c r="G7" s="14">
        <v>119</v>
      </c>
      <c r="H7" s="14">
        <v>32</v>
      </c>
      <c r="I7" s="15">
        <v>14</v>
      </c>
      <c r="J7" s="16">
        <v>4</v>
      </c>
      <c r="K7" s="14">
        <v>0</v>
      </c>
      <c r="L7" s="14">
        <v>0</v>
      </c>
      <c r="M7" s="14">
        <v>10633</v>
      </c>
      <c r="N7" s="17">
        <v>1.87</v>
      </c>
      <c r="O7" s="14">
        <v>47</v>
      </c>
      <c r="P7" s="14">
        <v>191</v>
      </c>
      <c r="Q7" s="14">
        <v>58</v>
      </c>
      <c r="R7" s="15">
        <v>36</v>
      </c>
    </row>
    <row r="8" spans="1:18" ht="15" customHeight="1" x14ac:dyDescent="0.15">
      <c r="A8" s="34" t="s">
        <v>352</v>
      </c>
      <c r="B8" s="13">
        <v>6308</v>
      </c>
      <c r="C8" s="14">
        <v>3447</v>
      </c>
      <c r="D8" s="14">
        <v>1377</v>
      </c>
      <c r="E8" s="14">
        <v>734</v>
      </c>
      <c r="F8" s="14">
        <v>525</v>
      </c>
      <c r="G8" s="14">
        <v>158</v>
      </c>
      <c r="H8" s="14">
        <v>46</v>
      </c>
      <c r="I8" s="15">
        <v>17</v>
      </c>
      <c r="J8" s="16">
        <v>4</v>
      </c>
      <c r="K8" s="14">
        <v>0</v>
      </c>
      <c r="L8" s="14">
        <v>0</v>
      </c>
      <c r="M8" s="14">
        <v>11720</v>
      </c>
      <c r="N8" s="17">
        <v>1.86</v>
      </c>
      <c r="O8" s="14">
        <v>2</v>
      </c>
      <c r="P8" s="14">
        <v>113</v>
      </c>
      <c r="Q8" s="14">
        <v>54</v>
      </c>
      <c r="R8" s="15">
        <v>100</v>
      </c>
    </row>
    <row r="9" spans="1:18" ht="15" customHeight="1" x14ac:dyDescent="0.15">
      <c r="A9" s="34" t="s">
        <v>353</v>
      </c>
      <c r="B9" s="13">
        <v>4892</v>
      </c>
      <c r="C9" s="14">
        <v>2637</v>
      </c>
      <c r="D9" s="14">
        <v>1085</v>
      </c>
      <c r="E9" s="14">
        <v>555</v>
      </c>
      <c r="F9" s="14">
        <v>451</v>
      </c>
      <c r="G9" s="14">
        <v>115</v>
      </c>
      <c r="H9" s="14">
        <v>40</v>
      </c>
      <c r="I9" s="15">
        <v>8</v>
      </c>
      <c r="J9" s="16">
        <v>1</v>
      </c>
      <c r="K9" s="14">
        <v>0</v>
      </c>
      <c r="L9" s="14">
        <v>0</v>
      </c>
      <c r="M9" s="14">
        <v>9155</v>
      </c>
      <c r="N9" s="17">
        <v>1.87</v>
      </c>
      <c r="O9" s="14">
        <v>10</v>
      </c>
      <c r="P9" s="14">
        <v>239</v>
      </c>
      <c r="Q9" s="14">
        <v>43</v>
      </c>
      <c r="R9" s="15">
        <v>18</v>
      </c>
    </row>
    <row r="10" spans="1:18" ht="15" customHeight="1" x14ac:dyDescent="0.15">
      <c r="A10" s="34" t="s">
        <v>354</v>
      </c>
      <c r="B10" s="13">
        <v>3205</v>
      </c>
      <c r="C10" s="14">
        <v>1616</v>
      </c>
      <c r="D10" s="14">
        <v>700</v>
      </c>
      <c r="E10" s="14">
        <v>432</v>
      </c>
      <c r="F10" s="14">
        <v>332</v>
      </c>
      <c r="G10" s="14">
        <v>93</v>
      </c>
      <c r="H10" s="14">
        <v>24</v>
      </c>
      <c r="I10" s="15">
        <v>7</v>
      </c>
      <c r="J10" s="16">
        <v>1</v>
      </c>
      <c r="K10" s="14">
        <v>0</v>
      </c>
      <c r="L10" s="14">
        <v>0</v>
      </c>
      <c r="M10" s="14">
        <v>6306</v>
      </c>
      <c r="N10" s="17">
        <v>1.97</v>
      </c>
      <c r="O10" s="14">
        <v>0</v>
      </c>
      <c r="P10" s="14">
        <v>0</v>
      </c>
      <c r="Q10" s="14">
        <v>18</v>
      </c>
      <c r="R10" s="15">
        <v>19</v>
      </c>
    </row>
    <row r="11" spans="1:18" ht="15" customHeight="1" x14ac:dyDescent="0.15">
      <c r="A11" s="34" t="s">
        <v>355</v>
      </c>
      <c r="B11" s="13">
        <v>6515</v>
      </c>
      <c r="C11" s="14">
        <v>2817</v>
      </c>
      <c r="D11" s="14">
        <v>1523</v>
      </c>
      <c r="E11" s="14">
        <v>981</v>
      </c>
      <c r="F11" s="14">
        <v>861</v>
      </c>
      <c r="G11" s="14">
        <v>251</v>
      </c>
      <c r="H11" s="14">
        <v>65</v>
      </c>
      <c r="I11" s="15">
        <v>12</v>
      </c>
      <c r="J11" s="16">
        <v>5</v>
      </c>
      <c r="K11" s="14">
        <v>0</v>
      </c>
      <c r="L11" s="14">
        <v>0</v>
      </c>
      <c r="M11" s="14">
        <v>14019</v>
      </c>
      <c r="N11" s="17">
        <v>2.15</v>
      </c>
      <c r="O11" s="14">
        <v>5</v>
      </c>
      <c r="P11" s="14">
        <v>44</v>
      </c>
      <c r="Q11" s="14">
        <v>43</v>
      </c>
      <c r="R11" s="15">
        <v>57</v>
      </c>
    </row>
    <row r="12" spans="1:18" ht="15" customHeight="1" x14ac:dyDescent="0.15">
      <c r="A12" s="34" t="s">
        <v>356</v>
      </c>
      <c r="B12" s="13">
        <v>6007</v>
      </c>
      <c r="C12" s="14">
        <v>1039</v>
      </c>
      <c r="D12" s="14">
        <v>1714</v>
      </c>
      <c r="E12" s="14">
        <v>1431</v>
      </c>
      <c r="F12" s="14">
        <v>1436</v>
      </c>
      <c r="G12" s="14">
        <v>331</v>
      </c>
      <c r="H12" s="14">
        <v>44</v>
      </c>
      <c r="I12" s="15">
        <v>10</v>
      </c>
      <c r="J12" s="16">
        <v>2</v>
      </c>
      <c r="K12" s="14">
        <v>0</v>
      </c>
      <c r="L12" s="14">
        <v>0</v>
      </c>
      <c r="M12" s="14">
        <v>16509</v>
      </c>
      <c r="N12" s="17">
        <v>2.75</v>
      </c>
      <c r="O12" s="14">
        <v>11</v>
      </c>
      <c r="P12" s="14">
        <v>1613</v>
      </c>
      <c r="Q12" s="14">
        <v>11</v>
      </c>
      <c r="R12" s="15">
        <v>0</v>
      </c>
    </row>
    <row r="13" spans="1:18" ht="15" customHeight="1" x14ac:dyDescent="0.15">
      <c r="A13" s="34" t="s">
        <v>357</v>
      </c>
      <c r="B13" s="13">
        <v>3389</v>
      </c>
      <c r="C13" s="14">
        <v>892</v>
      </c>
      <c r="D13" s="14">
        <v>1012</v>
      </c>
      <c r="E13" s="14">
        <v>678</v>
      </c>
      <c r="F13" s="14">
        <v>576</v>
      </c>
      <c r="G13" s="14">
        <v>177</v>
      </c>
      <c r="H13" s="14">
        <v>41</v>
      </c>
      <c r="I13" s="15">
        <v>13</v>
      </c>
      <c r="J13" s="16">
        <v>0</v>
      </c>
      <c r="K13" s="14">
        <v>0</v>
      </c>
      <c r="L13" s="14">
        <v>0</v>
      </c>
      <c r="M13" s="14">
        <v>8476</v>
      </c>
      <c r="N13" s="17">
        <v>2.5</v>
      </c>
      <c r="O13" s="14">
        <v>3</v>
      </c>
      <c r="P13" s="14">
        <v>36</v>
      </c>
      <c r="Q13" s="14">
        <v>22</v>
      </c>
      <c r="R13" s="15">
        <v>48</v>
      </c>
    </row>
    <row r="14" spans="1:18" ht="15" customHeight="1" x14ac:dyDescent="0.15">
      <c r="A14" s="35" t="s">
        <v>358</v>
      </c>
      <c r="B14" s="18">
        <v>3752</v>
      </c>
      <c r="C14" s="19">
        <v>1359</v>
      </c>
      <c r="D14" s="19">
        <v>1061</v>
      </c>
      <c r="E14" s="19">
        <v>645</v>
      </c>
      <c r="F14" s="19">
        <v>489</v>
      </c>
      <c r="G14" s="19">
        <v>157</v>
      </c>
      <c r="H14" s="19">
        <v>30</v>
      </c>
      <c r="I14" s="20">
        <v>11</v>
      </c>
      <c r="J14" s="21">
        <v>0</v>
      </c>
      <c r="K14" s="19">
        <v>0</v>
      </c>
      <c r="L14" s="19">
        <v>0</v>
      </c>
      <c r="M14" s="19">
        <v>8414</v>
      </c>
      <c r="N14" s="22">
        <v>2.2400000000000002</v>
      </c>
      <c r="O14" s="19">
        <v>1</v>
      </c>
      <c r="P14" s="19">
        <v>1</v>
      </c>
      <c r="Q14" s="19">
        <v>27</v>
      </c>
      <c r="R14" s="20">
        <v>10</v>
      </c>
    </row>
    <row r="15" spans="1:18" ht="15" customHeight="1" x14ac:dyDescent="0.15">
      <c r="A15" s="36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  <c r="O15" s="24"/>
      <c r="P15" s="24"/>
      <c r="Q15" s="24"/>
      <c r="R15" s="24"/>
    </row>
    <row r="16" spans="1:18" ht="15" customHeight="1" x14ac:dyDescent="0.15">
      <c r="A16" s="37"/>
    </row>
    <row r="17" spans="1:1" ht="15" customHeight="1" x14ac:dyDescent="0.15">
      <c r="A17" s="38"/>
    </row>
    <row r="18" spans="1:1" ht="15" customHeight="1" x14ac:dyDescent="0.15">
      <c r="A18" s="38"/>
    </row>
    <row r="19" spans="1:1" ht="15" customHeight="1" x14ac:dyDescent="0.15">
      <c r="A19" s="37"/>
    </row>
    <row r="20" spans="1:1" ht="15" customHeight="1" x14ac:dyDescent="0.15">
      <c r="A20" s="37"/>
    </row>
    <row r="21" spans="1:1" ht="15" customHeight="1" x14ac:dyDescent="0.15">
      <c r="A21" s="37"/>
    </row>
    <row r="22" spans="1:1" ht="15" customHeight="1" x14ac:dyDescent="0.15">
      <c r="A22" s="37"/>
    </row>
    <row r="23" spans="1:1" ht="15" customHeight="1" x14ac:dyDescent="0.15">
      <c r="A23" s="37"/>
    </row>
    <row r="24" spans="1:1" ht="15" customHeight="1" x14ac:dyDescent="0.15">
      <c r="A24" s="37"/>
    </row>
    <row r="25" spans="1:1" ht="15" customHeight="1" x14ac:dyDescent="0.15"/>
    <row r="26" spans="1:1" ht="15" customHeight="1" x14ac:dyDescent="0.15"/>
    <row r="27" spans="1:1" ht="15" customHeight="1" x14ac:dyDescent="0.15"/>
    <row r="28" spans="1:1" ht="15" customHeight="1" x14ac:dyDescent="0.15"/>
    <row r="29" spans="1:1" ht="15" customHeight="1" x14ac:dyDescent="0.15"/>
    <row r="30" spans="1:1" ht="15" customHeight="1" x14ac:dyDescent="0.15"/>
    <row r="31" spans="1:1" ht="15" customHeight="1" x14ac:dyDescent="0.15"/>
    <row r="32" spans="1:1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</sheetData>
  <mergeCells count="15">
    <mergeCell ref="R3:R4"/>
    <mergeCell ref="J1:R1"/>
    <mergeCell ref="Q2:R2"/>
    <mergeCell ref="J3:L3"/>
    <mergeCell ref="O2:P2"/>
    <mergeCell ref="O3:O4"/>
    <mergeCell ref="P3:P4"/>
    <mergeCell ref="Q3:Q4"/>
    <mergeCell ref="A1:I1"/>
    <mergeCell ref="N3:N4"/>
    <mergeCell ref="A2:A4"/>
    <mergeCell ref="B3:I3"/>
    <mergeCell ref="J2:N2"/>
    <mergeCell ref="B2:I2"/>
    <mergeCell ref="M3:M4"/>
  </mergeCells>
  <phoneticPr fontId="2"/>
  <pageMargins left="0.78740157480314965" right="0.78740157480314965" top="0.98425196850393704" bottom="0.19685039370078741" header="0.59055118110236227" footer="0.19685039370078741"/>
  <pageSetup paperSize="9" pageOrder="overThenDown" orientation="portrait" r:id="rId1"/>
  <headerFooter alignWithMargins="0"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zoomScaleNormal="100" zoomScaleSheetLayoutView="75" workbookViewId="0">
      <selection sqref="A1:I1"/>
    </sheetView>
  </sheetViews>
  <sheetFormatPr defaultRowHeight="11.25" x14ac:dyDescent="0.15"/>
  <cols>
    <col min="1" max="1" width="10.625" style="6" customWidth="1"/>
    <col min="2" max="2" width="10.125" style="12" customWidth="1"/>
    <col min="3" max="8" width="9.375" style="12" customWidth="1"/>
    <col min="9" max="10" width="9.375" style="26" customWidth="1"/>
    <col min="11" max="12" width="9.375" style="12" customWidth="1"/>
    <col min="13" max="13" width="10.125" style="12" customWidth="1"/>
    <col min="14" max="14" width="9.375" style="27" customWidth="1"/>
    <col min="15" max="17" width="9.375" style="12" customWidth="1"/>
    <col min="18" max="18" width="9.375" style="26" customWidth="1"/>
    <col min="19" max="16384" width="9" style="12"/>
  </cols>
  <sheetData>
    <row r="1" spans="1:18" s="30" customFormat="1" ht="30" customHeight="1" x14ac:dyDescent="0.15">
      <c r="A1" s="40" t="s">
        <v>407</v>
      </c>
      <c r="B1" s="40"/>
      <c r="C1" s="40"/>
      <c r="D1" s="40"/>
      <c r="E1" s="40"/>
      <c r="F1" s="40"/>
      <c r="G1" s="40"/>
      <c r="H1" s="40"/>
      <c r="I1" s="40"/>
      <c r="J1" s="43" t="s">
        <v>408</v>
      </c>
      <c r="K1" s="43"/>
      <c r="L1" s="43"/>
      <c r="M1" s="43"/>
      <c r="N1" s="43"/>
      <c r="O1" s="43"/>
      <c r="P1" s="43"/>
      <c r="Q1" s="43"/>
      <c r="R1" s="43"/>
    </row>
    <row r="2" spans="1:18" s="2" customFormat="1" ht="20.100000000000001" customHeight="1" x14ac:dyDescent="0.15">
      <c r="A2" s="46" t="s">
        <v>0</v>
      </c>
      <c r="B2" s="53" t="s">
        <v>50</v>
      </c>
      <c r="C2" s="51"/>
      <c r="D2" s="51"/>
      <c r="E2" s="51"/>
      <c r="F2" s="51"/>
      <c r="G2" s="51"/>
      <c r="H2" s="51"/>
      <c r="I2" s="51"/>
      <c r="J2" s="51" t="s">
        <v>50</v>
      </c>
      <c r="K2" s="51"/>
      <c r="L2" s="51"/>
      <c r="M2" s="51"/>
      <c r="N2" s="52"/>
      <c r="O2" s="44" t="s">
        <v>11</v>
      </c>
      <c r="P2" s="44"/>
      <c r="Q2" s="44" t="s">
        <v>12</v>
      </c>
      <c r="R2" s="45"/>
    </row>
    <row r="3" spans="1:18" s="1" customFormat="1" ht="20.100000000000001" customHeight="1" x14ac:dyDescent="0.15">
      <c r="A3" s="47"/>
      <c r="B3" s="56" t="s">
        <v>1</v>
      </c>
      <c r="C3" s="54"/>
      <c r="D3" s="54"/>
      <c r="E3" s="54"/>
      <c r="F3" s="54"/>
      <c r="G3" s="54"/>
      <c r="H3" s="54"/>
      <c r="I3" s="54"/>
      <c r="J3" s="54" t="s">
        <v>51</v>
      </c>
      <c r="K3" s="54"/>
      <c r="L3" s="55"/>
      <c r="M3" s="41" t="s">
        <v>15</v>
      </c>
      <c r="N3" s="57" t="s">
        <v>52</v>
      </c>
      <c r="O3" s="41" t="s">
        <v>16</v>
      </c>
      <c r="P3" s="41" t="s">
        <v>15</v>
      </c>
      <c r="Q3" s="41" t="s">
        <v>13</v>
      </c>
      <c r="R3" s="49" t="s">
        <v>14</v>
      </c>
    </row>
    <row r="4" spans="1:18" s="1" customFormat="1" ht="30" customHeight="1" x14ac:dyDescent="0.15">
      <c r="A4" s="48"/>
      <c r="B4" s="3" t="s">
        <v>2</v>
      </c>
      <c r="C4" s="4" t="s">
        <v>49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  <c r="J4" s="3" t="s">
        <v>9</v>
      </c>
      <c r="K4" s="4" t="s">
        <v>10</v>
      </c>
      <c r="L4" s="4" t="s">
        <v>53</v>
      </c>
      <c r="M4" s="42"/>
      <c r="N4" s="58"/>
      <c r="O4" s="42"/>
      <c r="P4" s="42"/>
      <c r="Q4" s="42"/>
      <c r="R4" s="50"/>
    </row>
    <row r="5" spans="1:18" ht="15" customHeight="1" x14ac:dyDescent="0.15">
      <c r="A5" s="29" t="s">
        <v>19</v>
      </c>
      <c r="B5" s="7">
        <f>SUM(B6:B30)</f>
        <v>28854</v>
      </c>
      <c r="C5" s="8">
        <f t="shared" ref="C5:R5" si="0">SUM(C6:C30)</f>
        <v>13014</v>
      </c>
      <c r="D5" s="8">
        <f t="shared" si="0"/>
        <v>7111</v>
      </c>
      <c r="E5" s="8">
        <f t="shared" si="0"/>
        <v>4313</v>
      </c>
      <c r="F5" s="8">
        <f t="shared" si="0"/>
        <v>3135</v>
      </c>
      <c r="G5" s="8">
        <f t="shared" si="0"/>
        <v>951</v>
      </c>
      <c r="H5" s="8">
        <f t="shared" si="0"/>
        <v>251</v>
      </c>
      <c r="I5" s="9">
        <f t="shared" si="0"/>
        <v>57</v>
      </c>
      <c r="J5" s="10">
        <f t="shared" si="0"/>
        <v>16</v>
      </c>
      <c r="K5" s="8">
        <f t="shared" si="0"/>
        <v>3</v>
      </c>
      <c r="L5" s="8">
        <f t="shared" si="0"/>
        <v>3</v>
      </c>
      <c r="M5" s="8">
        <f t="shared" si="0"/>
        <v>59565</v>
      </c>
      <c r="N5" s="11">
        <f>M5/B5</f>
        <v>2.064358494489499</v>
      </c>
      <c r="O5" s="8">
        <f t="shared" si="0"/>
        <v>27</v>
      </c>
      <c r="P5" s="8">
        <f t="shared" si="0"/>
        <v>647</v>
      </c>
      <c r="Q5" s="8">
        <f t="shared" si="0"/>
        <v>224</v>
      </c>
      <c r="R5" s="9">
        <f t="shared" si="0"/>
        <v>569</v>
      </c>
    </row>
    <row r="6" spans="1:18" ht="15" customHeight="1" x14ac:dyDescent="0.15">
      <c r="A6" s="34" t="s">
        <v>341</v>
      </c>
      <c r="B6" s="13">
        <v>2701</v>
      </c>
      <c r="C6" s="14">
        <v>1833</v>
      </c>
      <c r="D6" s="14">
        <v>434</v>
      </c>
      <c r="E6" s="14">
        <v>228</v>
      </c>
      <c r="F6" s="14">
        <v>147</v>
      </c>
      <c r="G6" s="14">
        <v>33</v>
      </c>
      <c r="H6" s="14">
        <v>21</v>
      </c>
      <c r="I6" s="15">
        <v>3</v>
      </c>
      <c r="J6" s="16">
        <v>1</v>
      </c>
      <c r="K6" s="14">
        <v>1</v>
      </c>
      <c r="L6" s="14">
        <v>0</v>
      </c>
      <c r="M6" s="14">
        <v>4302</v>
      </c>
      <c r="N6" s="17">
        <v>1.59</v>
      </c>
      <c r="O6" s="14">
        <v>1</v>
      </c>
      <c r="P6" s="14">
        <v>1</v>
      </c>
      <c r="Q6" s="14">
        <v>24</v>
      </c>
      <c r="R6" s="15">
        <v>6</v>
      </c>
    </row>
    <row r="7" spans="1:18" ht="15" customHeight="1" x14ac:dyDescent="0.15">
      <c r="A7" s="34" t="s">
        <v>342</v>
      </c>
      <c r="B7" s="13">
        <v>2900</v>
      </c>
      <c r="C7" s="14">
        <v>1524</v>
      </c>
      <c r="D7" s="14">
        <v>697</v>
      </c>
      <c r="E7" s="14">
        <v>347</v>
      </c>
      <c r="F7" s="14">
        <v>245</v>
      </c>
      <c r="G7" s="14">
        <v>63</v>
      </c>
      <c r="H7" s="14">
        <v>20</v>
      </c>
      <c r="I7" s="15">
        <v>4</v>
      </c>
      <c r="J7" s="16">
        <v>0</v>
      </c>
      <c r="K7" s="14">
        <v>0</v>
      </c>
      <c r="L7" s="14">
        <v>0</v>
      </c>
      <c r="M7" s="14">
        <v>5402</v>
      </c>
      <c r="N7" s="17">
        <v>1.86</v>
      </c>
      <c r="O7" s="14">
        <v>11</v>
      </c>
      <c r="P7" s="14">
        <v>220</v>
      </c>
      <c r="Q7" s="14">
        <v>23</v>
      </c>
      <c r="R7" s="15">
        <v>101</v>
      </c>
    </row>
    <row r="8" spans="1:18" ht="15" customHeight="1" x14ac:dyDescent="0.15">
      <c r="A8" s="34" t="s">
        <v>343</v>
      </c>
      <c r="B8" s="13">
        <v>2908</v>
      </c>
      <c r="C8" s="14">
        <v>1078</v>
      </c>
      <c r="D8" s="14">
        <v>770</v>
      </c>
      <c r="E8" s="14">
        <v>540</v>
      </c>
      <c r="F8" s="14">
        <v>380</v>
      </c>
      <c r="G8" s="14">
        <v>107</v>
      </c>
      <c r="H8" s="14">
        <v>24</v>
      </c>
      <c r="I8" s="15">
        <v>9</v>
      </c>
      <c r="J8" s="16">
        <v>0</v>
      </c>
      <c r="K8" s="14">
        <v>0</v>
      </c>
      <c r="L8" s="14">
        <v>0</v>
      </c>
      <c r="M8" s="14">
        <v>6500</v>
      </c>
      <c r="N8" s="17">
        <v>2.2400000000000002</v>
      </c>
      <c r="O8" s="14">
        <v>0</v>
      </c>
      <c r="P8" s="14">
        <v>0</v>
      </c>
      <c r="Q8" s="14">
        <v>11</v>
      </c>
      <c r="R8" s="15">
        <v>105</v>
      </c>
    </row>
    <row r="9" spans="1:18" ht="15" customHeight="1" x14ac:dyDescent="0.15">
      <c r="A9" s="34" t="s">
        <v>344</v>
      </c>
      <c r="B9" s="13">
        <v>2571</v>
      </c>
      <c r="C9" s="14">
        <v>940</v>
      </c>
      <c r="D9" s="14">
        <v>704</v>
      </c>
      <c r="E9" s="14">
        <v>437</v>
      </c>
      <c r="F9" s="14">
        <v>306</v>
      </c>
      <c r="G9" s="14">
        <v>128</v>
      </c>
      <c r="H9" s="14">
        <v>33</v>
      </c>
      <c r="I9" s="15">
        <v>16</v>
      </c>
      <c r="J9" s="16">
        <v>3</v>
      </c>
      <c r="K9" s="14">
        <v>1</v>
      </c>
      <c r="L9" s="14">
        <v>3</v>
      </c>
      <c r="M9" s="14">
        <v>5901</v>
      </c>
      <c r="N9" s="17">
        <v>2.2999999999999998</v>
      </c>
      <c r="O9" s="14">
        <v>1</v>
      </c>
      <c r="P9" s="14">
        <v>57</v>
      </c>
      <c r="Q9" s="14">
        <v>19</v>
      </c>
      <c r="R9" s="15">
        <v>105</v>
      </c>
    </row>
    <row r="10" spans="1:18" ht="15" customHeight="1" x14ac:dyDescent="0.15">
      <c r="A10" s="34" t="s">
        <v>345</v>
      </c>
      <c r="B10" s="13">
        <v>3371</v>
      </c>
      <c r="C10" s="14">
        <v>1744</v>
      </c>
      <c r="D10" s="14">
        <v>719</v>
      </c>
      <c r="E10" s="14">
        <v>454</v>
      </c>
      <c r="F10" s="14">
        <v>332</v>
      </c>
      <c r="G10" s="14">
        <v>92</v>
      </c>
      <c r="H10" s="14">
        <v>24</v>
      </c>
      <c r="I10" s="15">
        <v>5</v>
      </c>
      <c r="J10" s="16">
        <v>1</v>
      </c>
      <c r="K10" s="14">
        <v>0</v>
      </c>
      <c r="L10" s="14">
        <v>0</v>
      </c>
      <c r="M10" s="14">
        <v>6519</v>
      </c>
      <c r="N10" s="17">
        <v>1.93</v>
      </c>
      <c r="O10" s="14">
        <v>1</v>
      </c>
      <c r="P10" s="14">
        <v>21</v>
      </c>
      <c r="Q10" s="14">
        <v>19</v>
      </c>
      <c r="R10" s="15">
        <v>127</v>
      </c>
    </row>
    <row r="11" spans="1:18" ht="15" customHeight="1" x14ac:dyDescent="0.15">
      <c r="A11" s="34" t="s">
        <v>346</v>
      </c>
      <c r="B11" s="13">
        <v>1719</v>
      </c>
      <c r="C11" s="14">
        <v>794</v>
      </c>
      <c r="D11" s="14">
        <v>384</v>
      </c>
      <c r="E11" s="14">
        <v>257</v>
      </c>
      <c r="F11" s="14">
        <v>193</v>
      </c>
      <c r="G11" s="14">
        <v>70</v>
      </c>
      <c r="H11" s="14">
        <v>17</v>
      </c>
      <c r="I11" s="15">
        <v>3</v>
      </c>
      <c r="J11" s="16">
        <v>1</v>
      </c>
      <c r="K11" s="14">
        <v>0</v>
      </c>
      <c r="L11" s="14">
        <v>0</v>
      </c>
      <c r="M11" s="14">
        <v>3586</v>
      </c>
      <c r="N11" s="17">
        <v>2.09</v>
      </c>
      <c r="O11" s="14">
        <v>2</v>
      </c>
      <c r="P11" s="14">
        <v>118</v>
      </c>
      <c r="Q11" s="14">
        <v>17</v>
      </c>
      <c r="R11" s="15">
        <v>23</v>
      </c>
    </row>
    <row r="12" spans="1:18" ht="15" customHeight="1" x14ac:dyDescent="0.15">
      <c r="A12" s="34" t="s">
        <v>347</v>
      </c>
      <c r="B12" s="13">
        <v>3456</v>
      </c>
      <c r="C12" s="14">
        <v>1351</v>
      </c>
      <c r="D12" s="14">
        <v>899</v>
      </c>
      <c r="E12" s="14">
        <v>563</v>
      </c>
      <c r="F12" s="14">
        <v>445</v>
      </c>
      <c r="G12" s="14">
        <v>159</v>
      </c>
      <c r="H12" s="14">
        <v>37</v>
      </c>
      <c r="I12" s="15">
        <v>1</v>
      </c>
      <c r="J12" s="16">
        <v>1</v>
      </c>
      <c r="K12" s="14">
        <v>0</v>
      </c>
      <c r="L12" s="14">
        <v>0</v>
      </c>
      <c r="M12" s="14">
        <v>7650</v>
      </c>
      <c r="N12" s="17">
        <v>2.21</v>
      </c>
      <c r="O12" s="14">
        <v>1</v>
      </c>
      <c r="P12" s="14">
        <v>1</v>
      </c>
      <c r="Q12" s="14">
        <v>24</v>
      </c>
      <c r="R12" s="15">
        <v>50</v>
      </c>
    </row>
    <row r="13" spans="1:18" ht="15" customHeight="1" x14ac:dyDescent="0.15">
      <c r="A13" s="34" t="s">
        <v>348</v>
      </c>
      <c r="B13" s="13">
        <v>4559</v>
      </c>
      <c r="C13" s="14">
        <v>1766</v>
      </c>
      <c r="D13" s="14">
        <v>1276</v>
      </c>
      <c r="E13" s="14">
        <v>767</v>
      </c>
      <c r="F13" s="14">
        <v>560</v>
      </c>
      <c r="G13" s="14">
        <v>139</v>
      </c>
      <c r="H13" s="14">
        <v>38</v>
      </c>
      <c r="I13" s="15">
        <v>10</v>
      </c>
      <c r="J13" s="16">
        <v>3</v>
      </c>
      <c r="K13" s="14">
        <v>0</v>
      </c>
      <c r="L13" s="14">
        <v>0</v>
      </c>
      <c r="M13" s="14">
        <v>9876</v>
      </c>
      <c r="N13" s="17">
        <v>2.17</v>
      </c>
      <c r="O13" s="14">
        <v>0</v>
      </c>
      <c r="P13" s="14">
        <v>0</v>
      </c>
      <c r="Q13" s="14">
        <v>39</v>
      </c>
      <c r="R13" s="15">
        <v>41</v>
      </c>
    </row>
    <row r="14" spans="1:18" ht="15" customHeight="1" x14ac:dyDescent="0.15">
      <c r="A14" s="34" t="s">
        <v>349</v>
      </c>
      <c r="B14" s="13">
        <v>2598</v>
      </c>
      <c r="C14" s="14">
        <v>1037</v>
      </c>
      <c r="D14" s="14">
        <v>700</v>
      </c>
      <c r="E14" s="14">
        <v>426</v>
      </c>
      <c r="F14" s="14">
        <v>313</v>
      </c>
      <c r="G14" s="14">
        <v>90</v>
      </c>
      <c r="H14" s="14">
        <v>25</v>
      </c>
      <c r="I14" s="15">
        <v>3</v>
      </c>
      <c r="J14" s="16">
        <v>3</v>
      </c>
      <c r="K14" s="14">
        <v>1</v>
      </c>
      <c r="L14" s="14">
        <v>0</v>
      </c>
      <c r="M14" s="14">
        <v>5621</v>
      </c>
      <c r="N14" s="17">
        <v>2.16</v>
      </c>
      <c r="O14" s="14">
        <v>7</v>
      </c>
      <c r="P14" s="14">
        <v>226</v>
      </c>
      <c r="Q14" s="14">
        <v>20</v>
      </c>
      <c r="R14" s="15">
        <v>3</v>
      </c>
    </row>
    <row r="15" spans="1:18" ht="15" customHeight="1" x14ac:dyDescent="0.15">
      <c r="A15" s="35" t="s">
        <v>350</v>
      </c>
      <c r="B15" s="18">
        <v>2071</v>
      </c>
      <c r="C15" s="19">
        <v>947</v>
      </c>
      <c r="D15" s="19">
        <v>528</v>
      </c>
      <c r="E15" s="19">
        <v>294</v>
      </c>
      <c r="F15" s="19">
        <v>214</v>
      </c>
      <c r="G15" s="19">
        <v>70</v>
      </c>
      <c r="H15" s="19">
        <v>12</v>
      </c>
      <c r="I15" s="20">
        <v>3</v>
      </c>
      <c r="J15" s="21">
        <v>3</v>
      </c>
      <c r="K15" s="19">
        <v>0</v>
      </c>
      <c r="L15" s="19">
        <v>0</v>
      </c>
      <c r="M15" s="19">
        <v>4208</v>
      </c>
      <c r="N15" s="22">
        <v>2.0299999999999998</v>
      </c>
      <c r="O15" s="19">
        <v>3</v>
      </c>
      <c r="P15" s="19">
        <v>3</v>
      </c>
      <c r="Q15" s="19">
        <v>28</v>
      </c>
      <c r="R15" s="20">
        <v>8</v>
      </c>
    </row>
    <row r="16" spans="1:18" ht="15" customHeight="1" x14ac:dyDescent="0.15">
      <c r="A16" s="36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  <c r="O16" s="24"/>
      <c r="P16" s="24"/>
      <c r="Q16" s="24"/>
      <c r="R16" s="24"/>
    </row>
    <row r="17" spans="1:1" ht="15" customHeight="1" x14ac:dyDescent="0.15">
      <c r="A17" s="37"/>
    </row>
    <row r="18" spans="1:1" ht="15" customHeight="1" x14ac:dyDescent="0.15">
      <c r="A18" s="38"/>
    </row>
    <row r="19" spans="1:1" ht="15" customHeight="1" x14ac:dyDescent="0.15">
      <c r="A19" s="38"/>
    </row>
    <row r="20" spans="1:1" ht="15" customHeight="1" x14ac:dyDescent="0.15">
      <c r="A20" s="37"/>
    </row>
    <row r="21" spans="1:1" ht="15" customHeight="1" x14ac:dyDescent="0.15">
      <c r="A21" s="37"/>
    </row>
    <row r="22" spans="1:1" ht="15" customHeight="1" x14ac:dyDescent="0.15">
      <c r="A22" s="37"/>
    </row>
    <row r="23" spans="1:1" ht="15" customHeight="1" x14ac:dyDescent="0.15">
      <c r="A23" s="37"/>
    </row>
    <row r="24" spans="1:1" ht="15" customHeight="1" x14ac:dyDescent="0.15">
      <c r="A24" s="37"/>
    </row>
    <row r="25" spans="1:1" ht="15" customHeight="1" x14ac:dyDescent="0.15"/>
    <row r="26" spans="1:1" ht="15" customHeight="1" x14ac:dyDescent="0.15"/>
    <row r="27" spans="1:1" ht="15" customHeight="1" x14ac:dyDescent="0.15"/>
    <row r="28" spans="1:1" ht="15" customHeight="1" x14ac:dyDescent="0.15"/>
    <row r="29" spans="1:1" ht="15" customHeight="1" x14ac:dyDescent="0.15"/>
    <row r="30" spans="1:1" ht="15" customHeight="1" x14ac:dyDescent="0.15"/>
    <row r="31" spans="1:1" ht="15" customHeight="1" x14ac:dyDescent="0.15"/>
    <row r="32" spans="1:1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</sheetData>
  <mergeCells count="15">
    <mergeCell ref="A2:A4"/>
    <mergeCell ref="O2:P2"/>
    <mergeCell ref="Q2:R2"/>
    <mergeCell ref="M3:M4"/>
    <mergeCell ref="N3:N4"/>
    <mergeCell ref="J1:R1"/>
    <mergeCell ref="J2:N2"/>
    <mergeCell ref="B2:I2"/>
    <mergeCell ref="O3:O4"/>
    <mergeCell ref="P3:P4"/>
    <mergeCell ref="J3:L3"/>
    <mergeCell ref="B3:I3"/>
    <mergeCell ref="A1:I1"/>
    <mergeCell ref="Q3:Q4"/>
    <mergeCell ref="R3:R4"/>
  </mergeCells>
  <phoneticPr fontId="2"/>
  <pageMargins left="0.78740157480314965" right="0.78740157480314965" top="0.98425196850393704" bottom="0.19685039370078741" header="0.59055118110236227" footer="0.19685039370078741"/>
  <pageSetup paperSize="9" pageOrder="overThenDown" orientation="portrait" r:id="rId1"/>
  <headerFooter alignWithMargins="0"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zoomScaleNormal="100" zoomScaleSheetLayoutView="75" workbookViewId="0">
      <selection sqref="A1:I1"/>
    </sheetView>
  </sheetViews>
  <sheetFormatPr defaultRowHeight="11.25" x14ac:dyDescent="0.15"/>
  <cols>
    <col min="1" max="1" width="10.625" style="6" customWidth="1"/>
    <col min="2" max="2" width="10.125" style="12" customWidth="1"/>
    <col min="3" max="8" width="9.375" style="12" customWidth="1"/>
    <col min="9" max="10" width="9.375" style="26" customWidth="1"/>
    <col min="11" max="12" width="9.375" style="12" customWidth="1"/>
    <col min="13" max="13" width="10.125" style="12" customWidth="1"/>
    <col min="14" max="14" width="9.375" style="27" customWidth="1"/>
    <col min="15" max="17" width="9.375" style="12" customWidth="1"/>
    <col min="18" max="18" width="9.375" style="26" customWidth="1"/>
    <col min="19" max="16384" width="9" style="12"/>
  </cols>
  <sheetData>
    <row r="1" spans="1:18" s="30" customFormat="1" ht="30" customHeight="1" x14ac:dyDescent="0.15">
      <c r="A1" s="40" t="s">
        <v>407</v>
      </c>
      <c r="B1" s="40"/>
      <c r="C1" s="40"/>
      <c r="D1" s="40"/>
      <c r="E1" s="40"/>
      <c r="F1" s="40"/>
      <c r="G1" s="40"/>
      <c r="H1" s="40"/>
      <c r="I1" s="40"/>
      <c r="J1" s="43" t="s">
        <v>408</v>
      </c>
      <c r="K1" s="43"/>
      <c r="L1" s="43"/>
      <c r="M1" s="43"/>
      <c r="N1" s="43"/>
      <c r="O1" s="43"/>
      <c r="P1" s="43"/>
      <c r="Q1" s="43"/>
      <c r="R1" s="43"/>
    </row>
    <row r="2" spans="1:18" s="2" customFormat="1" ht="20.100000000000001" customHeight="1" x14ac:dyDescent="0.15">
      <c r="A2" s="46" t="s">
        <v>0</v>
      </c>
      <c r="B2" s="53" t="s">
        <v>50</v>
      </c>
      <c r="C2" s="51"/>
      <c r="D2" s="51"/>
      <c r="E2" s="51"/>
      <c r="F2" s="51"/>
      <c r="G2" s="51"/>
      <c r="H2" s="51"/>
      <c r="I2" s="51"/>
      <c r="J2" s="51" t="s">
        <v>50</v>
      </c>
      <c r="K2" s="51"/>
      <c r="L2" s="51"/>
      <c r="M2" s="51"/>
      <c r="N2" s="52"/>
      <c r="O2" s="44" t="s">
        <v>11</v>
      </c>
      <c r="P2" s="44"/>
      <c r="Q2" s="44" t="s">
        <v>12</v>
      </c>
      <c r="R2" s="45"/>
    </row>
    <row r="3" spans="1:18" s="1" customFormat="1" ht="20.100000000000001" customHeight="1" x14ac:dyDescent="0.15">
      <c r="A3" s="47"/>
      <c r="B3" s="56" t="s">
        <v>1</v>
      </c>
      <c r="C3" s="54"/>
      <c r="D3" s="54"/>
      <c r="E3" s="54"/>
      <c r="F3" s="54"/>
      <c r="G3" s="54"/>
      <c r="H3" s="54"/>
      <c r="I3" s="54"/>
      <c r="J3" s="54" t="s">
        <v>51</v>
      </c>
      <c r="K3" s="54"/>
      <c r="L3" s="55"/>
      <c r="M3" s="41" t="s">
        <v>15</v>
      </c>
      <c r="N3" s="41" t="s">
        <v>52</v>
      </c>
      <c r="O3" s="41" t="s">
        <v>16</v>
      </c>
      <c r="P3" s="41" t="s">
        <v>15</v>
      </c>
      <c r="Q3" s="41" t="s">
        <v>13</v>
      </c>
      <c r="R3" s="49" t="s">
        <v>14</v>
      </c>
    </row>
    <row r="4" spans="1:18" s="1" customFormat="1" ht="30" customHeight="1" x14ac:dyDescent="0.15">
      <c r="A4" s="48"/>
      <c r="B4" s="3" t="s">
        <v>2</v>
      </c>
      <c r="C4" s="4" t="s">
        <v>49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  <c r="J4" s="3" t="s">
        <v>9</v>
      </c>
      <c r="K4" s="4" t="s">
        <v>10</v>
      </c>
      <c r="L4" s="4" t="s">
        <v>53</v>
      </c>
      <c r="M4" s="42"/>
      <c r="N4" s="42"/>
      <c r="O4" s="42"/>
      <c r="P4" s="42"/>
      <c r="Q4" s="42"/>
      <c r="R4" s="50"/>
    </row>
    <row r="5" spans="1:18" ht="15" customHeight="1" x14ac:dyDescent="0.15">
      <c r="A5" s="29" t="s">
        <v>20</v>
      </c>
      <c r="B5" s="7">
        <f>SUM(B6:B30)</f>
        <v>27565</v>
      </c>
      <c r="C5" s="8">
        <f t="shared" ref="C5:R5" si="0">SUM(C6:C30)</f>
        <v>9634</v>
      </c>
      <c r="D5" s="8">
        <f t="shared" si="0"/>
        <v>7759</v>
      </c>
      <c r="E5" s="8">
        <f t="shared" si="0"/>
        <v>4889</v>
      </c>
      <c r="F5" s="8">
        <f t="shared" si="0"/>
        <v>3655</v>
      </c>
      <c r="G5" s="8">
        <f t="shared" si="0"/>
        <v>1228</v>
      </c>
      <c r="H5" s="8">
        <f t="shared" si="0"/>
        <v>305</v>
      </c>
      <c r="I5" s="9">
        <f t="shared" si="0"/>
        <v>77</v>
      </c>
      <c r="J5" s="10">
        <f t="shared" si="0"/>
        <v>16</v>
      </c>
      <c r="K5" s="8">
        <f t="shared" si="0"/>
        <v>2</v>
      </c>
      <c r="L5" s="8">
        <f t="shared" si="0"/>
        <v>0</v>
      </c>
      <c r="M5" s="8">
        <f t="shared" si="0"/>
        <v>63094</v>
      </c>
      <c r="N5" s="11">
        <f>M5/B5</f>
        <v>2.2889171050244874</v>
      </c>
      <c r="O5" s="8">
        <f t="shared" si="0"/>
        <v>17</v>
      </c>
      <c r="P5" s="8">
        <f t="shared" si="0"/>
        <v>466</v>
      </c>
      <c r="Q5" s="8">
        <f t="shared" si="0"/>
        <v>151</v>
      </c>
      <c r="R5" s="9">
        <f t="shared" si="0"/>
        <v>762</v>
      </c>
    </row>
    <row r="6" spans="1:18" ht="15" customHeight="1" x14ac:dyDescent="0.15">
      <c r="A6" s="34" t="s">
        <v>331</v>
      </c>
      <c r="B6" s="13">
        <v>3184</v>
      </c>
      <c r="C6" s="14">
        <v>1302</v>
      </c>
      <c r="D6" s="14">
        <v>870</v>
      </c>
      <c r="E6" s="14">
        <v>534</v>
      </c>
      <c r="F6" s="14">
        <v>341</v>
      </c>
      <c r="G6" s="14">
        <v>100</v>
      </c>
      <c r="H6" s="14">
        <v>27</v>
      </c>
      <c r="I6" s="15">
        <v>6</v>
      </c>
      <c r="J6" s="16">
        <v>4</v>
      </c>
      <c r="K6" s="14">
        <v>0</v>
      </c>
      <c r="L6" s="14">
        <v>0</v>
      </c>
      <c r="M6" s="14">
        <v>6744</v>
      </c>
      <c r="N6" s="17">
        <v>2.12</v>
      </c>
      <c r="O6" s="14">
        <v>4</v>
      </c>
      <c r="P6" s="14">
        <v>157</v>
      </c>
      <c r="Q6" s="14">
        <v>25</v>
      </c>
      <c r="R6" s="15">
        <v>45</v>
      </c>
    </row>
    <row r="7" spans="1:18" ht="15" customHeight="1" x14ac:dyDescent="0.15">
      <c r="A7" s="34" t="s">
        <v>332</v>
      </c>
      <c r="B7" s="13">
        <v>1231</v>
      </c>
      <c r="C7" s="14">
        <v>496</v>
      </c>
      <c r="D7" s="14">
        <v>323</v>
      </c>
      <c r="E7" s="14">
        <v>209</v>
      </c>
      <c r="F7" s="14">
        <v>124</v>
      </c>
      <c r="G7" s="14">
        <v>53</v>
      </c>
      <c r="H7" s="14">
        <v>21</v>
      </c>
      <c r="I7" s="15">
        <v>4</v>
      </c>
      <c r="J7" s="16">
        <v>1</v>
      </c>
      <c r="K7" s="14">
        <v>0</v>
      </c>
      <c r="L7" s="14">
        <v>0</v>
      </c>
      <c r="M7" s="14">
        <v>2692</v>
      </c>
      <c r="N7" s="17">
        <v>2.19</v>
      </c>
      <c r="O7" s="14">
        <v>1</v>
      </c>
      <c r="P7" s="14">
        <v>2</v>
      </c>
      <c r="Q7" s="14">
        <v>8</v>
      </c>
      <c r="R7" s="15">
        <v>20</v>
      </c>
    </row>
    <row r="8" spans="1:18" ht="15" customHeight="1" x14ac:dyDescent="0.15">
      <c r="A8" s="34" t="s">
        <v>333</v>
      </c>
      <c r="B8" s="13">
        <v>2774</v>
      </c>
      <c r="C8" s="14">
        <v>1318</v>
      </c>
      <c r="D8" s="14">
        <v>691</v>
      </c>
      <c r="E8" s="14">
        <v>359</v>
      </c>
      <c r="F8" s="14">
        <v>268</v>
      </c>
      <c r="G8" s="14">
        <v>101</v>
      </c>
      <c r="H8" s="14">
        <v>28</v>
      </c>
      <c r="I8" s="15">
        <v>6</v>
      </c>
      <c r="J8" s="16">
        <v>3</v>
      </c>
      <c r="K8" s="14">
        <v>0</v>
      </c>
      <c r="L8" s="14">
        <v>0</v>
      </c>
      <c r="M8" s="14">
        <v>5588</v>
      </c>
      <c r="N8" s="17">
        <v>2.0099999999999998</v>
      </c>
      <c r="O8" s="14">
        <v>0</v>
      </c>
      <c r="P8" s="14">
        <v>0</v>
      </c>
      <c r="Q8" s="14">
        <v>26</v>
      </c>
      <c r="R8" s="15">
        <v>297</v>
      </c>
    </row>
    <row r="9" spans="1:18" ht="15" customHeight="1" x14ac:dyDescent="0.15">
      <c r="A9" s="34" t="s">
        <v>334</v>
      </c>
      <c r="B9" s="13">
        <v>2247</v>
      </c>
      <c r="C9" s="14">
        <v>762</v>
      </c>
      <c r="D9" s="14">
        <v>634</v>
      </c>
      <c r="E9" s="14">
        <v>393</v>
      </c>
      <c r="F9" s="14">
        <v>296</v>
      </c>
      <c r="G9" s="14">
        <v>110</v>
      </c>
      <c r="H9" s="14">
        <v>42</v>
      </c>
      <c r="I9" s="15">
        <v>10</v>
      </c>
      <c r="J9" s="16">
        <v>0</v>
      </c>
      <c r="K9" s="14">
        <v>0</v>
      </c>
      <c r="L9" s="14">
        <v>0</v>
      </c>
      <c r="M9" s="14">
        <v>5265</v>
      </c>
      <c r="N9" s="17">
        <v>2.34</v>
      </c>
      <c r="O9" s="14">
        <v>2</v>
      </c>
      <c r="P9" s="14">
        <v>49</v>
      </c>
      <c r="Q9" s="14">
        <v>22</v>
      </c>
      <c r="R9" s="15">
        <v>85</v>
      </c>
    </row>
    <row r="10" spans="1:18" ht="15" customHeight="1" x14ac:dyDescent="0.15">
      <c r="A10" s="34" t="s">
        <v>335</v>
      </c>
      <c r="B10" s="13">
        <v>5516</v>
      </c>
      <c r="C10" s="14">
        <v>2033</v>
      </c>
      <c r="D10" s="14">
        <v>1595</v>
      </c>
      <c r="E10" s="14">
        <v>923</v>
      </c>
      <c r="F10" s="14">
        <v>670</v>
      </c>
      <c r="G10" s="14">
        <v>245</v>
      </c>
      <c r="H10" s="14">
        <v>34</v>
      </c>
      <c r="I10" s="15">
        <v>14</v>
      </c>
      <c r="J10" s="16">
        <v>1</v>
      </c>
      <c r="K10" s="14">
        <v>1</v>
      </c>
      <c r="L10" s="14">
        <v>0</v>
      </c>
      <c r="M10" s="14">
        <v>12216</v>
      </c>
      <c r="N10" s="17">
        <v>2.21</v>
      </c>
      <c r="O10" s="14">
        <v>1</v>
      </c>
      <c r="P10" s="14">
        <v>81</v>
      </c>
      <c r="Q10" s="14">
        <v>19</v>
      </c>
      <c r="R10" s="15">
        <v>168</v>
      </c>
    </row>
    <row r="11" spans="1:18" ht="15" customHeight="1" x14ac:dyDescent="0.15">
      <c r="A11" s="34" t="s">
        <v>336</v>
      </c>
      <c r="B11" s="13">
        <v>4800</v>
      </c>
      <c r="C11" s="14">
        <v>1406</v>
      </c>
      <c r="D11" s="14">
        <v>1365</v>
      </c>
      <c r="E11" s="14">
        <v>982</v>
      </c>
      <c r="F11" s="14">
        <v>750</v>
      </c>
      <c r="G11" s="14">
        <v>231</v>
      </c>
      <c r="H11" s="14">
        <v>52</v>
      </c>
      <c r="I11" s="15">
        <v>13</v>
      </c>
      <c r="J11" s="16">
        <v>1</v>
      </c>
      <c r="K11" s="14">
        <v>0</v>
      </c>
      <c r="L11" s="14">
        <v>0</v>
      </c>
      <c r="M11" s="14">
        <v>11648</v>
      </c>
      <c r="N11" s="17">
        <v>2.4300000000000002</v>
      </c>
      <c r="O11" s="14">
        <v>3</v>
      </c>
      <c r="P11" s="14">
        <v>3</v>
      </c>
      <c r="Q11" s="14">
        <v>21</v>
      </c>
      <c r="R11" s="15">
        <v>2</v>
      </c>
    </row>
    <row r="12" spans="1:18" ht="15" customHeight="1" x14ac:dyDescent="0.15">
      <c r="A12" s="34" t="s">
        <v>337</v>
      </c>
      <c r="B12" s="13">
        <v>2237</v>
      </c>
      <c r="C12" s="14">
        <v>783</v>
      </c>
      <c r="D12" s="14">
        <v>654</v>
      </c>
      <c r="E12" s="14">
        <v>371</v>
      </c>
      <c r="F12" s="14">
        <v>280</v>
      </c>
      <c r="G12" s="14">
        <v>96</v>
      </c>
      <c r="H12" s="14">
        <v>43</v>
      </c>
      <c r="I12" s="15">
        <v>7</v>
      </c>
      <c r="J12" s="16">
        <v>3</v>
      </c>
      <c r="K12" s="14">
        <v>0</v>
      </c>
      <c r="L12" s="14">
        <v>0</v>
      </c>
      <c r="M12" s="14">
        <v>5135</v>
      </c>
      <c r="N12" s="17">
        <v>2.2999999999999998</v>
      </c>
      <c r="O12" s="14">
        <v>1</v>
      </c>
      <c r="P12" s="14">
        <v>16</v>
      </c>
      <c r="Q12" s="14">
        <v>15</v>
      </c>
      <c r="R12" s="15">
        <v>20</v>
      </c>
    </row>
    <row r="13" spans="1:18" ht="15" customHeight="1" x14ac:dyDescent="0.15">
      <c r="A13" s="34" t="s">
        <v>338</v>
      </c>
      <c r="B13" s="13">
        <v>3039</v>
      </c>
      <c r="C13" s="14">
        <v>929</v>
      </c>
      <c r="D13" s="14">
        <v>955</v>
      </c>
      <c r="E13" s="14">
        <v>565</v>
      </c>
      <c r="F13" s="14">
        <v>436</v>
      </c>
      <c r="G13" s="14">
        <v>119</v>
      </c>
      <c r="H13" s="14">
        <v>30</v>
      </c>
      <c r="I13" s="15">
        <v>4</v>
      </c>
      <c r="J13" s="16">
        <v>1</v>
      </c>
      <c r="K13" s="14">
        <v>0</v>
      </c>
      <c r="L13" s="14">
        <v>0</v>
      </c>
      <c r="M13" s="14">
        <v>7089</v>
      </c>
      <c r="N13" s="17">
        <v>2.33</v>
      </c>
      <c r="O13" s="14">
        <v>1</v>
      </c>
      <c r="P13" s="14">
        <v>47</v>
      </c>
      <c r="Q13" s="14">
        <v>8</v>
      </c>
      <c r="R13" s="15">
        <v>58</v>
      </c>
    </row>
    <row r="14" spans="1:18" ht="15" customHeight="1" x14ac:dyDescent="0.15">
      <c r="A14" s="34" t="s">
        <v>339</v>
      </c>
      <c r="B14" s="13">
        <v>2323</v>
      </c>
      <c r="C14" s="14">
        <v>501</v>
      </c>
      <c r="D14" s="14">
        <v>607</v>
      </c>
      <c r="E14" s="14">
        <v>524</v>
      </c>
      <c r="F14" s="14">
        <v>477</v>
      </c>
      <c r="G14" s="14">
        <v>170</v>
      </c>
      <c r="H14" s="14">
        <v>28</v>
      </c>
      <c r="I14" s="15">
        <v>13</v>
      </c>
      <c r="J14" s="16">
        <v>2</v>
      </c>
      <c r="K14" s="14">
        <v>1</v>
      </c>
      <c r="L14" s="14">
        <v>0</v>
      </c>
      <c r="M14" s="14">
        <v>6329</v>
      </c>
      <c r="N14" s="17">
        <v>2.72</v>
      </c>
      <c r="O14" s="14">
        <v>2</v>
      </c>
      <c r="P14" s="14">
        <v>109</v>
      </c>
      <c r="Q14" s="14">
        <v>5</v>
      </c>
      <c r="R14" s="15">
        <v>67</v>
      </c>
    </row>
    <row r="15" spans="1:18" ht="15" customHeight="1" x14ac:dyDescent="0.15">
      <c r="A15" s="35" t="s">
        <v>340</v>
      </c>
      <c r="B15" s="18">
        <v>214</v>
      </c>
      <c r="C15" s="19">
        <v>104</v>
      </c>
      <c r="D15" s="19">
        <v>65</v>
      </c>
      <c r="E15" s="19">
        <v>29</v>
      </c>
      <c r="F15" s="19">
        <v>13</v>
      </c>
      <c r="G15" s="19">
        <v>3</v>
      </c>
      <c r="H15" s="19">
        <v>0</v>
      </c>
      <c r="I15" s="20">
        <v>0</v>
      </c>
      <c r="J15" s="21">
        <v>0</v>
      </c>
      <c r="K15" s="19">
        <v>0</v>
      </c>
      <c r="L15" s="19">
        <v>0</v>
      </c>
      <c r="M15" s="19">
        <v>388</v>
      </c>
      <c r="N15" s="22">
        <v>1.81</v>
      </c>
      <c r="O15" s="19">
        <v>2</v>
      </c>
      <c r="P15" s="19">
        <v>2</v>
      </c>
      <c r="Q15" s="19">
        <v>2</v>
      </c>
      <c r="R15" s="20">
        <v>0</v>
      </c>
    </row>
    <row r="16" spans="1:18" ht="15" customHeight="1" x14ac:dyDescent="0.15">
      <c r="A16" s="36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  <c r="O16" s="24"/>
      <c r="P16" s="24"/>
      <c r="Q16" s="24"/>
      <c r="R16" s="24"/>
    </row>
    <row r="17" spans="1:1" ht="15" customHeight="1" x14ac:dyDescent="0.15">
      <c r="A17" s="37"/>
    </row>
    <row r="18" spans="1:1" ht="15" customHeight="1" x14ac:dyDescent="0.15">
      <c r="A18" s="38"/>
    </row>
    <row r="19" spans="1:1" ht="15" customHeight="1" x14ac:dyDescent="0.15">
      <c r="A19" s="38"/>
    </row>
    <row r="20" spans="1:1" ht="15" customHeight="1" x14ac:dyDescent="0.15">
      <c r="A20" s="37"/>
    </row>
    <row r="21" spans="1:1" ht="15" customHeight="1" x14ac:dyDescent="0.15">
      <c r="A21" s="37"/>
    </row>
    <row r="22" spans="1:1" ht="15" customHeight="1" x14ac:dyDescent="0.15">
      <c r="A22" s="37"/>
    </row>
    <row r="23" spans="1:1" ht="15" customHeight="1" x14ac:dyDescent="0.15">
      <c r="A23" s="37"/>
    </row>
    <row r="24" spans="1:1" ht="15" customHeight="1" x14ac:dyDescent="0.15">
      <c r="A24" s="37"/>
    </row>
    <row r="25" spans="1:1" ht="15" customHeight="1" x14ac:dyDescent="0.15"/>
    <row r="26" spans="1:1" ht="15" customHeight="1" x14ac:dyDescent="0.15"/>
    <row r="27" spans="1:1" ht="15" customHeight="1" x14ac:dyDescent="0.15"/>
    <row r="28" spans="1:1" ht="15" customHeight="1" x14ac:dyDescent="0.15"/>
    <row r="29" spans="1:1" ht="15" customHeight="1" x14ac:dyDescent="0.15"/>
    <row r="30" spans="1:1" ht="15" customHeight="1" x14ac:dyDescent="0.15"/>
    <row r="31" spans="1:1" ht="15" customHeight="1" x14ac:dyDescent="0.15"/>
    <row r="32" spans="1:1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</sheetData>
  <mergeCells count="15">
    <mergeCell ref="A2:A4"/>
    <mergeCell ref="O2:P2"/>
    <mergeCell ref="Q2:R2"/>
    <mergeCell ref="M3:M4"/>
    <mergeCell ref="N3:N4"/>
    <mergeCell ref="J1:R1"/>
    <mergeCell ref="J2:N2"/>
    <mergeCell ref="B2:I2"/>
    <mergeCell ref="O3:O4"/>
    <mergeCell ref="P3:P4"/>
    <mergeCell ref="J3:L3"/>
    <mergeCell ref="B3:I3"/>
    <mergeCell ref="A1:I1"/>
    <mergeCell ref="Q3:Q4"/>
    <mergeCell ref="R3:R4"/>
  </mergeCells>
  <phoneticPr fontId="2"/>
  <pageMargins left="0.78740157480314965" right="0.78740157480314965" top="0.98425196850393704" bottom="0.19685039370078741" header="0.59055118110236227" footer="0.19685039370078741"/>
  <pageSetup paperSize="9" pageOrder="overThenDown" orientation="portrait" r:id="rId1"/>
  <headerFooter alignWithMargins="0"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zoomScaleNormal="100" zoomScaleSheetLayoutView="75" workbookViewId="0">
      <selection sqref="A1:I1"/>
    </sheetView>
  </sheetViews>
  <sheetFormatPr defaultRowHeight="11.25" x14ac:dyDescent="0.15"/>
  <cols>
    <col min="1" max="1" width="10.625" style="6" customWidth="1"/>
    <col min="2" max="2" width="10.125" style="12" customWidth="1"/>
    <col min="3" max="8" width="9.375" style="12" customWidth="1"/>
    <col min="9" max="10" width="9.375" style="26" customWidth="1"/>
    <col min="11" max="12" width="9.375" style="12" customWidth="1"/>
    <col min="13" max="13" width="10.125" style="12" customWidth="1"/>
    <col min="14" max="14" width="9.375" style="27" customWidth="1"/>
    <col min="15" max="17" width="9.375" style="12" customWidth="1"/>
    <col min="18" max="18" width="9.375" style="26" customWidth="1"/>
    <col min="19" max="16384" width="9" style="12"/>
  </cols>
  <sheetData>
    <row r="1" spans="1:18" s="30" customFormat="1" ht="30" customHeight="1" x14ac:dyDescent="0.15">
      <c r="A1" s="40" t="s">
        <v>407</v>
      </c>
      <c r="B1" s="40"/>
      <c r="C1" s="40"/>
      <c r="D1" s="40"/>
      <c r="E1" s="40"/>
      <c r="F1" s="40"/>
      <c r="G1" s="40"/>
      <c r="H1" s="40"/>
      <c r="I1" s="40"/>
      <c r="J1" s="43" t="s">
        <v>408</v>
      </c>
      <c r="K1" s="43"/>
      <c r="L1" s="43"/>
      <c r="M1" s="43"/>
      <c r="N1" s="43"/>
      <c r="O1" s="43"/>
      <c r="P1" s="43"/>
      <c r="Q1" s="43"/>
      <c r="R1" s="43"/>
    </row>
    <row r="2" spans="1:18" s="2" customFormat="1" ht="20.100000000000001" customHeight="1" x14ac:dyDescent="0.15">
      <c r="A2" s="46" t="s">
        <v>0</v>
      </c>
      <c r="B2" s="53" t="s">
        <v>50</v>
      </c>
      <c r="C2" s="51"/>
      <c r="D2" s="51"/>
      <c r="E2" s="51"/>
      <c r="F2" s="51"/>
      <c r="G2" s="51"/>
      <c r="H2" s="51"/>
      <c r="I2" s="51"/>
      <c r="J2" s="51" t="s">
        <v>50</v>
      </c>
      <c r="K2" s="51"/>
      <c r="L2" s="51"/>
      <c r="M2" s="51"/>
      <c r="N2" s="52"/>
      <c r="O2" s="44" t="s">
        <v>11</v>
      </c>
      <c r="P2" s="44"/>
      <c r="Q2" s="44" t="s">
        <v>12</v>
      </c>
      <c r="R2" s="45"/>
    </row>
    <row r="3" spans="1:18" s="1" customFormat="1" ht="20.100000000000001" customHeight="1" x14ac:dyDescent="0.15">
      <c r="A3" s="47"/>
      <c r="B3" s="56" t="s">
        <v>1</v>
      </c>
      <c r="C3" s="54"/>
      <c r="D3" s="54"/>
      <c r="E3" s="54"/>
      <c r="F3" s="54"/>
      <c r="G3" s="54"/>
      <c r="H3" s="54"/>
      <c r="I3" s="54"/>
      <c r="J3" s="54" t="s">
        <v>51</v>
      </c>
      <c r="K3" s="54"/>
      <c r="L3" s="55"/>
      <c r="M3" s="41" t="s">
        <v>15</v>
      </c>
      <c r="N3" s="41" t="s">
        <v>52</v>
      </c>
      <c r="O3" s="41" t="s">
        <v>16</v>
      </c>
      <c r="P3" s="41" t="s">
        <v>15</v>
      </c>
      <c r="Q3" s="41" t="s">
        <v>13</v>
      </c>
      <c r="R3" s="49" t="s">
        <v>14</v>
      </c>
    </row>
    <row r="4" spans="1:18" s="1" customFormat="1" ht="30" customHeight="1" x14ac:dyDescent="0.15">
      <c r="A4" s="48"/>
      <c r="B4" s="3" t="s">
        <v>2</v>
      </c>
      <c r="C4" s="4" t="s">
        <v>49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  <c r="J4" s="3" t="s">
        <v>9</v>
      </c>
      <c r="K4" s="4" t="s">
        <v>10</v>
      </c>
      <c r="L4" s="4" t="s">
        <v>53</v>
      </c>
      <c r="M4" s="42"/>
      <c r="N4" s="42"/>
      <c r="O4" s="42"/>
      <c r="P4" s="42"/>
      <c r="Q4" s="42"/>
      <c r="R4" s="50"/>
    </row>
    <row r="5" spans="1:18" ht="15" customHeight="1" x14ac:dyDescent="0.15">
      <c r="A5" s="6" t="s">
        <v>17</v>
      </c>
      <c r="B5" s="7">
        <f>SUM(B6:B30)</f>
        <v>40162</v>
      </c>
      <c r="C5" s="8">
        <f t="shared" ref="C5:R5" si="0">SUM(C6:C30)</f>
        <v>25752</v>
      </c>
      <c r="D5" s="8">
        <f t="shared" si="0"/>
        <v>7377</v>
      </c>
      <c r="E5" s="8">
        <f t="shared" si="0"/>
        <v>3646</v>
      </c>
      <c r="F5" s="8">
        <f t="shared" si="0"/>
        <v>2525</v>
      </c>
      <c r="G5" s="8">
        <f t="shared" si="0"/>
        <v>626</v>
      </c>
      <c r="H5" s="8">
        <f t="shared" si="0"/>
        <v>164</v>
      </c>
      <c r="I5" s="9">
        <f t="shared" si="0"/>
        <v>57</v>
      </c>
      <c r="J5" s="10">
        <f t="shared" si="0"/>
        <v>12</v>
      </c>
      <c r="K5" s="8">
        <f t="shared" si="0"/>
        <v>2</v>
      </c>
      <c r="L5" s="8">
        <f t="shared" si="0"/>
        <v>1</v>
      </c>
      <c r="M5" s="8">
        <f t="shared" si="0"/>
        <v>66188</v>
      </c>
      <c r="N5" s="11">
        <f>M5/B5</f>
        <v>1.6480254967382102</v>
      </c>
      <c r="O5" s="8">
        <f t="shared" si="0"/>
        <v>170</v>
      </c>
      <c r="P5" s="8">
        <f t="shared" si="0"/>
        <v>543</v>
      </c>
      <c r="Q5" s="8">
        <f t="shared" si="0"/>
        <v>313</v>
      </c>
      <c r="R5" s="9">
        <f t="shared" si="0"/>
        <v>292</v>
      </c>
    </row>
    <row r="6" spans="1:18" ht="15" customHeight="1" x14ac:dyDescent="0.15">
      <c r="A6" s="37" t="s">
        <v>44</v>
      </c>
      <c r="B6" s="13">
        <v>101</v>
      </c>
      <c r="C6" s="14">
        <v>53</v>
      </c>
      <c r="D6" s="14">
        <v>25</v>
      </c>
      <c r="E6" s="14">
        <v>14</v>
      </c>
      <c r="F6" s="14">
        <v>5</v>
      </c>
      <c r="G6" s="14">
        <v>3</v>
      </c>
      <c r="H6" s="14">
        <v>0</v>
      </c>
      <c r="I6" s="15">
        <v>1</v>
      </c>
      <c r="J6" s="16">
        <v>0</v>
      </c>
      <c r="K6" s="14">
        <v>0</v>
      </c>
      <c r="L6" s="14">
        <v>0</v>
      </c>
      <c r="M6" s="14">
        <v>187</v>
      </c>
      <c r="N6" s="17">
        <v>1.85</v>
      </c>
      <c r="O6" s="14">
        <v>9</v>
      </c>
      <c r="P6" s="14">
        <v>9</v>
      </c>
      <c r="Q6" s="14">
        <v>5</v>
      </c>
      <c r="R6" s="15">
        <v>2</v>
      </c>
    </row>
    <row r="7" spans="1:18" ht="15" customHeight="1" x14ac:dyDescent="0.15">
      <c r="A7" s="37" t="s">
        <v>45</v>
      </c>
      <c r="B7" s="13">
        <v>117</v>
      </c>
      <c r="C7" s="14">
        <v>44</v>
      </c>
      <c r="D7" s="14">
        <v>45</v>
      </c>
      <c r="E7" s="14">
        <v>18</v>
      </c>
      <c r="F7" s="14">
        <v>7</v>
      </c>
      <c r="G7" s="14">
        <v>2</v>
      </c>
      <c r="H7" s="14">
        <v>0</v>
      </c>
      <c r="I7" s="15">
        <v>1</v>
      </c>
      <c r="J7" s="16">
        <v>0</v>
      </c>
      <c r="K7" s="14">
        <v>0</v>
      </c>
      <c r="L7" s="14">
        <v>0</v>
      </c>
      <c r="M7" s="14">
        <v>233</v>
      </c>
      <c r="N7" s="17">
        <v>1.99</v>
      </c>
      <c r="O7" s="14">
        <v>3</v>
      </c>
      <c r="P7" s="14">
        <v>3</v>
      </c>
      <c r="Q7" s="14">
        <v>1</v>
      </c>
      <c r="R7" s="15">
        <v>4</v>
      </c>
    </row>
    <row r="8" spans="1:18" ht="15" customHeight="1" x14ac:dyDescent="0.15">
      <c r="A8" s="37" t="s">
        <v>46</v>
      </c>
      <c r="B8" s="13">
        <v>281</v>
      </c>
      <c r="C8" s="14">
        <v>208</v>
      </c>
      <c r="D8" s="14">
        <v>44</v>
      </c>
      <c r="E8" s="14">
        <v>12</v>
      </c>
      <c r="F8" s="14">
        <v>7</v>
      </c>
      <c r="G8" s="14">
        <v>10</v>
      </c>
      <c r="H8" s="14">
        <v>0</v>
      </c>
      <c r="I8" s="15">
        <v>0</v>
      </c>
      <c r="J8" s="16">
        <v>0</v>
      </c>
      <c r="K8" s="14">
        <v>0</v>
      </c>
      <c r="L8" s="14">
        <v>0</v>
      </c>
      <c r="M8" s="14">
        <v>410</v>
      </c>
      <c r="N8" s="17">
        <v>1.46</v>
      </c>
      <c r="O8" s="14">
        <v>6</v>
      </c>
      <c r="P8" s="14">
        <v>6</v>
      </c>
      <c r="Q8" s="14">
        <v>3</v>
      </c>
      <c r="R8" s="15">
        <v>4</v>
      </c>
    </row>
    <row r="9" spans="1:18" ht="15" customHeight="1" x14ac:dyDescent="0.15">
      <c r="A9" s="37" t="s">
        <v>47</v>
      </c>
      <c r="B9" s="13">
        <v>194</v>
      </c>
      <c r="C9" s="14">
        <v>111</v>
      </c>
      <c r="D9" s="14">
        <v>46</v>
      </c>
      <c r="E9" s="14">
        <v>17</v>
      </c>
      <c r="F9" s="14">
        <v>16</v>
      </c>
      <c r="G9" s="14">
        <v>2</v>
      </c>
      <c r="H9" s="14">
        <v>1</v>
      </c>
      <c r="I9" s="15">
        <v>1</v>
      </c>
      <c r="J9" s="16">
        <v>0</v>
      </c>
      <c r="K9" s="14">
        <v>0</v>
      </c>
      <c r="L9" s="14">
        <v>0</v>
      </c>
      <c r="M9" s="14">
        <v>341</v>
      </c>
      <c r="N9" s="17">
        <v>1.76</v>
      </c>
      <c r="O9" s="14">
        <v>5</v>
      </c>
      <c r="P9" s="14">
        <v>5</v>
      </c>
      <c r="Q9" s="14">
        <v>2</v>
      </c>
      <c r="R9" s="15">
        <v>7</v>
      </c>
    </row>
    <row r="10" spans="1:18" ht="15" customHeight="1" x14ac:dyDescent="0.15">
      <c r="A10" s="37" t="s">
        <v>310</v>
      </c>
      <c r="B10" s="13">
        <v>859</v>
      </c>
      <c r="C10" s="14">
        <v>593</v>
      </c>
      <c r="D10" s="14">
        <v>167</v>
      </c>
      <c r="E10" s="14">
        <v>57</v>
      </c>
      <c r="F10" s="14">
        <v>34</v>
      </c>
      <c r="G10" s="14">
        <v>5</v>
      </c>
      <c r="H10" s="14">
        <v>3</v>
      </c>
      <c r="I10" s="15">
        <v>0</v>
      </c>
      <c r="J10" s="16">
        <v>0</v>
      </c>
      <c r="K10" s="14">
        <v>0</v>
      </c>
      <c r="L10" s="14">
        <v>0</v>
      </c>
      <c r="M10" s="14">
        <v>1277</v>
      </c>
      <c r="N10" s="17">
        <v>1.49</v>
      </c>
      <c r="O10" s="14">
        <v>0</v>
      </c>
      <c r="P10" s="14">
        <v>0</v>
      </c>
      <c r="Q10" s="14">
        <v>13</v>
      </c>
      <c r="R10" s="15">
        <v>79</v>
      </c>
    </row>
    <row r="11" spans="1:18" ht="15" customHeight="1" x14ac:dyDescent="0.15">
      <c r="A11" s="37" t="s">
        <v>311</v>
      </c>
      <c r="B11" s="13">
        <v>1217</v>
      </c>
      <c r="C11" s="14">
        <v>1025</v>
      </c>
      <c r="D11" s="14">
        <v>112</v>
      </c>
      <c r="E11" s="14">
        <v>35</v>
      </c>
      <c r="F11" s="14">
        <v>34</v>
      </c>
      <c r="G11" s="14">
        <v>8</v>
      </c>
      <c r="H11" s="14">
        <v>2</v>
      </c>
      <c r="I11" s="15">
        <v>0</v>
      </c>
      <c r="J11" s="16">
        <v>1</v>
      </c>
      <c r="K11" s="14">
        <v>0</v>
      </c>
      <c r="L11" s="14">
        <v>0</v>
      </c>
      <c r="M11" s="14">
        <v>1550</v>
      </c>
      <c r="N11" s="17">
        <v>1.27</v>
      </c>
      <c r="O11" s="14">
        <v>7</v>
      </c>
      <c r="P11" s="14">
        <v>7</v>
      </c>
      <c r="Q11" s="14">
        <v>6</v>
      </c>
      <c r="R11" s="15">
        <v>16</v>
      </c>
    </row>
    <row r="12" spans="1:18" ht="15" customHeight="1" x14ac:dyDescent="0.15">
      <c r="A12" s="37" t="s">
        <v>312</v>
      </c>
      <c r="B12" s="13">
        <v>1991</v>
      </c>
      <c r="C12" s="14">
        <v>1380</v>
      </c>
      <c r="D12" s="14">
        <v>345</v>
      </c>
      <c r="E12" s="14">
        <v>137</v>
      </c>
      <c r="F12" s="14">
        <v>107</v>
      </c>
      <c r="G12" s="14">
        <v>15</v>
      </c>
      <c r="H12" s="14">
        <v>5</v>
      </c>
      <c r="I12" s="15">
        <v>2</v>
      </c>
      <c r="J12" s="16">
        <v>0</v>
      </c>
      <c r="K12" s="14">
        <v>0</v>
      </c>
      <c r="L12" s="14">
        <v>0</v>
      </c>
      <c r="M12" s="14">
        <v>3028</v>
      </c>
      <c r="N12" s="17">
        <v>1.52</v>
      </c>
      <c r="O12" s="14">
        <v>8</v>
      </c>
      <c r="P12" s="14">
        <v>46</v>
      </c>
      <c r="Q12" s="14">
        <v>13</v>
      </c>
      <c r="R12" s="15">
        <v>21</v>
      </c>
    </row>
    <row r="13" spans="1:18" ht="15" customHeight="1" x14ac:dyDescent="0.15">
      <c r="A13" s="37" t="s">
        <v>313</v>
      </c>
      <c r="B13" s="13">
        <v>1640</v>
      </c>
      <c r="C13" s="14">
        <v>1064</v>
      </c>
      <c r="D13" s="14">
        <v>291</v>
      </c>
      <c r="E13" s="14">
        <v>135</v>
      </c>
      <c r="F13" s="14">
        <v>118</v>
      </c>
      <c r="G13" s="14">
        <v>25</v>
      </c>
      <c r="H13" s="14">
        <v>7</v>
      </c>
      <c r="I13" s="15">
        <v>0</v>
      </c>
      <c r="J13" s="16">
        <v>0</v>
      </c>
      <c r="K13" s="14">
        <v>0</v>
      </c>
      <c r="L13" s="14">
        <v>0</v>
      </c>
      <c r="M13" s="14">
        <v>2690</v>
      </c>
      <c r="N13" s="17">
        <v>1.64</v>
      </c>
      <c r="O13" s="14">
        <v>2</v>
      </c>
      <c r="P13" s="14">
        <v>30</v>
      </c>
      <c r="Q13" s="14">
        <v>16</v>
      </c>
      <c r="R13" s="15">
        <v>1</v>
      </c>
    </row>
    <row r="14" spans="1:18" ht="15" customHeight="1" x14ac:dyDescent="0.15">
      <c r="A14" s="37" t="s">
        <v>314</v>
      </c>
      <c r="B14" s="13">
        <v>2321</v>
      </c>
      <c r="C14" s="14">
        <v>1662</v>
      </c>
      <c r="D14" s="14">
        <v>336</v>
      </c>
      <c r="E14" s="14">
        <v>168</v>
      </c>
      <c r="F14" s="14">
        <v>118</v>
      </c>
      <c r="G14" s="14">
        <v>32</v>
      </c>
      <c r="H14" s="14">
        <v>4</v>
      </c>
      <c r="I14" s="15">
        <v>0</v>
      </c>
      <c r="J14" s="16">
        <v>1</v>
      </c>
      <c r="K14" s="14">
        <v>0</v>
      </c>
      <c r="L14" s="14">
        <v>0</v>
      </c>
      <c r="M14" s="14">
        <v>3502</v>
      </c>
      <c r="N14" s="17">
        <v>1.51</v>
      </c>
      <c r="O14" s="14">
        <v>1</v>
      </c>
      <c r="P14" s="14">
        <v>1</v>
      </c>
      <c r="Q14" s="14">
        <v>18</v>
      </c>
      <c r="R14" s="15">
        <v>4</v>
      </c>
    </row>
    <row r="15" spans="1:18" ht="15" customHeight="1" x14ac:dyDescent="0.15">
      <c r="A15" s="37" t="s">
        <v>315</v>
      </c>
      <c r="B15" s="13">
        <v>4587</v>
      </c>
      <c r="C15" s="14">
        <v>2479</v>
      </c>
      <c r="D15" s="14">
        <v>1010</v>
      </c>
      <c r="E15" s="14">
        <v>613</v>
      </c>
      <c r="F15" s="14">
        <v>371</v>
      </c>
      <c r="G15" s="14">
        <v>86</v>
      </c>
      <c r="H15" s="14">
        <v>22</v>
      </c>
      <c r="I15" s="15">
        <v>4</v>
      </c>
      <c r="J15" s="16">
        <v>2</v>
      </c>
      <c r="K15" s="14">
        <v>0</v>
      </c>
      <c r="L15" s="14">
        <v>0</v>
      </c>
      <c r="M15" s="14">
        <v>8428</v>
      </c>
      <c r="N15" s="17">
        <v>1.84</v>
      </c>
      <c r="O15" s="14">
        <v>4</v>
      </c>
      <c r="P15" s="14">
        <v>165</v>
      </c>
      <c r="Q15" s="14">
        <v>23</v>
      </c>
      <c r="R15" s="15">
        <v>30</v>
      </c>
    </row>
    <row r="16" spans="1:18" ht="15" customHeight="1" x14ac:dyDescent="0.15">
      <c r="A16" s="37" t="s">
        <v>316</v>
      </c>
      <c r="B16" s="13">
        <v>1860</v>
      </c>
      <c r="C16" s="14">
        <v>1449</v>
      </c>
      <c r="D16" s="14">
        <v>222</v>
      </c>
      <c r="E16" s="14">
        <v>105</v>
      </c>
      <c r="F16" s="14">
        <v>61</v>
      </c>
      <c r="G16" s="14">
        <v>17</v>
      </c>
      <c r="H16" s="14">
        <v>4</v>
      </c>
      <c r="I16" s="15">
        <v>1</v>
      </c>
      <c r="J16" s="16">
        <v>1</v>
      </c>
      <c r="K16" s="14">
        <v>0</v>
      </c>
      <c r="L16" s="14">
        <v>0</v>
      </c>
      <c r="M16" s="14">
        <v>2576</v>
      </c>
      <c r="N16" s="17">
        <v>1.38</v>
      </c>
      <c r="O16" s="14">
        <v>2</v>
      </c>
      <c r="P16" s="14">
        <v>52</v>
      </c>
      <c r="Q16" s="14">
        <v>9</v>
      </c>
      <c r="R16" s="15">
        <v>6</v>
      </c>
    </row>
    <row r="17" spans="1:18" ht="15" customHeight="1" x14ac:dyDescent="0.15">
      <c r="A17" s="37" t="s">
        <v>317</v>
      </c>
      <c r="B17" s="13">
        <v>1640</v>
      </c>
      <c r="C17" s="14">
        <v>831</v>
      </c>
      <c r="D17" s="14">
        <v>357</v>
      </c>
      <c r="E17" s="14">
        <v>190</v>
      </c>
      <c r="F17" s="14">
        <v>193</v>
      </c>
      <c r="G17" s="14">
        <v>54</v>
      </c>
      <c r="H17" s="14">
        <v>12</v>
      </c>
      <c r="I17" s="15">
        <v>3</v>
      </c>
      <c r="J17" s="16">
        <v>0</v>
      </c>
      <c r="K17" s="14">
        <v>0</v>
      </c>
      <c r="L17" s="14">
        <v>0</v>
      </c>
      <c r="M17" s="14">
        <v>3250</v>
      </c>
      <c r="N17" s="17">
        <v>1.98</v>
      </c>
      <c r="O17" s="14">
        <v>91</v>
      </c>
      <c r="P17" s="14">
        <v>91</v>
      </c>
      <c r="Q17" s="14">
        <v>15</v>
      </c>
      <c r="R17" s="15">
        <v>1</v>
      </c>
    </row>
    <row r="18" spans="1:18" ht="15" customHeight="1" x14ac:dyDescent="0.15">
      <c r="A18" s="37" t="s">
        <v>318</v>
      </c>
      <c r="B18" s="13">
        <v>1911</v>
      </c>
      <c r="C18" s="14">
        <v>854</v>
      </c>
      <c r="D18" s="14">
        <v>486</v>
      </c>
      <c r="E18" s="14">
        <v>283</v>
      </c>
      <c r="F18" s="14">
        <v>202</v>
      </c>
      <c r="G18" s="14">
        <v>65</v>
      </c>
      <c r="H18" s="14">
        <v>10</v>
      </c>
      <c r="I18" s="15">
        <v>9</v>
      </c>
      <c r="J18" s="16">
        <v>1</v>
      </c>
      <c r="K18" s="14">
        <v>1</v>
      </c>
      <c r="L18" s="14">
        <v>0</v>
      </c>
      <c r="M18" s="14">
        <v>3948</v>
      </c>
      <c r="N18" s="17">
        <v>2.0699999999999998</v>
      </c>
      <c r="O18" s="14">
        <v>3</v>
      </c>
      <c r="P18" s="14">
        <v>81</v>
      </c>
      <c r="Q18" s="14">
        <v>17</v>
      </c>
      <c r="R18" s="15">
        <v>0</v>
      </c>
    </row>
    <row r="19" spans="1:18" ht="15" customHeight="1" x14ac:dyDescent="0.15">
      <c r="A19" s="37" t="s">
        <v>319</v>
      </c>
      <c r="B19" s="13">
        <v>2727</v>
      </c>
      <c r="C19" s="14">
        <v>1413</v>
      </c>
      <c r="D19" s="14">
        <v>646</v>
      </c>
      <c r="E19" s="14">
        <v>357</v>
      </c>
      <c r="F19" s="14">
        <v>220</v>
      </c>
      <c r="G19" s="14">
        <v>70</v>
      </c>
      <c r="H19" s="14">
        <v>17</v>
      </c>
      <c r="I19" s="15">
        <v>3</v>
      </c>
      <c r="J19" s="16">
        <v>1</v>
      </c>
      <c r="K19" s="14">
        <v>0</v>
      </c>
      <c r="L19" s="14">
        <v>0</v>
      </c>
      <c r="M19" s="14">
        <v>5137</v>
      </c>
      <c r="N19" s="17">
        <v>1.88</v>
      </c>
      <c r="O19" s="14">
        <v>5</v>
      </c>
      <c r="P19" s="14">
        <v>5</v>
      </c>
      <c r="Q19" s="14">
        <v>14</v>
      </c>
      <c r="R19" s="15">
        <v>0</v>
      </c>
    </row>
    <row r="20" spans="1:18" ht="15" customHeight="1" x14ac:dyDescent="0.15">
      <c r="A20" s="37" t="s">
        <v>320</v>
      </c>
      <c r="B20" s="13">
        <v>2553</v>
      </c>
      <c r="C20" s="14">
        <v>1451</v>
      </c>
      <c r="D20" s="14">
        <v>515</v>
      </c>
      <c r="E20" s="14">
        <v>284</v>
      </c>
      <c r="F20" s="14">
        <v>232</v>
      </c>
      <c r="G20" s="14">
        <v>52</v>
      </c>
      <c r="H20" s="14">
        <v>13</v>
      </c>
      <c r="I20" s="15">
        <v>6</v>
      </c>
      <c r="J20" s="16">
        <v>0</v>
      </c>
      <c r="K20" s="14">
        <v>0</v>
      </c>
      <c r="L20" s="14">
        <v>0</v>
      </c>
      <c r="M20" s="14">
        <v>4641</v>
      </c>
      <c r="N20" s="17">
        <v>1.82</v>
      </c>
      <c r="O20" s="14">
        <v>0</v>
      </c>
      <c r="P20" s="14">
        <v>0</v>
      </c>
      <c r="Q20" s="14">
        <v>29</v>
      </c>
      <c r="R20" s="15">
        <v>0</v>
      </c>
    </row>
    <row r="21" spans="1:18" ht="15" customHeight="1" x14ac:dyDescent="0.15">
      <c r="A21" s="37" t="s">
        <v>321</v>
      </c>
      <c r="B21" s="13">
        <v>2672</v>
      </c>
      <c r="C21" s="14">
        <v>1454</v>
      </c>
      <c r="D21" s="14">
        <v>590</v>
      </c>
      <c r="E21" s="14">
        <v>331</v>
      </c>
      <c r="F21" s="14">
        <v>233</v>
      </c>
      <c r="G21" s="14">
        <v>39</v>
      </c>
      <c r="H21" s="14">
        <v>19</v>
      </c>
      <c r="I21" s="15">
        <v>5</v>
      </c>
      <c r="J21" s="16">
        <v>1</v>
      </c>
      <c r="K21" s="14">
        <v>0</v>
      </c>
      <c r="L21" s="14">
        <v>0</v>
      </c>
      <c r="M21" s="14">
        <v>4911</v>
      </c>
      <c r="N21" s="17">
        <v>1.84</v>
      </c>
      <c r="O21" s="14">
        <v>1</v>
      </c>
      <c r="P21" s="14">
        <v>1</v>
      </c>
      <c r="Q21" s="14">
        <v>16</v>
      </c>
      <c r="R21" s="15">
        <v>2</v>
      </c>
    </row>
    <row r="22" spans="1:18" ht="15" customHeight="1" x14ac:dyDescent="0.15">
      <c r="A22" s="37" t="s">
        <v>322</v>
      </c>
      <c r="B22" s="13">
        <v>1843</v>
      </c>
      <c r="C22" s="14">
        <v>1028</v>
      </c>
      <c r="D22" s="14">
        <v>404</v>
      </c>
      <c r="E22" s="14">
        <v>219</v>
      </c>
      <c r="F22" s="14">
        <v>153</v>
      </c>
      <c r="G22" s="14">
        <v>30</v>
      </c>
      <c r="H22" s="14">
        <v>6</v>
      </c>
      <c r="I22" s="15">
        <v>2</v>
      </c>
      <c r="J22" s="16">
        <v>1</v>
      </c>
      <c r="K22" s="14">
        <v>0</v>
      </c>
      <c r="L22" s="14">
        <v>0</v>
      </c>
      <c r="M22" s="14">
        <v>3313</v>
      </c>
      <c r="N22" s="17">
        <v>1.8</v>
      </c>
      <c r="O22" s="14">
        <v>2</v>
      </c>
      <c r="P22" s="14">
        <v>9</v>
      </c>
      <c r="Q22" s="14">
        <v>13</v>
      </c>
      <c r="R22" s="15">
        <v>17</v>
      </c>
    </row>
    <row r="23" spans="1:18" ht="15" customHeight="1" x14ac:dyDescent="0.15">
      <c r="A23" s="37" t="s">
        <v>323</v>
      </c>
      <c r="B23" s="13">
        <v>1408</v>
      </c>
      <c r="C23" s="14">
        <v>1078</v>
      </c>
      <c r="D23" s="14">
        <v>173</v>
      </c>
      <c r="E23" s="14">
        <v>101</v>
      </c>
      <c r="F23" s="14">
        <v>44</v>
      </c>
      <c r="G23" s="14">
        <v>7</v>
      </c>
      <c r="H23" s="14">
        <v>4</v>
      </c>
      <c r="I23" s="15">
        <v>0</v>
      </c>
      <c r="J23" s="16">
        <v>1</v>
      </c>
      <c r="K23" s="14">
        <v>0</v>
      </c>
      <c r="L23" s="14">
        <v>0</v>
      </c>
      <c r="M23" s="14">
        <v>1970</v>
      </c>
      <c r="N23" s="17">
        <v>1.4</v>
      </c>
      <c r="O23" s="14">
        <v>2</v>
      </c>
      <c r="P23" s="14">
        <v>2</v>
      </c>
      <c r="Q23" s="14">
        <v>10</v>
      </c>
      <c r="R23" s="15">
        <v>10</v>
      </c>
    </row>
    <row r="24" spans="1:18" ht="15" customHeight="1" x14ac:dyDescent="0.15">
      <c r="A24" s="37" t="s">
        <v>324</v>
      </c>
      <c r="B24" s="13">
        <v>178</v>
      </c>
      <c r="C24" s="14">
        <v>120</v>
      </c>
      <c r="D24" s="14">
        <v>32</v>
      </c>
      <c r="E24" s="14">
        <v>15</v>
      </c>
      <c r="F24" s="14">
        <v>8</v>
      </c>
      <c r="G24" s="14">
        <v>3</v>
      </c>
      <c r="H24" s="14">
        <v>0</v>
      </c>
      <c r="I24" s="15">
        <v>0</v>
      </c>
      <c r="J24" s="16">
        <v>0</v>
      </c>
      <c r="K24" s="14">
        <v>0</v>
      </c>
      <c r="L24" s="14">
        <v>0</v>
      </c>
      <c r="M24" s="14">
        <v>276</v>
      </c>
      <c r="N24" s="17">
        <v>1.55</v>
      </c>
      <c r="O24" s="14">
        <v>1</v>
      </c>
      <c r="P24" s="14">
        <v>1</v>
      </c>
      <c r="Q24" s="14">
        <v>3</v>
      </c>
      <c r="R24" s="15">
        <v>10</v>
      </c>
    </row>
    <row r="25" spans="1:18" ht="15" customHeight="1" x14ac:dyDescent="0.15">
      <c r="A25" s="37" t="s">
        <v>325</v>
      </c>
      <c r="B25" s="13">
        <v>390</v>
      </c>
      <c r="C25" s="14">
        <v>273</v>
      </c>
      <c r="D25" s="14">
        <v>67</v>
      </c>
      <c r="E25" s="14">
        <v>26</v>
      </c>
      <c r="F25" s="14">
        <v>14</v>
      </c>
      <c r="G25" s="14">
        <v>7</v>
      </c>
      <c r="H25" s="14">
        <v>2</v>
      </c>
      <c r="I25" s="15">
        <v>0</v>
      </c>
      <c r="J25" s="16">
        <v>0</v>
      </c>
      <c r="K25" s="14">
        <v>1</v>
      </c>
      <c r="L25" s="14">
        <v>0</v>
      </c>
      <c r="M25" s="14">
        <v>597</v>
      </c>
      <c r="N25" s="17">
        <v>1.53</v>
      </c>
      <c r="O25" s="14">
        <v>1</v>
      </c>
      <c r="P25" s="14">
        <v>1</v>
      </c>
      <c r="Q25" s="14">
        <v>6</v>
      </c>
      <c r="R25" s="15">
        <v>4</v>
      </c>
    </row>
    <row r="26" spans="1:18" ht="15" customHeight="1" x14ac:dyDescent="0.15">
      <c r="A26" s="37" t="s">
        <v>326</v>
      </c>
      <c r="B26" s="13">
        <v>861</v>
      </c>
      <c r="C26" s="14">
        <v>616</v>
      </c>
      <c r="D26" s="14">
        <v>137</v>
      </c>
      <c r="E26" s="14">
        <v>60</v>
      </c>
      <c r="F26" s="14">
        <v>32</v>
      </c>
      <c r="G26" s="14">
        <v>11</v>
      </c>
      <c r="H26" s="14">
        <v>4</v>
      </c>
      <c r="I26" s="15">
        <v>1</v>
      </c>
      <c r="J26" s="16">
        <v>0</v>
      </c>
      <c r="K26" s="14">
        <v>0</v>
      </c>
      <c r="L26" s="14">
        <v>0</v>
      </c>
      <c r="M26" s="14">
        <v>1284</v>
      </c>
      <c r="N26" s="17">
        <v>1.49</v>
      </c>
      <c r="O26" s="14">
        <v>0</v>
      </c>
      <c r="P26" s="14">
        <v>0</v>
      </c>
      <c r="Q26" s="14">
        <v>6</v>
      </c>
      <c r="R26" s="15">
        <v>13</v>
      </c>
    </row>
    <row r="27" spans="1:18" ht="15" customHeight="1" x14ac:dyDescent="0.15">
      <c r="A27" s="37" t="s">
        <v>327</v>
      </c>
      <c r="B27" s="13">
        <v>3974</v>
      </c>
      <c r="C27" s="14">
        <v>3327</v>
      </c>
      <c r="D27" s="14">
        <v>422</v>
      </c>
      <c r="E27" s="14">
        <v>120</v>
      </c>
      <c r="F27" s="14">
        <v>72</v>
      </c>
      <c r="G27" s="14">
        <v>24</v>
      </c>
      <c r="H27" s="14">
        <v>3</v>
      </c>
      <c r="I27" s="15">
        <v>4</v>
      </c>
      <c r="J27" s="16">
        <v>2</v>
      </c>
      <c r="K27" s="14">
        <v>0</v>
      </c>
      <c r="L27" s="14">
        <v>0</v>
      </c>
      <c r="M27" s="14">
        <v>5001</v>
      </c>
      <c r="N27" s="17">
        <v>1.26</v>
      </c>
      <c r="O27" s="14">
        <v>6</v>
      </c>
      <c r="P27" s="14">
        <v>7</v>
      </c>
      <c r="Q27" s="14">
        <v>24</v>
      </c>
      <c r="R27" s="15">
        <v>17</v>
      </c>
    </row>
    <row r="28" spans="1:18" ht="15" customHeight="1" x14ac:dyDescent="0.15">
      <c r="A28" s="37" t="s">
        <v>328</v>
      </c>
      <c r="B28" s="13">
        <v>3998</v>
      </c>
      <c r="C28" s="14">
        <v>2741</v>
      </c>
      <c r="D28" s="14">
        <v>737</v>
      </c>
      <c r="E28" s="14">
        <v>270</v>
      </c>
      <c r="F28" s="14">
        <v>182</v>
      </c>
      <c r="G28" s="14">
        <v>43</v>
      </c>
      <c r="H28" s="14">
        <v>18</v>
      </c>
      <c r="I28" s="15">
        <v>6</v>
      </c>
      <c r="J28" s="16">
        <v>0</v>
      </c>
      <c r="K28" s="14">
        <v>0</v>
      </c>
      <c r="L28" s="14">
        <v>1</v>
      </c>
      <c r="M28" s="14">
        <v>6135</v>
      </c>
      <c r="N28" s="17">
        <v>1.53</v>
      </c>
      <c r="O28" s="14">
        <v>3</v>
      </c>
      <c r="P28" s="14">
        <v>13</v>
      </c>
      <c r="Q28" s="14">
        <v>36</v>
      </c>
      <c r="R28" s="15">
        <v>20</v>
      </c>
    </row>
    <row r="29" spans="1:18" ht="15" customHeight="1" x14ac:dyDescent="0.15">
      <c r="A29" s="37" t="s">
        <v>329</v>
      </c>
      <c r="B29" s="13">
        <v>349</v>
      </c>
      <c r="C29" s="14">
        <v>185</v>
      </c>
      <c r="D29" s="14">
        <v>80</v>
      </c>
      <c r="E29" s="14">
        <v>44</v>
      </c>
      <c r="F29" s="14">
        <v>27</v>
      </c>
      <c r="G29" s="14">
        <v>5</v>
      </c>
      <c r="H29" s="14">
        <v>4</v>
      </c>
      <c r="I29" s="15">
        <v>4</v>
      </c>
      <c r="J29" s="16">
        <v>0</v>
      </c>
      <c r="K29" s="14">
        <v>0</v>
      </c>
      <c r="L29" s="14">
        <v>0</v>
      </c>
      <c r="M29" s="14">
        <v>662</v>
      </c>
      <c r="N29" s="17">
        <v>1.9</v>
      </c>
      <c r="O29" s="14">
        <v>6</v>
      </c>
      <c r="P29" s="14">
        <v>6</v>
      </c>
      <c r="Q29" s="14">
        <v>6</v>
      </c>
      <c r="R29" s="15">
        <v>11</v>
      </c>
    </row>
    <row r="30" spans="1:18" s="31" customFormat="1" ht="15" customHeight="1" x14ac:dyDescent="0.15">
      <c r="A30" s="39" t="s">
        <v>330</v>
      </c>
      <c r="B30" s="18">
        <v>490</v>
      </c>
      <c r="C30" s="19">
        <v>313</v>
      </c>
      <c r="D30" s="19">
        <v>88</v>
      </c>
      <c r="E30" s="19">
        <v>35</v>
      </c>
      <c r="F30" s="19">
        <v>35</v>
      </c>
      <c r="G30" s="19">
        <v>11</v>
      </c>
      <c r="H30" s="19">
        <v>4</v>
      </c>
      <c r="I30" s="20">
        <v>4</v>
      </c>
      <c r="J30" s="21">
        <v>0</v>
      </c>
      <c r="K30" s="19">
        <v>0</v>
      </c>
      <c r="L30" s="19">
        <v>0</v>
      </c>
      <c r="M30" s="19">
        <v>841</v>
      </c>
      <c r="N30" s="22">
        <v>1.72</v>
      </c>
      <c r="O30" s="19">
        <v>2</v>
      </c>
      <c r="P30" s="19">
        <v>2</v>
      </c>
      <c r="Q30" s="19">
        <v>9</v>
      </c>
      <c r="R30" s="20">
        <v>13</v>
      </c>
    </row>
    <row r="31" spans="1:18" s="24" customFormat="1" ht="15" customHeight="1" x14ac:dyDescent="0.15">
      <c r="A31" s="23"/>
      <c r="N31" s="25"/>
    </row>
    <row r="32" spans="1:18" ht="15" customHeight="1" x14ac:dyDescent="0.15"/>
    <row r="33" spans="1:1" ht="15" customHeight="1" x14ac:dyDescent="0.15">
      <c r="A33" s="28"/>
    </row>
    <row r="34" spans="1:1" ht="15" customHeight="1" x14ac:dyDescent="0.15">
      <c r="A34" s="28"/>
    </row>
    <row r="35" spans="1:1" ht="15" customHeight="1" x14ac:dyDescent="0.15"/>
    <row r="36" spans="1:1" ht="15" customHeight="1" x14ac:dyDescent="0.15"/>
    <row r="37" spans="1:1" ht="15" customHeight="1" x14ac:dyDescent="0.15"/>
    <row r="38" spans="1:1" ht="15" customHeight="1" x14ac:dyDescent="0.15"/>
    <row r="39" spans="1:1" ht="15" customHeight="1" x14ac:dyDescent="0.15"/>
    <row r="40" spans="1:1" ht="15" customHeight="1" x14ac:dyDescent="0.15"/>
    <row r="41" spans="1:1" ht="15" customHeight="1" x14ac:dyDescent="0.15"/>
    <row r="42" spans="1:1" ht="15" customHeight="1" x14ac:dyDescent="0.15"/>
    <row r="43" spans="1:1" ht="15" customHeight="1" x14ac:dyDescent="0.15"/>
    <row r="44" spans="1:1" ht="15" customHeight="1" x14ac:dyDescent="0.15"/>
    <row r="45" spans="1:1" ht="15" customHeight="1" x14ac:dyDescent="0.15"/>
    <row r="46" spans="1:1" ht="15" customHeight="1" x14ac:dyDescent="0.15"/>
    <row r="47" spans="1:1" ht="15" customHeight="1" x14ac:dyDescent="0.15"/>
    <row r="48" spans="1:1" ht="15" customHeight="1" x14ac:dyDescent="0.15"/>
    <row r="49" ht="15" customHeight="1" x14ac:dyDescent="0.15"/>
    <row r="50" ht="15" customHeight="1" x14ac:dyDescent="0.15"/>
  </sheetData>
  <mergeCells count="15">
    <mergeCell ref="A2:A4"/>
    <mergeCell ref="O2:P2"/>
    <mergeCell ref="Q2:R2"/>
    <mergeCell ref="M3:M4"/>
    <mergeCell ref="N3:N4"/>
    <mergeCell ref="J1:R1"/>
    <mergeCell ref="J2:N2"/>
    <mergeCell ref="B2:I2"/>
    <mergeCell ref="O3:O4"/>
    <mergeCell ref="P3:P4"/>
    <mergeCell ref="J3:L3"/>
    <mergeCell ref="B3:I3"/>
    <mergeCell ref="A1:I1"/>
    <mergeCell ref="Q3:Q4"/>
    <mergeCell ref="R3:R4"/>
  </mergeCells>
  <phoneticPr fontId="2"/>
  <pageMargins left="0.78740157480314965" right="0.78740157480314965" top="0.98425196850393704" bottom="0.19685039370078741" header="0.59055118110236227" footer="0.19685039370078741"/>
  <pageSetup paperSize="9" pageOrder="overThenDown" orientation="portrait" r:id="rId1"/>
  <headerFooter alignWithMargins="0">
    <oddFooter>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zoomScaleNormal="100" zoomScaleSheetLayoutView="75" workbookViewId="0">
      <selection sqref="A1:I1"/>
    </sheetView>
  </sheetViews>
  <sheetFormatPr defaultRowHeight="11.25" x14ac:dyDescent="0.15"/>
  <cols>
    <col min="1" max="1" width="10.625" style="6" customWidth="1"/>
    <col min="2" max="2" width="10.125" style="12" customWidth="1"/>
    <col min="3" max="8" width="9.375" style="12" customWidth="1"/>
    <col min="9" max="10" width="9.375" style="26" customWidth="1"/>
    <col min="11" max="12" width="9.375" style="12" customWidth="1"/>
    <col min="13" max="13" width="10.125" style="12" customWidth="1"/>
    <col min="14" max="14" width="9.375" style="27" customWidth="1"/>
    <col min="15" max="17" width="9.375" style="12" customWidth="1"/>
    <col min="18" max="18" width="9.375" style="26" customWidth="1"/>
    <col min="19" max="16384" width="9" style="12"/>
  </cols>
  <sheetData>
    <row r="1" spans="1:18" s="30" customFormat="1" ht="30" customHeight="1" x14ac:dyDescent="0.15">
      <c r="A1" s="40" t="s">
        <v>407</v>
      </c>
      <c r="B1" s="40"/>
      <c r="C1" s="40"/>
      <c r="D1" s="40"/>
      <c r="E1" s="40"/>
      <c r="F1" s="40"/>
      <c r="G1" s="40"/>
      <c r="H1" s="40"/>
      <c r="I1" s="40"/>
      <c r="J1" s="43" t="s">
        <v>408</v>
      </c>
      <c r="K1" s="43"/>
      <c r="L1" s="43"/>
      <c r="M1" s="43"/>
      <c r="N1" s="43"/>
      <c r="O1" s="43"/>
      <c r="P1" s="43"/>
      <c r="Q1" s="43"/>
      <c r="R1" s="43"/>
    </row>
    <row r="2" spans="1:18" s="2" customFormat="1" ht="20.100000000000001" customHeight="1" x14ac:dyDescent="0.15">
      <c r="A2" s="46" t="s">
        <v>0</v>
      </c>
      <c r="B2" s="53" t="s">
        <v>50</v>
      </c>
      <c r="C2" s="51"/>
      <c r="D2" s="51"/>
      <c r="E2" s="51"/>
      <c r="F2" s="51"/>
      <c r="G2" s="51"/>
      <c r="H2" s="51"/>
      <c r="I2" s="51"/>
      <c r="J2" s="51" t="s">
        <v>50</v>
      </c>
      <c r="K2" s="51"/>
      <c r="L2" s="51"/>
      <c r="M2" s="51"/>
      <c r="N2" s="52"/>
      <c r="O2" s="44" t="s">
        <v>11</v>
      </c>
      <c r="P2" s="44"/>
      <c r="Q2" s="44" t="s">
        <v>12</v>
      </c>
      <c r="R2" s="45"/>
    </row>
    <row r="3" spans="1:18" s="1" customFormat="1" ht="20.100000000000001" customHeight="1" x14ac:dyDescent="0.15">
      <c r="A3" s="47"/>
      <c r="B3" s="56" t="s">
        <v>1</v>
      </c>
      <c r="C3" s="54"/>
      <c r="D3" s="54"/>
      <c r="E3" s="54"/>
      <c r="F3" s="54"/>
      <c r="G3" s="54"/>
      <c r="H3" s="54"/>
      <c r="I3" s="54"/>
      <c r="J3" s="54" t="s">
        <v>51</v>
      </c>
      <c r="K3" s="54"/>
      <c r="L3" s="55"/>
      <c r="M3" s="41" t="s">
        <v>15</v>
      </c>
      <c r="N3" s="41" t="s">
        <v>52</v>
      </c>
      <c r="O3" s="41" t="s">
        <v>16</v>
      </c>
      <c r="P3" s="41" t="s">
        <v>15</v>
      </c>
      <c r="Q3" s="41" t="s">
        <v>13</v>
      </c>
      <c r="R3" s="49" t="s">
        <v>14</v>
      </c>
    </row>
    <row r="4" spans="1:18" s="1" customFormat="1" ht="30" customHeight="1" x14ac:dyDescent="0.15">
      <c r="A4" s="48"/>
      <c r="B4" s="3" t="s">
        <v>2</v>
      </c>
      <c r="C4" s="4" t="s">
        <v>49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  <c r="J4" s="3" t="s">
        <v>9</v>
      </c>
      <c r="K4" s="4" t="s">
        <v>10</v>
      </c>
      <c r="L4" s="4" t="s">
        <v>53</v>
      </c>
      <c r="M4" s="42"/>
      <c r="N4" s="42"/>
      <c r="O4" s="42"/>
      <c r="P4" s="42"/>
      <c r="Q4" s="42"/>
      <c r="R4" s="50"/>
    </row>
    <row r="5" spans="1:18" ht="15" customHeight="1" x14ac:dyDescent="0.15">
      <c r="A5" s="29" t="s">
        <v>21</v>
      </c>
      <c r="B5" s="7">
        <f>SUM(B6:B30)</f>
        <v>31396</v>
      </c>
      <c r="C5" s="8">
        <f t="shared" ref="C5:R5" si="0">SUM(C6:C30)</f>
        <v>15414</v>
      </c>
      <c r="D5" s="8">
        <f t="shared" si="0"/>
        <v>7449</v>
      </c>
      <c r="E5" s="8">
        <f t="shared" si="0"/>
        <v>4301</v>
      </c>
      <c r="F5" s="8">
        <f t="shared" si="0"/>
        <v>3173</v>
      </c>
      <c r="G5" s="8">
        <f t="shared" si="0"/>
        <v>810</v>
      </c>
      <c r="H5" s="8">
        <f t="shared" si="0"/>
        <v>183</v>
      </c>
      <c r="I5" s="9">
        <f t="shared" si="0"/>
        <v>47</v>
      </c>
      <c r="J5" s="10">
        <f t="shared" si="0"/>
        <v>12</v>
      </c>
      <c r="K5" s="8">
        <f t="shared" si="0"/>
        <v>2</v>
      </c>
      <c r="L5" s="8">
        <f t="shared" si="0"/>
        <v>5</v>
      </c>
      <c r="M5" s="8">
        <f t="shared" si="0"/>
        <v>61549</v>
      </c>
      <c r="N5" s="11">
        <f>M5/B5</f>
        <v>1.9604089692954516</v>
      </c>
      <c r="O5" s="8">
        <f t="shared" si="0"/>
        <v>51</v>
      </c>
      <c r="P5" s="8">
        <f t="shared" si="0"/>
        <v>645</v>
      </c>
      <c r="Q5" s="8">
        <f t="shared" si="0"/>
        <v>318</v>
      </c>
      <c r="R5" s="9">
        <f t="shared" si="0"/>
        <v>416</v>
      </c>
    </row>
    <row r="6" spans="1:18" ht="15" customHeight="1" x14ac:dyDescent="0.15">
      <c r="A6" s="34" t="s">
        <v>296</v>
      </c>
      <c r="B6" s="13">
        <v>1259</v>
      </c>
      <c r="C6" s="14">
        <v>861</v>
      </c>
      <c r="D6" s="14">
        <v>228</v>
      </c>
      <c r="E6" s="14">
        <v>97</v>
      </c>
      <c r="F6" s="14">
        <v>54</v>
      </c>
      <c r="G6" s="14">
        <v>16</v>
      </c>
      <c r="H6" s="14">
        <v>1</v>
      </c>
      <c r="I6" s="15">
        <v>1</v>
      </c>
      <c r="J6" s="16">
        <v>0</v>
      </c>
      <c r="K6" s="14">
        <v>0</v>
      </c>
      <c r="L6" s="14">
        <v>1</v>
      </c>
      <c r="M6" s="14">
        <v>1927</v>
      </c>
      <c r="N6" s="17">
        <v>1.53</v>
      </c>
      <c r="O6" s="14">
        <v>0</v>
      </c>
      <c r="P6" s="14">
        <v>0</v>
      </c>
      <c r="Q6" s="14">
        <v>10</v>
      </c>
      <c r="R6" s="15">
        <v>5</v>
      </c>
    </row>
    <row r="7" spans="1:18" ht="15" customHeight="1" x14ac:dyDescent="0.15">
      <c r="A7" s="34" t="s">
        <v>297</v>
      </c>
      <c r="B7" s="13">
        <v>3115</v>
      </c>
      <c r="C7" s="14">
        <v>1667</v>
      </c>
      <c r="D7" s="14">
        <v>735</v>
      </c>
      <c r="E7" s="14">
        <v>377</v>
      </c>
      <c r="F7" s="14">
        <v>281</v>
      </c>
      <c r="G7" s="14">
        <v>41</v>
      </c>
      <c r="H7" s="14">
        <v>11</v>
      </c>
      <c r="I7" s="15">
        <v>2</v>
      </c>
      <c r="J7" s="16">
        <v>0</v>
      </c>
      <c r="K7" s="14">
        <v>1</v>
      </c>
      <c r="L7" s="14">
        <v>0</v>
      </c>
      <c r="M7" s="14">
        <v>5686</v>
      </c>
      <c r="N7" s="17">
        <v>1.83</v>
      </c>
      <c r="O7" s="14">
        <v>2</v>
      </c>
      <c r="P7" s="14">
        <v>36</v>
      </c>
      <c r="Q7" s="14">
        <v>67</v>
      </c>
      <c r="R7" s="15">
        <v>126</v>
      </c>
    </row>
    <row r="8" spans="1:18" ht="15" customHeight="1" x14ac:dyDescent="0.15">
      <c r="A8" s="34" t="s">
        <v>298</v>
      </c>
      <c r="B8" s="13">
        <v>917</v>
      </c>
      <c r="C8" s="14">
        <v>431</v>
      </c>
      <c r="D8" s="14">
        <v>251</v>
      </c>
      <c r="E8" s="14">
        <v>130</v>
      </c>
      <c r="F8" s="14">
        <v>79</v>
      </c>
      <c r="G8" s="14">
        <v>21</v>
      </c>
      <c r="H8" s="14">
        <v>3</v>
      </c>
      <c r="I8" s="15">
        <v>2</v>
      </c>
      <c r="J8" s="16">
        <v>0</v>
      </c>
      <c r="K8" s="14">
        <v>0</v>
      </c>
      <c r="L8" s="14">
        <v>0</v>
      </c>
      <c r="M8" s="14">
        <v>1776</v>
      </c>
      <c r="N8" s="17">
        <v>1.94</v>
      </c>
      <c r="O8" s="14">
        <v>8</v>
      </c>
      <c r="P8" s="14">
        <v>51</v>
      </c>
      <c r="Q8" s="14">
        <v>14</v>
      </c>
      <c r="R8" s="15">
        <v>15</v>
      </c>
    </row>
    <row r="9" spans="1:18" ht="15" customHeight="1" x14ac:dyDescent="0.15">
      <c r="A9" s="34" t="s">
        <v>299</v>
      </c>
      <c r="B9" s="13">
        <v>1008</v>
      </c>
      <c r="C9" s="14">
        <v>650</v>
      </c>
      <c r="D9" s="14">
        <v>175</v>
      </c>
      <c r="E9" s="14">
        <v>96</v>
      </c>
      <c r="F9" s="14">
        <v>65</v>
      </c>
      <c r="G9" s="14">
        <v>18</v>
      </c>
      <c r="H9" s="14">
        <v>3</v>
      </c>
      <c r="I9" s="15">
        <v>1</v>
      </c>
      <c r="J9" s="16">
        <v>0</v>
      </c>
      <c r="K9" s="14">
        <v>0</v>
      </c>
      <c r="L9" s="14">
        <v>0</v>
      </c>
      <c r="M9" s="14">
        <v>1663</v>
      </c>
      <c r="N9" s="17">
        <v>1.65</v>
      </c>
      <c r="O9" s="14">
        <v>0</v>
      </c>
      <c r="P9" s="14">
        <v>0</v>
      </c>
      <c r="Q9" s="14">
        <v>8</v>
      </c>
      <c r="R9" s="15">
        <v>0</v>
      </c>
    </row>
    <row r="10" spans="1:18" ht="15" customHeight="1" x14ac:dyDescent="0.15">
      <c r="A10" s="34" t="s">
        <v>300</v>
      </c>
      <c r="B10" s="13">
        <v>2042</v>
      </c>
      <c r="C10" s="14">
        <v>947</v>
      </c>
      <c r="D10" s="14">
        <v>509</v>
      </c>
      <c r="E10" s="14">
        <v>316</v>
      </c>
      <c r="F10" s="14">
        <v>218</v>
      </c>
      <c r="G10" s="14">
        <v>43</v>
      </c>
      <c r="H10" s="14">
        <v>6</v>
      </c>
      <c r="I10" s="15">
        <v>2</v>
      </c>
      <c r="J10" s="16">
        <v>0</v>
      </c>
      <c r="K10" s="14">
        <v>0</v>
      </c>
      <c r="L10" s="14">
        <v>1</v>
      </c>
      <c r="M10" s="14">
        <v>4061</v>
      </c>
      <c r="N10" s="17">
        <v>1.99</v>
      </c>
      <c r="O10" s="14">
        <v>3</v>
      </c>
      <c r="P10" s="14">
        <v>127</v>
      </c>
      <c r="Q10" s="14">
        <v>14</v>
      </c>
      <c r="R10" s="15">
        <v>30</v>
      </c>
    </row>
    <row r="11" spans="1:18" ht="15" customHeight="1" x14ac:dyDescent="0.15">
      <c r="A11" s="34" t="s">
        <v>301</v>
      </c>
      <c r="B11" s="13">
        <v>3242</v>
      </c>
      <c r="C11" s="14">
        <v>1738</v>
      </c>
      <c r="D11" s="14">
        <v>742</v>
      </c>
      <c r="E11" s="14">
        <v>403</v>
      </c>
      <c r="F11" s="14">
        <v>290</v>
      </c>
      <c r="G11" s="14">
        <v>54</v>
      </c>
      <c r="H11" s="14">
        <v>11</v>
      </c>
      <c r="I11" s="15">
        <v>3</v>
      </c>
      <c r="J11" s="16">
        <v>1</v>
      </c>
      <c r="K11" s="14">
        <v>0</v>
      </c>
      <c r="L11" s="14">
        <v>0</v>
      </c>
      <c r="M11" s="14">
        <v>5956</v>
      </c>
      <c r="N11" s="17">
        <v>1.84</v>
      </c>
      <c r="O11" s="14">
        <v>0</v>
      </c>
      <c r="P11" s="14">
        <v>0</v>
      </c>
      <c r="Q11" s="14">
        <v>30</v>
      </c>
      <c r="R11" s="15">
        <v>96</v>
      </c>
    </row>
    <row r="12" spans="1:18" ht="15" customHeight="1" x14ac:dyDescent="0.15">
      <c r="A12" s="34" t="s">
        <v>302</v>
      </c>
      <c r="B12" s="13">
        <v>3535</v>
      </c>
      <c r="C12" s="14">
        <v>1676</v>
      </c>
      <c r="D12" s="14">
        <v>939</v>
      </c>
      <c r="E12" s="14">
        <v>500</v>
      </c>
      <c r="F12" s="14">
        <v>339</v>
      </c>
      <c r="G12" s="14">
        <v>66</v>
      </c>
      <c r="H12" s="14">
        <v>11</v>
      </c>
      <c r="I12" s="15">
        <v>2</v>
      </c>
      <c r="J12" s="16">
        <v>1</v>
      </c>
      <c r="K12" s="14">
        <v>0</v>
      </c>
      <c r="L12" s="14">
        <v>1</v>
      </c>
      <c r="M12" s="14">
        <v>6838</v>
      </c>
      <c r="N12" s="17">
        <v>1.93</v>
      </c>
      <c r="O12" s="14">
        <v>11</v>
      </c>
      <c r="P12" s="14">
        <v>45</v>
      </c>
      <c r="Q12" s="14">
        <v>43</v>
      </c>
      <c r="R12" s="15">
        <v>9</v>
      </c>
    </row>
    <row r="13" spans="1:18" ht="15" customHeight="1" x14ac:dyDescent="0.15">
      <c r="A13" s="34" t="s">
        <v>303</v>
      </c>
      <c r="B13" s="13">
        <v>2089</v>
      </c>
      <c r="C13" s="14">
        <v>1132</v>
      </c>
      <c r="D13" s="14">
        <v>470</v>
      </c>
      <c r="E13" s="14">
        <v>263</v>
      </c>
      <c r="F13" s="14">
        <v>190</v>
      </c>
      <c r="G13" s="14">
        <v>28</v>
      </c>
      <c r="H13" s="14">
        <v>2</v>
      </c>
      <c r="I13" s="15">
        <v>2</v>
      </c>
      <c r="J13" s="16">
        <v>2</v>
      </c>
      <c r="K13" s="14">
        <v>0</v>
      </c>
      <c r="L13" s="14">
        <v>0</v>
      </c>
      <c r="M13" s="14">
        <v>3803</v>
      </c>
      <c r="N13" s="17">
        <v>1.82</v>
      </c>
      <c r="O13" s="14">
        <v>3</v>
      </c>
      <c r="P13" s="14">
        <v>9</v>
      </c>
      <c r="Q13" s="14">
        <v>24</v>
      </c>
      <c r="R13" s="15">
        <v>65</v>
      </c>
    </row>
    <row r="14" spans="1:18" ht="15" customHeight="1" x14ac:dyDescent="0.15">
      <c r="A14" s="34" t="s">
        <v>304</v>
      </c>
      <c r="B14" s="13">
        <v>2163</v>
      </c>
      <c r="C14" s="14">
        <v>827</v>
      </c>
      <c r="D14" s="14">
        <v>605</v>
      </c>
      <c r="E14" s="14">
        <v>385</v>
      </c>
      <c r="F14" s="14">
        <v>258</v>
      </c>
      <c r="G14" s="14">
        <v>73</v>
      </c>
      <c r="H14" s="14">
        <v>11</v>
      </c>
      <c r="I14" s="15">
        <v>4</v>
      </c>
      <c r="J14" s="16">
        <v>0</v>
      </c>
      <c r="K14" s="14">
        <v>0</v>
      </c>
      <c r="L14" s="14">
        <v>0</v>
      </c>
      <c r="M14" s="14">
        <v>4683</v>
      </c>
      <c r="N14" s="17">
        <v>2.17</v>
      </c>
      <c r="O14" s="14">
        <v>2</v>
      </c>
      <c r="P14" s="14">
        <v>94</v>
      </c>
      <c r="Q14" s="14">
        <v>16</v>
      </c>
      <c r="R14" s="15">
        <v>0</v>
      </c>
    </row>
    <row r="15" spans="1:18" ht="15" customHeight="1" x14ac:dyDescent="0.15">
      <c r="A15" s="34" t="s">
        <v>305</v>
      </c>
      <c r="B15" s="13">
        <v>886</v>
      </c>
      <c r="C15" s="14">
        <v>391</v>
      </c>
      <c r="D15" s="14">
        <v>207</v>
      </c>
      <c r="E15" s="14">
        <v>147</v>
      </c>
      <c r="F15" s="14">
        <v>93</v>
      </c>
      <c r="G15" s="14">
        <v>30</v>
      </c>
      <c r="H15" s="14">
        <v>15</v>
      </c>
      <c r="I15" s="15">
        <v>1</v>
      </c>
      <c r="J15" s="16">
        <v>1</v>
      </c>
      <c r="K15" s="14">
        <v>0</v>
      </c>
      <c r="L15" s="14">
        <v>1</v>
      </c>
      <c r="M15" s="14">
        <v>1883</v>
      </c>
      <c r="N15" s="17">
        <v>2.13</v>
      </c>
      <c r="O15" s="14">
        <v>6</v>
      </c>
      <c r="P15" s="14">
        <v>6</v>
      </c>
      <c r="Q15" s="14">
        <v>9</v>
      </c>
      <c r="R15" s="15">
        <v>4</v>
      </c>
    </row>
    <row r="16" spans="1:18" ht="15" customHeight="1" x14ac:dyDescent="0.15">
      <c r="A16" s="34" t="s">
        <v>306</v>
      </c>
      <c r="B16" s="13">
        <v>4078</v>
      </c>
      <c r="C16" s="14">
        <v>2029</v>
      </c>
      <c r="D16" s="14">
        <v>903</v>
      </c>
      <c r="E16" s="14">
        <v>562</v>
      </c>
      <c r="F16" s="14">
        <v>429</v>
      </c>
      <c r="G16" s="14">
        <v>124</v>
      </c>
      <c r="H16" s="14">
        <v>22</v>
      </c>
      <c r="I16" s="15">
        <v>7</v>
      </c>
      <c r="J16" s="16">
        <v>1</v>
      </c>
      <c r="K16" s="14">
        <v>1</v>
      </c>
      <c r="L16" s="14">
        <v>0</v>
      </c>
      <c r="M16" s="14">
        <v>8055</v>
      </c>
      <c r="N16" s="17">
        <v>1.98</v>
      </c>
      <c r="O16" s="14">
        <v>4</v>
      </c>
      <c r="P16" s="14">
        <v>145</v>
      </c>
      <c r="Q16" s="14">
        <v>29</v>
      </c>
      <c r="R16" s="15">
        <v>28</v>
      </c>
    </row>
    <row r="17" spans="1:18" ht="15" customHeight="1" x14ac:dyDescent="0.15">
      <c r="A17" s="34" t="s">
        <v>307</v>
      </c>
      <c r="B17" s="13">
        <v>2176</v>
      </c>
      <c r="C17" s="14">
        <v>1300</v>
      </c>
      <c r="D17" s="14">
        <v>399</v>
      </c>
      <c r="E17" s="14">
        <v>206</v>
      </c>
      <c r="F17" s="14">
        <v>176</v>
      </c>
      <c r="G17" s="14">
        <v>69</v>
      </c>
      <c r="H17" s="14">
        <v>21</v>
      </c>
      <c r="I17" s="15">
        <v>2</v>
      </c>
      <c r="J17" s="16">
        <v>3</v>
      </c>
      <c r="K17" s="14">
        <v>0</v>
      </c>
      <c r="L17" s="14">
        <v>0</v>
      </c>
      <c r="M17" s="14">
        <v>3929</v>
      </c>
      <c r="N17" s="17">
        <v>1.81</v>
      </c>
      <c r="O17" s="14">
        <v>3</v>
      </c>
      <c r="P17" s="14">
        <v>17</v>
      </c>
      <c r="Q17" s="14">
        <v>20</v>
      </c>
      <c r="R17" s="15">
        <v>19</v>
      </c>
    </row>
    <row r="18" spans="1:18" ht="15" customHeight="1" x14ac:dyDescent="0.15">
      <c r="A18" s="34" t="s">
        <v>308</v>
      </c>
      <c r="B18" s="13">
        <v>2069</v>
      </c>
      <c r="C18" s="14">
        <v>861</v>
      </c>
      <c r="D18" s="14">
        <v>504</v>
      </c>
      <c r="E18" s="14">
        <v>338</v>
      </c>
      <c r="F18" s="14">
        <v>268</v>
      </c>
      <c r="G18" s="14">
        <v>75</v>
      </c>
      <c r="H18" s="14">
        <v>21</v>
      </c>
      <c r="I18" s="15">
        <v>2</v>
      </c>
      <c r="J18" s="16">
        <v>0</v>
      </c>
      <c r="K18" s="14">
        <v>0</v>
      </c>
      <c r="L18" s="14">
        <v>0</v>
      </c>
      <c r="M18" s="14">
        <v>4470</v>
      </c>
      <c r="N18" s="17">
        <v>2.16</v>
      </c>
      <c r="O18" s="14">
        <v>8</v>
      </c>
      <c r="P18" s="14">
        <v>13</v>
      </c>
      <c r="Q18" s="14">
        <v>15</v>
      </c>
      <c r="R18" s="15">
        <v>7</v>
      </c>
    </row>
    <row r="19" spans="1:18" ht="15" customHeight="1" x14ac:dyDescent="0.15">
      <c r="A19" s="35" t="s">
        <v>309</v>
      </c>
      <c r="B19" s="18">
        <v>2817</v>
      </c>
      <c r="C19" s="19">
        <v>904</v>
      </c>
      <c r="D19" s="19">
        <v>782</v>
      </c>
      <c r="E19" s="19">
        <v>481</v>
      </c>
      <c r="F19" s="19">
        <v>433</v>
      </c>
      <c r="G19" s="19">
        <v>152</v>
      </c>
      <c r="H19" s="19">
        <v>45</v>
      </c>
      <c r="I19" s="20">
        <v>16</v>
      </c>
      <c r="J19" s="21">
        <v>3</v>
      </c>
      <c r="K19" s="19">
        <v>0</v>
      </c>
      <c r="L19" s="19">
        <v>1</v>
      </c>
      <c r="M19" s="19">
        <v>6819</v>
      </c>
      <c r="N19" s="22">
        <v>2.42</v>
      </c>
      <c r="O19" s="19">
        <v>1</v>
      </c>
      <c r="P19" s="19">
        <v>102</v>
      </c>
      <c r="Q19" s="19">
        <v>19</v>
      </c>
      <c r="R19" s="20">
        <v>12</v>
      </c>
    </row>
    <row r="20" spans="1:18" ht="15" customHeight="1" x14ac:dyDescent="0.15">
      <c r="A20" s="36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  <c r="O20" s="24"/>
      <c r="P20" s="24"/>
      <c r="Q20" s="24"/>
      <c r="R20" s="24"/>
    </row>
    <row r="21" spans="1:18" ht="15" customHeight="1" x14ac:dyDescent="0.15">
      <c r="A21" s="37"/>
    </row>
    <row r="22" spans="1:18" ht="15" customHeight="1" x14ac:dyDescent="0.15">
      <c r="A22" s="38"/>
    </row>
    <row r="23" spans="1:18" ht="15" customHeight="1" x14ac:dyDescent="0.15">
      <c r="A23" s="38"/>
    </row>
    <row r="24" spans="1:18" ht="15" customHeight="1" x14ac:dyDescent="0.15">
      <c r="A24" s="37"/>
    </row>
    <row r="25" spans="1:18" ht="15" customHeight="1" x14ac:dyDescent="0.15">
      <c r="A25" s="37"/>
    </row>
    <row r="26" spans="1:18" ht="15" customHeight="1" x14ac:dyDescent="0.15">
      <c r="A26" s="37"/>
    </row>
    <row r="27" spans="1:18" ht="15" customHeight="1" x14ac:dyDescent="0.15">
      <c r="A27" s="37"/>
    </row>
    <row r="28" spans="1:18" ht="15" customHeight="1" x14ac:dyDescent="0.15">
      <c r="A28" s="37"/>
    </row>
    <row r="29" spans="1:18" ht="15" customHeight="1" x14ac:dyDescent="0.15">
      <c r="A29" s="37"/>
    </row>
    <row r="30" spans="1:18" ht="15" customHeight="1" x14ac:dyDescent="0.15">
      <c r="A30" s="37"/>
    </row>
    <row r="31" spans="1:18" ht="15" customHeight="1" x14ac:dyDescent="0.15"/>
    <row r="32" spans="1:1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</sheetData>
  <mergeCells count="15">
    <mergeCell ref="A2:A4"/>
    <mergeCell ref="O2:P2"/>
    <mergeCell ref="Q2:R2"/>
    <mergeCell ref="M3:M4"/>
    <mergeCell ref="N3:N4"/>
    <mergeCell ref="J1:R1"/>
    <mergeCell ref="J2:N2"/>
    <mergeCell ref="B2:I2"/>
    <mergeCell ref="O3:O4"/>
    <mergeCell ref="P3:P4"/>
    <mergeCell ref="J3:L3"/>
    <mergeCell ref="B3:I3"/>
    <mergeCell ref="A1:I1"/>
    <mergeCell ref="Q3:Q4"/>
    <mergeCell ref="R3:R4"/>
  </mergeCells>
  <phoneticPr fontId="2"/>
  <pageMargins left="0.78740157480314965" right="0.78740157480314965" top="0.98425196850393704" bottom="0.19685039370078741" header="0.59055118110236227" footer="0.19685039370078741"/>
  <pageSetup paperSize="9" pageOrder="overThenDown" orientation="portrait" r:id="rId1"/>
  <headerFooter alignWithMargins="0">
    <oddFooter>&amp;P / &amp;N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zoomScaleNormal="100" zoomScaleSheetLayoutView="75" workbookViewId="0">
      <selection sqref="A1:I1"/>
    </sheetView>
  </sheetViews>
  <sheetFormatPr defaultRowHeight="11.25" x14ac:dyDescent="0.15"/>
  <cols>
    <col min="1" max="1" width="10.625" style="6" customWidth="1"/>
    <col min="2" max="2" width="10.125" style="12" customWidth="1"/>
    <col min="3" max="8" width="9.375" style="12" customWidth="1"/>
    <col min="9" max="10" width="9.375" style="26" customWidth="1"/>
    <col min="11" max="12" width="9.375" style="12" customWidth="1"/>
    <col min="13" max="13" width="10.125" style="12" customWidth="1"/>
    <col min="14" max="14" width="9.375" style="27" customWidth="1"/>
    <col min="15" max="17" width="9.375" style="12" customWidth="1"/>
    <col min="18" max="18" width="9.375" style="26" customWidth="1"/>
    <col min="19" max="16384" width="9" style="12"/>
  </cols>
  <sheetData>
    <row r="1" spans="1:18" s="30" customFormat="1" ht="30" customHeight="1" x14ac:dyDescent="0.15">
      <c r="A1" s="40" t="s">
        <v>407</v>
      </c>
      <c r="B1" s="40"/>
      <c r="C1" s="40"/>
      <c r="D1" s="40"/>
      <c r="E1" s="40"/>
      <c r="F1" s="40"/>
      <c r="G1" s="40"/>
      <c r="H1" s="40"/>
      <c r="I1" s="40"/>
      <c r="J1" s="43" t="s">
        <v>408</v>
      </c>
      <c r="K1" s="43"/>
      <c r="L1" s="43"/>
      <c r="M1" s="43"/>
      <c r="N1" s="43"/>
      <c r="O1" s="43"/>
      <c r="P1" s="43"/>
      <c r="Q1" s="43"/>
      <c r="R1" s="43"/>
    </row>
    <row r="2" spans="1:18" s="2" customFormat="1" ht="20.100000000000001" customHeight="1" x14ac:dyDescent="0.15">
      <c r="A2" s="46" t="s">
        <v>0</v>
      </c>
      <c r="B2" s="53" t="s">
        <v>50</v>
      </c>
      <c r="C2" s="51"/>
      <c r="D2" s="51"/>
      <c r="E2" s="51"/>
      <c r="F2" s="51"/>
      <c r="G2" s="51"/>
      <c r="H2" s="51"/>
      <c r="I2" s="51"/>
      <c r="J2" s="51" t="s">
        <v>50</v>
      </c>
      <c r="K2" s="51"/>
      <c r="L2" s="51"/>
      <c r="M2" s="51"/>
      <c r="N2" s="52"/>
      <c r="O2" s="44" t="s">
        <v>11</v>
      </c>
      <c r="P2" s="44"/>
      <c r="Q2" s="44" t="s">
        <v>12</v>
      </c>
      <c r="R2" s="45"/>
    </row>
    <row r="3" spans="1:18" s="1" customFormat="1" ht="20.100000000000001" customHeight="1" x14ac:dyDescent="0.15">
      <c r="A3" s="47"/>
      <c r="B3" s="56" t="s">
        <v>1</v>
      </c>
      <c r="C3" s="54"/>
      <c r="D3" s="54"/>
      <c r="E3" s="54"/>
      <c r="F3" s="54"/>
      <c r="G3" s="54"/>
      <c r="H3" s="54"/>
      <c r="I3" s="54"/>
      <c r="J3" s="54" t="s">
        <v>51</v>
      </c>
      <c r="K3" s="54"/>
      <c r="L3" s="55"/>
      <c r="M3" s="41" t="s">
        <v>15</v>
      </c>
      <c r="N3" s="41" t="s">
        <v>52</v>
      </c>
      <c r="O3" s="41" t="s">
        <v>16</v>
      </c>
      <c r="P3" s="41" t="s">
        <v>15</v>
      </c>
      <c r="Q3" s="41" t="s">
        <v>13</v>
      </c>
      <c r="R3" s="49" t="s">
        <v>14</v>
      </c>
    </row>
    <row r="4" spans="1:18" s="1" customFormat="1" ht="30" customHeight="1" x14ac:dyDescent="0.15">
      <c r="A4" s="48"/>
      <c r="B4" s="3" t="s">
        <v>2</v>
      </c>
      <c r="C4" s="4" t="s">
        <v>49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  <c r="J4" s="3" t="s">
        <v>9</v>
      </c>
      <c r="K4" s="4" t="s">
        <v>10</v>
      </c>
      <c r="L4" s="4" t="s">
        <v>53</v>
      </c>
      <c r="M4" s="42"/>
      <c r="N4" s="42"/>
      <c r="O4" s="42"/>
      <c r="P4" s="42"/>
      <c r="Q4" s="42"/>
      <c r="R4" s="50"/>
    </row>
    <row r="5" spans="1:18" ht="15" customHeight="1" x14ac:dyDescent="0.15">
      <c r="A5" s="29" t="s">
        <v>22</v>
      </c>
      <c r="B5" s="7">
        <f>SUM(B6:B30)</f>
        <v>37521</v>
      </c>
      <c r="C5" s="8">
        <f t="shared" ref="C5:R5" si="0">SUM(C6:C30)</f>
        <v>14967</v>
      </c>
      <c r="D5" s="8">
        <f t="shared" si="0"/>
        <v>9935</v>
      </c>
      <c r="E5" s="8">
        <f t="shared" si="0"/>
        <v>6109</v>
      </c>
      <c r="F5" s="8">
        <f t="shared" si="0"/>
        <v>4491</v>
      </c>
      <c r="G5" s="8">
        <f t="shared" si="0"/>
        <v>1502</v>
      </c>
      <c r="H5" s="8">
        <f t="shared" si="0"/>
        <v>369</v>
      </c>
      <c r="I5" s="9">
        <f t="shared" si="0"/>
        <v>115</v>
      </c>
      <c r="J5" s="10">
        <f t="shared" si="0"/>
        <v>23</v>
      </c>
      <c r="K5" s="8">
        <f t="shared" si="0"/>
        <v>8</v>
      </c>
      <c r="L5" s="8">
        <f t="shared" si="0"/>
        <v>2</v>
      </c>
      <c r="M5" s="8">
        <f t="shared" si="0"/>
        <v>81934</v>
      </c>
      <c r="N5" s="11">
        <f>M5/B5</f>
        <v>2.183683803736574</v>
      </c>
      <c r="O5" s="8">
        <f t="shared" si="0"/>
        <v>58</v>
      </c>
      <c r="P5" s="8">
        <f t="shared" si="0"/>
        <v>1125</v>
      </c>
      <c r="Q5" s="8">
        <f t="shared" si="0"/>
        <v>255</v>
      </c>
      <c r="R5" s="9">
        <f t="shared" si="0"/>
        <v>480</v>
      </c>
    </row>
    <row r="6" spans="1:18" ht="15" customHeight="1" x14ac:dyDescent="0.15">
      <c r="A6" s="34" t="s">
        <v>285</v>
      </c>
      <c r="B6" s="13">
        <v>5585</v>
      </c>
      <c r="C6" s="14">
        <v>2327</v>
      </c>
      <c r="D6" s="14">
        <v>1428</v>
      </c>
      <c r="E6" s="14">
        <v>930</v>
      </c>
      <c r="F6" s="14">
        <v>610</v>
      </c>
      <c r="G6" s="14">
        <v>226</v>
      </c>
      <c r="H6" s="14">
        <v>47</v>
      </c>
      <c r="I6" s="15">
        <v>9</v>
      </c>
      <c r="J6" s="16">
        <v>6</v>
      </c>
      <c r="K6" s="14">
        <v>1</v>
      </c>
      <c r="L6" s="14">
        <v>1</v>
      </c>
      <c r="M6" s="14">
        <v>11956</v>
      </c>
      <c r="N6" s="17">
        <v>2.14</v>
      </c>
      <c r="O6" s="14">
        <v>4</v>
      </c>
      <c r="P6" s="14">
        <v>42</v>
      </c>
      <c r="Q6" s="14">
        <v>38</v>
      </c>
      <c r="R6" s="15">
        <v>11</v>
      </c>
    </row>
    <row r="7" spans="1:18" ht="15" customHeight="1" x14ac:dyDescent="0.15">
      <c r="A7" s="34" t="s">
        <v>286</v>
      </c>
      <c r="B7" s="13">
        <v>5262</v>
      </c>
      <c r="C7" s="14">
        <v>2145</v>
      </c>
      <c r="D7" s="14">
        <v>1314</v>
      </c>
      <c r="E7" s="14">
        <v>865</v>
      </c>
      <c r="F7" s="14">
        <v>663</v>
      </c>
      <c r="G7" s="14">
        <v>214</v>
      </c>
      <c r="H7" s="14">
        <v>40</v>
      </c>
      <c r="I7" s="15">
        <v>14</v>
      </c>
      <c r="J7" s="16">
        <v>5</v>
      </c>
      <c r="K7" s="14">
        <v>2</v>
      </c>
      <c r="L7" s="14">
        <v>0</v>
      </c>
      <c r="M7" s="14">
        <v>11486</v>
      </c>
      <c r="N7" s="17">
        <v>2.1800000000000002</v>
      </c>
      <c r="O7" s="14">
        <v>15</v>
      </c>
      <c r="P7" s="14">
        <v>30</v>
      </c>
      <c r="Q7" s="14">
        <v>48</v>
      </c>
      <c r="R7" s="15">
        <v>37</v>
      </c>
    </row>
    <row r="8" spans="1:18" ht="15" customHeight="1" x14ac:dyDescent="0.15">
      <c r="A8" s="34" t="s">
        <v>287</v>
      </c>
      <c r="B8" s="13">
        <v>2942</v>
      </c>
      <c r="C8" s="14">
        <v>1167</v>
      </c>
      <c r="D8" s="14">
        <v>733</v>
      </c>
      <c r="E8" s="14">
        <v>495</v>
      </c>
      <c r="F8" s="14">
        <v>389</v>
      </c>
      <c r="G8" s="14">
        <v>117</v>
      </c>
      <c r="H8" s="14">
        <v>35</v>
      </c>
      <c r="I8" s="15">
        <v>4</v>
      </c>
      <c r="J8" s="16">
        <v>1</v>
      </c>
      <c r="K8" s="14">
        <v>1</v>
      </c>
      <c r="L8" s="14">
        <v>0</v>
      </c>
      <c r="M8" s="14">
        <v>6514</v>
      </c>
      <c r="N8" s="17">
        <v>2.21</v>
      </c>
      <c r="O8" s="14">
        <v>1</v>
      </c>
      <c r="P8" s="14">
        <v>2</v>
      </c>
      <c r="Q8" s="14">
        <v>15</v>
      </c>
      <c r="R8" s="15">
        <v>11</v>
      </c>
    </row>
    <row r="9" spans="1:18" ht="15" customHeight="1" x14ac:dyDescent="0.15">
      <c r="A9" s="34" t="s">
        <v>288</v>
      </c>
      <c r="B9" s="13">
        <v>1663</v>
      </c>
      <c r="C9" s="14">
        <v>835</v>
      </c>
      <c r="D9" s="14">
        <v>361</v>
      </c>
      <c r="E9" s="14">
        <v>237</v>
      </c>
      <c r="F9" s="14">
        <v>155</v>
      </c>
      <c r="G9" s="14">
        <v>54</v>
      </c>
      <c r="H9" s="14">
        <v>14</v>
      </c>
      <c r="I9" s="15">
        <v>6</v>
      </c>
      <c r="J9" s="16">
        <v>1</v>
      </c>
      <c r="K9" s="14">
        <v>0</v>
      </c>
      <c r="L9" s="14">
        <v>0</v>
      </c>
      <c r="M9" s="14">
        <v>3292</v>
      </c>
      <c r="N9" s="17">
        <v>1.98</v>
      </c>
      <c r="O9" s="14">
        <v>2</v>
      </c>
      <c r="P9" s="14">
        <v>45</v>
      </c>
      <c r="Q9" s="14">
        <v>10</v>
      </c>
      <c r="R9" s="15">
        <v>0</v>
      </c>
    </row>
    <row r="10" spans="1:18" ht="15" customHeight="1" x14ac:dyDescent="0.15">
      <c r="A10" s="34" t="s">
        <v>289</v>
      </c>
      <c r="B10" s="13">
        <v>3437</v>
      </c>
      <c r="C10" s="14">
        <v>1319</v>
      </c>
      <c r="D10" s="14">
        <v>907</v>
      </c>
      <c r="E10" s="14">
        <v>547</v>
      </c>
      <c r="F10" s="14">
        <v>444</v>
      </c>
      <c r="G10" s="14">
        <v>160</v>
      </c>
      <c r="H10" s="14">
        <v>37</v>
      </c>
      <c r="I10" s="15">
        <v>17</v>
      </c>
      <c r="J10" s="16">
        <v>4</v>
      </c>
      <c r="K10" s="14">
        <v>2</v>
      </c>
      <c r="L10" s="14">
        <v>0</v>
      </c>
      <c r="M10" s="14">
        <v>7741</v>
      </c>
      <c r="N10" s="17">
        <v>2.25</v>
      </c>
      <c r="O10" s="14">
        <v>7</v>
      </c>
      <c r="P10" s="14">
        <v>182</v>
      </c>
      <c r="Q10" s="14">
        <v>38</v>
      </c>
      <c r="R10" s="15">
        <v>54</v>
      </c>
    </row>
    <row r="11" spans="1:18" ht="15" customHeight="1" x14ac:dyDescent="0.15">
      <c r="A11" s="34" t="s">
        <v>290</v>
      </c>
      <c r="B11" s="13">
        <v>4251</v>
      </c>
      <c r="C11" s="14">
        <v>1681</v>
      </c>
      <c r="D11" s="14">
        <v>1086</v>
      </c>
      <c r="E11" s="14">
        <v>698</v>
      </c>
      <c r="F11" s="14">
        <v>543</v>
      </c>
      <c r="G11" s="14">
        <v>172</v>
      </c>
      <c r="H11" s="14">
        <v>50</v>
      </c>
      <c r="I11" s="15">
        <v>18</v>
      </c>
      <c r="J11" s="16">
        <v>1</v>
      </c>
      <c r="K11" s="14">
        <v>2</v>
      </c>
      <c r="L11" s="14">
        <v>0</v>
      </c>
      <c r="M11" s="14">
        <v>9431</v>
      </c>
      <c r="N11" s="17">
        <v>2.2200000000000002</v>
      </c>
      <c r="O11" s="14">
        <v>3</v>
      </c>
      <c r="P11" s="14">
        <v>79</v>
      </c>
      <c r="Q11" s="14">
        <v>35</v>
      </c>
      <c r="R11" s="15">
        <v>2</v>
      </c>
    </row>
    <row r="12" spans="1:18" ht="15" customHeight="1" x14ac:dyDescent="0.15">
      <c r="A12" s="34" t="s">
        <v>291</v>
      </c>
      <c r="B12" s="13">
        <v>3060</v>
      </c>
      <c r="C12" s="14">
        <v>1015</v>
      </c>
      <c r="D12" s="14">
        <v>865</v>
      </c>
      <c r="E12" s="14">
        <v>564</v>
      </c>
      <c r="F12" s="14">
        <v>433</v>
      </c>
      <c r="G12" s="14">
        <v>142</v>
      </c>
      <c r="H12" s="14">
        <v>31</v>
      </c>
      <c r="I12" s="15">
        <v>9</v>
      </c>
      <c r="J12" s="16">
        <v>1</v>
      </c>
      <c r="K12" s="14">
        <v>0</v>
      </c>
      <c r="L12" s="14">
        <v>0</v>
      </c>
      <c r="M12" s="14">
        <v>7136</v>
      </c>
      <c r="N12" s="17">
        <v>2.33</v>
      </c>
      <c r="O12" s="14">
        <v>2</v>
      </c>
      <c r="P12" s="14">
        <v>13</v>
      </c>
      <c r="Q12" s="14">
        <v>9</v>
      </c>
      <c r="R12" s="15">
        <v>89</v>
      </c>
    </row>
    <row r="13" spans="1:18" ht="15" customHeight="1" x14ac:dyDescent="0.15">
      <c r="A13" s="34" t="s">
        <v>292</v>
      </c>
      <c r="B13" s="13">
        <v>2813</v>
      </c>
      <c r="C13" s="14">
        <v>1021</v>
      </c>
      <c r="D13" s="14">
        <v>827</v>
      </c>
      <c r="E13" s="14">
        <v>468</v>
      </c>
      <c r="F13" s="14">
        <v>320</v>
      </c>
      <c r="G13" s="14">
        <v>126</v>
      </c>
      <c r="H13" s="14">
        <v>33</v>
      </c>
      <c r="I13" s="15">
        <v>15</v>
      </c>
      <c r="J13" s="16">
        <v>2</v>
      </c>
      <c r="K13" s="14">
        <v>0</v>
      </c>
      <c r="L13" s="14">
        <v>1</v>
      </c>
      <c r="M13" s="14">
        <v>6318</v>
      </c>
      <c r="N13" s="17">
        <v>2.25</v>
      </c>
      <c r="O13" s="14">
        <v>3</v>
      </c>
      <c r="P13" s="14">
        <v>200</v>
      </c>
      <c r="Q13" s="14">
        <v>10</v>
      </c>
      <c r="R13" s="15">
        <v>21</v>
      </c>
    </row>
    <row r="14" spans="1:18" ht="15" customHeight="1" x14ac:dyDescent="0.15">
      <c r="A14" s="34" t="s">
        <v>293</v>
      </c>
      <c r="B14" s="13">
        <v>2458</v>
      </c>
      <c r="C14" s="14">
        <v>1005</v>
      </c>
      <c r="D14" s="14">
        <v>690</v>
      </c>
      <c r="E14" s="14">
        <v>380</v>
      </c>
      <c r="F14" s="14">
        <v>244</v>
      </c>
      <c r="G14" s="14">
        <v>103</v>
      </c>
      <c r="H14" s="14">
        <v>29</v>
      </c>
      <c r="I14" s="15">
        <v>7</v>
      </c>
      <c r="J14" s="16">
        <v>0</v>
      </c>
      <c r="K14" s="14">
        <v>0</v>
      </c>
      <c r="L14" s="14">
        <v>0</v>
      </c>
      <c r="M14" s="14">
        <v>5239</v>
      </c>
      <c r="N14" s="17">
        <v>2.13</v>
      </c>
      <c r="O14" s="14">
        <v>1</v>
      </c>
      <c r="P14" s="14">
        <v>94</v>
      </c>
      <c r="Q14" s="14">
        <v>18</v>
      </c>
      <c r="R14" s="15">
        <v>26</v>
      </c>
    </row>
    <row r="15" spans="1:18" ht="15" customHeight="1" x14ac:dyDescent="0.15">
      <c r="A15" s="34" t="s">
        <v>294</v>
      </c>
      <c r="B15" s="13">
        <v>3503</v>
      </c>
      <c r="C15" s="14">
        <v>1665</v>
      </c>
      <c r="D15" s="14">
        <v>873</v>
      </c>
      <c r="E15" s="14">
        <v>492</v>
      </c>
      <c r="F15" s="14">
        <v>345</v>
      </c>
      <c r="G15" s="14">
        <v>91</v>
      </c>
      <c r="H15" s="14">
        <v>28</v>
      </c>
      <c r="I15" s="15">
        <v>8</v>
      </c>
      <c r="J15" s="16">
        <v>1</v>
      </c>
      <c r="K15" s="14">
        <v>0</v>
      </c>
      <c r="L15" s="14">
        <v>0</v>
      </c>
      <c r="M15" s="14">
        <v>6954</v>
      </c>
      <c r="N15" s="17">
        <v>1.99</v>
      </c>
      <c r="O15" s="14">
        <v>16</v>
      </c>
      <c r="P15" s="14">
        <v>320</v>
      </c>
      <c r="Q15" s="14">
        <v>24</v>
      </c>
      <c r="R15" s="15">
        <v>214</v>
      </c>
    </row>
    <row r="16" spans="1:18" ht="15" customHeight="1" x14ac:dyDescent="0.15">
      <c r="A16" s="35" t="s">
        <v>295</v>
      </c>
      <c r="B16" s="18">
        <v>2547</v>
      </c>
      <c r="C16" s="19">
        <v>787</v>
      </c>
      <c r="D16" s="19">
        <v>851</v>
      </c>
      <c r="E16" s="19">
        <v>433</v>
      </c>
      <c r="F16" s="19">
        <v>345</v>
      </c>
      <c r="G16" s="19">
        <v>97</v>
      </c>
      <c r="H16" s="19">
        <v>25</v>
      </c>
      <c r="I16" s="20">
        <v>8</v>
      </c>
      <c r="J16" s="21">
        <v>1</v>
      </c>
      <c r="K16" s="19">
        <v>0</v>
      </c>
      <c r="L16" s="19">
        <v>0</v>
      </c>
      <c r="M16" s="19">
        <v>5867</v>
      </c>
      <c r="N16" s="22">
        <v>2.2999999999999998</v>
      </c>
      <c r="O16" s="19">
        <v>4</v>
      </c>
      <c r="P16" s="19">
        <v>118</v>
      </c>
      <c r="Q16" s="19">
        <v>10</v>
      </c>
      <c r="R16" s="20">
        <v>15</v>
      </c>
    </row>
    <row r="17" spans="1:18" ht="15" customHeight="1" x14ac:dyDescent="0.15">
      <c r="A17" s="36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  <c r="O17" s="24"/>
      <c r="P17" s="24"/>
      <c r="Q17" s="24"/>
      <c r="R17" s="24"/>
    </row>
    <row r="18" spans="1:18" ht="15" customHeight="1" x14ac:dyDescent="0.15">
      <c r="A18" s="37"/>
    </row>
    <row r="19" spans="1:18" ht="15" customHeight="1" x14ac:dyDescent="0.15">
      <c r="A19" s="38"/>
    </row>
    <row r="20" spans="1:18" ht="15" customHeight="1" x14ac:dyDescent="0.15">
      <c r="A20" s="38"/>
    </row>
    <row r="21" spans="1:18" ht="15" customHeight="1" x14ac:dyDescent="0.15">
      <c r="A21" s="37"/>
    </row>
    <row r="22" spans="1:18" ht="15" customHeight="1" x14ac:dyDescent="0.15">
      <c r="A22" s="37"/>
    </row>
    <row r="23" spans="1:18" ht="15" customHeight="1" x14ac:dyDescent="0.15">
      <c r="A23" s="37"/>
    </row>
    <row r="24" spans="1:18" ht="15" customHeight="1" x14ac:dyDescent="0.15">
      <c r="A24" s="37"/>
    </row>
    <row r="25" spans="1:18" ht="15" customHeight="1" x14ac:dyDescent="0.15">
      <c r="A25" s="37"/>
    </row>
    <row r="26" spans="1:18" ht="15" customHeight="1" x14ac:dyDescent="0.15">
      <c r="A26" s="37"/>
    </row>
    <row r="27" spans="1:18" ht="15" customHeight="1" x14ac:dyDescent="0.15">
      <c r="A27" s="37"/>
    </row>
    <row r="28" spans="1:18" ht="15" customHeight="1" x14ac:dyDescent="0.15">
      <c r="A28" s="37"/>
    </row>
    <row r="29" spans="1:18" ht="15" customHeight="1" x14ac:dyDescent="0.15">
      <c r="A29" s="37"/>
    </row>
    <row r="30" spans="1:18" ht="15" customHeight="1" x14ac:dyDescent="0.15">
      <c r="A30" s="37"/>
    </row>
    <row r="31" spans="1:18" ht="15" customHeight="1" x14ac:dyDescent="0.15"/>
    <row r="32" spans="1:1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</sheetData>
  <mergeCells count="15">
    <mergeCell ref="A2:A4"/>
    <mergeCell ref="O2:P2"/>
    <mergeCell ref="Q2:R2"/>
    <mergeCell ref="M3:M4"/>
    <mergeCell ref="N3:N4"/>
    <mergeCell ref="J1:R1"/>
    <mergeCell ref="J2:N2"/>
    <mergeCell ref="B2:I2"/>
    <mergeCell ref="O3:O4"/>
    <mergeCell ref="P3:P4"/>
    <mergeCell ref="J3:L3"/>
    <mergeCell ref="B3:I3"/>
    <mergeCell ref="A1:I1"/>
    <mergeCell ref="Q3:Q4"/>
    <mergeCell ref="R3:R4"/>
  </mergeCells>
  <phoneticPr fontId="2"/>
  <pageMargins left="0.78740157480314965" right="0.78740157480314965" top="0.98425196850393704" bottom="0.19685039370078741" header="0.59055118110236227" footer="0.19685039370078741"/>
  <pageSetup paperSize="9" pageOrder="overThenDown" orientation="portrait" r:id="rId1"/>
  <headerFooter alignWithMargins="0">
    <oddFooter>&amp;P / &amp;N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zoomScaleNormal="100" zoomScaleSheetLayoutView="75" workbookViewId="0">
      <selection sqref="A1:I1"/>
    </sheetView>
  </sheetViews>
  <sheetFormatPr defaultRowHeight="11.25" x14ac:dyDescent="0.15"/>
  <cols>
    <col min="1" max="1" width="10.625" style="6" customWidth="1"/>
    <col min="2" max="2" width="10.125" style="12" customWidth="1"/>
    <col min="3" max="8" width="9.375" style="12" customWidth="1"/>
    <col min="9" max="10" width="9.375" style="26" customWidth="1"/>
    <col min="11" max="12" width="9.375" style="12" customWidth="1"/>
    <col min="13" max="13" width="10.125" style="12" customWidth="1"/>
    <col min="14" max="14" width="9.375" style="27" customWidth="1"/>
    <col min="15" max="17" width="9.375" style="12" customWidth="1"/>
    <col min="18" max="18" width="9.375" style="26" customWidth="1"/>
    <col min="19" max="16384" width="9" style="12"/>
  </cols>
  <sheetData>
    <row r="1" spans="1:18" s="30" customFormat="1" ht="30" customHeight="1" x14ac:dyDescent="0.15">
      <c r="A1" s="40" t="s">
        <v>407</v>
      </c>
      <c r="B1" s="40"/>
      <c r="C1" s="40"/>
      <c r="D1" s="40"/>
      <c r="E1" s="40"/>
      <c r="F1" s="40"/>
      <c r="G1" s="40"/>
      <c r="H1" s="40"/>
      <c r="I1" s="40"/>
      <c r="J1" s="43" t="s">
        <v>408</v>
      </c>
      <c r="K1" s="43"/>
      <c r="L1" s="43"/>
      <c r="M1" s="43"/>
      <c r="N1" s="43"/>
      <c r="O1" s="43"/>
      <c r="P1" s="43"/>
      <c r="Q1" s="43"/>
      <c r="R1" s="43"/>
    </row>
    <row r="2" spans="1:18" s="2" customFormat="1" ht="20.100000000000001" customHeight="1" x14ac:dyDescent="0.15">
      <c r="A2" s="46" t="s">
        <v>0</v>
      </c>
      <c r="B2" s="53" t="s">
        <v>50</v>
      </c>
      <c r="C2" s="51"/>
      <c r="D2" s="51"/>
      <c r="E2" s="51"/>
      <c r="F2" s="51"/>
      <c r="G2" s="51"/>
      <c r="H2" s="51"/>
      <c r="I2" s="51"/>
      <c r="J2" s="51" t="s">
        <v>50</v>
      </c>
      <c r="K2" s="51"/>
      <c r="L2" s="51"/>
      <c r="M2" s="51"/>
      <c r="N2" s="52"/>
      <c r="O2" s="44" t="s">
        <v>11</v>
      </c>
      <c r="P2" s="44"/>
      <c r="Q2" s="44" t="s">
        <v>12</v>
      </c>
      <c r="R2" s="45"/>
    </row>
    <row r="3" spans="1:18" s="1" customFormat="1" ht="20.100000000000001" customHeight="1" x14ac:dyDescent="0.15">
      <c r="A3" s="47"/>
      <c r="B3" s="56" t="s">
        <v>1</v>
      </c>
      <c r="C3" s="54"/>
      <c r="D3" s="54"/>
      <c r="E3" s="54"/>
      <c r="F3" s="54"/>
      <c r="G3" s="54"/>
      <c r="H3" s="54"/>
      <c r="I3" s="54"/>
      <c r="J3" s="54" t="s">
        <v>51</v>
      </c>
      <c r="K3" s="54"/>
      <c r="L3" s="55"/>
      <c r="M3" s="41" t="s">
        <v>15</v>
      </c>
      <c r="N3" s="41" t="s">
        <v>52</v>
      </c>
      <c r="O3" s="41" t="s">
        <v>16</v>
      </c>
      <c r="P3" s="41" t="s">
        <v>15</v>
      </c>
      <c r="Q3" s="41" t="s">
        <v>13</v>
      </c>
      <c r="R3" s="49" t="s">
        <v>14</v>
      </c>
    </row>
    <row r="4" spans="1:18" s="1" customFormat="1" ht="30" customHeight="1" x14ac:dyDescent="0.15">
      <c r="A4" s="48"/>
      <c r="B4" s="3" t="s">
        <v>2</v>
      </c>
      <c r="C4" s="4" t="s">
        <v>49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  <c r="J4" s="3" t="s">
        <v>9</v>
      </c>
      <c r="K4" s="4" t="s">
        <v>10</v>
      </c>
      <c r="L4" s="4" t="s">
        <v>53</v>
      </c>
      <c r="M4" s="42"/>
      <c r="N4" s="42"/>
      <c r="O4" s="42"/>
      <c r="P4" s="42"/>
      <c r="Q4" s="42"/>
      <c r="R4" s="50"/>
    </row>
    <row r="5" spans="1:18" ht="15" customHeight="1" x14ac:dyDescent="0.15">
      <c r="A5" s="29" t="s">
        <v>23</v>
      </c>
      <c r="B5" s="7">
        <f>SUM(B6:B30)</f>
        <v>30924</v>
      </c>
      <c r="C5" s="8">
        <f t="shared" ref="C5:R5" si="0">SUM(C6:C30)</f>
        <v>10381</v>
      </c>
      <c r="D5" s="8">
        <f t="shared" si="0"/>
        <v>8616</v>
      </c>
      <c r="E5" s="8">
        <f t="shared" si="0"/>
        <v>5519</v>
      </c>
      <c r="F5" s="8">
        <f t="shared" si="0"/>
        <v>4471</v>
      </c>
      <c r="G5" s="8">
        <f t="shared" si="0"/>
        <v>1423</v>
      </c>
      <c r="H5" s="8">
        <f t="shared" si="0"/>
        <v>391</v>
      </c>
      <c r="I5" s="9">
        <f t="shared" si="0"/>
        <v>98</v>
      </c>
      <c r="J5" s="10">
        <f t="shared" si="0"/>
        <v>23</v>
      </c>
      <c r="K5" s="8">
        <f t="shared" si="0"/>
        <v>2</v>
      </c>
      <c r="L5" s="8">
        <f t="shared" si="0"/>
        <v>0</v>
      </c>
      <c r="M5" s="8">
        <f t="shared" si="0"/>
        <v>72403</v>
      </c>
      <c r="N5" s="11">
        <f>M5/B5</f>
        <v>2.3413206570948133</v>
      </c>
      <c r="O5" s="8">
        <f t="shared" si="0"/>
        <v>19</v>
      </c>
      <c r="P5" s="8">
        <f t="shared" si="0"/>
        <v>779</v>
      </c>
      <c r="Q5" s="8">
        <f t="shared" si="0"/>
        <v>175</v>
      </c>
      <c r="R5" s="9">
        <f t="shared" si="0"/>
        <v>623</v>
      </c>
    </row>
    <row r="6" spans="1:18" ht="15" customHeight="1" x14ac:dyDescent="0.15">
      <c r="A6" s="34" t="s">
        <v>275</v>
      </c>
      <c r="B6" s="13">
        <v>2102</v>
      </c>
      <c r="C6" s="14">
        <v>834</v>
      </c>
      <c r="D6" s="14">
        <v>551</v>
      </c>
      <c r="E6" s="14">
        <v>358</v>
      </c>
      <c r="F6" s="14">
        <v>255</v>
      </c>
      <c r="G6" s="14">
        <v>68</v>
      </c>
      <c r="H6" s="14">
        <v>34</v>
      </c>
      <c r="I6" s="15">
        <v>1</v>
      </c>
      <c r="J6" s="16">
        <v>1</v>
      </c>
      <c r="K6" s="14">
        <v>0</v>
      </c>
      <c r="L6" s="14">
        <v>0</v>
      </c>
      <c r="M6" s="14">
        <v>4589</v>
      </c>
      <c r="N6" s="17">
        <v>2.1800000000000002</v>
      </c>
      <c r="O6" s="14">
        <v>3</v>
      </c>
      <c r="P6" s="14">
        <v>3</v>
      </c>
      <c r="Q6" s="14">
        <v>16</v>
      </c>
      <c r="R6" s="15">
        <v>90</v>
      </c>
    </row>
    <row r="7" spans="1:18" ht="15" customHeight="1" x14ac:dyDescent="0.15">
      <c r="A7" s="34" t="s">
        <v>276</v>
      </c>
      <c r="B7" s="13">
        <v>3563</v>
      </c>
      <c r="C7" s="14">
        <v>1450</v>
      </c>
      <c r="D7" s="14">
        <v>881</v>
      </c>
      <c r="E7" s="14">
        <v>612</v>
      </c>
      <c r="F7" s="14">
        <v>479</v>
      </c>
      <c r="G7" s="14">
        <v>114</v>
      </c>
      <c r="H7" s="14">
        <v>24</v>
      </c>
      <c r="I7" s="15">
        <v>3</v>
      </c>
      <c r="J7" s="16">
        <v>0</v>
      </c>
      <c r="K7" s="14">
        <v>0</v>
      </c>
      <c r="L7" s="14">
        <v>0</v>
      </c>
      <c r="M7" s="14">
        <v>7699</v>
      </c>
      <c r="N7" s="17">
        <v>2.16</v>
      </c>
      <c r="O7" s="14">
        <v>2</v>
      </c>
      <c r="P7" s="14">
        <v>71</v>
      </c>
      <c r="Q7" s="14">
        <v>29</v>
      </c>
      <c r="R7" s="15">
        <v>85</v>
      </c>
    </row>
    <row r="8" spans="1:18" ht="15" customHeight="1" x14ac:dyDescent="0.15">
      <c r="A8" s="34" t="s">
        <v>277</v>
      </c>
      <c r="B8" s="13">
        <v>4308</v>
      </c>
      <c r="C8" s="14">
        <v>1745</v>
      </c>
      <c r="D8" s="14">
        <v>1158</v>
      </c>
      <c r="E8" s="14">
        <v>675</v>
      </c>
      <c r="F8" s="14">
        <v>519</v>
      </c>
      <c r="G8" s="14">
        <v>164</v>
      </c>
      <c r="H8" s="14">
        <v>35</v>
      </c>
      <c r="I8" s="15">
        <v>10</v>
      </c>
      <c r="J8" s="16">
        <v>2</v>
      </c>
      <c r="K8" s="14">
        <v>0</v>
      </c>
      <c r="L8" s="14">
        <v>0</v>
      </c>
      <c r="M8" s="14">
        <v>9278</v>
      </c>
      <c r="N8" s="17">
        <v>2.15</v>
      </c>
      <c r="O8" s="14">
        <v>1</v>
      </c>
      <c r="P8" s="14">
        <v>89</v>
      </c>
      <c r="Q8" s="14">
        <v>19</v>
      </c>
      <c r="R8" s="15">
        <v>25</v>
      </c>
    </row>
    <row r="9" spans="1:18" ht="15" customHeight="1" x14ac:dyDescent="0.15">
      <c r="A9" s="34" t="s">
        <v>278</v>
      </c>
      <c r="B9" s="13">
        <v>2885</v>
      </c>
      <c r="C9" s="14">
        <v>929</v>
      </c>
      <c r="D9" s="14">
        <v>784</v>
      </c>
      <c r="E9" s="14">
        <v>555</v>
      </c>
      <c r="F9" s="14">
        <v>432</v>
      </c>
      <c r="G9" s="14">
        <v>136</v>
      </c>
      <c r="H9" s="14">
        <v>31</v>
      </c>
      <c r="I9" s="15">
        <v>17</v>
      </c>
      <c r="J9" s="16">
        <v>1</v>
      </c>
      <c r="K9" s="14">
        <v>0</v>
      </c>
      <c r="L9" s="14">
        <v>0</v>
      </c>
      <c r="M9" s="14">
        <v>6883</v>
      </c>
      <c r="N9" s="17">
        <v>2.39</v>
      </c>
      <c r="O9" s="14">
        <v>1</v>
      </c>
      <c r="P9" s="14">
        <v>85</v>
      </c>
      <c r="Q9" s="14">
        <v>10</v>
      </c>
      <c r="R9" s="15">
        <v>88</v>
      </c>
    </row>
    <row r="10" spans="1:18" ht="15" customHeight="1" x14ac:dyDescent="0.15">
      <c r="A10" s="34" t="s">
        <v>279</v>
      </c>
      <c r="B10" s="13">
        <v>2504</v>
      </c>
      <c r="C10" s="14">
        <v>699</v>
      </c>
      <c r="D10" s="14">
        <v>636</v>
      </c>
      <c r="E10" s="14">
        <v>481</v>
      </c>
      <c r="F10" s="14">
        <v>481</v>
      </c>
      <c r="G10" s="14">
        <v>152</v>
      </c>
      <c r="H10" s="14">
        <v>41</v>
      </c>
      <c r="I10" s="15">
        <v>13</v>
      </c>
      <c r="J10" s="16">
        <v>1</v>
      </c>
      <c r="K10" s="14">
        <v>0</v>
      </c>
      <c r="L10" s="14">
        <v>0</v>
      </c>
      <c r="M10" s="14">
        <v>6443</v>
      </c>
      <c r="N10" s="17">
        <v>2.57</v>
      </c>
      <c r="O10" s="14">
        <v>1</v>
      </c>
      <c r="P10" s="14">
        <v>1</v>
      </c>
      <c r="Q10" s="14">
        <v>14</v>
      </c>
      <c r="R10" s="15">
        <v>6</v>
      </c>
    </row>
    <row r="11" spans="1:18" ht="15" customHeight="1" x14ac:dyDescent="0.15">
      <c r="A11" s="34" t="s">
        <v>280</v>
      </c>
      <c r="B11" s="13">
        <v>3159</v>
      </c>
      <c r="C11" s="14">
        <v>768</v>
      </c>
      <c r="D11" s="14">
        <v>985</v>
      </c>
      <c r="E11" s="14">
        <v>627</v>
      </c>
      <c r="F11" s="14">
        <v>547</v>
      </c>
      <c r="G11" s="14">
        <v>167</v>
      </c>
      <c r="H11" s="14">
        <v>57</v>
      </c>
      <c r="I11" s="15">
        <v>5</v>
      </c>
      <c r="J11" s="16">
        <v>2</v>
      </c>
      <c r="K11" s="14">
        <v>1</v>
      </c>
      <c r="L11" s="14">
        <v>0</v>
      </c>
      <c r="M11" s="14">
        <v>8044</v>
      </c>
      <c r="N11" s="17">
        <v>2.5499999999999998</v>
      </c>
      <c r="O11" s="14">
        <v>7</v>
      </c>
      <c r="P11" s="14">
        <v>455</v>
      </c>
      <c r="Q11" s="14">
        <v>16</v>
      </c>
      <c r="R11" s="15">
        <v>57</v>
      </c>
    </row>
    <row r="12" spans="1:18" ht="15" customHeight="1" x14ac:dyDescent="0.15">
      <c r="A12" s="34" t="s">
        <v>281</v>
      </c>
      <c r="B12" s="13">
        <v>2760</v>
      </c>
      <c r="C12" s="14">
        <v>949</v>
      </c>
      <c r="D12" s="14">
        <v>763</v>
      </c>
      <c r="E12" s="14">
        <v>482</v>
      </c>
      <c r="F12" s="14">
        <v>400</v>
      </c>
      <c r="G12" s="14">
        <v>127</v>
      </c>
      <c r="H12" s="14">
        <v>31</v>
      </c>
      <c r="I12" s="15">
        <v>6</v>
      </c>
      <c r="J12" s="16">
        <v>2</v>
      </c>
      <c r="K12" s="14">
        <v>0</v>
      </c>
      <c r="L12" s="14">
        <v>0</v>
      </c>
      <c r="M12" s="14">
        <v>6400</v>
      </c>
      <c r="N12" s="17">
        <v>2.3199999999999998</v>
      </c>
      <c r="O12" s="14">
        <v>2</v>
      </c>
      <c r="P12" s="14">
        <v>24</v>
      </c>
      <c r="Q12" s="14">
        <v>18</v>
      </c>
      <c r="R12" s="15">
        <v>40</v>
      </c>
    </row>
    <row r="13" spans="1:18" ht="15" customHeight="1" x14ac:dyDescent="0.15">
      <c r="A13" s="34" t="s">
        <v>282</v>
      </c>
      <c r="B13" s="13">
        <v>3205</v>
      </c>
      <c r="C13" s="14">
        <v>1085</v>
      </c>
      <c r="D13" s="14">
        <v>884</v>
      </c>
      <c r="E13" s="14">
        <v>554</v>
      </c>
      <c r="F13" s="14">
        <v>445</v>
      </c>
      <c r="G13" s="14">
        <v>173</v>
      </c>
      <c r="H13" s="14">
        <v>40</v>
      </c>
      <c r="I13" s="15">
        <v>15</v>
      </c>
      <c r="J13" s="16">
        <v>8</v>
      </c>
      <c r="K13" s="14">
        <v>1</v>
      </c>
      <c r="L13" s="14">
        <v>0</v>
      </c>
      <c r="M13" s="14">
        <v>7578</v>
      </c>
      <c r="N13" s="17">
        <v>2.36</v>
      </c>
      <c r="O13" s="14">
        <v>0</v>
      </c>
      <c r="P13" s="14">
        <v>0</v>
      </c>
      <c r="Q13" s="14">
        <v>19</v>
      </c>
      <c r="R13" s="15">
        <v>54</v>
      </c>
    </row>
    <row r="14" spans="1:18" ht="15" customHeight="1" x14ac:dyDescent="0.15">
      <c r="A14" s="34" t="s">
        <v>283</v>
      </c>
      <c r="B14" s="13">
        <v>2566</v>
      </c>
      <c r="C14" s="14">
        <v>734</v>
      </c>
      <c r="D14" s="14">
        <v>737</v>
      </c>
      <c r="E14" s="14">
        <v>471</v>
      </c>
      <c r="F14" s="14">
        <v>420</v>
      </c>
      <c r="G14" s="14">
        <v>147</v>
      </c>
      <c r="H14" s="14">
        <v>42</v>
      </c>
      <c r="I14" s="15">
        <v>12</v>
      </c>
      <c r="J14" s="16">
        <v>3</v>
      </c>
      <c r="K14" s="14">
        <v>0</v>
      </c>
      <c r="L14" s="14">
        <v>0</v>
      </c>
      <c r="M14" s="14">
        <v>6396</v>
      </c>
      <c r="N14" s="17">
        <v>2.4900000000000002</v>
      </c>
      <c r="O14" s="14">
        <v>1</v>
      </c>
      <c r="P14" s="14">
        <v>44</v>
      </c>
      <c r="Q14" s="14">
        <v>17</v>
      </c>
      <c r="R14" s="15">
        <v>25</v>
      </c>
    </row>
    <row r="15" spans="1:18" ht="15" customHeight="1" x14ac:dyDescent="0.15">
      <c r="A15" s="35" t="s">
        <v>284</v>
      </c>
      <c r="B15" s="18">
        <v>3872</v>
      </c>
      <c r="C15" s="19">
        <v>1188</v>
      </c>
      <c r="D15" s="19">
        <v>1237</v>
      </c>
      <c r="E15" s="19">
        <v>704</v>
      </c>
      <c r="F15" s="19">
        <v>493</v>
      </c>
      <c r="G15" s="19">
        <v>175</v>
      </c>
      <c r="H15" s="19">
        <v>56</v>
      </c>
      <c r="I15" s="20">
        <v>16</v>
      </c>
      <c r="J15" s="21">
        <v>3</v>
      </c>
      <c r="K15" s="19">
        <v>0</v>
      </c>
      <c r="L15" s="19">
        <v>0</v>
      </c>
      <c r="M15" s="19">
        <v>9093</v>
      </c>
      <c r="N15" s="22">
        <v>2.35</v>
      </c>
      <c r="O15" s="19">
        <v>1</v>
      </c>
      <c r="P15" s="19">
        <v>7</v>
      </c>
      <c r="Q15" s="19">
        <v>17</v>
      </c>
      <c r="R15" s="20">
        <v>153</v>
      </c>
    </row>
    <row r="16" spans="1:18" ht="15" customHeight="1" x14ac:dyDescent="0.15">
      <c r="A16" s="36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  <c r="O16" s="24"/>
      <c r="P16" s="24"/>
      <c r="Q16" s="24"/>
      <c r="R16" s="24"/>
    </row>
    <row r="17" spans="1:1" ht="15" customHeight="1" x14ac:dyDescent="0.15">
      <c r="A17" s="37"/>
    </row>
    <row r="18" spans="1:1" ht="15" customHeight="1" x14ac:dyDescent="0.15">
      <c r="A18" s="38"/>
    </row>
    <row r="19" spans="1:1" ht="15" customHeight="1" x14ac:dyDescent="0.15">
      <c r="A19" s="38"/>
    </row>
    <row r="20" spans="1:1" ht="15" customHeight="1" x14ac:dyDescent="0.15">
      <c r="A20" s="37"/>
    </row>
    <row r="21" spans="1:1" ht="15" customHeight="1" x14ac:dyDescent="0.15">
      <c r="A21" s="37"/>
    </row>
    <row r="22" spans="1:1" ht="15" customHeight="1" x14ac:dyDescent="0.15">
      <c r="A22" s="37"/>
    </row>
    <row r="23" spans="1:1" ht="15" customHeight="1" x14ac:dyDescent="0.15">
      <c r="A23" s="37"/>
    </row>
    <row r="24" spans="1:1" ht="15" customHeight="1" x14ac:dyDescent="0.15">
      <c r="A24" s="37"/>
    </row>
    <row r="25" spans="1:1" ht="15" customHeight="1" x14ac:dyDescent="0.15">
      <c r="A25" s="37"/>
    </row>
    <row r="26" spans="1:1" ht="15" customHeight="1" x14ac:dyDescent="0.15">
      <c r="A26" s="37"/>
    </row>
    <row r="27" spans="1:1" ht="15" customHeight="1" x14ac:dyDescent="0.15">
      <c r="A27" s="37"/>
    </row>
    <row r="28" spans="1:1" ht="15" customHeight="1" x14ac:dyDescent="0.15">
      <c r="A28" s="37"/>
    </row>
    <row r="29" spans="1:1" ht="15" customHeight="1" x14ac:dyDescent="0.15">
      <c r="A29" s="37"/>
    </row>
    <row r="30" spans="1:1" ht="15" customHeight="1" x14ac:dyDescent="0.15">
      <c r="A30" s="37"/>
    </row>
    <row r="31" spans="1:1" ht="15" customHeight="1" x14ac:dyDescent="0.15"/>
    <row r="32" spans="1:1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</sheetData>
  <mergeCells count="15">
    <mergeCell ref="A2:A4"/>
    <mergeCell ref="O2:P2"/>
    <mergeCell ref="Q2:R2"/>
    <mergeCell ref="M3:M4"/>
    <mergeCell ref="N3:N4"/>
    <mergeCell ref="J1:R1"/>
    <mergeCell ref="J2:N2"/>
    <mergeCell ref="B2:I2"/>
    <mergeCell ref="O3:O4"/>
    <mergeCell ref="P3:P4"/>
    <mergeCell ref="J3:L3"/>
    <mergeCell ref="B3:I3"/>
    <mergeCell ref="A1:I1"/>
    <mergeCell ref="Q3:Q4"/>
    <mergeCell ref="R3:R4"/>
  </mergeCells>
  <phoneticPr fontId="2"/>
  <pageMargins left="0.78740157480314965" right="0.78740157480314965" top="0.98425196850393704" bottom="0.19685039370078741" header="0.59055118110236227" footer="0.19685039370078741"/>
  <pageSetup paperSize="9" pageOrder="overThenDown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50</vt:i4>
      </vt:variant>
    </vt:vector>
  </HeadingPairs>
  <TitlesOfParts>
    <vt:vector size="75" baseType="lpstr">
      <vt:lpstr>大阪市</vt:lpstr>
      <vt:lpstr>1北</vt:lpstr>
      <vt:lpstr>2都島</vt:lpstr>
      <vt:lpstr>3福島</vt:lpstr>
      <vt:lpstr>4此花</vt:lpstr>
      <vt:lpstr>5中央</vt:lpstr>
      <vt:lpstr>6西</vt:lpstr>
      <vt:lpstr>7港</vt:lpstr>
      <vt:lpstr>8大正</vt:lpstr>
      <vt:lpstr>9天王寺</vt:lpstr>
      <vt:lpstr>10浪速</vt:lpstr>
      <vt:lpstr>11西淀川</vt:lpstr>
      <vt:lpstr>12淀川</vt:lpstr>
      <vt:lpstr>13東淀川</vt:lpstr>
      <vt:lpstr>14東成</vt:lpstr>
      <vt:lpstr>15生野</vt:lpstr>
      <vt:lpstr>16旭</vt:lpstr>
      <vt:lpstr>17城東</vt:lpstr>
      <vt:lpstr>18鶴見</vt:lpstr>
      <vt:lpstr>19阿倍野</vt:lpstr>
      <vt:lpstr>20住之江</vt:lpstr>
      <vt:lpstr>21住吉</vt:lpstr>
      <vt:lpstr>22東住吉</vt:lpstr>
      <vt:lpstr>23平野</vt:lpstr>
      <vt:lpstr>24西成</vt:lpstr>
      <vt:lpstr>'10浪速'!Print_Area</vt:lpstr>
      <vt:lpstr>'11西淀川'!Print_Area</vt:lpstr>
      <vt:lpstr>'12淀川'!Print_Area</vt:lpstr>
      <vt:lpstr>'13東淀川'!Print_Area</vt:lpstr>
      <vt:lpstr>'14東成'!Print_Area</vt:lpstr>
      <vt:lpstr>'15生野'!Print_Area</vt:lpstr>
      <vt:lpstr>'16旭'!Print_Area</vt:lpstr>
      <vt:lpstr>'17城東'!Print_Area</vt:lpstr>
      <vt:lpstr>'18鶴見'!Print_Area</vt:lpstr>
      <vt:lpstr>'19阿倍野'!Print_Area</vt:lpstr>
      <vt:lpstr>'1北'!Print_Area</vt:lpstr>
      <vt:lpstr>'20住之江'!Print_Area</vt:lpstr>
      <vt:lpstr>'21住吉'!Print_Area</vt:lpstr>
      <vt:lpstr>'22東住吉'!Print_Area</vt:lpstr>
      <vt:lpstr>'23平野'!Print_Area</vt:lpstr>
      <vt:lpstr>'24西成'!Print_Area</vt:lpstr>
      <vt:lpstr>'2都島'!Print_Area</vt:lpstr>
      <vt:lpstr>'3福島'!Print_Area</vt:lpstr>
      <vt:lpstr>'4此花'!Print_Area</vt:lpstr>
      <vt:lpstr>'5中央'!Print_Area</vt:lpstr>
      <vt:lpstr>'6西'!Print_Area</vt:lpstr>
      <vt:lpstr>'7港'!Print_Area</vt:lpstr>
      <vt:lpstr>'8大正'!Print_Area</vt:lpstr>
      <vt:lpstr>'9天王寺'!Print_Area</vt:lpstr>
      <vt:lpstr>大阪市!Print_Area</vt:lpstr>
      <vt:lpstr>'10浪速'!Print_Titles</vt:lpstr>
      <vt:lpstr>'11西淀川'!Print_Titles</vt:lpstr>
      <vt:lpstr>'12淀川'!Print_Titles</vt:lpstr>
      <vt:lpstr>'13東淀川'!Print_Titles</vt:lpstr>
      <vt:lpstr>'14東成'!Print_Titles</vt:lpstr>
      <vt:lpstr>'15生野'!Print_Titles</vt:lpstr>
      <vt:lpstr>'16旭'!Print_Titles</vt:lpstr>
      <vt:lpstr>'17城東'!Print_Titles</vt:lpstr>
      <vt:lpstr>'18鶴見'!Print_Titles</vt:lpstr>
      <vt:lpstr>'19阿倍野'!Print_Titles</vt:lpstr>
      <vt:lpstr>'1北'!Print_Titles</vt:lpstr>
      <vt:lpstr>'20住之江'!Print_Titles</vt:lpstr>
      <vt:lpstr>'21住吉'!Print_Titles</vt:lpstr>
      <vt:lpstr>'22東住吉'!Print_Titles</vt:lpstr>
      <vt:lpstr>'23平野'!Print_Titles</vt:lpstr>
      <vt:lpstr>'24西成'!Print_Titles</vt:lpstr>
      <vt:lpstr>'2都島'!Print_Titles</vt:lpstr>
      <vt:lpstr>'3福島'!Print_Titles</vt:lpstr>
      <vt:lpstr>'4此花'!Print_Titles</vt:lpstr>
      <vt:lpstr>'5中央'!Print_Titles</vt:lpstr>
      <vt:lpstr>'6西'!Print_Titles</vt:lpstr>
      <vt:lpstr>'7港'!Print_Titles</vt:lpstr>
      <vt:lpstr>'8大正'!Print_Titles</vt:lpstr>
      <vt:lpstr>'9天王寺'!Print_Titles</vt:lpstr>
      <vt:lpstr>大阪市!Print_Titles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2018-09-11T05:52:42Z</dcterms:created>
  <dcterms:modified xsi:type="dcterms:W3CDTF">2021-09-01T05:07:54Z</dcterms:modified>
</cp:coreProperties>
</file>