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70" windowHeight="8955" activeTab="0"/>
  </bookViews>
  <sheets>
    <sheet name="北区" sheetId="1" r:id="rId1"/>
    <sheet name="都島区" sheetId="2" r:id="rId2"/>
    <sheet name="福島区" sheetId="3" r:id="rId3"/>
    <sheet name="此花区" sheetId="4" r:id="rId4"/>
    <sheet name="中央区" sheetId="5" r:id="rId5"/>
    <sheet name="西区" sheetId="6" r:id="rId6"/>
    <sheet name="港区" sheetId="7" r:id="rId7"/>
    <sheet name="大正区" sheetId="8" r:id="rId8"/>
    <sheet name="天王寺" sheetId="9" r:id="rId9"/>
    <sheet name="浪速区" sheetId="10" r:id="rId10"/>
    <sheet name="西淀川区" sheetId="11" r:id="rId11"/>
    <sheet name="淀川区" sheetId="12" r:id="rId12"/>
    <sheet name="東淀川区" sheetId="13" r:id="rId13"/>
    <sheet name="東成区" sheetId="14" r:id="rId14"/>
    <sheet name="生野区" sheetId="15" r:id="rId15"/>
    <sheet name="旭区" sheetId="16" r:id="rId16"/>
    <sheet name="城東区" sheetId="17" r:id="rId17"/>
    <sheet name="鶴見区" sheetId="18" r:id="rId18"/>
    <sheet name="阿倍野区" sheetId="19" r:id="rId19"/>
    <sheet name="住之江区" sheetId="20" r:id="rId20"/>
    <sheet name="住吉区" sheetId="21" r:id="rId21"/>
    <sheet name="東住吉区" sheetId="22" r:id="rId22"/>
    <sheet name="平野区" sheetId="23" r:id="rId23"/>
    <sheet name="西成区" sheetId="24" r:id="rId24"/>
  </sheets>
  <definedNames/>
  <calcPr fullCalcOnLoad="1"/>
</workbook>
</file>

<file path=xl/sharedStrings.xml><?xml version="1.0" encoding="utf-8"?>
<sst xmlns="http://schemas.openxmlformats.org/spreadsheetml/2006/main" count="2604" uniqueCount="642">
  <si>
    <t>住  居  表  示</t>
  </si>
  <si>
    <t>面 積</t>
  </si>
  <si>
    <t>と同一</t>
  </si>
  <si>
    <t>地点の</t>
  </si>
  <si>
    <t>番  号</t>
  </si>
  <si>
    <t>㎡</t>
  </si>
  <si>
    <t>番号</t>
  </si>
  <si>
    <t>用途地域</t>
  </si>
  <si>
    <t>標準地</t>
  </si>
  <si>
    <t>基準地</t>
  </si>
  <si>
    <t>公法上の規制</t>
  </si>
  <si>
    <t>天満　一丁目11番14号</t>
  </si>
  <si>
    <t>大淀南　三丁目９番４号</t>
  </si>
  <si>
    <t>角田町７番10号</t>
  </si>
  <si>
    <t>堂島　一丁目１番25号</t>
  </si>
  <si>
    <t>堂島　二丁目３番２号</t>
  </si>
  <si>
    <t>天神橋　六丁目３番20号</t>
  </si>
  <si>
    <t>天神橋　四丁目４番６号</t>
  </si>
  <si>
    <t>西天満　四丁目12番２号</t>
  </si>
  <si>
    <t>天神橋　二丁目２番８号</t>
  </si>
  <si>
    <t>万歳町３番16号</t>
  </si>
  <si>
    <t>天神橋　一丁目９番６号</t>
  </si>
  <si>
    <t>野崎町９番13号</t>
  </si>
  <si>
    <t>芝田　一丁目４番14号</t>
  </si>
  <si>
    <t>小松原町４番５号</t>
  </si>
  <si>
    <t>豊崎　三丁目20番10号</t>
  </si>
  <si>
    <t>大淀南　一丁目10番９号</t>
  </si>
  <si>
    <t>茶屋町12番６号</t>
  </si>
  <si>
    <t>山崎町１番８号</t>
  </si>
  <si>
    <t>兎我野町２番14号</t>
  </si>
  <si>
    <t>中崎　二丁目１番４号</t>
  </si>
  <si>
    <t>大淀南　二丁目６番３号</t>
  </si>
  <si>
    <t>東天満　一丁目７番17号</t>
  </si>
  <si>
    <t>中崎西　二丁目３番14号</t>
  </si>
  <si>
    <t>天神橋　三丁目８番６号</t>
  </si>
  <si>
    <t>豊崎　三丁目13番６号</t>
  </si>
  <si>
    <t>堂島　一丁目２番９号</t>
  </si>
  <si>
    <t>曽根崎新地　二丁目３番３号</t>
  </si>
  <si>
    <t>梅田　一丁目８番17号</t>
  </si>
  <si>
    <t>西天満　五丁目１番３号</t>
  </si>
  <si>
    <t>中津　六丁目４番18号</t>
  </si>
  <si>
    <t>防火</t>
  </si>
  <si>
    <t>準防火</t>
  </si>
  <si>
    <t>２住居</t>
  </si>
  <si>
    <t>準防</t>
  </si>
  <si>
    <t>商業</t>
  </si>
  <si>
    <t>防</t>
  </si>
  <si>
    <t>5-2</t>
  </si>
  <si>
    <t>5-5</t>
  </si>
  <si>
    <t>5-11</t>
  </si>
  <si>
    <t>5-1</t>
  </si>
  <si>
    <t>準工</t>
  </si>
  <si>
    <t>商業</t>
  </si>
  <si>
    <t>準防</t>
  </si>
  <si>
    <t>******</t>
  </si>
  <si>
    <t>紅梅町６番６号</t>
  </si>
  <si>
    <t>本庄東　二丁目15番８号</t>
  </si>
  <si>
    <t>防</t>
  </si>
  <si>
    <t>面 積</t>
  </si>
  <si>
    <t>地点の</t>
  </si>
  <si>
    <t>番  号</t>
  </si>
  <si>
    <t>㎡</t>
  </si>
  <si>
    <t>番号</t>
  </si>
  <si>
    <t>２中専</t>
  </si>
  <si>
    <t>１住居</t>
  </si>
  <si>
    <t>中野町　二丁目９番９号</t>
  </si>
  <si>
    <t>中野町　四丁目10番10号</t>
  </si>
  <si>
    <t>御幸町　一丁目６番26号</t>
  </si>
  <si>
    <t>都島中通　二丁目11番17号</t>
  </si>
  <si>
    <t>-1</t>
  </si>
  <si>
    <t>東野田町　二丁目２番３号</t>
  </si>
  <si>
    <t>片町　一丁目２番８号</t>
  </si>
  <si>
    <t>東野田町　一丁目20番５号</t>
  </si>
  <si>
    <t>玉川　二丁目５番３号</t>
  </si>
  <si>
    <t>海老江　四丁目５番14号</t>
  </si>
  <si>
    <t>吉野　四丁目13番25号</t>
  </si>
  <si>
    <t>準工</t>
  </si>
  <si>
    <t>準工</t>
  </si>
  <si>
    <t>------</t>
  </si>
  <si>
    <t>野田　六丁目３番18号</t>
  </si>
  <si>
    <t>吉野　二丁目10番20号</t>
  </si>
  <si>
    <t>吉野　三丁目27番14号</t>
  </si>
  <si>
    <t>福島　六丁目20番２号</t>
  </si>
  <si>
    <t>5-3</t>
  </si>
  <si>
    <t>鷺洲　五丁目３番４号</t>
  </si>
  <si>
    <t>大開　二丁目５番９号</t>
  </si>
  <si>
    <t>吉野　一丁目10番13号</t>
  </si>
  <si>
    <t>福島　七丁目７番１号</t>
  </si>
  <si>
    <t>西九条　三丁目９番19号</t>
  </si>
  <si>
    <t>春日出北　二丁目９番５号</t>
  </si>
  <si>
    <t>梅香　三丁目９番２号</t>
  </si>
  <si>
    <t>伝法　二丁目11番21号</t>
  </si>
  <si>
    <t>四貫島　二丁目９番17号</t>
  </si>
  <si>
    <t>西九条　四丁目３番39号</t>
  </si>
  <si>
    <t>北港白津　一丁目６番10号</t>
  </si>
  <si>
    <t>準工</t>
  </si>
  <si>
    <t>森ノ宮中央　一丁目25番５号</t>
  </si>
  <si>
    <t>瓦屋町　一丁目７番８号</t>
  </si>
  <si>
    <t>上町　一丁目15番15号</t>
  </si>
  <si>
    <t>２住居</t>
  </si>
  <si>
    <t>備後町　三丁目６番２号</t>
  </si>
  <si>
    <t>宗右衛門町７番２号</t>
  </si>
  <si>
    <t>瓦町　二丁目６番９号</t>
  </si>
  <si>
    <t>高麗橋　四丁目６番17号</t>
  </si>
  <si>
    <t>博労町　四丁目４番６号</t>
  </si>
  <si>
    <t>大手通　二丁目１番５号</t>
  </si>
  <si>
    <t>久太郎町　二丁目４番27号</t>
  </si>
  <si>
    <t>備後町一丁目４番９号</t>
  </si>
  <si>
    <t>北浜　三丁目１番18号</t>
  </si>
  <si>
    <t>北久宝寺町　二丁目５番９号</t>
  </si>
  <si>
    <t>船越町　二丁目３番１号</t>
  </si>
  <si>
    <t>農人橋　二丁目１番30号</t>
  </si>
  <si>
    <t>5-4</t>
  </si>
  <si>
    <t>平野町　三丁目２番８号</t>
  </si>
  <si>
    <t>高麗橋　一丁目８番13号</t>
  </si>
  <si>
    <t>5-9</t>
  </si>
  <si>
    <t>谷町　六丁目４番３号</t>
  </si>
  <si>
    <t>5-7</t>
  </si>
  <si>
    <t>西心斎橋　一丁目４番５号</t>
  </si>
  <si>
    <t>道頓堀　一丁目６番10号</t>
  </si>
  <si>
    <t>西心斎橋　二丁目１番25号</t>
  </si>
  <si>
    <t>瓦屋町　一丁目７番19号</t>
  </si>
  <si>
    <t>心斎橋筋　二丁目８番５号</t>
  </si>
  <si>
    <t>南船場　三丁目６番25号</t>
  </si>
  <si>
    <t>内本町　一丁目２番６号</t>
  </si>
  <si>
    <t>谷町　一丁目５番６号</t>
  </si>
  <si>
    <t>城見　二丁目２番６号</t>
  </si>
  <si>
    <t>内久宝寺町　三丁目２番７号</t>
  </si>
  <si>
    <t>南船場　一丁目11番９号</t>
  </si>
  <si>
    <t>森ノ宮中央　一丁目16番19号</t>
  </si>
  <si>
    <t>今橋　二丁目４番10号</t>
  </si>
  <si>
    <t>難波　二丁目３番７号</t>
  </si>
  <si>
    <t>千日前　二丁目４番13号</t>
  </si>
  <si>
    <t>難波　三丁目６番11号</t>
  </si>
  <si>
    <t>北浜東１番22号</t>
  </si>
  <si>
    <t>安堂寺町　二丁目２番８号</t>
  </si>
  <si>
    <t>谷町　七丁目６番37号</t>
  </si>
  <si>
    <t>近商</t>
  </si>
  <si>
    <t>本町　三丁目２番８号</t>
  </si>
  <si>
    <t>南船場　四丁目４番21号</t>
  </si>
  <si>
    <t>南船場　二丁目３番６号</t>
  </si>
  <si>
    <t>立売堀　一丁目９番15号</t>
  </si>
  <si>
    <t>5-6</t>
  </si>
  <si>
    <t>西本町　二丁目１番34号</t>
  </si>
  <si>
    <t>九条　一丁目６番20号</t>
  </si>
  <si>
    <t>江戸堀　一丁目27番７号</t>
  </si>
  <si>
    <t>北堀江　一丁目14番24号</t>
  </si>
  <si>
    <t>南堀江　四丁目20番11号</t>
  </si>
  <si>
    <t>江戸堀　一丁目10番８号</t>
  </si>
  <si>
    <t>南堀江　二丁目13番30号</t>
  </si>
  <si>
    <t>九条　二丁目14番18号</t>
  </si>
  <si>
    <t>南堀江　一丁目２番14号</t>
  </si>
  <si>
    <t>江戸堀　二丁目２番１号</t>
  </si>
  <si>
    <t>江之子島　一丁目９番15号</t>
  </si>
  <si>
    <t>北堀江　二丁目４番４号</t>
  </si>
  <si>
    <t>九条南　三丁目４番７号</t>
  </si>
  <si>
    <t>西本町　一丁目５番９号</t>
  </si>
  <si>
    <t>九条南　二丁目16番11号</t>
  </si>
  <si>
    <t>新町　三丁目11番５号</t>
  </si>
  <si>
    <t>磯路　三丁目17番16号</t>
  </si>
  <si>
    <t>-3</t>
  </si>
  <si>
    <t>港晴　三丁目14番４号</t>
  </si>
  <si>
    <t>波除　二丁目９番４号</t>
  </si>
  <si>
    <t>田中　一丁目10番２号</t>
  </si>
  <si>
    <t>弁天　四丁目12番８号</t>
  </si>
  <si>
    <t>波除　二丁目５番19号</t>
  </si>
  <si>
    <t>八幡屋　一丁目15番２号</t>
  </si>
  <si>
    <t>三先　一丁目10番27号</t>
  </si>
  <si>
    <t>工専</t>
  </si>
  <si>
    <t>弁天　六丁目５番６号</t>
  </si>
  <si>
    <t>平尾　五丁目５番９号</t>
  </si>
  <si>
    <t>北村　一丁目13番20号</t>
  </si>
  <si>
    <t>千島　一丁目９番４号</t>
  </si>
  <si>
    <t>三軒家東　六丁目３番２号</t>
  </si>
  <si>
    <t>三軒家東　一丁目17番20号</t>
  </si>
  <si>
    <t>北恩加島　一丁目17番７号</t>
  </si>
  <si>
    <t>平尾　一丁目４番38号</t>
  </si>
  <si>
    <t>小林西　二丁目19番18号</t>
  </si>
  <si>
    <t>真法院町10番６号</t>
  </si>
  <si>
    <t>-4</t>
  </si>
  <si>
    <t>堂ケ芝　一丁目４番７号</t>
  </si>
  <si>
    <t>味原町３番11号</t>
  </si>
  <si>
    <t>勝山　二丁目３番28号</t>
  </si>
  <si>
    <t>大道　三丁目６番６号</t>
  </si>
  <si>
    <r>
      <t>上汐 四丁目４番25</t>
    </r>
    <r>
      <rPr>
        <sz val="11"/>
        <rFont val="ＭＳ Ｐゴシック"/>
        <family val="3"/>
      </rPr>
      <t>号</t>
    </r>
  </si>
  <si>
    <t>上本町　八丁目３番４号</t>
  </si>
  <si>
    <t>上本町　六丁目２番26号</t>
  </si>
  <si>
    <t>玉造元町２番31号</t>
  </si>
  <si>
    <t>5-3</t>
  </si>
  <si>
    <t>玉造元町７番４号</t>
  </si>
  <si>
    <t>桜川　一丁目４番12号</t>
  </si>
  <si>
    <t>元町　三丁目１番４号</t>
  </si>
  <si>
    <t>5-2</t>
  </si>
  <si>
    <t>恵美須東　一丁目17番14号</t>
  </si>
  <si>
    <t>日本橋　四丁目７番20号</t>
  </si>
  <si>
    <t>日本橋東　一丁目12番８号</t>
  </si>
  <si>
    <t>恵美須西　二丁目６番21号</t>
  </si>
  <si>
    <t>幸町　三丁目７番11号</t>
  </si>
  <si>
    <t>塩草　二丁目４番18号</t>
  </si>
  <si>
    <t>日本橋　三丁目８番15号</t>
  </si>
  <si>
    <t>戎本町　一丁目６番22号</t>
  </si>
  <si>
    <t>桜川　二丁目11番20号</t>
  </si>
  <si>
    <t>木津川　一丁目５番17号</t>
  </si>
  <si>
    <t>花川　二丁目15番16号</t>
  </si>
  <si>
    <t>姫里　一丁目９番11号</t>
  </si>
  <si>
    <t>佃　二丁目３番19号</t>
  </si>
  <si>
    <t>姫島　六丁目６番19号</t>
  </si>
  <si>
    <t>歌島　一丁目21番23号</t>
  </si>
  <si>
    <t>中島　一丁目13番10号</t>
  </si>
  <si>
    <t>大野　一丁目４番８号</t>
  </si>
  <si>
    <t>千舟　一丁目１番23号</t>
  </si>
  <si>
    <t>工業</t>
  </si>
  <si>
    <t>佃　五丁目９番11号</t>
  </si>
  <si>
    <t>三国本町　三丁目14番２号</t>
  </si>
  <si>
    <t>新北野　三丁目６番３号</t>
  </si>
  <si>
    <t>野中南　一丁目３番19号</t>
  </si>
  <si>
    <t>十八条　三丁目８番２号</t>
  </si>
  <si>
    <t>木川西　二丁目８番12号</t>
  </si>
  <si>
    <t>三津屋北　二丁目９番18号</t>
  </si>
  <si>
    <t>塚本　六丁目８番16号</t>
  </si>
  <si>
    <t>東三国　二丁目25番10号</t>
  </si>
  <si>
    <t>西三国　一丁目16番10号</t>
  </si>
  <si>
    <t>東三国　四丁目14番８号</t>
  </si>
  <si>
    <t>西三国　三丁目９番７号</t>
  </si>
  <si>
    <t>塚本　二丁目28番19号</t>
  </si>
  <si>
    <t>宮原　二丁目５番19号</t>
  </si>
  <si>
    <t>新高　四丁目１番57号</t>
  </si>
  <si>
    <t>準住居</t>
  </si>
  <si>
    <t>西中島　五丁目７番17号</t>
  </si>
  <si>
    <t>宮原　三丁目５番24号</t>
  </si>
  <si>
    <t>十三東　三丁目24番６号</t>
  </si>
  <si>
    <t>三津屋南　三丁目７番３号</t>
  </si>
  <si>
    <t>豊里　二丁目20番３号</t>
  </si>
  <si>
    <t>井高野　三丁目３番17号</t>
  </si>
  <si>
    <t>瑞光　二丁目７番14号</t>
  </si>
  <si>
    <t>淡路　一丁目５番10号</t>
  </si>
  <si>
    <t>下新庄　一丁目10番２号</t>
  </si>
  <si>
    <t>-2</t>
  </si>
  <si>
    <t>西淡路　五丁目６番６号</t>
  </si>
  <si>
    <t>東淡路　一丁目２番５号</t>
  </si>
  <si>
    <t>大桐　二丁目17番20号</t>
  </si>
  <si>
    <t>豊里　七丁目28番15号</t>
  </si>
  <si>
    <t>-3</t>
  </si>
  <si>
    <t>北江口　四丁目18番12号</t>
  </si>
  <si>
    <t>下新庄　六丁目２番17号</t>
  </si>
  <si>
    <t>準工</t>
  </si>
  <si>
    <t>準防</t>
  </si>
  <si>
    <t>淡路　四丁目９番14号</t>
  </si>
  <si>
    <t>瑞光　一丁目２番３号</t>
  </si>
  <si>
    <t>相川　二丁目20番９号</t>
  </si>
  <si>
    <t>近商</t>
  </si>
  <si>
    <t>準住居</t>
  </si>
  <si>
    <t>菅原　七丁目１番19号</t>
  </si>
  <si>
    <t>大今里西　一丁目８番21号</t>
  </si>
  <si>
    <t>大今里南　三丁目11番３号</t>
  </si>
  <si>
    <t>東中本　一丁目８番17号</t>
  </si>
  <si>
    <t>深江南　二丁目10番３号</t>
  </si>
  <si>
    <t>東今里　三丁目14番24号</t>
  </si>
  <si>
    <t>大今里南　一丁目11番14号</t>
  </si>
  <si>
    <t>防</t>
  </si>
  <si>
    <t>中道　四丁目16番21号</t>
  </si>
  <si>
    <t>準防</t>
  </si>
  <si>
    <t>深江北　一丁目３番７号</t>
  </si>
  <si>
    <t>小路　二丁目21番22号</t>
  </si>
  <si>
    <t>-1</t>
  </si>
  <si>
    <t>巽東　二丁目16番１号</t>
  </si>
  <si>
    <t>林寺　四丁目７番４号</t>
  </si>
  <si>
    <t>桃谷　二丁目12番24号</t>
  </si>
  <si>
    <t>生野東　三丁目１番３号</t>
  </si>
  <si>
    <t>新今里　一丁目16番20号</t>
  </si>
  <si>
    <t>小路東　二丁目20番４号</t>
  </si>
  <si>
    <t>生野西　一丁目17番９号</t>
  </si>
  <si>
    <t>中川西　二丁目17番20号</t>
  </si>
  <si>
    <t>鶴橋　三丁目６番７号</t>
  </si>
  <si>
    <t>巽西　二丁目７番28号</t>
  </si>
  <si>
    <t>新森　四丁目21番22号</t>
  </si>
  <si>
    <t>太子橋　一丁目22番11号</t>
  </si>
  <si>
    <t>中宮　二丁目13番15号</t>
  </si>
  <si>
    <t>高殿　四丁目12番17号</t>
  </si>
  <si>
    <t>清水　二丁目20番４号</t>
  </si>
  <si>
    <t>赤川　四丁目13番16号</t>
  </si>
  <si>
    <t>中宮　五丁目10番28号</t>
  </si>
  <si>
    <t>森小路　二丁目６番６号</t>
  </si>
  <si>
    <t>大宮　四丁目６番14号</t>
  </si>
  <si>
    <t>野江　一丁目１番17号</t>
  </si>
  <si>
    <t>東中浜　二丁目７番２号</t>
  </si>
  <si>
    <t>今福西　二丁目11番18号</t>
  </si>
  <si>
    <t>野江　四丁目12番17号</t>
  </si>
  <si>
    <t>関目　四丁目７番25号</t>
  </si>
  <si>
    <t>今福東　二丁目４番24号</t>
  </si>
  <si>
    <t>蒲生　二丁目７番44号</t>
  </si>
  <si>
    <t>永田　二丁目10番18号</t>
  </si>
  <si>
    <t>関目　一丁目１番３号</t>
  </si>
  <si>
    <t>緑　一丁目４番29号</t>
  </si>
  <si>
    <t>諸口　四丁目８番50号</t>
  </si>
  <si>
    <t>今津中　四丁目2番19号</t>
  </si>
  <si>
    <t>２住居</t>
  </si>
  <si>
    <t>浜　三丁目12番27号</t>
  </si>
  <si>
    <t>横堤　三丁目９番５号</t>
  </si>
  <si>
    <t>安田　三丁目２番８号</t>
  </si>
  <si>
    <t>放出東　二丁目６番24号</t>
  </si>
  <si>
    <t>横堤　五丁目12番33号</t>
  </si>
  <si>
    <t>鶴見　五丁目７番12号</t>
  </si>
  <si>
    <t>横堤　三丁目10番19号</t>
  </si>
  <si>
    <t>鶴見　一丁目６番93号</t>
  </si>
  <si>
    <t>今津北　四丁目８番５号</t>
  </si>
  <si>
    <t>丸山通　一丁目３番36号</t>
  </si>
  <si>
    <t>文の里　三丁目７番30号</t>
  </si>
  <si>
    <t>阪南町　一丁目32番16号</t>
  </si>
  <si>
    <t>阪南町　六丁目12番10号</t>
  </si>
  <si>
    <t>天王寺町北　二丁目16番２号</t>
  </si>
  <si>
    <t>昭和町　二丁目１番１号</t>
  </si>
  <si>
    <t>三明町　二丁目７番23号</t>
  </si>
  <si>
    <t>昭和町　五丁目１番30号</t>
  </si>
  <si>
    <t>阿倍野筋　一丁目３番21号</t>
  </si>
  <si>
    <t>西住之江　二丁目11番27号</t>
  </si>
  <si>
    <t>住之江　一丁目２番20号</t>
  </si>
  <si>
    <t>新北島　三丁目８番48号</t>
  </si>
  <si>
    <t>中加賀屋　二丁目16番９号</t>
  </si>
  <si>
    <t>北島　三丁目６番17号</t>
  </si>
  <si>
    <t>南加賀屋　二丁目５番５号</t>
  </si>
  <si>
    <t>御崎　二丁目11番19号</t>
  </si>
  <si>
    <t>粉浜　二丁目13番11号</t>
  </si>
  <si>
    <t>東加賀屋　二丁目10番12号</t>
  </si>
  <si>
    <t>平林南　一丁目３番33号</t>
  </si>
  <si>
    <t>新北島　四丁目４番63号</t>
  </si>
  <si>
    <t>南港中　一丁目２番90号</t>
  </si>
  <si>
    <t>帝塚山中　二丁目２番12号</t>
  </si>
  <si>
    <t>長居東　三丁目７番26号</t>
  </si>
  <si>
    <t>我孫子　二丁目８番10号</t>
  </si>
  <si>
    <t>大領　五丁目７番30号</t>
  </si>
  <si>
    <t>上住吉　二丁目11番30号</t>
  </si>
  <si>
    <t>南住吉　三丁目18番18号</t>
  </si>
  <si>
    <t>-4</t>
  </si>
  <si>
    <t>山之内　三丁目７番12号</t>
  </si>
  <si>
    <t>遠里小野　六丁目11番21号</t>
  </si>
  <si>
    <t>我孫子　五丁目14番25号</t>
  </si>
  <si>
    <t>東粉浜　二丁目11番31号</t>
  </si>
  <si>
    <t>万代　四丁目17番20号</t>
  </si>
  <si>
    <t>-6</t>
  </si>
  <si>
    <t>清水丘　一丁目11番11号</t>
  </si>
  <si>
    <t>万代東　二丁目２番９号</t>
  </si>
  <si>
    <t>苅田　五丁目19番19号</t>
  </si>
  <si>
    <t>長居東　四丁目９番18号</t>
  </si>
  <si>
    <t>山坂　二丁目20番12号</t>
  </si>
  <si>
    <t>湯里　二丁目13番17号</t>
  </si>
  <si>
    <t>西今川　三丁目９番４号</t>
  </si>
  <si>
    <t>南田辺　五丁目12番４号</t>
  </si>
  <si>
    <t>駒川　一丁目15番11号</t>
  </si>
  <si>
    <t>鷹合　三丁目13番25号</t>
  </si>
  <si>
    <t>杭全　五丁目９番17号</t>
  </si>
  <si>
    <t>今川　四丁目17番13号</t>
  </si>
  <si>
    <t>公園南矢田　二丁目11番６号</t>
  </si>
  <si>
    <t>住道矢田　四丁目17番12号</t>
  </si>
  <si>
    <t>東田辺　一丁目11番14号</t>
  </si>
  <si>
    <t>矢田　一丁目21番14号</t>
  </si>
  <si>
    <t>駒川　四丁目４番18号</t>
  </si>
  <si>
    <t>湯里　五丁目19番12号</t>
  </si>
  <si>
    <t>背戸口　一丁目６番６号</t>
  </si>
  <si>
    <t>長吉六反　一丁目４番18号</t>
  </si>
  <si>
    <t>喜連　七丁目２番４号</t>
  </si>
  <si>
    <t>流町　三丁目５番７号</t>
  </si>
  <si>
    <t>喜連西　四丁目７番48号</t>
  </si>
  <si>
    <t>長吉出戸　二丁目１番44号</t>
  </si>
  <si>
    <t>平野市町　一丁目９番７号</t>
  </si>
  <si>
    <t>加美北　八丁目１番４号</t>
  </si>
  <si>
    <t>加美鞍作　一丁目７番29号</t>
  </si>
  <si>
    <t>長吉長原西　二丁目３番19号</t>
  </si>
  <si>
    <t>長吉川辺　三丁目６番23号</t>
  </si>
  <si>
    <t>長吉長原　四丁目９番39号</t>
  </si>
  <si>
    <t>西脇　一丁目６番７号</t>
  </si>
  <si>
    <t>長吉長原西　一丁目３番７号</t>
  </si>
  <si>
    <t>平野上町　二丁目７番18号</t>
  </si>
  <si>
    <t>背戸口　五丁目６番24号</t>
  </si>
  <si>
    <t>平野北　一丁目７番７号</t>
  </si>
  <si>
    <t>加美東　五丁目２番32号</t>
  </si>
  <si>
    <t>加美北　一丁目６番８号</t>
  </si>
  <si>
    <t>長吉川辺　三丁目１番15号</t>
  </si>
  <si>
    <t>玉出中　二丁目７番７号</t>
  </si>
  <si>
    <t>岸里東　一丁目29番９号</t>
  </si>
  <si>
    <t>玉出西　一丁目10番５号</t>
  </si>
  <si>
    <t>橘　一丁目11番６号</t>
  </si>
  <si>
    <t>岸里　三丁目３番５号</t>
  </si>
  <si>
    <t>潮路　二丁目９番７号</t>
  </si>
  <si>
    <t>鶴見橋　一丁目３番10号</t>
  </si>
  <si>
    <t>商業</t>
  </si>
  <si>
    <t>天下茶屋　三丁目20番17号</t>
  </si>
  <si>
    <t>津守　三丁目６番27号</t>
  </si>
  <si>
    <t>南津守　五丁目９番７号</t>
  </si>
  <si>
    <t>南津守　三丁目２番21号</t>
  </si>
  <si>
    <t>南開　一丁目４番３号</t>
  </si>
  <si>
    <t>中之島　二丁目２番２号</t>
  </si>
  <si>
    <t>十三東　一丁目17番19号</t>
  </si>
  <si>
    <t>都島北通　二丁目８番10号</t>
  </si>
  <si>
    <t>萩之茶屋　二丁目１番13号</t>
  </si>
  <si>
    <t>毛馬町　五丁目６番24号</t>
  </si>
  <si>
    <t>横堤　一丁目６番41号</t>
  </si>
  <si>
    <t>鴫野西　四丁目３番25号</t>
  </si>
  <si>
    <t>5-16</t>
  </si>
  <si>
    <t>5-16</t>
  </si>
  <si>
    <t>5-17</t>
  </si>
  <si>
    <t>5-18</t>
  </si>
  <si>
    <t>5-19</t>
  </si>
  <si>
    <t>5-20</t>
  </si>
  <si>
    <t>5-21</t>
  </si>
  <si>
    <t>5-22</t>
  </si>
  <si>
    <t>5-23</t>
  </si>
  <si>
    <t>5-24</t>
  </si>
  <si>
    <t>5-25</t>
  </si>
  <si>
    <t>5-26</t>
  </si>
  <si>
    <t>5-27</t>
  </si>
  <si>
    <t>5-28</t>
  </si>
  <si>
    <t>5-29</t>
  </si>
  <si>
    <t>5-1</t>
  </si>
  <si>
    <t>5-8</t>
  </si>
  <si>
    <t>5-10</t>
  </si>
  <si>
    <t>5-12</t>
  </si>
  <si>
    <t>5-13</t>
  </si>
  <si>
    <t>5-14</t>
  </si>
  <si>
    <t>5-15</t>
  </si>
  <si>
    <t>5-21</t>
  </si>
  <si>
    <t>5-30</t>
  </si>
  <si>
    <t>5-31</t>
  </si>
  <si>
    <t>5-32</t>
  </si>
  <si>
    <t>5-33</t>
  </si>
  <si>
    <t>5-34</t>
  </si>
  <si>
    <t>5-35</t>
  </si>
  <si>
    <t>5-36</t>
  </si>
  <si>
    <t>5-37</t>
  </si>
  <si>
    <t>5-38</t>
  </si>
  <si>
    <t>5-39</t>
  </si>
  <si>
    <t>5-40</t>
  </si>
  <si>
    <t>5-41</t>
  </si>
  <si>
    <t>5-42</t>
  </si>
  <si>
    <t>容積率
(％)</t>
  </si>
  <si>
    <t>9-1</t>
  </si>
  <si>
    <t>-5</t>
  </si>
  <si>
    <t>-6</t>
  </si>
  <si>
    <t>9-2</t>
  </si>
  <si>
    <t>9-3</t>
  </si>
  <si>
    <t>-7</t>
  </si>
  <si>
    <t>-9</t>
  </si>
  <si>
    <t>-10</t>
  </si>
  <si>
    <t>-13</t>
  </si>
  <si>
    <t>-10</t>
  </si>
  <si>
    <t>-11</t>
  </si>
  <si>
    <t>-11</t>
  </si>
  <si>
    <t>-12</t>
  </si>
  <si>
    <t>-13</t>
  </si>
  <si>
    <t>-14</t>
  </si>
  <si>
    <t>-14</t>
  </si>
  <si>
    <t>9-1</t>
  </si>
  <si>
    <t>-8</t>
  </si>
  <si>
    <t>9-4</t>
  </si>
  <si>
    <t>（北区地価公示）2/2</t>
  </si>
  <si>
    <t>（北区地価公示）1/2</t>
  </si>
  <si>
    <t>（都島区地価公示）</t>
  </si>
  <si>
    <t>（福島区地価公示）</t>
  </si>
  <si>
    <t>（此花区地価公示）</t>
  </si>
  <si>
    <t>（西区地価公示）</t>
  </si>
  <si>
    <t>（港区地価公示）</t>
  </si>
  <si>
    <t>（大正区地価公示）</t>
  </si>
  <si>
    <t>（天王寺区地価公示）</t>
  </si>
  <si>
    <t>（浪速区地価公示）</t>
  </si>
  <si>
    <t>（西淀川区地価公示）</t>
  </si>
  <si>
    <t>（東成区地価公示）</t>
  </si>
  <si>
    <t>（生野区地価公示）</t>
  </si>
  <si>
    <t>（旭区地価公示）</t>
  </si>
  <si>
    <t>（城東区地価公示）</t>
  </si>
  <si>
    <t>（鶴見区地価公示）</t>
  </si>
  <si>
    <t>（阿倍野区地価公示）</t>
  </si>
  <si>
    <t>（住之江区地価公示）</t>
  </si>
  <si>
    <t>（住吉区地価公示）</t>
  </si>
  <si>
    <t>（東住吉区地価公示）</t>
  </si>
  <si>
    <t>（西成区地価公示）</t>
  </si>
  <si>
    <t>大深町４番20号</t>
  </si>
  <si>
    <t>福崎　二丁目１番18号</t>
  </si>
  <si>
    <t>逢阪　一丁目２番25号</t>
  </si>
  <si>
    <t>上段　標準地価格（千円/㎡）
下段　対前年変動率（％）</t>
  </si>
  <si>
    <t>上段　標準地価格（千円/㎡）
下段　対前年変動率（％）</t>
  </si>
  <si>
    <t>北畠　一丁目８番５９号</t>
  </si>
  <si>
    <t>桃ケ池町　二丁目10番21号</t>
  </si>
  <si>
    <t>日本橋　一丁目21番６号</t>
  </si>
  <si>
    <t>心斎橋筋　一丁目４番29号</t>
  </si>
  <si>
    <t>福島　七丁目21番17号</t>
  </si>
  <si>
    <t>野田　二丁目22番17号</t>
  </si>
  <si>
    <t>-8</t>
  </si>
  <si>
    <t>上本町　八丁目６番14号</t>
  </si>
  <si>
    <t>準工</t>
  </si>
  <si>
    <t>-5</t>
  </si>
  <si>
    <t>泉尾　四丁目16番16号</t>
  </si>
  <si>
    <t>１住居</t>
  </si>
  <si>
    <t>大和田　五丁目18番16号</t>
  </si>
  <si>
    <t>-9</t>
  </si>
  <si>
    <t>佃　一丁目25番５号</t>
  </si>
  <si>
    <t>田島　四丁目３番20号</t>
  </si>
  <si>
    <t>中川　五丁目12番２号</t>
  </si>
  <si>
    <t>-15</t>
  </si>
  <si>
    <t>-16</t>
  </si>
  <si>
    <t>-17</t>
  </si>
  <si>
    <t>南住吉　四丁目12番８号</t>
  </si>
  <si>
    <t>２中専</t>
  </si>
  <si>
    <t>長居西　一丁目11番18号</t>
  </si>
  <si>
    <t>苅田　六丁目６番11号</t>
  </si>
  <si>
    <t>我孫子　三丁目６番７号</t>
  </si>
  <si>
    <t>北田辺　四丁目３番20号</t>
  </si>
  <si>
    <t>山坂　一丁目11番14号</t>
  </si>
  <si>
    <t>旭　二丁目１番８号</t>
  </si>
  <si>
    <t>北加賀屋　一丁目11番16号</t>
  </si>
  <si>
    <t>平林南　二丁目６番３号</t>
  </si>
  <si>
    <t>長吉長原西　三丁目11番47号</t>
  </si>
  <si>
    <t>瓜破西　一丁目６番34号</t>
  </si>
  <si>
    <t>平野西　五丁目４番25号</t>
  </si>
  <si>
    <t>瓜破東　二丁目10番46号</t>
  </si>
  <si>
    <t>豊新　五丁目６番21号</t>
  </si>
  <si>
    <t>-18</t>
  </si>
  <si>
    <t>-19</t>
  </si>
  <si>
    <t>淡路　三丁目17番34号</t>
  </si>
  <si>
    <t>豊新　一丁目13番24号</t>
  </si>
  <si>
    <t>豊里　五丁目13番16号</t>
  </si>
  <si>
    <t>菅原　四丁目３番22号</t>
  </si>
  <si>
    <t>瑞光　四丁目10番12号</t>
  </si>
  <si>
    <t>鴫野東　三丁目30番２号</t>
  </si>
  <si>
    <t>鴫野東　二丁目20番17号</t>
  </si>
  <si>
    <t>東中浜　七丁目４番17号</t>
  </si>
  <si>
    <t>野江　二丁目17番９号</t>
  </si>
  <si>
    <t>高倉町　二丁目３番23号</t>
  </si>
  <si>
    <t>都島本通　四丁目11番29号</t>
  </si>
  <si>
    <t>玉津　二丁目４番８号</t>
  </si>
  <si>
    <t>高殿　二丁目７番20号</t>
  </si>
  <si>
    <t>大宮　四丁目１番５号</t>
  </si>
  <si>
    <t>加島　四丁目２番15号</t>
  </si>
  <si>
    <t>準工</t>
  </si>
  <si>
    <t>安田　一丁目３番８号</t>
  </si>
  <si>
    <t>今津南　二丁目４番12号</t>
  </si>
  <si>
    <t>注：標準地価格・対前年変動率欄の「******」は、今年選定替・復活地点等。</t>
  </si>
  <si>
    <t>（東淀川区地価公示）1/2</t>
  </si>
  <si>
    <t>（東淀川区地価公示）2/2</t>
  </si>
  <si>
    <t>5-4</t>
  </si>
  <si>
    <t>（平野区地価公示）1/2</t>
  </si>
  <si>
    <t>（淀川区地価公示）1/2</t>
  </si>
  <si>
    <t>（淀川区地価公示）2/2</t>
  </si>
  <si>
    <t>（平野区地価公示）2/2</t>
  </si>
  <si>
    <t>（中央区地価公示）1/3</t>
  </si>
  <si>
    <t>（中央区地価公示）2/3</t>
  </si>
  <si>
    <t>（中央区地価公示）3/3</t>
  </si>
  <si>
    <t>難波　一丁目８番２号</t>
  </si>
  <si>
    <t>春日出中　二丁目５番５号</t>
  </si>
  <si>
    <t>29.1.1</t>
  </si>
  <si>
    <t>29/28</t>
  </si>
  <si>
    <t>-8</t>
  </si>
  <si>
    <t>２中専</t>
  </si>
  <si>
    <t>九条　一丁目16番20号</t>
  </si>
  <si>
    <t>築港　二丁目6番１０号</t>
  </si>
  <si>
    <t>中央　二丁目９番１９号</t>
  </si>
  <si>
    <t>長吉出戸　七丁目9番23号</t>
  </si>
  <si>
    <t>福島　三丁目1番５５号</t>
  </si>
  <si>
    <t>島之内　一丁目22番22号</t>
  </si>
  <si>
    <t>北堀江  四丁目１３番５号</t>
  </si>
  <si>
    <t>小松　四丁目15番15号</t>
  </si>
  <si>
    <t>30.1.1</t>
  </si>
  <si>
    <t>30/29</t>
  </si>
  <si>
    <t>深江北　三丁目12番21号</t>
  </si>
  <si>
    <t>工業</t>
  </si>
  <si>
    <t>　</t>
  </si>
  <si>
    <t>晴明通  3番5号</t>
  </si>
  <si>
    <t>墨江  四丁目４番３号</t>
  </si>
  <si>
    <t>関目　二丁目９番32号</t>
  </si>
  <si>
    <t>放出西　二丁目４番１５号</t>
  </si>
  <si>
    <t>御幣島　五丁目３番14号</t>
  </si>
  <si>
    <t>31.1.1</t>
  </si>
  <si>
    <t>31/30</t>
  </si>
  <si>
    <t>30.1.1</t>
  </si>
  <si>
    <t>31.1.1</t>
  </si>
  <si>
    <t>30/29</t>
  </si>
  <si>
    <t>31/30</t>
  </si>
  <si>
    <t>立売堀　三丁目３番1１号</t>
  </si>
  <si>
    <t>南市岡　二丁目５番1号</t>
  </si>
  <si>
    <t>姫里　二丁目６番３号</t>
  </si>
  <si>
    <t>近商</t>
  </si>
  <si>
    <t>十八条　三丁目15番８号</t>
  </si>
  <si>
    <t>東中島　一丁目18番22号</t>
  </si>
  <si>
    <t>南加賀屋　二丁目８番25号</t>
  </si>
  <si>
    <t>※　</t>
  </si>
  <si>
    <t>対象の標準地が空地または建築中等の為、住居表示できないものは、地番表示しています。</t>
  </si>
  <si>
    <t>淡路　五丁目28番１（※）</t>
  </si>
  <si>
    <t>2/31</t>
  </si>
  <si>
    <t>2.1.1</t>
  </si>
  <si>
    <t xml:space="preserve">宮原　四丁目3番29号 </t>
  </si>
  <si>
    <t>勝山北　五丁目21番13号</t>
  </si>
  <si>
    <t>鶴見　三丁目12番３号</t>
  </si>
  <si>
    <t>市岡元町　二丁目10番14（※）</t>
  </si>
  <si>
    <t>3.1.1</t>
  </si>
  <si>
    <t>3/2</t>
  </si>
  <si>
    <t>江戸堀　三丁目３番２号</t>
  </si>
  <si>
    <t>道頓堀　一丁目東５番５号</t>
  </si>
  <si>
    <t>長居西　三丁目３番８号</t>
  </si>
  <si>
    <t>新今里　四丁目９番23号</t>
  </si>
  <si>
    <t>赤川　一丁目３番２号</t>
  </si>
  <si>
    <t>東小橋　三丁目１番９号</t>
  </si>
  <si>
    <t>5-201</t>
  </si>
  <si>
    <r>
      <t>三明町　二丁目</t>
    </r>
    <r>
      <rPr>
        <sz val="11"/>
        <rFont val="ＭＳ Ｐゴシック"/>
        <family val="3"/>
      </rPr>
      <t>10番６号</t>
    </r>
  </si>
  <si>
    <r>
      <t>福島　</t>
    </r>
    <r>
      <rPr>
        <sz val="11"/>
        <rFont val="ＭＳ Ｐゴシック"/>
        <family val="3"/>
      </rPr>
      <t>八丁目11番５号</t>
    </r>
  </si>
  <si>
    <r>
      <t>酉島　</t>
    </r>
    <r>
      <rPr>
        <sz val="11"/>
        <rFont val="ＭＳ Ｐゴシック"/>
        <family val="3"/>
      </rPr>
      <t>六丁目19番９(※）</t>
    </r>
  </si>
  <si>
    <r>
      <t>三先　</t>
    </r>
    <r>
      <rPr>
        <sz val="11"/>
        <rFont val="ＭＳ Ｐゴシック"/>
        <family val="3"/>
      </rPr>
      <t>二丁目２番６号</t>
    </r>
  </si>
  <si>
    <r>
      <t>相川　</t>
    </r>
    <r>
      <rPr>
        <sz val="11"/>
        <rFont val="ＭＳ Ｐゴシック"/>
        <family val="3"/>
      </rPr>
      <t>三丁目１番29(※）</t>
    </r>
  </si>
  <si>
    <r>
      <t>古市　</t>
    </r>
    <r>
      <rPr>
        <sz val="11"/>
        <rFont val="ＭＳ Ｐゴシック"/>
        <family val="3"/>
      </rPr>
      <t>三丁目24番８号</t>
    </r>
  </si>
  <si>
    <r>
      <t>桑津　</t>
    </r>
    <r>
      <rPr>
        <sz val="11"/>
        <rFont val="ＭＳ Ｐゴシック"/>
        <family val="3"/>
      </rPr>
      <t>四丁目39番３(※）</t>
    </r>
  </si>
  <si>
    <r>
      <t>5-2</t>
    </r>
  </si>
  <si>
    <r>
      <t>5-3</t>
    </r>
  </si>
  <si>
    <r>
      <t>5-4</t>
    </r>
  </si>
  <si>
    <r>
      <t>5-5</t>
    </r>
  </si>
  <si>
    <r>
      <t>5-6</t>
    </r>
  </si>
  <si>
    <r>
      <t>5-7</t>
    </r>
  </si>
  <si>
    <r>
      <t>5-8</t>
    </r>
  </si>
  <si>
    <r>
      <t>5-9</t>
    </r>
  </si>
  <si>
    <r>
      <t>5-10</t>
    </r>
  </si>
  <si>
    <r>
      <t>5-11</t>
    </r>
  </si>
  <si>
    <r>
      <t>5-12</t>
    </r>
  </si>
  <si>
    <r>
      <t>5-13</t>
    </r>
  </si>
  <si>
    <r>
      <t>5-14</t>
    </r>
  </si>
  <si>
    <r>
      <t>5-15</t>
    </r>
  </si>
  <si>
    <r>
      <t>5</t>
    </r>
    <r>
      <rPr>
        <sz val="11"/>
        <rFont val="ＭＳ Ｐゴシック"/>
        <family val="3"/>
      </rPr>
      <t>-1</t>
    </r>
  </si>
  <si>
    <r>
      <t>5</t>
    </r>
    <r>
      <rPr>
        <sz val="11"/>
        <rFont val="ＭＳ Ｐゴシック"/>
        <family val="3"/>
      </rPr>
      <t>-2</t>
    </r>
  </si>
  <si>
    <r>
      <t>5</t>
    </r>
    <r>
      <rPr>
        <sz val="11"/>
        <rFont val="ＭＳ Ｐゴシック"/>
        <family val="3"/>
      </rPr>
      <t>-3</t>
    </r>
  </si>
  <si>
    <r>
      <t>5</t>
    </r>
    <r>
      <rPr>
        <sz val="11"/>
        <rFont val="ＭＳ Ｐゴシック"/>
        <family val="3"/>
      </rPr>
      <t>-4</t>
    </r>
  </si>
  <si>
    <r>
      <t>5</t>
    </r>
    <r>
      <rPr>
        <sz val="11"/>
        <rFont val="ＭＳ Ｐゴシック"/>
        <family val="3"/>
      </rPr>
      <t>-5</t>
    </r>
  </si>
  <si>
    <r>
      <t>5</t>
    </r>
    <r>
      <rPr>
        <sz val="11"/>
        <rFont val="ＭＳ Ｐゴシック"/>
        <family val="3"/>
      </rPr>
      <t>-6</t>
    </r>
  </si>
  <si>
    <r>
      <t>5</t>
    </r>
    <r>
      <rPr>
        <sz val="11"/>
        <rFont val="ＭＳ Ｐゴシック"/>
        <family val="3"/>
      </rPr>
      <t>-7</t>
    </r>
  </si>
  <si>
    <r>
      <t>5</t>
    </r>
    <r>
      <rPr>
        <sz val="11"/>
        <rFont val="ＭＳ Ｐゴシック"/>
        <family val="3"/>
      </rPr>
      <t>-8</t>
    </r>
  </si>
  <si>
    <r>
      <t>-</t>
    </r>
    <r>
      <rPr>
        <sz val="11"/>
        <rFont val="ＭＳ Ｐゴシック"/>
        <family val="3"/>
      </rPr>
      <t>4</t>
    </r>
  </si>
  <si>
    <r>
      <t>-</t>
    </r>
    <r>
      <rPr>
        <sz val="11"/>
        <rFont val="ＭＳ Ｐゴシック"/>
        <family val="3"/>
      </rPr>
      <t>5</t>
    </r>
  </si>
  <si>
    <r>
      <t>-</t>
    </r>
    <r>
      <rPr>
        <sz val="11"/>
        <rFont val="ＭＳ Ｐゴシック"/>
        <family val="3"/>
      </rPr>
      <t>2</t>
    </r>
  </si>
  <si>
    <r>
      <t>-</t>
    </r>
    <r>
      <rPr>
        <sz val="11"/>
        <rFont val="ＭＳ Ｐゴシック"/>
        <family val="3"/>
      </rPr>
      <t>3</t>
    </r>
  </si>
  <si>
    <r>
      <t>福町　一丁目６番3</t>
    </r>
    <r>
      <rPr>
        <sz val="11"/>
        <rFont val="ＭＳ Ｐゴシック"/>
        <family val="3"/>
      </rPr>
      <t>6号</t>
    </r>
  </si>
  <si>
    <r>
      <t>-</t>
    </r>
    <r>
      <rPr>
        <sz val="11"/>
        <rFont val="ＭＳ Ｐゴシック"/>
        <family val="3"/>
      </rPr>
      <t>8</t>
    </r>
  </si>
  <si>
    <r>
      <t>-</t>
    </r>
    <r>
      <rPr>
        <sz val="11"/>
        <rFont val="ＭＳ Ｐゴシック"/>
        <family val="3"/>
      </rPr>
      <t>6</t>
    </r>
  </si>
  <si>
    <r>
      <t>-</t>
    </r>
    <r>
      <rPr>
        <sz val="11"/>
        <rFont val="ＭＳ Ｐゴシック"/>
        <family val="3"/>
      </rPr>
      <t>6</t>
    </r>
  </si>
  <si>
    <r>
      <t>-</t>
    </r>
    <r>
      <rPr>
        <sz val="11"/>
        <rFont val="ＭＳ Ｐゴシック"/>
        <family val="3"/>
      </rPr>
      <t>8</t>
    </r>
  </si>
  <si>
    <r>
      <t>-</t>
    </r>
    <r>
      <rPr>
        <sz val="11"/>
        <rFont val="ＭＳ Ｐゴシック"/>
        <family val="3"/>
      </rPr>
      <t>10</t>
    </r>
  </si>
  <si>
    <r>
      <t>-</t>
    </r>
    <r>
      <rPr>
        <sz val="11"/>
        <rFont val="ＭＳ Ｐゴシック"/>
        <family val="3"/>
      </rPr>
      <t>12</t>
    </r>
  </si>
  <si>
    <r>
      <t>-</t>
    </r>
    <r>
      <rPr>
        <sz val="11"/>
        <rFont val="ＭＳ Ｐゴシック"/>
        <family val="3"/>
      </rPr>
      <t>7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</si>
</sst>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#,##0_ "/>
    <numFmt numFmtId="181" formatCode="#,##0_);[Red]\(#,##0\)"/>
    <numFmt numFmtId="182" formatCode="#,##0.0_ "/>
    <numFmt numFmtId="183" formatCode="#,##0.0_);[Red]\(#,##0.0\)"/>
    <numFmt numFmtId="184" formatCode="0.0;&quot;▲ &quot;0.0"/>
    <numFmt numFmtId="185" formatCode="#,##0.0;[Red]\-#,##0.0"/>
    <numFmt numFmtId="186" formatCode="0.0_ ;[Red]\-0.0\ "/>
    <numFmt numFmtId="187" formatCode="0.0"/>
    <numFmt numFmtId="188" formatCode="0.000"/>
    <numFmt numFmtId="189" formatCode="0_ ;[Red]\-0\ "/>
    <numFmt numFmtId="190" formatCode="0;&quot;▲ &quot;0"/>
    <numFmt numFmtId="191" formatCode="0.0000"/>
    <numFmt numFmtId="192" formatCode="0.00000"/>
    <numFmt numFmtId="193" formatCode="0.000000"/>
    <numFmt numFmtId="194" formatCode="0.0000000"/>
    <numFmt numFmtId="195" formatCode="0.0%"/>
    <numFmt numFmtId="196" formatCode="m/d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 quotePrefix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 quotePrefix="1">
      <alignment horizontal="right" vertical="center"/>
    </xf>
    <xf numFmtId="180" fontId="4" fillId="0" borderId="12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6" xfId="0" applyFont="1" applyFill="1" applyBorder="1" applyAlignment="1" quotePrefix="1">
      <alignment horizontal="right" vertical="center"/>
    </xf>
    <xf numFmtId="0" fontId="4" fillId="0" borderId="12" xfId="0" applyFont="1" applyFill="1" applyBorder="1" applyAlignment="1" quotePrefix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178" fontId="4" fillId="0" borderId="20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right" vertical="center"/>
    </xf>
    <xf numFmtId="0" fontId="4" fillId="0" borderId="11" xfId="0" applyFont="1" applyFill="1" applyBorder="1" applyAlignment="1" quotePrefix="1">
      <alignment horizontal="center" vertical="center"/>
    </xf>
    <xf numFmtId="184" fontId="4" fillId="0" borderId="25" xfId="0" applyNumberFormat="1" applyFont="1" applyFill="1" applyBorder="1" applyAlignment="1">
      <alignment horizontal="right" vertical="center"/>
    </xf>
    <xf numFmtId="184" fontId="4" fillId="0" borderId="26" xfId="0" applyNumberFormat="1" applyFont="1" applyFill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26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184" fontId="4" fillId="0" borderId="26" xfId="0" applyNumberFormat="1" applyFont="1" applyFill="1" applyBorder="1" applyAlignment="1" quotePrefix="1">
      <alignment horizontal="center" vertical="center"/>
    </xf>
    <xf numFmtId="184" fontId="4" fillId="0" borderId="27" xfId="0" applyNumberFormat="1" applyFont="1" applyFill="1" applyBorder="1" applyAlignment="1" quotePrefix="1">
      <alignment horizontal="right" vertical="center"/>
    </xf>
    <xf numFmtId="184" fontId="4" fillId="0" borderId="26" xfId="0" applyNumberFormat="1" applyFont="1" applyFill="1" applyBorder="1" applyAlignment="1" quotePrefix="1">
      <alignment horizontal="right" vertical="center"/>
    </xf>
    <xf numFmtId="184" fontId="4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80" fontId="0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 quotePrefix="1">
      <alignment horizontal="right" vertical="center"/>
    </xf>
    <xf numFmtId="186" fontId="4" fillId="0" borderId="16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 quotePrefix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38" fontId="4" fillId="0" borderId="16" xfId="0" applyNumberFormat="1" applyFont="1" applyFill="1" applyBorder="1" applyAlignment="1">
      <alignment horizontal="right" vertical="center"/>
    </xf>
    <xf numFmtId="38" fontId="4" fillId="0" borderId="12" xfId="0" applyNumberFormat="1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 quotePrefix="1">
      <alignment horizontal="right" vertical="center"/>
    </xf>
    <xf numFmtId="0" fontId="4" fillId="0" borderId="26" xfId="0" applyNumberFormat="1" applyFont="1" applyFill="1" applyBorder="1" applyAlignment="1">
      <alignment horizontal="right" vertical="center"/>
    </xf>
    <xf numFmtId="187" fontId="4" fillId="0" borderId="26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 quotePrefix="1">
      <alignment horizontal="right" vertical="center"/>
    </xf>
    <xf numFmtId="187" fontId="4" fillId="0" borderId="26" xfId="0" applyNumberFormat="1" applyFont="1" applyFill="1" applyBorder="1" applyAlignment="1" quotePrefix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right" vertical="center"/>
    </xf>
    <xf numFmtId="185" fontId="4" fillId="0" borderId="12" xfId="49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184" fontId="4" fillId="0" borderId="10" xfId="0" applyNumberFormat="1" applyFont="1" applyFill="1" applyBorder="1" applyAlignment="1" quotePrefix="1">
      <alignment horizontal="right" vertical="center"/>
    </xf>
    <xf numFmtId="184" fontId="4" fillId="0" borderId="16" xfId="0" applyNumberFormat="1" applyFont="1" applyFill="1" applyBorder="1" applyAlignment="1" quotePrefix="1">
      <alignment horizontal="right" vertical="center"/>
    </xf>
    <xf numFmtId="190" fontId="4" fillId="0" borderId="16" xfId="0" applyNumberFormat="1" applyFont="1" applyFill="1" applyBorder="1" applyAlignment="1" quotePrefix="1">
      <alignment horizontal="right" vertical="center"/>
    </xf>
    <xf numFmtId="0" fontId="4" fillId="0" borderId="22" xfId="0" applyNumberFormat="1" applyFont="1" applyFill="1" applyBorder="1" applyAlignment="1" quotePrefix="1">
      <alignment horizontal="right" vertical="center"/>
    </xf>
    <xf numFmtId="38" fontId="4" fillId="0" borderId="12" xfId="49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horizontal="right" vertical="center"/>
    </xf>
    <xf numFmtId="180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left" vertical="center"/>
    </xf>
    <xf numFmtId="56" fontId="0" fillId="0" borderId="32" xfId="0" applyNumberFormat="1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 shrinkToFit="1"/>
    </xf>
    <xf numFmtId="177" fontId="4" fillId="0" borderId="30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1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100"/>
  <sheetViews>
    <sheetView tabSelected="1" zoomScaleSheetLayoutView="70"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7" width="9.00390625" style="24" customWidth="1"/>
    <col min="28" max="16384" width="9.00390625" style="1" customWidth="1"/>
  </cols>
  <sheetData>
    <row r="2" spans="11:27" ht="14.25">
      <c r="K2" s="166" t="s">
        <v>455</v>
      </c>
      <c r="L2" s="166"/>
      <c r="M2" s="166"/>
      <c r="N2" s="166"/>
      <c r="Q2" s="24"/>
      <c r="V2" s="1"/>
      <c r="W2" s="1"/>
      <c r="X2" s="1"/>
      <c r="Y2" s="1"/>
      <c r="Z2" s="1"/>
      <c r="AA2" s="1"/>
    </row>
    <row r="3" spans="17:27" ht="11.25">
      <c r="Q3" s="24"/>
      <c r="V3" s="1"/>
      <c r="W3" s="1"/>
      <c r="X3" s="1"/>
      <c r="Y3" s="1"/>
      <c r="Z3" s="1"/>
      <c r="AA3" s="1"/>
    </row>
    <row r="4" spans="2:27" ht="13.5" customHeight="1">
      <c r="B4" s="5"/>
      <c r="C4" s="14"/>
      <c r="D4" s="6"/>
      <c r="E4" s="135" t="s">
        <v>0</v>
      </c>
      <c r="F4" s="4"/>
      <c r="G4" s="126" t="s">
        <v>478</v>
      </c>
      <c r="H4" s="126"/>
      <c r="I4" s="126"/>
      <c r="J4" s="126"/>
      <c r="K4" s="127"/>
      <c r="L4" s="5"/>
      <c r="M4" s="14"/>
      <c r="N4" s="6"/>
      <c r="O4" s="4" t="s">
        <v>8</v>
      </c>
      <c r="Q4" s="24"/>
      <c r="V4" s="1"/>
      <c r="W4" s="1"/>
      <c r="X4" s="1"/>
      <c r="Y4" s="1"/>
      <c r="Z4" s="1"/>
      <c r="AA4" s="1"/>
    </row>
    <row r="5" spans="2:27" ht="15" customHeight="1">
      <c r="B5" s="132" t="s">
        <v>8</v>
      </c>
      <c r="C5" s="133"/>
      <c r="D5" s="134"/>
      <c r="E5" s="136"/>
      <c r="F5" s="7" t="s">
        <v>1</v>
      </c>
      <c r="G5" s="12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Q5" s="24"/>
      <c r="V5" s="1"/>
      <c r="W5" s="1"/>
      <c r="X5" s="1"/>
      <c r="Y5" s="1"/>
      <c r="Z5" s="1"/>
      <c r="AA5" s="1"/>
    </row>
    <row r="6" spans="2:27" ht="11.25">
      <c r="B6" s="23"/>
      <c r="C6" s="24"/>
      <c r="D6" s="25"/>
      <c r="E6" s="136"/>
      <c r="F6" s="8"/>
      <c r="G6" s="9"/>
      <c r="H6" s="35"/>
      <c r="I6" s="35"/>
      <c r="J6" s="12"/>
      <c r="K6" s="12"/>
      <c r="L6" s="132"/>
      <c r="M6" s="133"/>
      <c r="N6" s="15"/>
      <c r="O6" s="8" t="s">
        <v>3</v>
      </c>
      <c r="Q6" s="24"/>
      <c r="V6" s="1"/>
      <c r="W6" s="1"/>
      <c r="X6" s="1"/>
      <c r="Y6" s="1"/>
      <c r="Z6" s="1"/>
      <c r="AA6" s="1"/>
    </row>
    <row r="7" spans="2:27" ht="13.5" customHeight="1">
      <c r="B7" s="132" t="s">
        <v>4</v>
      </c>
      <c r="C7" s="133"/>
      <c r="D7" s="134"/>
      <c r="E7" s="136"/>
      <c r="F7" s="9" t="s">
        <v>5</v>
      </c>
      <c r="G7" s="35" t="s">
        <v>548</v>
      </c>
      <c r="H7" s="35" t="s">
        <v>560</v>
      </c>
      <c r="I7" s="35" t="s">
        <v>570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Q7" s="24"/>
      <c r="V7" s="1"/>
      <c r="W7" s="1"/>
      <c r="X7" s="1"/>
      <c r="Y7" s="1"/>
      <c r="Z7" s="1"/>
      <c r="AA7" s="1"/>
    </row>
    <row r="8" spans="2:27" ht="13.5" customHeight="1">
      <c r="B8" s="26"/>
      <c r="C8" s="27"/>
      <c r="D8" s="28"/>
      <c r="E8" s="137"/>
      <c r="F8" s="2"/>
      <c r="G8" s="47" t="s">
        <v>549</v>
      </c>
      <c r="H8" s="47" t="s">
        <v>561</v>
      </c>
      <c r="I8" s="47" t="s">
        <v>571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</v>
      </c>
      <c r="Q8" s="24"/>
      <c r="V8" s="1"/>
      <c r="W8" s="1"/>
      <c r="X8" s="1"/>
      <c r="Y8" s="1"/>
      <c r="Z8" s="1"/>
      <c r="AA8" s="1"/>
    </row>
    <row r="9" spans="2:27" ht="18" customHeight="1">
      <c r="B9" s="138">
        <v>-1</v>
      </c>
      <c r="C9" s="139"/>
      <c r="D9" s="140"/>
      <c r="E9" s="152" t="s">
        <v>11</v>
      </c>
      <c r="F9" s="162">
        <v>132</v>
      </c>
      <c r="G9" s="32">
        <v>409</v>
      </c>
      <c r="H9" s="32">
        <v>415</v>
      </c>
      <c r="I9" s="48">
        <v>420</v>
      </c>
      <c r="J9" s="48">
        <v>424</v>
      </c>
      <c r="K9" s="48">
        <v>424</v>
      </c>
      <c r="L9" s="164" t="s">
        <v>43</v>
      </c>
      <c r="M9" s="148" t="s">
        <v>44</v>
      </c>
      <c r="N9" s="150">
        <v>400</v>
      </c>
      <c r="O9" s="19"/>
      <c r="Q9" s="103"/>
      <c r="R9" s="103"/>
      <c r="T9" s="65"/>
      <c r="V9" s="1"/>
      <c r="W9" s="1"/>
      <c r="X9" s="1"/>
      <c r="Y9" s="1"/>
      <c r="Z9" s="1"/>
      <c r="AA9" s="1"/>
    </row>
    <row r="10" spans="2:27" ht="18" customHeight="1">
      <c r="B10" s="141"/>
      <c r="C10" s="142"/>
      <c r="D10" s="143"/>
      <c r="E10" s="153"/>
      <c r="F10" s="163"/>
      <c r="G10" s="50">
        <v>1.7</v>
      </c>
      <c r="H10" s="50">
        <v>1.5</v>
      </c>
      <c r="I10" s="50">
        <f>ROUND((I9-H9)/H9*100,1)</f>
        <v>1.2</v>
      </c>
      <c r="J10" s="50">
        <f>ROUND((J9-I9)/I9*100,1)</f>
        <v>1</v>
      </c>
      <c r="K10" s="50">
        <f>ROUND((K9-J9)/J9*100,1)</f>
        <v>0</v>
      </c>
      <c r="L10" s="165"/>
      <c r="M10" s="149"/>
      <c r="N10" s="151"/>
      <c r="O10" s="20"/>
      <c r="Q10" s="103"/>
      <c r="R10" s="103"/>
      <c r="T10" s="65"/>
      <c r="V10" s="1"/>
      <c r="W10" s="1"/>
      <c r="X10" s="1"/>
      <c r="Y10" s="1"/>
      <c r="Z10" s="1"/>
      <c r="AA10" s="1"/>
    </row>
    <row r="11" spans="2:27" ht="18" customHeight="1">
      <c r="B11" s="138">
        <v>-2</v>
      </c>
      <c r="C11" s="139"/>
      <c r="D11" s="140"/>
      <c r="E11" s="152" t="s">
        <v>12</v>
      </c>
      <c r="F11" s="162">
        <v>203</v>
      </c>
      <c r="G11" s="32">
        <v>375</v>
      </c>
      <c r="H11" s="32">
        <v>388</v>
      </c>
      <c r="I11" s="48">
        <v>401</v>
      </c>
      <c r="J11" s="48">
        <v>415</v>
      </c>
      <c r="K11" s="48">
        <v>415</v>
      </c>
      <c r="L11" s="164" t="s">
        <v>43</v>
      </c>
      <c r="M11" s="148" t="s">
        <v>44</v>
      </c>
      <c r="N11" s="150">
        <v>300</v>
      </c>
      <c r="O11" s="19"/>
      <c r="Q11" s="103"/>
      <c r="R11" s="103"/>
      <c r="T11" s="65"/>
      <c r="V11" s="1"/>
      <c r="W11" s="1"/>
      <c r="X11" s="1"/>
      <c r="Y11" s="1"/>
      <c r="Z11" s="1"/>
      <c r="AA11" s="1"/>
    </row>
    <row r="12" spans="2:27" ht="18" customHeight="1">
      <c r="B12" s="141"/>
      <c r="C12" s="142"/>
      <c r="D12" s="143"/>
      <c r="E12" s="153"/>
      <c r="F12" s="163"/>
      <c r="G12" s="50">
        <v>3.3</v>
      </c>
      <c r="H12" s="50">
        <v>3.5</v>
      </c>
      <c r="I12" s="50">
        <f>ROUND((I11-H11)/H11*100,1)</f>
        <v>3.4</v>
      </c>
      <c r="J12" s="50">
        <f>ROUND((J11-I11)/I11*100,1)</f>
        <v>3.5</v>
      </c>
      <c r="K12" s="50">
        <f>ROUND((K11-J11)/J11*100,1)</f>
        <v>0</v>
      </c>
      <c r="L12" s="165"/>
      <c r="M12" s="149"/>
      <c r="N12" s="151"/>
      <c r="O12" s="20"/>
      <c r="Q12" s="103"/>
      <c r="R12" s="103"/>
      <c r="T12" s="65"/>
      <c r="V12" s="1"/>
      <c r="W12" s="1"/>
      <c r="X12" s="1"/>
      <c r="Y12" s="1"/>
      <c r="Z12" s="1"/>
      <c r="AA12" s="1"/>
    </row>
    <row r="13" spans="2:27" ht="18" customHeight="1">
      <c r="B13" s="138">
        <v>-3</v>
      </c>
      <c r="C13" s="139"/>
      <c r="D13" s="140"/>
      <c r="E13" s="152" t="s">
        <v>55</v>
      </c>
      <c r="F13" s="162">
        <v>524</v>
      </c>
      <c r="G13" s="32">
        <v>568</v>
      </c>
      <c r="H13" s="32">
        <v>616</v>
      </c>
      <c r="I13" s="48">
        <v>668</v>
      </c>
      <c r="J13" s="48">
        <v>728</v>
      </c>
      <c r="K13" s="48">
        <v>728</v>
      </c>
      <c r="L13" s="164" t="s">
        <v>52</v>
      </c>
      <c r="M13" s="148" t="s">
        <v>53</v>
      </c>
      <c r="N13" s="150">
        <v>400</v>
      </c>
      <c r="O13" s="19"/>
      <c r="Q13" s="103"/>
      <c r="R13" s="103"/>
      <c r="T13" s="65"/>
      <c r="V13" s="1"/>
      <c r="W13" s="1"/>
      <c r="X13" s="1"/>
      <c r="Y13" s="1"/>
      <c r="Z13" s="1"/>
      <c r="AA13" s="1"/>
    </row>
    <row r="14" spans="2:27" ht="18" customHeight="1">
      <c r="B14" s="141"/>
      <c r="C14" s="142"/>
      <c r="D14" s="143"/>
      <c r="E14" s="153"/>
      <c r="F14" s="163"/>
      <c r="G14" s="50">
        <v>9.9</v>
      </c>
      <c r="H14" s="50">
        <v>8.5</v>
      </c>
      <c r="I14" s="50">
        <f>ROUND((I13-H13)/H13*100,1)</f>
        <v>8.4</v>
      </c>
      <c r="J14" s="50">
        <f>ROUND((J13-I13)/I13*100,1)</f>
        <v>9</v>
      </c>
      <c r="K14" s="50">
        <f>ROUND((K13-J13)/J13*100,1)</f>
        <v>0</v>
      </c>
      <c r="L14" s="165"/>
      <c r="M14" s="149"/>
      <c r="N14" s="151"/>
      <c r="O14" s="20"/>
      <c r="Q14" s="103"/>
      <c r="R14" s="103"/>
      <c r="T14" s="65"/>
      <c r="V14" s="1"/>
      <c r="W14" s="1"/>
      <c r="X14" s="1"/>
      <c r="Y14" s="1"/>
      <c r="Z14" s="1"/>
      <c r="AA14" s="1"/>
    </row>
    <row r="15" spans="2:27" ht="18" customHeight="1">
      <c r="B15" s="138">
        <v>-4</v>
      </c>
      <c r="C15" s="139"/>
      <c r="D15" s="140"/>
      <c r="E15" s="152" t="s">
        <v>56</v>
      </c>
      <c r="F15" s="162">
        <v>566</v>
      </c>
      <c r="G15" s="32">
        <v>366</v>
      </c>
      <c r="H15" s="32">
        <v>394</v>
      </c>
      <c r="I15" s="48">
        <v>424</v>
      </c>
      <c r="J15" s="48">
        <v>459</v>
      </c>
      <c r="K15" s="48">
        <v>459</v>
      </c>
      <c r="L15" s="164" t="s">
        <v>51</v>
      </c>
      <c r="M15" s="148" t="s">
        <v>44</v>
      </c>
      <c r="N15" s="150">
        <v>300</v>
      </c>
      <c r="O15" s="19"/>
      <c r="Q15" s="103"/>
      <c r="R15" s="103"/>
      <c r="T15" s="65"/>
      <c r="V15" s="1"/>
      <c r="W15" s="1"/>
      <c r="X15" s="1"/>
      <c r="Y15" s="1"/>
      <c r="Z15" s="1"/>
      <c r="AA15" s="1"/>
    </row>
    <row r="16" spans="2:27" ht="18" customHeight="1">
      <c r="B16" s="141"/>
      <c r="C16" s="142"/>
      <c r="D16" s="143"/>
      <c r="E16" s="153"/>
      <c r="F16" s="163"/>
      <c r="G16" s="50">
        <v>7.6</v>
      </c>
      <c r="H16" s="50">
        <v>7.7</v>
      </c>
      <c r="I16" s="50">
        <f>ROUND((I15-H15)/H15*100,1)</f>
        <v>7.6</v>
      </c>
      <c r="J16" s="50">
        <f>ROUND((J15-I15)/I15*100,1)</f>
        <v>8.3</v>
      </c>
      <c r="K16" s="50">
        <f>ROUND((K15-J15)/J15*100,1)</f>
        <v>0</v>
      </c>
      <c r="L16" s="165"/>
      <c r="M16" s="149"/>
      <c r="N16" s="151"/>
      <c r="O16" s="20"/>
      <c r="Q16" s="103"/>
      <c r="R16" s="103"/>
      <c r="T16" s="65"/>
      <c r="V16" s="1"/>
      <c r="W16" s="1"/>
      <c r="X16" s="1"/>
      <c r="Y16" s="1"/>
      <c r="Z16" s="1"/>
      <c r="AA16" s="1"/>
    </row>
    <row r="17" spans="2:27" ht="18" customHeight="1">
      <c r="B17" s="138">
        <v>-5</v>
      </c>
      <c r="C17" s="139"/>
      <c r="D17" s="140"/>
      <c r="E17" s="152" t="s">
        <v>40</v>
      </c>
      <c r="F17" s="162">
        <v>255</v>
      </c>
      <c r="G17" s="32">
        <v>347</v>
      </c>
      <c r="H17" s="32">
        <v>352</v>
      </c>
      <c r="I17" s="48">
        <v>355</v>
      </c>
      <c r="J17" s="48">
        <v>358</v>
      </c>
      <c r="K17" s="48">
        <v>358</v>
      </c>
      <c r="L17" s="164" t="s">
        <v>51</v>
      </c>
      <c r="M17" s="148" t="s">
        <v>44</v>
      </c>
      <c r="N17" s="150">
        <v>300</v>
      </c>
      <c r="O17" s="19"/>
      <c r="Q17" s="103"/>
      <c r="R17" s="103"/>
      <c r="T17" s="65"/>
      <c r="V17" s="1"/>
      <c r="W17" s="1"/>
      <c r="X17" s="1"/>
      <c r="Y17" s="1"/>
      <c r="Z17" s="1"/>
      <c r="AA17" s="1"/>
    </row>
    <row r="18" spans="2:27" ht="18" customHeight="1">
      <c r="B18" s="141"/>
      <c r="C18" s="142"/>
      <c r="D18" s="143"/>
      <c r="E18" s="153"/>
      <c r="F18" s="163"/>
      <c r="G18" s="50">
        <v>1.8</v>
      </c>
      <c r="H18" s="50">
        <v>1.4</v>
      </c>
      <c r="I18" s="50">
        <f>ROUND((I17-H17)/H17*100,1)</f>
        <v>0.9</v>
      </c>
      <c r="J18" s="50">
        <f>ROUND((J17-I17)/I17*100,1)</f>
        <v>0.8</v>
      </c>
      <c r="K18" s="50">
        <f>ROUND((K17-J17)/J17*100,1)</f>
        <v>0</v>
      </c>
      <c r="L18" s="165"/>
      <c r="M18" s="149"/>
      <c r="N18" s="151"/>
      <c r="O18" s="20"/>
      <c r="Q18" s="103"/>
      <c r="R18" s="103"/>
      <c r="T18" s="65"/>
      <c r="V18" s="1"/>
      <c r="W18" s="1"/>
      <c r="X18" s="1"/>
      <c r="Y18" s="1"/>
      <c r="Z18" s="1"/>
      <c r="AA18" s="1"/>
    </row>
    <row r="19" spans="2:27" ht="18" customHeight="1">
      <c r="B19" s="154" t="s">
        <v>413</v>
      </c>
      <c r="C19" s="155"/>
      <c r="D19" s="156"/>
      <c r="E19" s="152" t="s">
        <v>13</v>
      </c>
      <c r="F19" s="162">
        <v>5451</v>
      </c>
      <c r="G19" s="48">
        <v>9570</v>
      </c>
      <c r="H19" s="48">
        <v>10300</v>
      </c>
      <c r="I19" s="48">
        <v>11100</v>
      </c>
      <c r="J19" s="48">
        <v>13400</v>
      </c>
      <c r="K19" s="48">
        <v>12100</v>
      </c>
      <c r="L19" s="164" t="s">
        <v>45</v>
      </c>
      <c r="M19" s="148" t="s">
        <v>46</v>
      </c>
      <c r="N19" s="150">
        <v>800</v>
      </c>
      <c r="O19" s="19"/>
      <c r="Q19" s="103"/>
      <c r="R19" s="103"/>
      <c r="T19" s="65"/>
      <c r="V19" s="1"/>
      <c r="W19" s="1"/>
      <c r="X19" s="1"/>
      <c r="Y19" s="1"/>
      <c r="Z19" s="1"/>
      <c r="AA19" s="1"/>
    </row>
    <row r="20" spans="2:27" ht="18" customHeight="1">
      <c r="B20" s="157"/>
      <c r="C20" s="158"/>
      <c r="D20" s="159"/>
      <c r="E20" s="153"/>
      <c r="F20" s="163"/>
      <c r="G20" s="50">
        <v>9.9</v>
      </c>
      <c r="H20" s="50">
        <v>7.6</v>
      </c>
      <c r="I20" s="50">
        <f>ROUND((I19-H19)/H19*100,1)</f>
        <v>7.8</v>
      </c>
      <c r="J20" s="50">
        <f>ROUND((J19-I19)/I19*100,1)</f>
        <v>20.7</v>
      </c>
      <c r="K20" s="50">
        <f>ROUND((K19-J19)/J19*100,1)</f>
        <v>-9.7</v>
      </c>
      <c r="L20" s="165"/>
      <c r="M20" s="149"/>
      <c r="N20" s="151"/>
      <c r="O20" s="20"/>
      <c r="Q20" s="103"/>
      <c r="R20" s="103"/>
      <c r="T20" s="65"/>
      <c r="V20" s="1"/>
      <c r="W20" s="1"/>
      <c r="X20" s="1"/>
      <c r="Y20" s="1"/>
      <c r="Z20" s="1"/>
      <c r="AA20" s="1"/>
    </row>
    <row r="21" spans="2:27" ht="18" customHeight="1">
      <c r="B21" s="154" t="s">
        <v>608</v>
      </c>
      <c r="C21" s="155"/>
      <c r="D21" s="156"/>
      <c r="E21" s="152" t="s">
        <v>14</v>
      </c>
      <c r="F21" s="162">
        <v>751</v>
      </c>
      <c r="G21" s="48">
        <v>4600</v>
      </c>
      <c r="H21" s="48">
        <v>4880</v>
      </c>
      <c r="I21" s="48">
        <v>5480</v>
      </c>
      <c r="J21" s="48">
        <v>6500</v>
      </c>
      <c r="K21" s="48">
        <v>6290</v>
      </c>
      <c r="L21" s="164" t="s">
        <v>45</v>
      </c>
      <c r="M21" s="148" t="s">
        <v>46</v>
      </c>
      <c r="N21" s="150">
        <v>1000</v>
      </c>
      <c r="O21" s="19"/>
      <c r="Q21" s="103"/>
      <c r="R21" s="103"/>
      <c r="T21" s="65"/>
      <c r="V21" s="1"/>
      <c r="W21" s="1"/>
      <c r="X21" s="1"/>
      <c r="Y21" s="1"/>
      <c r="Z21" s="1"/>
      <c r="AA21" s="1"/>
    </row>
    <row r="22" spans="2:27" ht="18" customHeight="1">
      <c r="B22" s="157"/>
      <c r="C22" s="158"/>
      <c r="D22" s="159"/>
      <c r="E22" s="153"/>
      <c r="F22" s="163"/>
      <c r="G22" s="50">
        <v>6.2</v>
      </c>
      <c r="H22" s="50">
        <v>6.1</v>
      </c>
      <c r="I22" s="50">
        <f>ROUND((I21-H21)/H21*100,1)</f>
        <v>12.3</v>
      </c>
      <c r="J22" s="50">
        <f>ROUND((J21-I21)/I21*100,1)</f>
        <v>18.6</v>
      </c>
      <c r="K22" s="50">
        <f>ROUND((K21-J21)/J21*100,1)</f>
        <v>-3.2</v>
      </c>
      <c r="L22" s="165"/>
      <c r="M22" s="149"/>
      <c r="N22" s="151"/>
      <c r="O22" s="20"/>
      <c r="Q22" s="103"/>
      <c r="R22" s="103"/>
      <c r="T22" s="65"/>
      <c r="V22" s="1"/>
      <c r="W22" s="1"/>
      <c r="X22" s="1"/>
      <c r="Y22" s="1"/>
      <c r="Z22" s="1"/>
      <c r="AA22" s="1"/>
    </row>
    <row r="23" spans="2:27" ht="18" customHeight="1">
      <c r="B23" s="154" t="s">
        <v>609</v>
      </c>
      <c r="C23" s="155"/>
      <c r="D23" s="156"/>
      <c r="E23" s="152" t="s">
        <v>24</v>
      </c>
      <c r="F23" s="162">
        <v>57</v>
      </c>
      <c r="G23" s="48">
        <v>1820</v>
      </c>
      <c r="H23" s="48">
        <v>2180</v>
      </c>
      <c r="I23" s="48">
        <v>2560</v>
      </c>
      <c r="J23" s="48">
        <v>2930</v>
      </c>
      <c r="K23" s="48">
        <v>2600</v>
      </c>
      <c r="L23" s="164" t="s">
        <v>45</v>
      </c>
      <c r="M23" s="148" t="s">
        <v>46</v>
      </c>
      <c r="N23" s="150">
        <v>800</v>
      </c>
      <c r="O23" s="135"/>
      <c r="Q23" s="103"/>
      <c r="R23" s="103"/>
      <c r="T23" s="65"/>
      <c r="V23" s="1"/>
      <c r="W23" s="1"/>
      <c r="X23" s="1"/>
      <c r="Y23" s="1"/>
      <c r="Z23" s="1"/>
      <c r="AA23" s="1"/>
    </row>
    <row r="24" spans="2:27" ht="18" customHeight="1">
      <c r="B24" s="157"/>
      <c r="C24" s="158"/>
      <c r="D24" s="159"/>
      <c r="E24" s="153"/>
      <c r="F24" s="163"/>
      <c r="G24" s="50">
        <v>34.8</v>
      </c>
      <c r="H24" s="50">
        <v>19.8</v>
      </c>
      <c r="I24" s="50">
        <f>ROUND((I23-H23)/H23*100,1)</f>
        <v>17.4</v>
      </c>
      <c r="J24" s="50">
        <f>ROUND((J23-I23)/I23*100,1)</f>
        <v>14.5</v>
      </c>
      <c r="K24" s="50">
        <f>ROUND((K23-J23)/J23*100,1)</f>
        <v>-11.3</v>
      </c>
      <c r="L24" s="165"/>
      <c r="M24" s="149"/>
      <c r="N24" s="151"/>
      <c r="O24" s="137"/>
      <c r="Q24" s="103"/>
      <c r="R24" s="103"/>
      <c r="T24" s="65"/>
      <c r="V24" s="1"/>
      <c r="W24" s="1"/>
      <c r="X24" s="1"/>
      <c r="Y24" s="1"/>
      <c r="Z24" s="1"/>
      <c r="AA24" s="1"/>
    </row>
    <row r="25" spans="2:27" ht="18" customHeight="1">
      <c r="B25" s="154" t="s">
        <v>610</v>
      </c>
      <c r="C25" s="155"/>
      <c r="D25" s="156"/>
      <c r="E25" s="152" t="s">
        <v>15</v>
      </c>
      <c r="F25" s="162">
        <v>603</v>
      </c>
      <c r="G25" s="32">
        <v>936</v>
      </c>
      <c r="H25" s="32">
        <v>1090</v>
      </c>
      <c r="I25" s="48">
        <v>1280</v>
      </c>
      <c r="J25" s="48">
        <v>1480</v>
      </c>
      <c r="K25" s="48">
        <v>1440</v>
      </c>
      <c r="L25" s="164" t="s">
        <v>45</v>
      </c>
      <c r="M25" s="148" t="s">
        <v>46</v>
      </c>
      <c r="N25" s="150">
        <v>600</v>
      </c>
      <c r="O25" s="19"/>
      <c r="Q25" s="103"/>
      <c r="R25" s="103"/>
      <c r="T25" s="65"/>
      <c r="V25" s="1"/>
      <c r="W25" s="1"/>
      <c r="X25" s="1"/>
      <c r="Y25" s="1"/>
      <c r="Z25" s="1"/>
      <c r="AA25" s="1"/>
    </row>
    <row r="26" spans="2:27" ht="18" customHeight="1">
      <c r="B26" s="157"/>
      <c r="C26" s="158"/>
      <c r="D26" s="159"/>
      <c r="E26" s="153"/>
      <c r="F26" s="163"/>
      <c r="G26" s="50">
        <v>15.8</v>
      </c>
      <c r="H26" s="50">
        <v>16.5</v>
      </c>
      <c r="I26" s="50">
        <f>ROUND((I25-H25)/H25*100,1)</f>
        <v>17.4</v>
      </c>
      <c r="J26" s="50">
        <f>ROUND((J25-I25)/I25*100,1)</f>
        <v>15.6</v>
      </c>
      <c r="K26" s="50">
        <f>ROUND((K25-J25)/J25*100,1)</f>
        <v>-2.7</v>
      </c>
      <c r="L26" s="165"/>
      <c r="M26" s="149"/>
      <c r="N26" s="151"/>
      <c r="O26" s="20"/>
      <c r="Q26" s="103"/>
      <c r="R26" s="103"/>
      <c r="T26" s="65"/>
      <c r="V26" s="1"/>
      <c r="W26" s="1"/>
      <c r="X26" s="1"/>
      <c r="Y26" s="1"/>
      <c r="Z26" s="1"/>
      <c r="AA26" s="1"/>
    </row>
    <row r="27" spans="2:27" ht="18" customHeight="1">
      <c r="B27" s="154" t="s">
        <v>611</v>
      </c>
      <c r="C27" s="155"/>
      <c r="D27" s="156"/>
      <c r="E27" s="152" t="s">
        <v>16</v>
      </c>
      <c r="F27" s="162">
        <v>117</v>
      </c>
      <c r="G27" s="32">
        <v>589</v>
      </c>
      <c r="H27" s="32">
        <v>646</v>
      </c>
      <c r="I27" s="48">
        <v>700</v>
      </c>
      <c r="J27" s="48">
        <v>803</v>
      </c>
      <c r="K27" s="48">
        <v>776</v>
      </c>
      <c r="L27" s="164" t="s">
        <v>45</v>
      </c>
      <c r="M27" s="148" t="s">
        <v>46</v>
      </c>
      <c r="N27" s="150">
        <v>400</v>
      </c>
      <c r="O27" s="19"/>
      <c r="Q27" s="103"/>
      <c r="R27" s="103"/>
      <c r="T27" s="65"/>
      <c r="V27" s="1"/>
      <c r="W27" s="1"/>
      <c r="X27" s="1"/>
      <c r="Y27" s="1"/>
      <c r="Z27" s="1"/>
      <c r="AA27" s="1"/>
    </row>
    <row r="28" spans="2:27" ht="18" customHeight="1">
      <c r="B28" s="157"/>
      <c r="C28" s="158"/>
      <c r="D28" s="159"/>
      <c r="E28" s="153"/>
      <c r="F28" s="163"/>
      <c r="G28" s="50">
        <v>10.1</v>
      </c>
      <c r="H28" s="50">
        <v>9.7</v>
      </c>
      <c r="I28" s="50">
        <f>ROUND((I27-H27)/H27*100,1)</f>
        <v>8.4</v>
      </c>
      <c r="J28" s="50">
        <f>ROUND((J27-I27)/I27*100,1)</f>
        <v>14.7</v>
      </c>
      <c r="K28" s="50">
        <f>ROUND((K27-J27)/J27*100,1)</f>
        <v>-3.4</v>
      </c>
      <c r="L28" s="165"/>
      <c r="M28" s="149"/>
      <c r="N28" s="151"/>
      <c r="O28" s="20"/>
      <c r="Q28" s="103"/>
      <c r="R28" s="103"/>
      <c r="T28" s="65"/>
      <c r="V28" s="1"/>
      <c r="W28" s="1"/>
      <c r="X28" s="1"/>
      <c r="Y28" s="1"/>
      <c r="Z28" s="1"/>
      <c r="AA28" s="1"/>
    </row>
    <row r="29" spans="2:27" ht="18" customHeight="1">
      <c r="B29" s="154" t="s">
        <v>612</v>
      </c>
      <c r="C29" s="155"/>
      <c r="D29" s="156"/>
      <c r="E29" s="152" t="s">
        <v>17</v>
      </c>
      <c r="F29" s="162">
        <v>106</v>
      </c>
      <c r="G29" s="32">
        <v>598</v>
      </c>
      <c r="H29" s="32">
        <v>645</v>
      </c>
      <c r="I29" s="48">
        <v>690</v>
      </c>
      <c r="J29" s="48">
        <v>740</v>
      </c>
      <c r="K29" s="48">
        <v>690</v>
      </c>
      <c r="L29" s="164" t="s">
        <v>45</v>
      </c>
      <c r="M29" s="148" t="s">
        <v>44</v>
      </c>
      <c r="N29" s="150">
        <v>400</v>
      </c>
      <c r="O29" s="19"/>
      <c r="Q29" s="24"/>
      <c r="V29" s="1"/>
      <c r="W29" s="1"/>
      <c r="X29" s="1"/>
      <c r="Y29" s="1"/>
      <c r="Z29" s="1"/>
      <c r="AA29" s="1"/>
    </row>
    <row r="30" spans="2:27" ht="18" customHeight="1">
      <c r="B30" s="157"/>
      <c r="C30" s="158"/>
      <c r="D30" s="159"/>
      <c r="E30" s="153"/>
      <c r="F30" s="163"/>
      <c r="G30" s="50">
        <v>6.8</v>
      </c>
      <c r="H30" s="50">
        <v>7.9</v>
      </c>
      <c r="I30" s="50">
        <f>ROUND((I29-H29)/H29*100,1)</f>
        <v>7</v>
      </c>
      <c r="J30" s="50">
        <f>ROUND((J29-I29)/I29*100,1)</f>
        <v>7.2</v>
      </c>
      <c r="K30" s="50">
        <f>ROUND((K29-J29)/J29*100,1)</f>
        <v>-6.8</v>
      </c>
      <c r="L30" s="165"/>
      <c r="M30" s="149"/>
      <c r="N30" s="151"/>
      <c r="O30" s="20"/>
      <c r="Q30" s="24"/>
      <c r="V30" s="1"/>
      <c r="W30" s="1"/>
      <c r="X30" s="1"/>
      <c r="Y30" s="1"/>
      <c r="Z30" s="1"/>
      <c r="AA30" s="1"/>
    </row>
    <row r="31" spans="2:27" ht="18" customHeight="1">
      <c r="B31" s="154" t="s">
        <v>613</v>
      </c>
      <c r="C31" s="155"/>
      <c r="D31" s="156"/>
      <c r="E31" s="152" t="s">
        <v>39</v>
      </c>
      <c r="F31" s="162">
        <v>489</v>
      </c>
      <c r="G31" s="48">
        <v>1210</v>
      </c>
      <c r="H31" s="48">
        <v>1370</v>
      </c>
      <c r="I31" s="48">
        <v>1550</v>
      </c>
      <c r="J31" s="48">
        <v>1740</v>
      </c>
      <c r="K31" s="48">
        <v>1660</v>
      </c>
      <c r="L31" s="164" t="s">
        <v>45</v>
      </c>
      <c r="M31" s="148" t="s">
        <v>46</v>
      </c>
      <c r="N31" s="150">
        <v>800</v>
      </c>
      <c r="O31" s="19"/>
      <c r="Q31" s="24"/>
      <c r="V31" s="1"/>
      <c r="W31" s="1"/>
      <c r="X31" s="1"/>
      <c r="Y31" s="1"/>
      <c r="Z31" s="1"/>
      <c r="AA31" s="1"/>
    </row>
    <row r="32" spans="2:27" ht="18" customHeight="1">
      <c r="B32" s="157"/>
      <c r="C32" s="158"/>
      <c r="D32" s="159"/>
      <c r="E32" s="153"/>
      <c r="F32" s="163"/>
      <c r="G32" s="50">
        <v>14.2</v>
      </c>
      <c r="H32" s="50">
        <v>13.2</v>
      </c>
      <c r="I32" s="50">
        <f>ROUND((I31-H31)/H31*100,1)</f>
        <v>13.1</v>
      </c>
      <c r="J32" s="50">
        <f>ROUND((J31-I31)/I31*100,1)</f>
        <v>12.3</v>
      </c>
      <c r="K32" s="50">
        <f>ROUND((K31-J31)/J31*100,1)</f>
        <v>-4.6</v>
      </c>
      <c r="L32" s="165"/>
      <c r="M32" s="149"/>
      <c r="N32" s="151"/>
      <c r="O32" s="20"/>
      <c r="Q32" s="24"/>
      <c r="V32" s="1"/>
      <c r="W32" s="1"/>
      <c r="X32" s="1"/>
      <c r="Y32" s="1"/>
      <c r="Z32" s="1"/>
      <c r="AA32" s="1"/>
    </row>
    <row r="33" spans="2:27" ht="18" customHeight="1">
      <c r="B33" s="154" t="s">
        <v>614</v>
      </c>
      <c r="C33" s="155"/>
      <c r="D33" s="156"/>
      <c r="E33" s="152" t="s">
        <v>18</v>
      </c>
      <c r="F33" s="162">
        <v>232</v>
      </c>
      <c r="G33" s="32">
        <v>781</v>
      </c>
      <c r="H33" s="32">
        <v>845</v>
      </c>
      <c r="I33" s="48">
        <v>945</v>
      </c>
      <c r="J33" s="48">
        <v>1050</v>
      </c>
      <c r="K33" s="48">
        <v>1010</v>
      </c>
      <c r="L33" s="164" t="s">
        <v>45</v>
      </c>
      <c r="M33" s="148" t="s">
        <v>46</v>
      </c>
      <c r="N33" s="150">
        <v>400</v>
      </c>
      <c r="O33" s="19"/>
      <c r="Q33" s="24"/>
      <c r="V33" s="1"/>
      <c r="W33" s="1"/>
      <c r="X33" s="1"/>
      <c r="Y33" s="1"/>
      <c r="Z33" s="1"/>
      <c r="AA33" s="1"/>
    </row>
    <row r="34" spans="2:27" ht="18" customHeight="1">
      <c r="B34" s="157"/>
      <c r="C34" s="158"/>
      <c r="D34" s="159"/>
      <c r="E34" s="153"/>
      <c r="F34" s="163"/>
      <c r="G34" s="50">
        <v>8.3</v>
      </c>
      <c r="H34" s="50">
        <v>8.2</v>
      </c>
      <c r="I34" s="50">
        <f>ROUND((I33-H33)/H33*100,1)</f>
        <v>11.8</v>
      </c>
      <c r="J34" s="50">
        <f>ROUND((J33-I33)/I33*100,1)</f>
        <v>11.1</v>
      </c>
      <c r="K34" s="50">
        <f>ROUND((K33-J33)/J33*100,1)</f>
        <v>-3.8</v>
      </c>
      <c r="L34" s="165"/>
      <c r="M34" s="149"/>
      <c r="N34" s="151"/>
      <c r="O34" s="20"/>
      <c r="Q34" s="24"/>
      <c r="V34" s="1"/>
      <c r="W34" s="1"/>
      <c r="X34" s="1"/>
      <c r="Y34" s="1"/>
      <c r="Z34" s="1"/>
      <c r="AA34" s="1"/>
    </row>
    <row r="35" spans="2:27" ht="18" customHeight="1">
      <c r="B35" s="154" t="s">
        <v>615</v>
      </c>
      <c r="C35" s="155"/>
      <c r="D35" s="156"/>
      <c r="E35" s="152" t="s">
        <v>19</v>
      </c>
      <c r="F35" s="162">
        <v>189</v>
      </c>
      <c r="G35" s="32">
        <v>856</v>
      </c>
      <c r="H35" s="32">
        <v>965</v>
      </c>
      <c r="I35" s="48">
        <v>1080</v>
      </c>
      <c r="J35" s="48">
        <v>1240</v>
      </c>
      <c r="K35" s="48">
        <v>1180</v>
      </c>
      <c r="L35" s="164" t="s">
        <v>45</v>
      </c>
      <c r="M35" s="148" t="s">
        <v>46</v>
      </c>
      <c r="N35" s="150">
        <v>600</v>
      </c>
      <c r="O35" s="19"/>
      <c r="Q35" s="24"/>
      <c r="V35" s="1"/>
      <c r="W35" s="1"/>
      <c r="X35" s="1"/>
      <c r="Y35" s="1"/>
      <c r="Z35" s="1"/>
      <c r="AA35" s="1"/>
    </row>
    <row r="36" spans="2:27" ht="18" customHeight="1">
      <c r="B36" s="157"/>
      <c r="C36" s="158"/>
      <c r="D36" s="159"/>
      <c r="E36" s="153"/>
      <c r="F36" s="163"/>
      <c r="G36" s="50">
        <v>8.4</v>
      </c>
      <c r="H36" s="50">
        <v>12.7</v>
      </c>
      <c r="I36" s="50">
        <f>ROUND((I35-H35)/H35*100,1)</f>
        <v>11.9</v>
      </c>
      <c r="J36" s="50">
        <f>ROUND((J35-I35)/I35*100,1)</f>
        <v>14.8</v>
      </c>
      <c r="K36" s="50">
        <f>ROUND((K35-J35)/J35*100,1)</f>
        <v>-4.8</v>
      </c>
      <c r="L36" s="165"/>
      <c r="M36" s="149"/>
      <c r="N36" s="151"/>
      <c r="O36" s="20"/>
      <c r="Q36" s="24"/>
      <c r="V36" s="1"/>
      <c r="W36" s="1"/>
      <c r="X36" s="1"/>
      <c r="Y36" s="1"/>
      <c r="Z36" s="1"/>
      <c r="AA36" s="1"/>
    </row>
    <row r="37" spans="2:27" ht="18" customHeight="1">
      <c r="B37" s="154" t="s">
        <v>616</v>
      </c>
      <c r="C37" s="155"/>
      <c r="D37" s="156"/>
      <c r="E37" s="152" t="s">
        <v>20</v>
      </c>
      <c r="F37" s="162">
        <v>228</v>
      </c>
      <c r="G37" s="48">
        <v>1100</v>
      </c>
      <c r="H37" s="48">
        <v>1250</v>
      </c>
      <c r="I37" s="48">
        <v>1420</v>
      </c>
      <c r="J37" s="48">
        <v>1610</v>
      </c>
      <c r="K37" s="48">
        <v>1540</v>
      </c>
      <c r="L37" s="164" t="s">
        <v>45</v>
      </c>
      <c r="M37" s="148" t="s">
        <v>46</v>
      </c>
      <c r="N37" s="150">
        <v>600</v>
      </c>
      <c r="O37" s="19"/>
      <c r="Q37" s="24"/>
      <c r="V37" s="1"/>
      <c r="W37" s="1"/>
      <c r="X37" s="1"/>
      <c r="Y37" s="1"/>
      <c r="Z37" s="1"/>
      <c r="AA37" s="1"/>
    </row>
    <row r="38" spans="2:27" ht="18" customHeight="1">
      <c r="B38" s="157"/>
      <c r="C38" s="158"/>
      <c r="D38" s="159"/>
      <c r="E38" s="153"/>
      <c r="F38" s="163"/>
      <c r="G38" s="50">
        <v>11.4</v>
      </c>
      <c r="H38" s="50">
        <v>13.6</v>
      </c>
      <c r="I38" s="50">
        <f>ROUND((I37-H37)/H37*100,1)</f>
        <v>13.6</v>
      </c>
      <c r="J38" s="50">
        <f>ROUND((J37-I37)/I37*100,1)</f>
        <v>13.4</v>
      </c>
      <c r="K38" s="50">
        <f>ROUND((K37-J37)/J37*100,1)</f>
        <v>-4.3</v>
      </c>
      <c r="L38" s="165"/>
      <c r="M38" s="149"/>
      <c r="N38" s="151"/>
      <c r="O38" s="20"/>
      <c r="Q38" s="24"/>
      <c r="V38" s="1"/>
      <c r="W38" s="1"/>
      <c r="X38" s="1"/>
      <c r="Y38" s="1"/>
      <c r="Z38" s="1"/>
      <c r="AA38" s="1"/>
    </row>
    <row r="39" spans="2:27" ht="18" customHeight="1">
      <c r="B39" s="154" t="s">
        <v>617</v>
      </c>
      <c r="C39" s="155"/>
      <c r="D39" s="156"/>
      <c r="E39" s="152" t="s">
        <v>21</v>
      </c>
      <c r="F39" s="162">
        <v>175</v>
      </c>
      <c r="G39" s="32">
        <v>529</v>
      </c>
      <c r="H39" s="32">
        <v>600</v>
      </c>
      <c r="I39" s="48">
        <v>670</v>
      </c>
      <c r="J39" s="48">
        <v>770</v>
      </c>
      <c r="K39" s="48">
        <v>760</v>
      </c>
      <c r="L39" s="164" t="s">
        <v>45</v>
      </c>
      <c r="M39" s="148" t="s">
        <v>44</v>
      </c>
      <c r="N39" s="150">
        <v>400</v>
      </c>
      <c r="O39" s="135"/>
      <c r="Q39" s="24"/>
      <c r="V39" s="1"/>
      <c r="W39" s="1"/>
      <c r="X39" s="1"/>
      <c r="Y39" s="1"/>
      <c r="Z39" s="1"/>
      <c r="AA39" s="1"/>
    </row>
    <row r="40" spans="2:27" ht="18" customHeight="1">
      <c r="B40" s="157"/>
      <c r="C40" s="158"/>
      <c r="D40" s="159"/>
      <c r="E40" s="153"/>
      <c r="F40" s="163"/>
      <c r="G40" s="50">
        <v>8</v>
      </c>
      <c r="H40" s="50">
        <v>13.4</v>
      </c>
      <c r="I40" s="50">
        <f>ROUND((I39-H39)/H39*100,1)</f>
        <v>11.7</v>
      </c>
      <c r="J40" s="50">
        <f>ROUND((J39-I39)/I39*100,1)</f>
        <v>14.9</v>
      </c>
      <c r="K40" s="50">
        <f>ROUND((K39-J39)/J39*100,1)</f>
        <v>-1.3</v>
      </c>
      <c r="L40" s="165"/>
      <c r="M40" s="149"/>
      <c r="N40" s="151"/>
      <c r="O40" s="137"/>
      <c r="Q40" s="24"/>
      <c r="V40" s="1"/>
      <c r="W40" s="1"/>
      <c r="X40" s="1"/>
      <c r="Y40" s="1"/>
      <c r="Z40" s="1"/>
      <c r="AA40" s="1"/>
    </row>
    <row r="41" spans="2:27" ht="18" customHeight="1">
      <c r="B41" s="154" t="s">
        <v>618</v>
      </c>
      <c r="C41" s="155"/>
      <c r="D41" s="156"/>
      <c r="E41" s="152" t="s">
        <v>22</v>
      </c>
      <c r="F41" s="162">
        <v>462</v>
      </c>
      <c r="G41" s="48">
        <v>1000</v>
      </c>
      <c r="H41" s="48">
        <v>1150</v>
      </c>
      <c r="I41" s="48">
        <v>1330</v>
      </c>
      <c r="J41" s="48">
        <v>1600</v>
      </c>
      <c r="K41" s="48">
        <v>1530</v>
      </c>
      <c r="L41" s="164" t="s">
        <v>45</v>
      </c>
      <c r="M41" s="148" t="s">
        <v>46</v>
      </c>
      <c r="N41" s="150">
        <v>800</v>
      </c>
      <c r="O41" s="135" t="s">
        <v>48</v>
      </c>
      <c r="Q41" s="24"/>
      <c r="V41" s="1"/>
      <c r="W41" s="1"/>
      <c r="X41" s="1"/>
      <c r="Y41" s="1"/>
      <c r="Z41" s="1"/>
      <c r="AA41" s="1"/>
    </row>
    <row r="42" spans="2:27" ht="18" customHeight="1">
      <c r="B42" s="157"/>
      <c r="C42" s="158"/>
      <c r="D42" s="159"/>
      <c r="E42" s="153"/>
      <c r="F42" s="163"/>
      <c r="G42" s="50">
        <v>12.6</v>
      </c>
      <c r="H42" s="50">
        <v>15</v>
      </c>
      <c r="I42" s="50">
        <f>ROUND((I41-H41)/H41*100,1)</f>
        <v>15.7</v>
      </c>
      <c r="J42" s="50">
        <f>ROUND((J41-I41)/I41*100,1)</f>
        <v>20.3</v>
      </c>
      <c r="K42" s="50">
        <f>ROUND((K41-J41)/J41*100,1)</f>
        <v>-4.4</v>
      </c>
      <c r="L42" s="165"/>
      <c r="M42" s="149"/>
      <c r="N42" s="151"/>
      <c r="O42" s="137"/>
      <c r="Q42" s="24"/>
      <c r="V42" s="1"/>
      <c r="W42" s="1"/>
      <c r="X42" s="1"/>
      <c r="Y42" s="1"/>
      <c r="Z42" s="1"/>
      <c r="AA42" s="1"/>
    </row>
    <row r="43" spans="2:27" ht="18" customHeight="1">
      <c r="B43" s="154" t="s">
        <v>619</v>
      </c>
      <c r="C43" s="155"/>
      <c r="D43" s="156"/>
      <c r="E43" s="152" t="s">
        <v>23</v>
      </c>
      <c r="F43" s="162">
        <v>743</v>
      </c>
      <c r="G43" s="48">
        <v>2680</v>
      </c>
      <c r="H43" s="48">
        <v>3150</v>
      </c>
      <c r="I43" s="48">
        <v>4500</v>
      </c>
      <c r="J43" s="48">
        <v>5860</v>
      </c>
      <c r="K43" s="48">
        <v>5500</v>
      </c>
      <c r="L43" s="164" t="s">
        <v>45</v>
      </c>
      <c r="M43" s="148" t="s">
        <v>46</v>
      </c>
      <c r="N43" s="150">
        <v>600</v>
      </c>
      <c r="O43" s="19"/>
      <c r="Q43" s="24"/>
      <c r="V43" s="1"/>
      <c r="W43" s="1"/>
      <c r="X43" s="1"/>
      <c r="Y43" s="1"/>
      <c r="Z43" s="1"/>
      <c r="AA43" s="1"/>
    </row>
    <row r="44" spans="2:27" ht="18" customHeight="1">
      <c r="B44" s="157"/>
      <c r="C44" s="158"/>
      <c r="D44" s="159"/>
      <c r="E44" s="153"/>
      <c r="F44" s="163"/>
      <c r="G44" s="50">
        <v>21.8</v>
      </c>
      <c r="H44" s="50">
        <v>17.5</v>
      </c>
      <c r="I44" s="50">
        <f>ROUND((I43-H43)/H43*100,1)</f>
        <v>42.9</v>
      </c>
      <c r="J44" s="50">
        <f>ROUND((J43-I43)/I43*100,1)</f>
        <v>30.2</v>
      </c>
      <c r="K44" s="50">
        <f>ROUND((K43-J43)/J43*100,1)</f>
        <v>-6.1</v>
      </c>
      <c r="L44" s="165"/>
      <c r="M44" s="149"/>
      <c r="N44" s="151"/>
      <c r="O44" s="20"/>
      <c r="Q44" s="24"/>
      <c r="V44" s="1"/>
      <c r="W44" s="1"/>
      <c r="X44" s="1"/>
      <c r="Y44" s="1"/>
      <c r="Z44" s="1"/>
      <c r="AA44" s="1"/>
    </row>
    <row r="45" spans="2:27" ht="18" customHeight="1">
      <c r="B45" s="154" t="s">
        <v>620</v>
      </c>
      <c r="C45" s="155"/>
      <c r="D45" s="156"/>
      <c r="E45" s="152" t="s">
        <v>25</v>
      </c>
      <c r="F45" s="162">
        <v>249</v>
      </c>
      <c r="G45" s="48">
        <v>1150</v>
      </c>
      <c r="H45" s="48">
        <v>1300</v>
      </c>
      <c r="I45" s="48">
        <v>1480</v>
      </c>
      <c r="J45" s="48">
        <v>1690</v>
      </c>
      <c r="K45" s="48">
        <v>1590</v>
      </c>
      <c r="L45" s="164" t="s">
        <v>45</v>
      </c>
      <c r="M45" s="148" t="s">
        <v>46</v>
      </c>
      <c r="N45" s="150">
        <v>600</v>
      </c>
      <c r="O45" s="19"/>
      <c r="Q45" s="24"/>
      <c r="V45" s="1"/>
      <c r="W45" s="1"/>
      <c r="X45" s="1"/>
      <c r="Y45" s="1"/>
      <c r="Z45" s="1"/>
      <c r="AA45" s="1"/>
    </row>
    <row r="46" spans="2:27" ht="18" customHeight="1">
      <c r="B46" s="157"/>
      <c r="C46" s="158"/>
      <c r="D46" s="159"/>
      <c r="E46" s="153"/>
      <c r="F46" s="163"/>
      <c r="G46" s="50">
        <v>12.7</v>
      </c>
      <c r="H46" s="50">
        <v>13</v>
      </c>
      <c r="I46" s="50">
        <f>ROUND((I45-H45)/H45*100,1)</f>
        <v>13.8</v>
      </c>
      <c r="J46" s="50">
        <f>ROUND((J45-I45)/I45*100,1)</f>
        <v>14.2</v>
      </c>
      <c r="K46" s="50">
        <f>ROUND((K45-J45)/J45*100,1)</f>
        <v>-5.9</v>
      </c>
      <c r="L46" s="165"/>
      <c r="M46" s="149"/>
      <c r="N46" s="151"/>
      <c r="O46" s="20"/>
      <c r="Q46" s="24"/>
      <c r="V46" s="1"/>
      <c r="W46" s="1"/>
      <c r="X46" s="1"/>
      <c r="Y46" s="1"/>
      <c r="Z46" s="1"/>
      <c r="AA46" s="1"/>
    </row>
    <row r="47" spans="2:27" ht="18" customHeight="1">
      <c r="B47" s="154" t="s">
        <v>621</v>
      </c>
      <c r="C47" s="155"/>
      <c r="D47" s="156"/>
      <c r="E47" s="152" t="s">
        <v>26</v>
      </c>
      <c r="F47" s="162">
        <v>241</v>
      </c>
      <c r="G47" s="32">
        <v>826</v>
      </c>
      <c r="H47" s="32">
        <v>935</v>
      </c>
      <c r="I47" s="48">
        <v>1060</v>
      </c>
      <c r="J47" s="48">
        <v>1230</v>
      </c>
      <c r="K47" s="48">
        <v>1220</v>
      </c>
      <c r="L47" s="164" t="s">
        <v>45</v>
      </c>
      <c r="M47" s="148" t="s">
        <v>46</v>
      </c>
      <c r="N47" s="150">
        <v>600</v>
      </c>
      <c r="O47" s="135" t="s">
        <v>49</v>
      </c>
      <c r="Q47" s="24"/>
      <c r="V47" s="1"/>
      <c r="W47" s="1"/>
      <c r="X47" s="1"/>
      <c r="Y47" s="1"/>
      <c r="Z47" s="1"/>
      <c r="AA47" s="1"/>
    </row>
    <row r="48" spans="2:27" ht="18" customHeight="1">
      <c r="B48" s="157"/>
      <c r="C48" s="158"/>
      <c r="D48" s="159"/>
      <c r="E48" s="153"/>
      <c r="F48" s="163"/>
      <c r="G48" s="51">
        <v>13.8</v>
      </c>
      <c r="H48" s="51">
        <v>13.2</v>
      </c>
      <c r="I48" s="51">
        <f>ROUND((I47-H47)/H47*100,1)</f>
        <v>13.4</v>
      </c>
      <c r="J48" s="51">
        <f>ROUND((J47-I47)/I47*100,1)</f>
        <v>16</v>
      </c>
      <c r="K48" s="51">
        <f>ROUND((K47-J47)/J47*100,1)</f>
        <v>-0.8</v>
      </c>
      <c r="L48" s="165"/>
      <c r="M48" s="149"/>
      <c r="N48" s="151"/>
      <c r="O48" s="137"/>
      <c r="Q48" s="24"/>
      <c r="V48" s="1"/>
      <c r="W48" s="1"/>
      <c r="X48" s="1"/>
      <c r="Y48" s="1"/>
      <c r="Z48" s="1"/>
      <c r="AA48" s="1"/>
    </row>
    <row r="49" spans="17:27" ht="11.25">
      <c r="Q49" s="24"/>
      <c r="V49" s="1"/>
      <c r="W49" s="1"/>
      <c r="X49" s="1"/>
      <c r="Y49" s="1"/>
      <c r="Z49" s="1"/>
      <c r="AA49" s="1"/>
    </row>
    <row r="50" spans="17:27" ht="11.25">
      <c r="Q50" s="24"/>
      <c r="V50" s="1"/>
      <c r="W50" s="1"/>
      <c r="X50" s="1"/>
      <c r="Y50" s="1"/>
      <c r="Z50" s="1"/>
      <c r="AA50" s="1"/>
    </row>
    <row r="51" spans="17:27" ht="11.25">
      <c r="Q51" s="24"/>
      <c r="V51" s="1"/>
      <c r="W51" s="1"/>
      <c r="X51" s="1"/>
      <c r="Y51" s="1"/>
      <c r="Z51" s="1"/>
      <c r="AA51" s="1"/>
    </row>
    <row r="52" spans="11:27" ht="14.25">
      <c r="K52" s="166" t="s">
        <v>454</v>
      </c>
      <c r="L52" s="166"/>
      <c r="M52" s="166"/>
      <c r="N52" s="166"/>
      <c r="Q52" s="24"/>
      <c r="V52" s="1"/>
      <c r="W52" s="1"/>
      <c r="X52" s="1"/>
      <c r="Y52" s="1"/>
      <c r="Z52" s="1"/>
      <c r="AA52" s="1"/>
    </row>
    <row r="53" spans="17:27" ht="11.25">
      <c r="Q53" s="24"/>
      <c r="V53" s="1"/>
      <c r="W53" s="1"/>
      <c r="X53" s="1"/>
      <c r="Y53" s="1"/>
      <c r="Z53" s="1"/>
      <c r="AA53" s="1"/>
    </row>
    <row r="54" spans="2:27" ht="13.5" customHeight="1">
      <c r="B54" s="5"/>
      <c r="C54" s="14"/>
      <c r="D54" s="6"/>
      <c r="E54" s="135" t="s">
        <v>0</v>
      </c>
      <c r="F54" s="4"/>
      <c r="G54" s="126" t="s">
        <v>478</v>
      </c>
      <c r="H54" s="126"/>
      <c r="I54" s="126"/>
      <c r="J54" s="126"/>
      <c r="K54" s="127"/>
      <c r="L54" s="5"/>
      <c r="M54" s="14"/>
      <c r="N54" s="6"/>
      <c r="O54" s="4" t="s">
        <v>8</v>
      </c>
      <c r="Q54" s="24"/>
      <c r="V54" s="1"/>
      <c r="W54" s="1"/>
      <c r="X54" s="1"/>
      <c r="Y54" s="1"/>
      <c r="Z54" s="1"/>
      <c r="AA54" s="1"/>
    </row>
    <row r="55" spans="2:27" ht="15" customHeight="1">
      <c r="B55" s="132" t="s">
        <v>8</v>
      </c>
      <c r="C55" s="133"/>
      <c r="D55" s="134"/>
      <c r="E55" s="136"/>
      <c r="F55" s="7" t="s">
        <v>1</v>
      </c>
      <c r="G55" s="128"/>
      <c r="H55" s="128"/>
      <c r="I55" s="128"/>
      <c r="J55" s="128"/>
      <c r="K55" s="129"/>
      <c r="L55" s="132" t="s">
        <v>10</v>
      </c>
      <c r="M55" s="133"/>
      <c r="N55" s="134"/>
      <c r="O55" s="8" t="s">
        <v>2</v>
      </c>
      <c r="Q55" s="24"/>
      <c r="V55" s="1"/>
      <c r="W55" s="1"/>
      <c r="X55" s="1"/>
      <c r="Y55" s="1"/>
      <c r="Z55" s="1"/>
      <c r="AA55" s="1"/>
    </row>
    <row r="56" spans="2:27" ht="11.25">
      <c r="B56" s="23"/>
      <c r="C56" s="24"/>
      <c r="D56" s="25"/>
      <c r="E56" s="136"/>
      <c r="F56" s="8"/>
      <c r="G56" s="9"/>
      <c r="H56" s="35"/>
      <c r="I56" s="35"/>
      <c r="J56" s="12"/>
      <c r="K56" s="12"/>
      <c r="L56" s="132"/>
      <c r="M56" s="133"/>
      <c r="N56" s="15"/>
      <c r="O56" s="8" t="s">
        <v>3</v>
      </c>
      <c r="Q56" s="24"/>
      <c r="V56" s="1"/>
      <c r="W56" s="1"/>
      <c r="X56" s="1"/>
      <c r="Y56" s="1"/>
      <c r="Z56" s="1"/>
      <c r="AA56" s="1"/>
    </row>
    <row r="57" spans="2:27" ht="13.5" customHeight="1">
      <c r="B57" s="132" t="s">
        <v>4</v>
      </c>
      <c r="C57" s="133"/>
      <c r="D57" s="134"/>
      <c r="E57" s="136"/>
      <c r="F57" s="9" t="s">
        <v>5</v>
      </c>
      <c r="G57" s="35" t="s">
        <v>548</v>
      </c>
      <c r="H57" s="35" t="s">
        <v>560</v>
      </c>
      <c r="I57" s="35" t="s">
        <v>570</v>
      </c>
      <c r="J57" s="35" t="s">
        <v>587</v>
      </c>
      <c r="K57" s="35" t="s">
        <v>592</v>
      </c>
      <c r="L57" s="144" t="s">
        <v>7</v>
      </c>
      <c r="M57" s="16" t="s">
        <v>41</v>
      </c>
      <c r="N57" s="146" t="s">
        <v>434</v>
      </c>
      <c r="O57" s="8" t="s">
        <v>9</v>
      </c>
      <c r="Q57" s="24"/>
      <c r="V57" s="1"/>
      <c r="W57" s="1"/>
      <c r="X57" s="1"/>
      <c r="Y57" s="1"/>
      <c r="Z57" s="1"/>
      <c r="AA57" s="1"/>
    </row>
    <row r="58" spans="2:27" ht="13.5" customHeight="1">
      <c r="B58" s="26"/>
      <c r="C58" s="27"/>
      <c r="D58" s="28"/>
      <c r="E58" s="137"/>
      <c r="F58" s="2"/>
      <c r="G58" s="47" t="s">
        <v>549</v>
      </c>
      <c r="H58" s="47" t="s">
        <v>561</v>
      </c>
      <c r="I58" s="47" t="s">
        <v>571</v>
      </c>
      <c r="J58" s="47" t="s">
        <v>586</v>
      </c>
      <c r="K58" s="92" t="s">
        <v>593</v>
      </c>
      <c r="L58" s="145"/>
      <c r="M58" s="17" t="s">
        <v>42</v>
      </c>
      <c r="N58" s="147"/>
      <c r="O58" s="2" t="s">
        <v>6</v>
      </c>
      <c r="Q58" s="24"/>
      <c r="V58" s="1"/>
      <c r="W58" s="1"/>
      <c r="X58" s="1"/>
      <c r="Y58" s="1"/>
      <c r="Z58" s="1"/>
      <c r="AA58" s="1"/>
    </row>
    <row r="59" spans="2:27" ht="18" customHeight="1">
      <c r="B59" s="154" t="s">
        <v>399</v>
      </c>
      <c r="C59" s="155"/>
      <c r="D59" s="156"/>
      <c r="E59" s="152" t="s">
        <v>27</v>
      </c>
      <c r="F59" s="162">
        <v>330</v>
      </c>
      <c r="G59" s="48">
        <v>3330</v>
      </c>
      <c r="H59" s="48">
        <v>4030</v>
      </c>
      <c r="I59" s="48">
        <v>5810</v>
      </c>
      <c r="J59" s="48">
        <v>7550</v>
      </c>
      <c r="K59" s="48">
        <v>6950</v>
      </c>
      <c r="L59" s="164" t="s">
        <v>45</v>
      </c>
      <c r="M59" s="148" t="s">
        <v>46</v>
      </c>
      <c r="N59" s="150">
        <v>600</v>
      </c>
      <c r="O59" s="19"/>
      <c r="Q59" s="103"/>
      <c r="R59" s="103"/>
      <c r="T59" s="65"/>
      <c r="V59" s="1"/>
      <c r="W59" s="1"/>
      <c r="X59" s="1"/>
      <c r="Y59" s="1"/>
      <c r="Z59" s="1"/>
      <c r="AA59" s="1"/>
    </row>
    <row r="60" spans="2:27" ht="18" customHeight="1">
      <c r="B60" s="157"/>
      <c r="C60" s="158"/>
      <c r="D60" s="159"/>
      <c r="E60" s="153"/>
      <c r="F60" s="163"/>
      <c r="G60" s="50">
        <v>30.6</v>
      </c>
      <c r="H60" s="50">
        <v>21</v>
      </c>
      <c r="I60" s="50">
        <f>ROUND((I59-H59)/H59*100,1)</f>
        <v>44.2</v>
      </c>
      <c r="J60" s="50">
        <f>ROUND((J59-I59)/I59*100,1)</f>
        <v>29.9</v>
      </c>
      <c r="K60" s="50">
        <f>ROUND((K59-J59)/J59*100,1)</f>
        <v>-7.9</v>
      </c>
      <c r="L60" s="165"/>
      <c r="M60" s="149"/>
      <c r="N60" s="151"/>
      <c r="O60" s="20"/>
      <c r="Q60" s="103"/>
      <c r="R60" s="103"/>
      <c r="T60" s="65"/>
      <c r="V60" s="1"/>
      <c r="W60" s="1"/>
      <c r="X60" s="1"/>
      <c r="Y60" s="1"/>
      <c r="Z60" s="1"/>
      <c r="AA60" s="1"/>
    </row>
    <row r="61" spans="2:27" ht="18" customHeight="1">
      <c r="B61" s="154" t="s">
        <v>400</v>
      </c>
      <c r="C61" s="155"/>
      <c r="D61" s="156"/>
      <c r="E61" s="152" t="s">
        <v>28</v>
      </c>
      <c r="F61" s="162">
        <v>100</v>
      </c>
      <c r="G61" s="32">
        <v>478</v>
      </c>
      <c r="H61" s="32">
        <v>509</v>
      </c>
      <c r="I61" s="48">
        <v>544</v>
      </c>
      <c r="J61" s="48">
        <v>580</v>
      </c>
      <c r="K61" s="48">
        <v>572</v>
      </c>
      <c r="L61" s="164" t="s">
        <v>45</v>
      </c>
      <c r="M61" s="148" t="s">
        <v>44</v>
      </c>
      <c r="N61" s="150">
        <v>400</v>
      </c>
      <c r="O61" s="19"/>
      <c r="Q61" s="103"/>
      <c r="R61" s="103"/>
      <c r="T61" s="65"/>
      <c r="V61" s="1"/>
      <c r="W61" s="1"/>
      <c r="X61" s="1"/>
      <c r="Y61" s="1"/>
      <c r="Z61" s="1"/>
      <c r="AA61" s="1"/>
    </row>
    <row r="62" spans="2:27" ht="18" customHeight="1">
      <c r="B62" s="157"/>
      <c r="C62" s="158"/>
      <c r="D62" s="159"/>
      <c r="E62" s="153"/>
      <c r="F62" s="163"/>
      <c r="G62" s="50">
        <v>5.3</v>
      </c>
      <c r="H62" s="50">
        <v>6.5</v>
      </c>
      <c r="I62" s="50">
        <f>ROUND((I61-H61)/H61*100,1)</f>
        <v>6.9</v>
      </c>
      <c r="J62" s="50">
        <f>ROUND((J61-I61)/I61*100,1)</f>
        <v>6.6</v>
      </c>
      <c r="K62" s="50">
        <f>ROUND((K61-J61)/J61*100,1)</f>
        <v>-1.4</v>
      </c>
      <c r="L62" s="165"/>
      <c r="M62" s="149"/>
      <c r="N62" s="151"/>
      <c r="O62" s="20"/>
      <c r="Q62" s="103"/>
      <c r="R62" s="103"/>
      <c r="T62" s="65"/>
      <c r="V62" s="1"/>
      <c r="W62" s="1"/>
      <c r="X62" s="1"/>
      <c r="Y62" s="1"/>
      <c r="Z62" s="1"/>
      <c r="AA62" s="1"/>
    </row>
    <row r="63" spans="2:27" ht="18" customHeight="1">
      <c r="B63" s="154" t="s">
        <v>401</v>
      </c>
      <c r="C63" s="155"/>
      <c r="D63" s="156"/>
      <c r="E63" s="152" t="s">
        <v>391</v>
      </c>
      <c r="F63" s="162">
        <v>3038</v>
      </c>
      <c r="G63" s="48">
        <v>2700</v>
      </c>
      <c r="H63" s="106">
        <v>3100</v>
      </c>
      <c r="I63" s="48">
        <v>3570</v>
      </c>
      <c r="J63" s="48">
        <v>4500</v>
      </c>
      <c r="K63" s="48">
        <v>4350</v>
      </c>
      <c r="L63" s="164" t="s">
        <v>45</v>
      </c>
      <c r="M63" s="148" t="s">
        <v>46</v>
      </c>
      <c r="N63" s="150">
        <v>1000</v>
      </c>
      <c r="O63" s="19"/>
      <c r="Q63" s="103"/>
      <c r="R63" s="103"/>
      <c r="T63" s="65"/>
      <c r="V63" s="1"/>
      <c r="W63" s="1"/>
      <c r="X63" s="1"/>
      <c r="Y63" s="1"/>
      <c r="Z63" s="1"/>
      <c r="AA63" s="1"/>
    </row>
    <row r="64" spans="2:27" ht="18" customHeight="1">
      <c r="B64" s="157"/>
      <c r="C64" s="158"/>
      <c r="D64" s="159"/>
      <c r="E64" s="153"/>
      <c r="F64" s="163"/>
      <c r="G64" s="57">
        <v>12.5</v>
      </c>
      <c r="H64" s="50">
        <v>14.8</v>
      </c>
      <c r="I64" s="50">
        <f>ROUND((I63-H63)/H63*100,1)</f>
        <v>15.2</v>
      </c>
      <c r="J64" s="50">
        <f>ROUND((J63-I63)/I63*100,1)</f>
        <v>26.1</v>
      </c>
      <c r="K64" s="50">
        <f>ROUND((K63-J63)/J63*100,1)</f>
        <v>-3.3</v>
      </c>
      <c r="L64" s="165"/>
      <c r="M64" s="149"/>
      <c r="N64" s="151"/>
      <c r="O64" s="20"/>
      <c r="Q64" s="103"/>
      <c r="R64" s="103"/>
      <c r="T64" s="65"/>
      <c r="V64" s="1"/>
      <c r="W64" s="1"/>
      <c r="X64" s="1"/>
      <c r="Y64" s="1"/>
      <c r="Z64" s="1"/>
      <c r="AA64" s="1"/>
    </row>
    <row r="65" spans="2:27" ht="18" customHeight="1">
      <c r="B65" s="154" t="s">
        <v>402</v>
      </c>
      <c r="C65" s="155"/>
      <c r="D65" s="156"/>
      <c r="E65" s="152" t="s">
        <v>29</v>
      </c>
      <c r="F65" s="162">
        <v>133</v>
      </c>
      <c r="G65" s="32">
        <v>570</v>
      </c>
      <c r="H65" s="32">
        <v>613</v>
      </c>
      <c r="I65" s="48">
        <v>655</v>
      </c>
      <c r="J65" s="48">
        <v>695</v>
      </c>
      <c r="K65" s="48">
        <v>679</v>
      </c>
      <c r="L65" s="164" t="s">
        <v>45</v>
      </c>
      <c r="M65" s="148" t="s">
        <v>46</v>
      </c>
      <c r="N65" s="150">
        <v>800</v>
      </c>
      <c r="O65" s="19"/>
      <c r="Q65" s="103"/>
      <c r="R65" s="103"/>
      <c r="T65" s="65"/>
      <c r="V65" s="1"/>
      <c r="W65" s="1"/>
      <c r="X65" s="1"/>
      <c r="Y65" s="1"/>
      <c r="Z65" s="1"/>
      <c r="AA65" s="1"/>
    </row>
    <row r="66" spans="2:27" ht="18" customHeight="1">
      <c r="B66" s="157"/>
      <c r="C66" s="158"/>
      <c r="D66" s="159"/>
      <c r="E66" s="153"/>
      <c r="F66" s="163"/>
      <c r="G66" s="50">
        <v>7.8</v>
      </c>
      <c r="H66" s="50">
        <v>7.5</v>
      </c>
      <c r="I66" s="50">
        <f>ROUND((I65-H65)/H65*100,1)</f>
        <v>6.9</v>
      </c>
      <c r="J66" s="50">
        <f>ROUND((J65-I65)/I65*100,1)</f>
        <v>6.1</v>
      </c>
      <c r="K66" s="50">
        <f>ROUND((K65-J65)/J65*100,1)</f>
        <v>-2.3</v>
      </c>
      <c r="L66" s="165"/>
      <c r="M66" s="149"/>
      <c r="N66" s="151"/>
      <c r="O66" s="20"/>
      <c r="Q66" s="103"/>
      <c r="R66" s="103"/>
      <c r="T66" s="65"/>
      <c r="V66" s="1"/>
      <c r="W66" s="1"/>
      <c r="X66" s="1"/>
      <c r="Y66" s="1"/>
      <c r="Z66" s="1"/>
      <c r="AA66" s="1"/>
    </row>
    <row r="67" spans="2:27" ht="18" customHeight="1">
      <c r="B67" s="154" t="s">
        <v>403</v>
      </c>
      <c r="C67" s="155"/>
      <c r="D67" s="156"/>
      <c r="E67" s="152" t="s">
        <v>30</v>
      </c>
      <c r="F67" s="162">
        <v>401</v>
      </c>
      <c r="G67" s="32">
        <v>700</v>
      </c>
      <c r="H67" s="32">
        <v>787</v>
      </c>
      <c r="I67" s="48">
        <v>887</v>
      </c>
      <c r="J67" s="48">
        <v>1020</v>
      </c>
      <c r="K67" s="48">
        <v>981</v>
      </c>
      <c r="L67" s="164" t="s">
        <v>45</v>
      </c>
      <c r="M67" s="148" t="s">
        <v>46</v>
      </c>
      <c r="N67" s="150">
        <v>600</v>
      </c>
      <c r="O67" s="19"/>
      <c r="Q67" s="103"/>
      <c r="R67" s="103"/>
      <c r="T67" s="65"/>
      <c r="V67" s="1"/>
      <c r="W67" s="1"/>
      <c r="X67" s="1"/>
      <c r="Y67" s="1"/>
      <c r="Z67" s="1"/>
      <c r="AA67" s="1"/>
    </row>
    <row r="68" spans="2:27" ht="18" customHeight="1">
      <c r="B68" s="157"/>
      <c r="C68" s="158"/>
      <c r="D68" s="159"/>
      <c r="E68" s="153"/>
      <c r="F68" s="163"/>
      <c r="G68" s="50">
        <v>11.1</v>
      </c>
      <c r="H68" s="50">
        <v>12.4</v>
      </c>
      <c r="I68" s="50">
        <f>ROUND((I67-H67)/H67*100,1)</f>
        <v>12.7</v>
      </c>
      <c r="J68" s="50">
        <f>ROUND((J67-I67)/I67*100,1)</f>
        <v>15</v>
      </c>
      <c r="K68" s="50">
        <f>ROUND((K67-J67)/J67*100,1)</f>
        <v>-3.8</v>
      </c>
      <c r="L68" s="165"/>
      <c r="M68" s="149"/>
      <c r="N68" s="151"/>
      <c r="O68" s="20"/>
      <c r="Q68" s="103"/>
      <c r="R68" s="103"/>
      <c r="T68" s="65"/>
      <c r="V68" s="1"/>
      <c r="W68" s="1"/>
      <c r="X68" s="1"/>
      <c r="Y68" s="1"/>
      <c r="Z68" s="1"/>
      <c r="AA68" s="1"/>
    </row>
    <row r="69" spans="2:27" ht="18" customHeight="1">
      <c r="B69" s="154" t="s">
        <v>404</v>
      </c>
      <c r="C69" s="155"/>
      <c r="D69" s="156"/>
      <c r="E69" s="152" t="s">
        <v>31</v>
      </c>
      <c r="F69" s="162">
        <v>104</v>
      </c>
      <c r="G69" s="32">
        <v>459</v>
      </c>
      <c r="H69" s="32">
        <v>498</v>
      </c>
      <c r="I69" s="48">
        <v>540</v>
      </c>
      <c r="J69" s="48">
        <v>603</v>
      </c>
      <c r="K69" s="48">
        <v>583</v>
      </c>
      <c r="L69" s="164" t="s">
        <v>45</v>
      </c>
      <c r="M69" s="148" t="s">
        <v>44</v>
      </c>
      <c r="N69" s="150">
        <v>400</v>
      </c>
      <c r="O69" s="19"/>
      <c r="Q69" s="103"/>
      <c r="R69" s="103"/>
      <c r="T69" s="65"/>
      <c r="V69" s="1"/>
      <c r="W69" s="1"/>
      <c r="X69" s="1"/>
      <c r="Y69" s="1"/>
      <c r="Z69" s="1"/>
      <c r="AA69" s="1"/>
    </row>
    <row r="70" spans="2:27" ht="18" customHeight="1">
      <c r="B70" s="157"/>
      <c r="C70" s="158"/>
      <c r="D70" s="159"/>
      <c r="E70" s="153"/>
      <c r="F70" s="163"/>
      <c r="G70" s="50">
        <v>8.8</v>
      </c>
      <c r="H70" s="50">
        <v>8.5</v>
      </c>
      <c r="I70" s="50">
        <f>ROUND((I69-H69)/H69*100,1)</f>
        <v>8.4</v>
      </c>
      <c r="J70" s="50">
        <f>ROUND((J69-I69)/I69*100,1)</f>
        <v>11.7</v>
      </c>
      <c r="K70" s="50">
        <f>ROUND((K69-J69)/J69*100,1)</f>
        <v>-3.3</v>
      </c>
      <c r="L70" s="165"/>
      <c r="M70" s="149"/>
      <c r="N70" s="151"/>
      <c r="O70" s="20"/>
      <c r="Q70" s="103"/>
      <c r="R70" s="103"/>
      <c r="T70" s="65"/>
      <c r="V70" s="1"/>
      <c r="W70" s="1"/>
      <c r="X70" s="1"/>
      <c r="Y70" s="1"/>
      <c r="Z70" s="1"/>
      <c r="AA70" s="1"/>
    </row>
    <row r="71" spans="2:27" ht="18" customHeight="1">
      <c r="B71" s="154" t="s">
        <v>405</v>
      </c>
      <c r="C71" s="155"/>
      <c r="D71" s="156"/>
      <c r="E71" s="152" t="s">
        <v>32</v>
      </c>
      <c r="F71" s="162">
        <v>249</v>
      </c>
      <c r="G71" s="32">
        <v>847</v>
      </c>
      <c r="H71" s="32">
        <v>980</v>
      </c>
      <c r="I71" s="48">
        <v>1150</v>
      </c>
      <c r="J71" s="48">
        <v>1360</v>
      </c>
      <c r="K71" s="48">
        <v>1320</v>
      </c>
      <c r="L71" s="164" t="s">
        <v>45</v>
      </c>
      <c r="M71" s="148" t="s">
        <v>46</v>
      </c>
      <c r="N71" s="150">
        <v>800</v>
      </c>
      <c r="O71" s="19"/>
      <c r="Q71" s="103"/>
      <c r="R71" s="103"/>
      <c r="T71" s="65"/>
      <c r="V71" s="1"/>
      <c r="W71" s="1"/>
      <c r="X71" s="1"/>
      <c r="Y71" s="1"/>
      <c r="Z71" s="1"/>
      <c r="AA71" s="1"/>
    </row>
    <row r="72" spans="2:27" ht="18" customHeight="1">
      <c r="B72" s="157"/>
      <c r="C72" s="158"/>
      <c r="D72" s="159"/>
      <c r="E72" s="153"/>
      <c r="F72" s="163"/>
      <c r="G72" s="50">
        <v>12.6</v>
      </c>
      <c r="H72" s="50">
        <v>15.7</v>
      </c>
      <c r="I72" s="50">
        <f>ROUND((I71-H71)/H71*100,1)</f>
        <v>17.3</v>
      </c>
      <c r="J72" s="50">
        <f>ROUND((J71-I71)/I71*100,1)</f>
        <v>18.3</v>
      </c>
      <c r="K72" s="50">
        <f>ROUND((K71-J71)/J71*100,1)</f>
        <v>-2.9</v>
      </c>
      <c r="L72" s="165"/>
      <c r="M72" s="149"/>
      <c r="N72" s="151"/>
      <c r="O72" s="20"/>
      <c r="Q72" s="103"/>
      <c r="R72" s="103"/>
      <c r="T72" s="65"/>
      <c r="V72" s="1"/>
      <c r="W72" s="1"/>
      <c r="X72" s="1"/>
      <c r="Y72" s="1"/>
      <c r="Z72" s="1"/>
      <c r="AA72" s="1"/>
    </row>
    <row r="73" spans="2:27" ht="18" customHeight="1">
      <c r="B73" s="154" t="s">
        <v>406</v>
      </c>
      <c r="C73" s="155"/>
      <c r="D73" s="156"/>
      <c r="E73" s="152" t="s">
        <v>33</v>
      </c>
      <c r="F73" s="162">
        <v>101</v>
      </c>
      <c r="G73" s="32">
        <v>519</v>
      </c>
      <c r="H73" s="32">
        <v>580</v>
      </c>
      <c r="I73" s="48">
        <v>638</v>
      </c>
      <c r="J73" s="48">
        <v>743</v>
      </c>
      <c r="K73" s="48">
        <v>723</v>
      </c>
      <c r="L73" s="164" t="s">
        <v>45</v>
      </c>
      <c r="M73" s="148" t="s">
        <v>44</v>
      </c>
      <c r="N73" s="150">
        <v>400</v>
      </c>
      <c r="O73" s="19"/>
      <c r="Q73" s="24"/>
      <c r="V73" s="1"/>
      <c r="W73" s="1"/>
      <c r="X73" s="1"/>
      <c r="Y73" s="1"/>
      <c r="Z73" s="1"/>
      <c r="AA73" s="1"/>
    </row>
    <row r="74" spans="2:27" ht="18" customHeight="1">
      <c r="B74" s="157"/>
      <c r="C74" s="158"/>
      <c r="D74" s="159"/>
      <c r="E74" s="153"/>
      <c r="F74" s="163"/>
      <c r="G74" s="50">
        <v>9.3</v>
      </c>
      <c r="H74" s="50">
        <v>11.8</v>
      </c>
      <c r="I74" s="50">
        <f>ROUND((I73-H73)/H73*100,1)</f>
        <v>10</v>
      </c>
      <c r="J74" s="50">
        <f>ROUND((J73-I73)/I73*100,1)</f>
        <v>16.5</v>
      </c>
      <c r="K74" s="50">
        <f>ROUND((K73-J73)/J73*100,1)</f>
        <v>-2.7</v>
      </c>
      <c r="L74" s="165"/>
      <c r="M74" s="149"/>
      <c r="N74" s="151"/>
      <c r="O74" s="20"/>
      <c r="Q74" s="24"/>
      <c r="V74" s="1"/>
      <c r="W74" s="1"/>
      <c r="X74" s="1"/>
      <c r="Y74" s="1"/>
      <c r="Z74" s="1"/>
      <c r="AA74" s="1"/>
    </row>
    <row r="75" spans="2:27" ht="18" customHeight="1">
      <c r="B75" s="154" t="s">
        <v>407</v>
      </c>
      <c r="C75" s="155"/>
      <c r="D75" s="156"/>
      <c r="E75" s="152" t="s">
        <v>34</v>
      </c>
      <c r="F75" s="162">
        <v>159</v>
      </c>
      <c r="G75" s="32">
        <v>700</v>
      </c>
      <c r="H75" s="32">
        <v>785</v>
      </c>
      <c r="I75" s="48">
        <v>871</v>
      </c>
      <c r="J75" s="48">
        <v>1040</v>
      </c>
      <c r="K75" s="48">
        <v>988</v>
      </c>
      <c r="L75" s="164" t="s">
        <v>45</v>
      </c>
      <c r="M75" s="148" t="s">
        <v>46</v>
      </c>
      <c r="N75" s="150">
        <v>600</v>
      </c>
      <c r="O75" s="19"/>
      <c r="Q75" s="24"/>
      <c r="V75" s="1"/>
      <c r="W75" s="1"/>
      <c r="X75" s="1"/>
      <c r="Y75" s="1"/>
      <c r="Z75" s="1"/>
      <c r="AA75" s="1"/>
    </row>
    <row r="76" spans="2:27" ht="18" customHeight="1">
      <c r="B76" s="157"/>
      <c r="C76" s="158"/>
      <c r="D76" s="159"/>
      <c r="E76" s="153"/>
      <c r="F76" s="163"/>
      <c r="G76" s="50">
        <v>12</v>
      </c>
      <c r="H76" s="50">
        <v>12.1</v>
      </c>
      <c r="I76" s="50">
        <f>ROUND((I75-H75)/H75*100,1)</f>
        <v>11</v>
      </c>
      <c r="J76" s="50">
        <f>ROUND((J75-I75)/I75*100,1)</f>
        <v>19.4</v>
      </c>
      <c r="K76" s="50">
        <f>ROUND((K75-J75)/J75*100,1)</f>
        <v>-5</v>
      </c>
      <c r="L76" s="165"/>
      <c r="M76" s="149"/>
      <c r="N76" s="151"/>
      <c r="O76" s="20"/>
      <c r="Q76" s="24"/>
      <c r="V76" s="1"/>
      <c r="W76" s="1"/>
      <c r="X76" s="1"/>
      <c r="Y76" s="1"/>
      <c r="Z76" s="1"/>
      <c r="AA76" s="1"/>
    </row>
    <row r="77" spans="2:27" ht="18" customHeight="1">
      <c r="B77" s="154" t="s">
        <v>408</v>
      </c>
      <c r="C77" s="155"/>
      <c r="D77" s="156"/>
      <c r="E77" s="152" t="s">
        <v>35</v>
      </c>
      <c r="F77" s="162">
        <v>222</v>
      </c>
      <c r="G77" s="32">
        <v>617</v>
      </c>
      <c r="H77" s="32">
        <v>689</v>
      </c>
      <c r="I77" s="48">
        <v>777</v>
      </c>
      <c r="J77" s="48">
        <v>890</v>
      </c>
      <c r="K77" s="48">
        <v>868</v>
      </c>
      <c r="L77" s="164" t="s">
        <v>45</v>
      </c>
      <c r="M77" s="148" t="s">
        <v>44</v>
      </c>
      <c r="N77" s="150">
        <v>400</v>
      </c>
      <c r="O77" s="19"/>
      <c r="Q77" s="24"/>
      <c r="V77" s="1"/>
      <c r="W77" s="1"/>
      <c r="X77" s="1"/>
      <c r="Y77" s="1"/>
      <c r="Z77" s="1"/>
      <c r="AA77" s="1"/>
    </row>
    <row r="78" spans="2:27" ht="18" customHeight="1">
      <c r="B78" s="157"/>
      <c r="C78" s="158"/>
      <c r="D78" s="159"/>
      <c r="E78" s="153"/>
      <c r="F78" s="163"/>
      <c r="G78" s="50">
        <v>10</v>
      </c>
      <c r="H78" s="50">
        <v>11.7</v>
      </c>
      <c r="I78" s="50">
        <f>ROUND((I77-H77)/H77*100,1)</f>
        <v>12.8</v>
      </c>
      <c r="J78" s="50">
        <f>ROUND((J77-I77)/I77*100,1)</f>
        <v>14.5</v>
      </c>
      <c r="K78" s="50">
        <f>ROUND((K77-J77)/J77*100,1)</f>
        <v>-2.5</v>
      </c>
      <c r="L78" s="165"/>
      <c r="M78" s="149"/>
      <c r="N78" s="151"/>
      <c r="O78" s="20"/>
      <c r="Q78" s="24"/>
      <c r="V78" s="1"/>
      <c r="W78" s="1"/>
      <c r="X78" s="1"/>
      <c r="Y78" s="1"/>
      <c r="Z78" s="1"/>
      <c r="AA78" s="1"/>
    </row>
    <row r="79" spans="2:27" ht="18" customHeight="1">
      <c r="B79" s="154" t="s">
        <v>409</v>
      </c>
      <c r="C79" s="155"/>
      <c r="D79" s="156"/>
      <c r="E79" s="152" t="s">
        <v>36</v>
      </c>
      <c r="F79" s="162">
        <v>562</v>
      </c>
      <c r="G79" s="32">
        <v>1060</v>
      </c>
      <c r="H79" s="48">
        <v>1250</v>
      </c>
      <c r="I79" s="48">
        <v>1470</v>
      </c>
      <c r="J79" s="48">
        <v>1730</v>
      </c>
      <c r="K79" s="48">
        <v>1620</v>
      </c>
      <c r="L79" s="164" t="s">
        <v>45</v>
      </c>
      <c r="M79" s="148" t="s">
        <v>46</v>
      </c>
      <c r="N79" s="150">
        <v>500</v>
      </c>
      <c r="O79" s="19"/>
      <c r="Q79" s="24"/>
      <c r="V79" s="1"/>
      <c r="W79" s="1"/>
      <c r="X79" s="1"/>
      <c r="Y79" s="1"/>
      <c r="Z79" s="1"/>
      <c r="AA79" s="1"/>
    </row>
    <row r="80" spans="2:27" ht="18" customHeight="1">
      <c r="B80" s="157"/>
      <c r="C80" s="158"/>
      <c r="D80" s="159"/>
      <c r="E80" s="153"/>
      <c r="F80" s="163"/>
      <c r="G80" s="50">
        <v>17.8</v>
      </c>
      <c r="H80" s="50">
        <v>17.9</v>
      </c>
      <c r="I80" s="50">
        <f>ROUND((I79-H79)/H79*100,1)</f>
        <v>17.6</v>
      </c>
      <c r="J80" s="50">
        <f>ROUND((J79-I79)/I79*100,1)</f>
        <v>17.7</v>
      </c>
      <c r="K80" s="50">
        <f>ROUND((K79-J79)/J79*100,1)</f>
        <v>-6.4</v>
      </c>
      <c r="L80" s="165"/>
      <c r="M80" s="149"/>
      <c r="N80" s="151"/>
      <c r="O80" s="20"/>
      <c r="Q80" s="24"/>
      <c r="V80" s="1"/>
      <c r="W80" s="1"/>
      <c r="X80" s="1"/>
      <c r="Y80" s="1"/>
      <c r="Z80" s="1"/>
      <c r="AA80" s="1"/>
    </row>
    <row r="81" spans="2:27" ht="18" customHeight="1">
      <c r="B81" s="154" t="s">
        <v>410</v>
      </c>
      <c r="C81" s="155"/>
      <c r="D81" s="156"/>
      <c r="E81" s="152" t="s">
        <v>37</v>
      </c>
      <c r="F81" s="162">
        <v>263</v>
      </c>
      <c r="G81" s="48">
        <v>1890</v>
      </c>
      <c r="H81" s="48">
        <v>2130</v>
      </c>
      <c r="I81" s="48">
        <v>2380</v>
      </c>
      <c r="J81" s="48">
        <v>2750</v>
      </c>
      <c r="K81" s="48">
        <v>2660</v>
      </c>
      <c r="L81" s="164" t="s">
        <v>45</v>
      </c>
      <c r="M81" s="148" t="s">
        <v>46</v>
      </c>
      <c r="N81" s="150">
        <v>800</v>
      </c>
      <c r="O81" s="19"/>
      <c r="Q81" s="24"/>
      <c r="V81" s="1"/>
      <c r="W81" s="1"/>
      <c r="X81" s="1"/>
      <c r="Y81" s="1"/>
      <c r="Z81" s="1"/>
      <c r="AA81" s="1"/>
    </row>
    <row r="82" spans="2:27" ht="18" customHeight="1">
      <c r="B82" s="157"/>
      <c r="C82" s="158"/>
      <c r="D82" s="159"/>
      <c r="E82" s="153"/>
      <c r="F82" s="163"/>
      <c r="G82" s="50">
        <v>14.5</v>
      </c>
      <c r="H82" s="50">
        <v>12.7</v>
      </c>
      <c r="I82" s="50">
        <f>ROUND((I81-H81)/H81*100,1)</f>
        <v>11.7</v>
      </c>
      <c r="J82" s="50">
        <f>ROUND((J81-I81)/I81*100,1)</f>
        <v>15.5</v>
      </c>
      <c r="K82" s="50">
        <f>ROUND((K81-J81)/J81*100,1)</f>
        <v>-3.3</v>
      </c>
      <c r="L82" s="165"/>
      <c r="M82" s="149"/>
      <c r="N82" s="151"/>
      <c r="O82" s="20"/>
      <c r="Q82" s="24"/>
      <c r="V82" s="1"/>
      <c r="W82" s="1"/>
      <c r="X82" s="1"/>
      <c r="Y82" s="1"/>
      <c r="Z82" s="1"/>
      <c r="AA82" s="1"/>
    </row>
    <row r="83" spans="2:27" ht="18" customHeight="1">
      <c r="B83" s="154" t="s">
        <v>411</v>
      </c>
      <c r="C83" s="155"/>
      <c r="D83" s="156"/>
      <c r="E83" s="160" t="s">
        <v>475</v>
      </c>
      <c r="F83" s="162">
        <v>10571</v>
      </c>
      <c r="G83" s="48">
        <v>14000</v>
      </c>
      <c r="H83" s="48">
        <v>15000</v>
      </c>
      <c r="I83" s="48">
        <v>19000</v>
      </c>
      <c r="J83" s="48">
        <v>25000</v>
      </c>
      <c r="K83" s="48">
        <v>22900</v>
      </c>
      <c r="L83" s="164" t="s">
        <v>45</v>
      </c>
      <c r="M83" s="148" t="s">
        <v>57</v>
      </c>
      <c r="N83" s="150">
        <v>800</v>
      </c>
      <c r="O83" s="130" t="s">
        <v>192</v>
      </c>
      <c r="Q83" s="24"/>
      <c r="V83" s="1"/>
      <c r="W83" s="1"/>
      <c r="X83" s="1"/>
      <c r="Y83" s="1"/>
      <c r="Z83" s="1"/>
      <c r="AA83" s="1"/>
    </row>
    <row r="84" spans="2:27" ht="18" customHeight="1">
      <c r="B84" s="157"/>
      <c r="C84" s="158"/>
      <c r="D84" s="159"/>
      <c r="E84" s="161"/>
      <c r="F84" s="163"/>
      <c r="G84" s="50">
        <v>18.6</v>
      </c>
      <c r="H84" s="50">
        <v>7.1</v>
      </c>
      <c r="I84" s="50">
        <f>ROUND((I83-H83)/H83*100,1)</f>
        <v>26.7</v>
      </c>
      <c r="J84" s="50">
        <f>ROUND((J83-I83)/I83*100,1)</f>
        <v>31.6</v>
      </c>
      <c r="K84" s="50">
        <f>ROUND((K83-J83)/J83*100,1)</f>
        <v>-8.4</v>
      </c>
      <c r="L84" s="165"/>
      <c r="M84" s="149"/>
      <c r="N84" s="151"/>
      <c r="O84" s="131"/>
      <c r="Q84" s="24"/>
      <c r="V84" s="1"/>
      <c r="W84" s="1"/>
      <c r="X84" s="1"/>
      <c r="Y84" s="1"/>
      <c r="Z84" s="1"/>
      <c r="AA84" s="1"/>
    </row>
    <row r="85" spans="2:27" ht="18" customHeight="1">
      <c r="B85" s="154" t="s">
        <v>412</v>
      </c>
      <c r="C85" s="155"/>
      <c r="D85" s="156"/>
      <c r="E85" s="152" t="s">
        <v>38</v>
      </c>
      <c r="F85" s="162">
        <v>2397</v>
      </c>
      <c r="G85" s="48">
        <v>10300</v>
      </c>
      <c r="H85" s="48">
        <v>10800</v>
      </c>
      <c r="I85" s="48">
        <v>12800</v>
      </c>
      <c r="J85" s="48">
        <v>16900</v>
      </c>
      <c r="K85" s="48">
        <v>16500</v>
      </c>
      <c r="L85" s="164" t="s">
        <v>45</v>
      </c>
      <c r="M85" s="148" t="s">
        <v>46</v>
      </c>
      <c r="N85" s="150">
        <v>1000</v>
      </c>
      <c r="O85" s="135" t="s">
        <v>50</v>
      </c>
      <c r="Q85" s="24"/>
      <c r="V85" s="1"/>
      <c r="W85" s="1"/>
      <c r="X85" s="1"/>
      <c r="Y85" s="1"/>
      <c r="Z85" s="1"/>
      <c r="AA85" s="1"/>
    </row>
    <row r="86" spans="2:27" ht="18" customHeight="1">
      <c r="B86" s="157"/>
      <c r="C86" s="158"/>
      <c r="D86" s="159"/>
      <c r="E86" s="153"/>
      <c r="F86" s="163"/>
      <c r="G86" s="50">
        <v>9.5</v>
      </c>
      <c r="H86" s="50">
        <v>4.9</v>
      </c>
      <c r="I86" s="50">
        <f>ROUND((I85-H85)/H85*100,1)</f>
        <v>18.5</v>
      </c>
      <c r="J86" s="50">
        <f>ROUND((J85-I85)/I85*100,1)</f>
        <v>32</v>
      </c>
      <c r="K86" s="50">
        <f>ROUND((K85-J85)/J85*100,1)</f>
        <v>-2.4</v>
      </c>
      <c r="L86" s="165"/>
      <c r="M86" s="149"/>
      <c r="N86" s="151"/>
      <c r="O86" s="137"/>
      <c r="Q86" s="24"/>
      <c r="V86" s="1"/>
      <c r="W86" s="1"/>
      <c r="X86" s="1"/>
      <c r="Y86" s="1"/>
      <c r="Z86" s="1"/>
      <c r="AA86" s="1"/>
    </row>
    <row r="87" spans="2:27" ht="18" customHeight="1">
      <c r="B87" s="107"/>
      <c r="C87" s="108"/>
      <c r="D87" s="109"/>
      <c r="E87" s="98"/>
      <c r="F87" s="110"/>
      <c r="G87" s="11"/>
      <c r="H87" s="11"/>
      <c r="I87" s="11"/>
      <c r="J87" s="11"/>
      <c r="K87" s="11"/>
      <c r="L87" s="96"/>
      <c r="M87" s="21"/>
      <c r="N87" s="94"/>
      <c r="O87" s="19"/>
      <c r="Q87" s="24"/>
      <c r="V87" s="1"/>
      <c r="W87" s="1"/>
      <c r="X87" s="1"/>
      <c r="Y87" s="1"/>
      <c r="Z87" s="1"/>
      <c r="AA87" s="1"/>
    </row>
    <row r="88" spans="2:27" ht="18" customHeight="1">
      <c r="B88" s="104"/>
      <c r="C88" s="105"/>
      <c r="D88" s="111"/>
      <c r="E88" s="100"/>
      <c r="F88" s="112"/>
      <c r="G88" s="113"/>
      <c r="H88" s="113"/>
      <c r="I88" s="113"/>
      <c r="J88" s="113"/>
      <c r="K88" s="113"/>
      <c r="L88" s="97"/>
      <c r="M88" s="22"/>
      <c r="N88" s="95"/>
      <c r="O88" s="20"/>
      <c r="Q88" s="24"/>
      <c r="V88" s="1"/>
      <c r="W88" s="1"/>
      <c r="X88" s="1"/>
      <c r="Y88" s="1"/>
      <c r="Z88" s="1"/>
      <c r="AA88" s="1"/>
    </row>
    <row r="89" spans="2:27" ht="18" customHeight="1">
      <c r="B89" s="107"/>
      <c r="C89" s="108"/>
      <c r="D89" s="109"/>
      <c r="E89" s="98"/>
      <c r="F89" s="110"/>
      <c r="G89" s="11"/>
      <c r="H89" s="11"/>
      <c r="I89" s="11"/>
      <c r="J89" s="11"/>
      <c r="K89" s="11"/>
      <c r="L89" s="96"/>
      <c r="M89" s="21"/>
      <c r="N89" s="94"/>
      <c r="O89" s="19"/>
      <c r="Q89" s="24"/>
      <c r="V89" s="1"/>
      <c r="W89" s="1"/>
      <c r="X89" s="1"/>
      <c r="Y89" s="1"/>
      <c r="Z89" s="1"/>
      <c r="AA89" s="1"/>
    </row>
    <row r="90" spans="2:27" ht="18" customHeight="1">
      <c r="B90" s="104"/>
      <c r="C90" s="105"/>
      <c r="D90" s="111"/>
      <c r="E90" s="100"/>
      <c r="F90" s="112"/>
      <c r="G90" s="113"/>
      <c r="H90" s="113"/>
      <c r="I90" s="113"/>
      <c r="J90" s="113"/>
      <c r="K90" s="113"/>
      <c r="L90" s="97"/>
      <c r="M90" s="22"/>
      <c r="N90" s="95"/>
      <c r="O90" s="20"/>
      <c r="Q90" s="24"/>
      <c r="V90" s="1"/>
      <c r="W90" s="1"/>
      <c r="X90" s="1"/>
      <c r="Y90" s="1"/>
      <c r="Z90" s="1"/>
      <c r="AA90" s="1"/>
    </row>
    <row r="91" spans="2:27" ht="18" customHeight="1">
      <c r="B91" s="107"/>
      <c r="C91" s="108"/>
      <c r="D91" s="109"/>
      <c r="E91" s="98"/>
      <c r="F91" s="110"/>
      <c r="G91" s="11"/>
      <c r="H91" s="11"/>
      <c r="I91" s="11"/>
      <c r="J91" s="11"/>
      <c r="K91" s="11"/>
      <c r="L91" s="96"/>
      <c r="M91" s="21"/>
      <c r="N91" s="94"/>
      <c r="O91" s="19"/>
      <c r="Q91" s="24"/>
      <c r="V91" s="1"/>
      <c r="W91" s="1"/>
      <c r="X91" s="1"/>
      <c r="Y91" s="1"/>
      <c r="Z91" s="1"/>
      <c r="AA91" s="1"/>
    </row>
    <row r="92" spans="2:27" ht="18" customHeight="1">
      <c r="B92" s="104"/>
      <c r="C92" s="105"/>
      <c r="D92" s="111"/>
      <c r="E92" s="100"/>
      <c r="F92" s="112"/>
      <c r="G92" s="113"/>
      <c r="H92" s="113"/>
      <c r="I92" s="113"/>
      <c r="J92" s="113"/>
      <c r="K92" s="113"/>
      <c r="L92" s="97"/>
      <c r="M92" s="22"/>
      <c r="N92" s="95"/>
      <c r="O92" s="20"/>
      <c r="Q92" s="24"/>
      <c r="V92" s="1"/>
      <c r="W92" s="1"/>
      <c r="X92" s="1"/>
      <c r="Y92" s="1"/>
      <c r="Z92" s="1"/>
      <c r="AA92" s="1"/>
    </row>
    <row r="93" spans="2:27" ht="18" customHeight="1">
      <c r="B93" s="107"/>
      <c r="C93" s="108"/>
      <c r="D93" s="109"/>
      <c r="E93" s="98"/>
      <c r="F93" s="110"/>
      <c r="G93" s="11"/>
      <c r="H93" s="11"/>
      <c r="I93" s="11"/>
      <c r="J93" s="11"/>
      <c r="K93" s="11"/>
      <c r="L93" s="96"/>
      <c r="M93" s="21"/>
      <c r="N93" s="94"/>
      <c r="O93" s="19"/>
      <c r="Q93" s="24"/>
      <c r="V93" s="1"/>
      <c r="W93" s="1"/>
      <c r="X93" s="1"/>
      <c r="Y93" s="1"/>
      <c r="Z93" s="1"/>
      <c r="AA93" s="1"/>
    </row>
    <row r="94" spans="2:27" ht="18" customHeight="1">
      <c r="B94" s="104"/>
      <c r="C94" s="105"/>
      <c r="D94" s="111"/>
      <c r="E94" s="100"/>
      <c r="F94" s="112"/>
      <c r="G94" s="113"/>
      <c r="H94" s="113"/>
      <c r="I94" s="113"/>
      <c r="J94" s="113"/>
      <c r="K94" s="113"/>
      <c r="L94" s="97"/>
      <c r="M94" s="22"/>
      <c r="N94" s="95"/>
      <c r="O94" s="20"/>
      <c r="Q94" s="24"/>
      <c r="V94" s="1"/>
      <c r="W94" s="1"/>
      <c r="X94" s="1"/>
      <c r="Y94" s="1"/>
      <c r="Z94" s="1"/>
      <c r="AA94" s="1"/>
    </row>
    <row r="95" spans="2:27" ht="18" customHeight="1">
      <c r="B95" s="107"/>
      <c r="C95" s="108"/>
      <c r="D95" s="109"/>
      <c r="E95" s="98"/>
      <c r="F95" s="110"/>
      <c r="G95" s="11"/>
      <c r="H95" s="11"/>
      <c r="I95" s="11"/>
      <c r="J95" s="11"/>
      <c r="K95" s="11"/>
      <c r="L95" s="96"/>
      <c r="M95" s="21"/>
      <c r="N95" s="94"/>
      <c r="O95" s="19"/>
      <c r="Q95" s="24"/>
      <c r="V95" s="1"/>
      <c r="W95" s="1"/>
      <c r="X95" s="1"/>
      <c r="Y95" s="1"/>
      <c r="Z95" s="1"/>
      <c r="AA95" s="1"/>
    </row>
    <row r="96" spans="2:27" ht="18" customHeight="1">
      <c r="B96" s="104"/>
      <c r="C96" s="105"/>
      <c r="D96" s="111"/>
      <c r="E96" s="100"/>
      <c r="F96" s="112"/>
      <c r="G96" s="113"/>
      <c r="H96" s="113"/>
      <c r="I96" s="113"/>
      <c r="J96" s="113"/>
      <c r="K96" s="113"/>
      <c r="L96" s="97"/>
      <c r="M96" s="22"/>
      <c r="N96" s="95"/>
      <c r="O96" s="20"/>
      <c r="Q96" s="24"/>
      <c r="V96" s="1"/>
      <c r="W96" s="1"/>
      <c r="X96" s="1"/>
      <c r="Y96" s="1"/>
      <c r="Z96" s="1"/>
      <c r="AA96" s="1"/>
    </row>
    <row r="97" spans="2:27" ht="18" customHeight="1">
      <c r="B97" s="107"/>
      <c r="C97" s="108"/>
      <c r="D97" s="109"/>
      <c r="E97" s="98"/>
      <c r="F97" s="110"/>
      <c r="G97" s="11"/>
      <c r="H97" s="11"/>
      <c r="I97" s="11"/>
      <c r="J97" s="11"/>
      <c r="K97" s="11"/>
      <c r="L97" s="96"/>
      <c r="M97" s="21"/>
      <c r="N97" s="94"/>
      <c r="O97" s="19"/>
      <c r="Q97" s="24"/>
      <c r="V97" s="1"/>
      <c r="W97" s="1"/>
      <c r="X97" s="1"/>
      <c r="Y97" s="1"/>
      <c r="Z97" s="1"/>
      <c r="AA97" s="1"/>
    </row>
    <row r="98" spans="2:27" ht="18" customHeight="1">
      <c r="B98" s="104"/>
      <c r="C98" s="105"/>
      <c r="D98" s="111"/>
      <c r="E98" s="100"/>
      <c r="F98" s="112"/>
      <c r="G98" s="113"/>
      <c r="H98" s="113"/>
      <c r="I98" s="113"/>
      <c r="J98" s="113"/>
      <c r="K98" s="113"/>
      <c r="L98" s="97"/>
      <c r="M98" s="22"/>
      <c r="N98" s="95"/>
      <c r="O98" s="20"/>
      <c r="Q98" s="24"/>
      <c r="V98" s="1"/>
      <c r="W98" s="1"/>
      <c r="X98" s="1"/>
      <c r="Y98" s="1"/>
      <c r="Z98" s="1"/>
      <c r="AA98" s="1"/>
    </row>
    <row r="99" spans="2:27" ht="18" customHeight="1">
      <c r="B99" s="107"/>
      <c r="C99" s="108"/>
      <c r="D99" s="109"/>
      <c r="E99" s="99"/>
      <c r="F99" s="114"/>
      <c r="G99" s="11"/>
      <c r="H99" s="11"/>
      <c r="I99" s="11"/>
      <c r="J99" s="11"/>
      <c r="K99" s="11"/>
      <c r="L99" s="96"/>
      <c r="M99" s="21"/>
      <c r="N99" s="94"/>
      <c r="O99" s="19"/>
      <c r="Q99" s="24"/>
      <c r="V99" s="1"/>
      <c r="W99" s="1"/>
      <c r="X99" s="1"/>
      <c r="Y99" s="1"/>
      <c r="Z99" s="1"/>
      <c r="AA99" s="1"/>
    </row>
    <row r="100" spans="2:27" ht="18" customHeight="1">
      <c r="B100" s="104"/>
      <c r="C100" s="105"/>
      <c r="D100" s="111"/>
      <c r="E100" s="100"/>
      <c r="F100" s="112"/>
      <c r="G100" s="113"/>
      <c r="H100" s="113"/>
      <c r="I100" s="113"/>
      <c r="J100" s="113"/>
      <c r="K100" s="113"/>
      <c r="L100" s="97"/>
      <c r="M100" s="22"/>
      <c r="N100" s="95"/>
      <c r="O100" s="20"/>
      <c r="Q100" s="24"/>
      <c r="V100" s="1"/>
      <c r="W100" s="1"/>
      <c r="X100" s="1"/>
      <c r="Y100" s="1"/>
      <c r="Z100" s="1"/>
      <c r="AA100" s="1"/>
    </row>
  </sheetData>
  <sheetProtection/>
  <mergeCells count="228">
    <mergeCell ref="O23:O24"/>
    <mergeCell ref="K2:N2"/>
    <mergeCell ref="K52:N52"/>
    <mergeCell ref="G54:K55"/>
    <mergeCell ref="O85:O86"/>
    <mergeCell ref="O47:O48"/>
    <mergeCell ref="O41:O42"/>
    <mergeCell ref="O39:O40"/>
    <mergeCell ref="L81:L82"/>
    <mergeCell ref="M81:M82"/>
    <mergeCell ref="N81:N82"/>
    <mergeCell ref="L83:L84"/>
    <mergeCell ref="L85:L86"/>
    <mergeCell ref="M83:M84"/>
    <mergeCell ref="M85:M86"/>
    <mergeCell ref="N83:N84"/>
    <mergeCell ref="N85:N86"/>
    <mergeCell ref="L77:L78"/>
    <mergeCell ref="M77:M78"/>
    <mergeCell ref="N77:N78"/>
    <mergeCell ref="L79:L80"/>
    <mergeCell ref="M79:M80"/>
    <mergeCell ref="N79:N80"/>
    <mergeCell ref="L73:L74"/>
    <mergeCell ref="M73:M74"/>
    <mergeCell ref="N73:N74"/>
    <mergeCell ref="L75:L76"/>
    <mergeCell ref="M75:M76"/>
    <mergeCell ref="N75:N76"/>
    <mergeCell ref="L69:L70"/>
    <mergeCell ref="M69:M70"/>
    <mergeCell ref="N69:N70"/>
    <mergeCell ref="L71:L72"/>
    <mergeCell ref="M71:M72"/>
    <mergeCell ref="N71:N72"/>
    <mergeCell ref="L65:L66"/>
    <mergeCell ref="M65:M66"/>
    <mergeCell ref="N65:N66"/>
    <mergeCell ref="L67:L68"/>
    <mergeCell ref="M67:M68"/>
    <mergeCell ref="N67:N68"/>
    <mergeCell ref="L61:L62"/>
    <mergeCell ref="M61:M62"/>
    <mergeCell ref="N61:N62"/>
    <mergeCell ref="L63:L64"/>
    <mergeCell ref="M63:M64"/>
    <mergeCell ref="N63:N64"/>
    <mergeCell ref="L59:L60"/>
    <mergeCell ref="M59:M60"/>
    <mergeCell ref="N59:N60"/>
    <mergeCell ref="L55:N55"/>
    <mergeCell ref="L56:M56"/>
    <mergeCell ref="L57:L58"/>
    <mergeCell ref="N57:N58"/>
    <mergeCell ref="M43:M44"/>
    <mergeCell ref="N43:N44"/>
    <mergeCell ref="L45:L46"/>
    <mergeCell ref="M45:M46"/>
    <mergeCell ref="N45:N46"/>
    <mergeCell ref="L47:L48"/>
    <mergeCell ref="M47:M48"/>
    <mergeCell ref="N47:N48"/>
    <mergeCell ref="L43:L44"/>
    <mergeCell ref="M37:M38"/>
    <mergeCell ref="N37:N38"/>
    <mergeCell ref="L39:L40"/>
    <mergeCell ref="M39:M40"/>
    <mergeCell ref="N39:N40"/>
    <mergeCell ref="L41:L42"/>
    <mergeCell ref="M41:M42"/>
    <mergeCell ref="N41:N42"/>
    <mergeCell ref="M31:M32"/>
    <mergeCell ref="N31:N32"/>
    <mergeCell ref="L33:L34"/>
    <mergeCell ref="M33:M34"/>
    <mergeCell ref="N33:N34"/>
    <mergeCell ref="L35:L36"/>
    <mergeCell ref="M35:M36"/>
    <mergeCell ref="N35:N36"/>
    <mergeCell ref="M25:M26"/>
    <mergeCell ref="N25:N26"/>
    <mergeCell ref="L27:L28"/>
    <mergeCell ref="M27:M28"/>
    <mergeCell ref="N27:N28"/>
    <mergeCell ref="L29:L30"/>
    <mergeCell ref="M29:M30"/>
    <mergeCell ref="N29:N30"/>
    <mergeCell ref="M19:M20"/>
    <mergeCell ref="N19:N20"/>
    <mergeCell ref="N21:N22"/>
    <mergeCell ref="L23:L24"/>
    <mergeCell ref="M23:M24"/>
    <mergeCell ref="N23:N24"/>
    <mergeCell ref="M21:M22"/>
    <mergeCell ref="L21:L22"/>
    <mergeCell ref="M11:M12"/>
    <mergeCell ref="N11:N12"/>
    <mergeCell ref="L13:L14"/>
    <mergeCell ref="M13:M14"/>
    <mergeCell ref="N13:N14"/>
    <mergeCell ref="M17:M18"/>
    <mergeCell ref="N17:N18"/>
    <mergeCell ref="L17:L18"/>
    <mergeCell ref="F83:F84"/>
    <mergeCell ref="F85:F86"/>
    <mergeCell ref="L9:L10"/>
    <mergeCell ref="L19:L20"/>
    <mergeCell ref="L25:L26"/>
    <mergeCell ref="L31:L32"/>
    <mergeCell ref="L37:L38"/>
    <mergeCell ref="L15:L16"/>
    <mergeCell ref="L11:L12"/>
    <mergeCell ref="F71:F72"/>
    <mergeCell ref="F73:F74"/>
    <mergeCell ref="F75:F76"/>
    <mergeCell ref="F77:F78"/>
    <mergeCell ref="F79:F80"/>
    <mergeCell ref="F81:F82"/>
    <mergeCell ref="F59:F60"/>
    <mergeCell ref="F61:F62"/>
    <mergeCell ref="F63:F64"/>
    <mergeCell ref="F65:F66"/>
    <mergeCell ref="F67:F68"/>
    <mergeCell ref="F69:F70"/>
    <mergeCell ref="F37:F38"/>
    <mergeCell ref="F39:F40"/>
    <mergeCell ref="F41:F42"/>
    <mergeCell ref="F43:F44"/>
    <mergeCell ref="F45:F46"/>
    <mergeCell ref="F47:F48"/>
    <mergeCell ref="F25:F26"/>
    <mergeCell ref="F27:F28"/>
    <mergeCell ref="F29:F30"/>
    <mergeCell ref="F31:F32"/>
    <mergeCell ref="F33:F34"/>
    <mergeCell ref="F35:F36"/>
    <mergeCell ref="E85:E86"/>
    <mergeCell ref="E83:E84"/>
    <mergeCell ref="F9:F10"/>
    <mergeCell ref="F11:F12"/>
    <mergeCell ref="F13:F14"/>
    <mergeCell ref="F15:F16"/>
    <mergeCell ref="F17:F18"/>
    <mergeCell ref="F19:F20"/>
    <mergeCell ref="F21:F22"/>
    <mergeCell ref="F23:F24"/>
    <mergeCell ref="E71:E72"/>
    <mergeCell ref="E73:E74"/>
    <mergeCell ref="E75:E76"/>
    <mergeCell ref="E77:E78"/>
    <mergeCell ref="E79:E80"/>
    <mergeCell ref="E81:E82"/>
    <mergeCell ref="E59:E60"/>
    <mergeCell ref="E61:E62"/>
    <mergeCell ref="E63:E64"/>
    <mergeCell ref="E65:E66"/>
    <mergeCell ref="E67:E68"/>
    <mergeCell ref="E69:E70"/>
    <mergeCell ref="E37:E38"/>
    <mergeCell ref="E39:E40"/>
    <mergeCell ref="E41:E42"/>
    <mergeCell ref="E43:E44"/>
    <mergeCell ref="E45:E46"/>
    <mergeCell ref="E47:E48"/>
    <mergeCell ref="B85:D86"/>
    <mergeCell ref="E17:E18"/>
    <mergeCell ref="E19:E20"/>
    <mergeCell ref="E21:E22"/>
    <mergeCell ref="E23:E24"/>
    <mergeCell ref="E25:E26"/>
    <mergeCell ref="E29:E30"/>
    <mergeCell ref="E31:E32"/>
    <mergeCell ref="E33:E34"/>
    <mergeCell ref="E35:E36"/>
    <mergeCell ref="B73:D74"/>
    <mergeCell ref="B75:D76"/>
    <mergeCell ref="B77:D78"/>
    <mergeCell ref="B79:D80"/>
    <mergeCell ref="B81:D82"/>
    <mergeCell ref="B83:D84"/>
    <mergeCell ref="B61:D62"/>
    <mergeCell ref="B63:D64"/>
    <mergeCell ref="B65:D66"/>
    <mergeCell ref="B67:D68"/>
    <mergeCell ref="B69:D70"/>
    <mergeCell ref="B71:D72"/>
    <mergeCell ref="B39:D40"/>
    <mergeCell ref="B41:D42"/>
    <mergeCell ref="B43:D44"/>
    <mergeCell ref="B45:D46"/>
    <mergeCell ref="B47:D48"/>
    <mergeCell ref="B59:D60"/>
    <mergeCell ref="B27:D28"/>
    <mergeCell ref="B29:D30"/>
    <mergeCell ref="B31:D32"/>
    <mergeCell ref="B33:D34"/>
    <mergeCell ref="B35:D36"/>
    <mergeCell ref="B37:D38"/>
    <mergeCell ref="E27:E28"/>
    <mergeCell ref="E9:E10"/>
    <mergeCell ref="E11:E12"/>
    <mergeCell ref="E13:E14"/>
    <mergeCell ref="E15:E16"/>
    <mergeCell ref="B17:D18"/>
    <mergeCell ref="B19:D20"/>
    <mergeCell ref="B21:D22"/>
    <mergeCell ref="B23:D24"/>
    <mergeCell ref="B25:D26"/>
    <mergeCell ref="B15:D16"/>
    <mergeCell ref="L6:M6"/>
    <mergeCell ref="E4:E8"/>
    <mergeCell ref="L5:N5"/>
    <mergeCell ref="L7:L8"/>
    <mergeCell ref="N7:N8"/>
    <mergeCell ref="M9:M10"/>
    <mergeCell ref="M15:M16"/>
    <mergeCell ref="N15:N16"/>
    <mergeCell ref="N9:N10"/>
    <mergeCell ref="G4:K5"/>
    <mergeCell ref="O83:O84"/>
    <mergeCell ref="B5:D5"/>
    <mergeCell ref="B7:D7"/>
    <mergeCell ref="E54:E58"/>
    <mergeCell ref="B55:D55"/>
    <mergeCell ref="B57:D57"/>
    <mergeCell ref="B9:D10"/>
    <mergeCell ref="B11:D12"/>
    <mergeCell ref="B13:D14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  <rowBreaks count="1" manualBreakCount="1">
    <brk id="5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AB67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8" width="9.00390625" style="24" customWidth="1"/>
    <col min="29" max="16384" width="9.00390625" style="1" customWidth="1"/>
  </cols>
  <sheetData>
    <row r="2" spans="11:28" ht="14.25">
      <c r="K2" s="166" t="s">
        <v>463</v>
      </c>
      <c r="L2" s="166"/>
      <c r="M2" s="166"/>
      <c r="N2" s="166"/>
      <c r="Q2" s="24"/>
      <c r="W2" s="1"/>
      <c r="X2" s="1"/>
      <c r="Y2" s="1"/>
      <c r="Z2" s="1"/>
      <c r="AA2" s="1"/>
      <c r="AB2" s="1"/>
    </row>
    <row r="3" spans="17:28" ht="11.25">
      <c r="Q3" s="24"/>
      <c r="W3" s="1"/>
      <c r="X3" s="1"/>
      <c r="Y3" s="1"/>
      <c r="Z3" s="1"/>
      <c r="AA3" s="1"/>
      <c r="AB3" s="1"/>
    </row>
    <row r="4" spans="2:28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Q4" s="24"/>
      <c r="W4" s="1"/>
      <c r="X4" s="1"/>
      <c r="Y4" s="1"/>
      <c r="Z4" s="1"/>
      <c r="AA4" s="1"/>
      <c r="AB4" s="1"/>
    </row>
    <row r="5" spans="2:28" ht="15" customHeight="1">
      <c r="B5" s="132" t="s">
        <v>8</v>
      </c>
      <c r="C5" s="133"/>
      <c r="D5" s="134"/>
      <c r="E5" s="136"/>
      <c r="F5" s="7" t="s">
        <v>1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Q5" s="24"/>
      <c r="W5" s="1"/>
      <c r="X5" s="1"/>
      <c r="Y5" s="1"/>
      <c r="Z5" s="1"/>
      <c r="AA5" s="1"/>
      <c r="AB5" s="1"/>
    </row>
    <row r="6" spans="2:28" ht="11.25">
      <c r="B6" s="23"/>
      <c r="C6" s="24"/>
      <c r="D6" s="25"/>
      <c r="E6" s="136"/>
      <c r="F6" s="8"/>
      <c r="G6" s="9"/>
      <c r="H6" s="35"/>
      <c r="I6" s="35"/>
      <c r="J6" s="35"/>
      <c r="K6" s="35"/>
      <c r="L6" s="132"/>
      <c r="M6" s="133"/>
      <c r="N6" s="15"/>
      <c r="O6" s="8" t="s">
        <v>3</v>
      </c>
      <c r="Q6" s="24"/>
      <c r="W6" s="1"/>
      <c r="X6" s="1"/>
      <c r="Y6" s="1"/>
      <c r="Z6" s="1"/>
      <c r="AA6" s="1"/>
      <c r="AB6" s="1"/>
    </row>
    <row r="7" spans="2:28" ht="13.5" customHeight="1">
      <c r="B7" s="132" t="s">
        <v>4</v>
      </c>
      <c r="C7" s="133"/>
      <c r="D7" s="134"/>
      <c r="E7" s="136"/>
      <c r="F7" s="9" t="s">
        <v>5</v>
      </c>
      <c r="G7" s="35" t="s">
        <v>548</v>
      </c>
      <c r="H7" s="35" t="s">
        <v>572</v>
      </c>
      <c r="I7" s="35" t="s">
        <v>573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Q7" s="24"/>
      <c r="W7" s="1"/>
      <c r="X7" s="1"/>
      <c r="Y7" s="1"/>
      <c r="Z7" s="1"/>
      <c r="AA7" s="1"/>
      <c r="AB7" s="1"/>
    </row>
    <row r="8" spans="2:28" ht="13.5" customHeight="1">
      <c r="B8" s="26"/>
      <c r="C8" s="27"/>
      <c r="D8" s="28"/>
      <c r="E8" s="137"/>
      <c r="F8" s="2"/>
      <c r="G8" s="47" t="s">
        <v>549</v>
      </c>
      <c r="H8" s="47" t="s">
        <v>574</v>
      </c>
      <c r="I8" s="47" t="s">
        <v>575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</v>
      </c>
      <c r="Q8" s="24"/>
      <c r="W8" s="1"/>
      <c r="X8" s="1"/>
      <c r="Y8" s="1"/>
      <c r="Z8" s="1"/>
      <c r="AA8" s="1"/>
      <c r="AB8" s="1"/>
    </row>
    <row r="9" spans="2:28" ht="18" customHeight="1">
      <c r="B9" s="154">
        <v>-1</v>
      </c>
      <c r="C9" s="155"/>
      <c r="D9" s="156"/>
      <c r="E9" s="152" t="s">
        <v>190</v>
      </c>
      <c r="F9" s="162">
        <v>678</v>
      </c>
      <c r="G9" s="32">
        <v>317</v>
      </c>
      <c r="H9" s="32">
        <v>341</v>
      </c>
      <c r="I9" s="75">
        <v>369</v>
      </c>
      <c r="J9" s="75">
        <v>400</v>
      </c>
      <c r="K9" s="75">
        <v>397</v>
      </c>
      <c r="L9" s="164" t="s">
        <v>95</v>
      </c>
      <c r="M9" s="148" t="s">
        <v>53</v>
      </c>
      <c r="N9" s="150">
        <v>300</v>
      </c>
      <c r="O9" s="38"/>
      <c r="Q9" s="103"/>
      <c r="R9" s="103"/>
      <c r="T9" s="65"/>
      <c r="W9" s="1"/>
      <c r="X9" s="1"/>
      <c r="Y9" s="1"/>
      <c r="Z9" s="1"/>
      <c r="AA9" s="1"/>
      <c r="AB9" s="1"/>
    </row>
    <row r="10" spans="2:28" ht="18" customHeight="1">
      <c r="B10" s="157"/>
      <c r="C10" s="158"/>
      <c r="D10" s="159"/>
      <c r="E10" s="153"/>
      <c r="F10" s="163"/>
      <c r="G10" s="50">
        <v>7.5</v>
      </c>
      <c r="H10" s="50">
        <v>7.6</v>
      </c>
      <c r="I10" s="51">
        <f>ROUND((I9-H9)/H9*100,1)</f>
        <v>8.2</v>
      </c>
      <c r="J10" s="51">
        <f>ROUND((J9-I9)/I9*100,1)</f>
        <v>8.4</v>
      </c>
      <c r="K10" s="51">
        <f>ROUND((K9-J9)/J9*100,1)</f>
        <v>-0.8</v>
      </c>
      <c r="L10" s="165"/>
      <c r="M10" s="149"/>
      <c r="N10" s="151"/>
      <c r="O10" s="39"/>
      <c r="Q10" s="103"/>
      <c r="R10" s="103"/>
      <c r="T10" s="65"/>
      <c r="W10" s="1"/>
      <c r="X10" s="1"/>
      <c r="Y10" s="1"/>
      <c r="Z10" s="1"/>
      <c r="AA10" s="1"/>
      <c r="AB10" s="1"/>
    </row>
    <row r="11" spans="2:28" ht="18" customHeight="1">
      <c r="B11" s="154" t="s">
        <v>413</v>
      </c>
      <c r="C11" s="155"/>
      <c r="D11" s="156"/>
      <c r="E11" s="152" t="s">
        <v>191</v>
      </c>
      <c r="F11" s="162">
        <v>849</v>
      </c>
      <c r="G11" s="32">
        <v>577</v>
      </c>
      <c r="H11" s="32">
        <v>680</v>
      </c>
      <c r="I11" s="32">
        <v>850</v>
      </c>
      <c r="J11" s="32">
        <v>1050</v>
      </c>
      <c r="K11" s="32">
        <v>980</v>
      </c>
      <c r="L11" s="164" t="s">
        <v>45</v>
      </c>
      <c r="M11" s="148" t="s">
        <v>46</v>
      </c>
      <c r="N11" s="150">
        <v>600</v>
      </c>
      <c r="O11" s="186" t="s">
        <v>192</v>
      </c>
      <c r="Q11" s="103"/>
      <c r="R11" s="103"/>
      <c r="T11" s="65"/>
      <c r="W11" s="1"/>
      <c r="X11" s="1"/>
      <c r="Y11" s="1"/>
      <c r="Z11" s="1"/>
      <c r="AA11" s="1"/>
      <c r="AB11" s="1"/>
    </row>
    <row r="12" spans="2:28" ht="18" customHeight="1">
      <c r="B12" s="157"/>
      <c r="C12" s="158"/>
      <c r="D12" s="159"/>
      <c r="E12" s="153"/>
      <c r="F12" s="163"/>
      <c r="G12" s="50">
        <v>14.9</v>
      </c>
      <c r="H12" s="50">
        <v>17.9</v>
      </c>
      <c r="I12" s="51">
        <f>ROUND((I11-H11)/H11*100,1)</f>
        <v>25</v>
      </c>
      <c r="J12" s="51">
        <f>ROUND((J11-I11)/I11*100,1)</f>
        <v>23.5</v>
      </c>
      <c r="K12" s="51">
        <f>ROUND((K11-J11)/J11*100,1)</f>
        <v>-6.7</v>
      </c>
      <c r="L12" s="165"/>
      <c r="M12" s="149"/>
      <c r="N12" s="151"/>
      <c r="O12" s="187"/>
      <c r="Q12" s="103"/>
      <c r="R12" s="103"/>
      <c r="T12" s="65"/>
      <c r="W12" s="1"/>
      <c r="X12" s="1"/>
      <c r="Y12" s="1"/>
      <c r="Z12" s="1"/>
      <c r="AA12" s="1"/>
      <c r="AB12" s="1"/>
    </row>
    <row r="13" spans="2:28" ht="18" customHeight="1">
      <c r="B13" s="154" t="s">
        <v>47</v>
      </c>
      <c r="C13" s="155"/>
      <c r="D13" s="156"/>
      <c r="E13" s="152" t="s">
        <v>193</v>
      </c>
      <c r="F13" s="162">
        <v>164</v>
      </c>
      <c r="G13" s="32">
        <v>328</v>
      </c>
      <c r="H13" s="32">
        <v>370</v>
      </c>
      <c r="I13" s="32">
        <v>451</v>
      </c>
      <c r="J13" s="32">
        <v>545</v>
      </c>
      <c r="K13" s="32">
        <v>491</v>
      </c>
      <c r="L13" s="164" t="s">
        <v>45</v>
      </c>
      <c r="M13" s="148" t="s">
        <v>44</v>
      </c>
      <c r="N13" s="150">
        <v>400</v>
      </c>
      <c r="O13" s="38"/>
      <c r="Q13" s="103"/>
      <c r="R13" s="103"/>
      <c r="T13" s="65"/>
      <c r="W13" s="1"/>
      <c r="X13" s="1"/>
      <c r="Y13" s="1"/>
      <c r="Z13" s="1"/>
      <c r="AA13" s="1"/>
      <c r="AB13" s="1"/>
    </row>
    <row r="14" spans="2:28" ht="18" customHeight="1">
      <c r="B14" s="157"/>
      <c r="C14" s="158"/>
      <c r="D14" s="159"/>
      <c r="E14" s="153"/>
      <c r="F14" s="163"/>
      <c r="G14" s="50">
        <v>13.1</v>
      </c>
      <c r="H14" s="50">
        <v>12.8</v>
      </c>
      <c r="I14" s="51">
        <f>ROUND((I13-H13)/H13*100,1)</f>
        <v>21.9</v>
      </c>
      <c r="J14" s="51">
        <f>ROUND((J13-I13)/I13*100,1)</f>
        <v>20.8</v>
      </c>
      <c r="K14" s="51">
        <f>ROUND((K13-J13)/J13*100,1)</f>
        <v>-9.9</v>
      </c>
      <c r="L14" s="165"/>
      <c r="M14" s="149"/>
      <c r="N14" s="151"/>
      <c r="O14" s="39"/>
      <c r="Q14" s="103"/>
      <c r="R14" s="103"/>
      <c r="T14" s="65"/>
      <c r="W14" s="1"/>
      <c r="X14" s="1"/>
      <c r="Y14" s="1"/>
      <c r="Z14" s="1"/>
      <c r="AA14" s="1"/>
      <c r="AB14" s="1"/>
    </row>
    <row r="15" spans="2:28" ht="18" customHeight="1">
      <c r="B15" s="154" t="s">
        <v>83</v>
      </c>
      <c r="C15" s="155"/>
      <c r="D15" s="156"/>
      <c r="E15" s="152" t="s">
        <v>194</v>
      </c>
      <c r="F15" s="162">
        <v>868</v>
      </c>
      <c r="G15" s="32">
        <v>730</v>
      </c>
      <c r="H15" s="32">
        <v>876</v>
      </c>
      <c r="I15" s="88">
        <v>1080</v>
      </c>
      <c r="J15" s="88">
        <v>1300</v>
      </c>
      <c r="K15" s="88">
        <v>1130</v>
      </c>
      <c r="L15" s="164" t="s">
        <v>45</v>
      </c>
      <c r="M15" s="148" t="s">
        <v>46</v>
      </c>
      <c r="N15" s="150">
        <v>600</v>
      </c>
      <c r="O15" s="38"/>
      <c r="Q15" s="103"/>
      <c r="R15" s="103"/>
      <c r="T15" s="65"/>
      <c r="W15" s="1"/>
      <c r="X15" s="1"/>
      <c r="Y15" s="1"/>
      <c r="Z15" s="1"/>
      <c r="AA15" s="1"/>
      <c r="AB15" s="1"/>
    </row>
    <row r="16" spans="2:28" ht="18" customHeight="1">
      <c r="B16" s="157"/>
      <c r="C16" s="158"/>
      <c r="D16" s="159"/>
      <c r="E16" s="153"/>
      <c r="F16" s="163"/>
      <c r="G16" s="50">
        <v>26.3</v>
      </c>
      <c r="H16" s="50">
        <v>20</v>
      </c>
      <c r="I16" s="51">
        <f>ROUND((I15-H15)/H15*100,1)</f>
        <v>23.3</v>
      </c>
      <c r="J16" s="51">
        <f>ROUND((J15-I15)/I15*100,1)</f>
        <v>20.4</v>
      </c>
      <c r="K16" s="51">
        <f>ROUND((K15-J15)/J15*100,1)</f>
        <v>-13.1</v>
      </c>
      <c r="L16" s="165"/>
      <c r="M16" s="149"/>
      <c r="N16" s="151"/>
      <c r="O16" s="39"/>
      <c r="Q16" s="103"/>
      <c r="R16" s="103"/>
      <c r="T16" s="65"/>
      <c r="W16" s="1"/>
      <c r="X16" s="1"/>
      <c r="Y16" s="1"/>
      <c r="Z16" s="1"/>
      <c r="AA16" s="1"/>
      <c r="AB16" s="1"/>
    </row>
    <row r="17" spans="2:28" ht="18" customHeight="1">
      <c r="B17" s="154" t="s">
        <v>112</v>
      </c>
      <c r="C17" s="155"/>
      <c r="D17" s="156"/>
      <c r="E17" s="152" t="s">
        <v>195</v>
      </c>
      <c r="F17" s="162">
        <v>99</v>
      </c>
      <c r="G17" s="32">
        <v>361</v>
      </c>
      <c r="H17" s="32">
        <v>387</v>
      </c>
      <c r="I17" s="32">
        <v>415</v>
      </c>
      <c r="J17" s="32">
        <v>480</v>
      </c>
      <c r="K17" s="32">
        <v>450</v>
      </c>
      <c r="L17" s="164" t="s">
        <v>45</v>
      </c>
      <c r="M17" s="148" t="s">
        <v>46</v>
      </c>
      <c r="N17" s="150">
        <v>600</v>
      </c>
      <c r="O17" s="38"/>
      <c r="Q17" s="103"/>
      <c r="R17" s="103"/>
      <c r="T17" s="65"/>
      <c r="W17" s="1"/>
      <c r="X17" s="1"/>
      <c r="Y17" s="1"/>
      <c r="Z17" s="1"/>
      <c r="AA17" s="1"/>
      <c r="AB17" s="1"/>
    </row>
    <row r="18" spans="2:28" ht="18" customHeight="1">
      <c r="B18" s="157"/>
      <c r="C18" s="158"/>
      <c r="D18" s="159"/>
      <c r="E18" s="153"/>
      <c r="F18" s="163"/>
      <c r="G18" s="50">
        <v>7.8</v>
      </c>
      <c r="H18" s="50">
        <v>7.2</v>
      </c>
      <c r="I18" s="51">
        <f>ROUND((I17-H17)/H17*100,1)</f>
        <v>7.2</v>
      </c>
      <c r="J18" s="51">
        <f>ROUND((J17-I17)/I17*100,1)</f>
        <v>15.7</v>
      </c>
      <c r="K18" s="51">
        <f>ROUND((K17-J17)/J17*100,1)</f>
        <v>-6.3</v>
      </c>
      <c r="L18" s="165"/>
      <c r="M18" s="149"/>
      <c r="N18" s="151"/>
      <c r="O18" s="39"/>
      <c r="Q18" s="103"/>
      <c r="R18" s="103"/>
      <c r="T18" s="65"/>
      <c r="W18" s="1"/>
      <c r="X18" s="1"/>
      <c r="Y18" s="1"/>
      <c r="Z18" s="1"/>
      <c r="AA18" s="1"/>
      <c r="AB18" s="1"/>
    </row>
    <row r="19" spans="2:28" ht="18" customHeight="1">
      <c r="B19" s="154" t="s">
        <v>48</v>
      </c>
      <c r="C19" s="155"/>
      <c r="D19" s="156"/>
      <c r="E19" s="152" t="s">
        <v>196</v>
      </c>
      <c r="F19" s="162">
        <v>95</v>
      </c>
      <c r="G19" s="32">
        <v>266</v>
      </c>
      <c r="H19" s="32">
        <v>278</v>
      </c>
      <c r="I19" s="32">
        <v>294</v>
      </c>
      <c r="J19" s="32">
        <v>309</v>
      </c>
      <c r="K19" s="32">
        <v>293</v>
      </c>
      <c r="L19" s="164" t="s">
        <v>45</v>
      </c>
      <c r="M19" s="148" t="s">
        <v>44</v>
      </c>
      <c r="N19" s="150">
        <v>400</v>
      </c>
      <c r="O19" s="38"/>
      <c r="Q19" s="103"/>
      <c r="R19" s="103"/>
      <c r="T19" s="65"/>
      <c r="W19" s="1"/>
      <c r="X19" s="1"/>
      <c r="Y19" s="1"/>
      <c r="Z19" s="1"/>
      <c r="AA19" s="1"/>
      <c r="AB19" s="1"/>
    </row>
    <row r="20" spans="2:28" ht="18" customHeight="1">
      <c r="B20" s="157"/>
      <c r="C20" s="158"/>
      <c r="D20" s="159"/>
      <c r="E20" s="153"/>
      <c r="F20" s="163"/>
      <c r="G20" s="50">
        <v>5.1</v>
      </c>
      <c r="H20" s="50">
        <v>4.5</v>
      </c>
      <c r="I20" s="51">
        <f>ROUND((I19-H19)/H19*100,1)</f>
        <v>5.8</v>
      </c>
      <c r="J20" s="51">
        <f>ROUND((J19-I19)/I19*100,1)</f>
        <v>5.1</v>
      </c>
      <c r="K20" s="51">
        <f>ROUND((K19-J19)/J19*100,1)</f>
        <v>-5.2</v>
      </c>
      <c r="L20" s="165"/>
      <c r="M20" s="149"/>
      <c r="N20" s="151"/>
      <c r="O20" s="39"/>
      <c r="Q20" s="103"/>
      <c r="R20" s="103"/>
      <c r="T20" s="65"/>
      <c r="W20" s="1"/>
      <c r="X20" s="1"/>
      <c r="Y20" s="1"/>
      <c r="Z20" s="1"/>
      <c r="AA20" s="1"/>
      <c r="AB20" s="1"/>
    </row>
    <row r="21" spans="2:28" ht="18" customHeight="1">
      <c r="B21" s="154" t="s">
        <v>142</v>
      </c>
      <c r="C21" s="155"/>
      <c r="D21" s="156"/>
      <c r="E21" s="152" t="s">
        <v>197</v>
      </c>
      <c r="F21" s="162">
        <v>309</v>
      </c>
      <c r="G21" s="32">
        <v>393</v>
      </c>
      <c r="H21" s="32">
        <v>453</v>
      </c>
      <c r="I21" s="32">
        <v>544</v>
      </c>
      <c r="J21" s="32">
        <v>654</v>
      </c>
      <c r="K21" s="32">
        <v>628</v>
      </c>
      <c r="L21" s="164" t="s">
        <v>45</v>
      </c>
      <c r="M21" s="148" t="s">
        <v>46</v>
      </c>
      <c r="N21" s="150">
        <v>600</v>
      </c>
      <c r="O21" s="38"/>
      <c r="Q21" s="24"/>
      <c r="W21" s="1"/>
      <c r="X21" s="1"/>
      <c r="Y21" s="1"/>
      <c r="Z21" s="1"/>
      <c r="AA21" s="1"/>
      <c r="AB21" s="1"/>
    </row>
    <row r="22" spans="2:28" ht="18" customHeight="1">
      <c r="B22" s="157"/>
      <c r="C22" s="158"/>
      <c r="D22" s="159"/>
      <c r="E22" s="153"/>
      <c r="F22" s="163"/>
      <c r="G22" s="50">
        <v>13.6</v>
      </c>
      <c r="H22" s="50">
        <v>15.3</v>
      </c>
      <c r="I22" s="51">
        <f>ROUND((I21-H21)/H21*100,1)</f>
        <v>20.1</v>
      </c>
      <c r="J22" s="51">
        <f>ROUND((J21-I21)/I21*100,1)</f>
        <v>20.2</v>
      </c>
      <c r="K22" s="51">
        <f>ROUND((K21-J21)/J21*100,1)</f>
        <v>-4</v>
      </c>
      <c r="L22" s="165"/>
      <c r="M22" s="149"/>
      <c r="N22" s="151"/>
      <c r="O22" s="39"/>
      <c r="Q22" s="24"/>
      <c r="W22" s="1"/>
      <c r="X22" s="1"/>
      <c r="Y22" s="1"/>
      <c r="Z22" s="1"/>
      <c r="AA22" s="1"/>
      <c r="AB22" s="1"/>
    </row>
    <row r="23" spans="2:28" ht="18" customHeight="1">
      <c r="B23" s="154" t="s">
        <v>117</v>
      </c>
      <c r="C23" s="155"/>
      <c r="D23" s="156"/>
      <c r="E23" s="152" t="s">
        <v>198</v>
      </c>
      <c r="F23" s="162">
        <v>290</v>
      </c>
      <c r="G23" s="32">
        <v>302</v>
      </c>
      <c r="H23" s="32">
        <v>329</v>
      </c>
      <c r="I23" s="32">
        <v>379</v>
      </c>
      <c r="J23" s="32">
        <v>445</v>
      </c>
      <c r="K23" s="32">
        <v>421</v>
      </c>
      <c r="L23" s="164" t="s">
        <v>45</v>
      </c>
      <c r="M23" s="148" t="s">
        <v>46</v>
      </c>
      <c r="N23" s="150">
        <v>600</v>
      </c>
      <c r="O23" s="38"/>
      <c r="Q23" s="24"/>
      <c r="W23" s="1"/>
      <c r="X23" s="1"/>
      <c r="Y23" s="1"/>
      <c r="Z23" s="1"/>
      <c r="AA23" s="1"/>
      <c r="AB23" s="1"/>
    </row>
    <row r="24" spans="2:28" ht="18" customHeight="1">
      <c r="B24" s="157"/>
      <c r="C24" s="158"/>
      <c r="D24" s="159"/>
      <c r="E24" s="153"/>
      <c r="F24" s="163"/>
      <c r="G24" s="50">
        <v>7.9</v>
      </c>
      <c r="H24" s="50">
        <v>8.9</v>
      </c>
      <c r="I24" s="51">
        <f>ROUND((I23-H23)/H23*100,1)</f>
        <v>15.2</v>
      </c>
      <c r="J24" s="51">
        <f>ROUND((J23-I23)/I23*100,1)</f>
        <v>17.4</v>
      </c>
      <c r="K24" s="51">
        <f>ROUND((K23-J23)/J23*100,1)</f>
        <v>-5.4</v>
      </c>
      <c r="L24" s="165"/>
      <c r="M24" s="149"/>
      <c r="N24" s="151"/>
      <c r="O24" s="39"/>
      <c r="Q24" s="24"/>
      <c r="W24" s="1"/>
      <c r="X24" s="1"/>
      <c r="Y24" s="1"/>
      <c r="Z24" s="1"/>
      <c r="AA24" s="1"/>
      <c r="AB24" s="1"/>
    </row>
    <row r="25" spans="2:28" ht="18" customHeight="1">
      <c r="B25" s="154" t="s">
        <v>414</v>
      </c>
      <c r="C25" s="155"/>
      <c r="D25" s="156"/>
      <c r="E25" s="152" t="s">
        <v>199</v>
      </c>
      <c r="F25" s="162">
        <v>151</v>
      </c>
      <c r="G25" s="32">
        <v>476</v>
      </c>
      <c r="H25" s="32">
        <v>559</v>
      </c>
      <c r="I25" s="32">
        <v>655</v>
      </c>
      <c r="J25" s="32">
        <v>767</v>
      </c>
      <c r="K25" s="32">
        <v>720</v>
      </c>
      <c r="L25" s="164" t="s">
        <v>45</v>
      </c>
      <c r="M25" s="148" t="s">
        <v>44</v>
      </c>
      <c r="N25" s="150">
        <v>400</v>
      </c>
      <c r="O25" s="38"/>
      <c r="Q25" s="24"/>
      <c r="W25" s="1"/>
      <c r="X25" s="1"/>
      <c r="Y25" s="1"/>
      <c r="Z25" s="1"/>
      <c r="AA25" s="1"/>
      <c r="AB25" s="1"/>
    </row>
    <row r="26" spans="2:28" ht="18" customHeight="1">
      <c r="B26" s="157"/>
      <c r="C26" s="158"/>
      <c r="D26" s="159"/>
      <c r="E26" s="153"/>
      <c r="F26" s="163"/>
      <c r="G26" s="50">
        <v>20.2</v>
      </c>
      <c r="H26" s="50">
        <v>17.4</v>
      </c>
      <c r="I26" s="51">
        <f>ROUND((I25-H25)/H25*100,1)</f>
        <v>17.2</v>
      </c>
      <c r="J26" s="51">
        <f>ROUND((J25-I25)/I25*100,1)</f>
        <v>17.1</v>
      </c>
      <c r="K26" s="51">
        <f>ROUND((K25-J25)/J25*100,1)</f>
        <v>-6.1</v>
      </c>
      <c r="L26" s="165"/>
      <c r="M26" s="149"/>
      <c r="N26" s="151"/>
      <c r="O26" s="39"/>
      <c r="Q26" s="24"/>
      <c r="W26" s="1"/>
      <c r="X26" s="1"/>
      <c r="Y26" s="1"/>
      <c r="Z26" s="1"/>
      <c r="AA26" s="1"/>
      <c r="AB26" s="1"/>
    </row>
    <row r="27" spans="2:28" ht="18" customHeight="1">
      <c r="B27" s="154" t="s">
        <v>115</v>
      </c>
      <c r="C27" s="155"/>
      <c r="D27" s="156"/>
      <c r="E27" s="152" t="s">
        <v>200</v>
      </c>
      <c r="F27" s="162">
        <v>146</v>
      </c>
      <c r="G27" s="32">
        <v>379</v>
      </c>
      <c r="H27" s="32">
        <v>422</v>
      </c>
      <c r="I27" s="32">
        <v>491</v>
      </c>
      <c r="J27" s="32">
        <v>573</v>
      </c>
      <c r="K27" s="32">
        <v>536</v>
      </c>
      <c r="L27" s="164" t="s">
        <v>45</v>
      </c>
      <c r="M27" s="148" t="s">
        <v>46</v>
      </c>
      <c r="N27" s="150">
        <v>600</v>
      </c>
      <c r="O27" s="38"/>
      <c r="Q27" s="24"/>
      <c r="W27" s="1"/>
      <c r="X27" s="1"/>
      <c r="Y27" s="1"/>
      <c r="Z27" s="1"/>
      <c r="AA27" s="1"/>
      <c r="AB27" s="1"/>
    </row>
    <row r="28" spans="2:28" ht="18" customHeight="1">
      <c r="B28" s="157"/>
      <c r="C28" s="158"/>
      <c r="D28" s="159"/>
      <c r="E28" s="153"/>
      <c r="F28" s="163"/>
      <c r="G28" s="50">
        <v>8.9</v>
      </c>
      <c r="H28" s="50">
        <v>11.3</v>
      </c>
      <c r="I28" s="51">
        <f>ROUND((I27-H27)/H27*100,1)</f>
        <v>16.4</v>
      </c>
      <c r="J28" s="51">
        <f>ROUND((J27-I27)/I27*100,1)</f>
        <v>16.7</v>
      </c>
      <c r="K28" s="51">
        <f>ROUND((K27-J27)/J27*100,1)</f>
        <v>-6.5</v>
      </c>
      <c r="L28" s="165"/>
      <c r="M28" s="149"/>
      <c r="N28" s="151"/>
      <c r="O28" s="2"/>
      <c r="Q28" s="24"/>
      <c r="W28" s="1"/>
      <c r="X28" s="1"/>
      <c r="Y28" s="1"/>
      <c r="Z28" s="1"/>
      <c r="AA28" s="1"/>
      <c r="AB28" s="1"/>
    </row>
    <row r="29" spans="2:28" ht="18" customHeight="1">
      <c r="B29" s="154" t="s">
        <v>415</v>
      </c>
      <c r="C29" s="155"/>
      <c r="D29" s="156"/>
      <c r="E29" s="152" t="s">
        <v>201</v>
      </c>
      <c r="F29" s="162">
        <v>299</v>
      </c>
      <c r="G29" s="32">
        <v>356</v>
      </c>
      <c r="H29" s="32">
        <v>392</v>
      </c>
      <c r="I29" s="32">
        <v>450</v>
      </c>
      <c r="J29" s="32">
        <v>540</v>
      </c>
      <c r="K29" s="32">
        <v>512</v>
      </c>
      <c r="L29" s="164" t="s">
        <v>51</v>
      </c>
      <c r="M29" s="148" t="s">
        <v>46</v>
      </c>
      <c r="N29" s="150">
        <v>400</v>
      </c>
      <c r="O29" s="38"/>
      <c r="Q29" s="24"/>
      <c r="W29" s="1"/>
      <c r="X29" s="1"/>
      <c r="Y29" s="1"/>
      <c r="Z29" s="1"/>
      <c r="AA29" s="1"/>
      <c r="AB29" s="1"/>
    </row>
    <row r="30" spans="2:28" ht="18" customHeight="1">
      <c r="B30" s="157"/>
      <c r="C30" s="158"/>
      <c r="D30" s="159"/>
      <c r="E30" s="153"/>
      <c r="F30" s="163"/>
      <c r="G30" s="50">
        <v>6.6</v>
      </c>
      <c r="H30" s="50">
        <v>10.1</v>
      </c>
      <c r="I30" s="51">
        <f>ROUND((I29-H29)/H29*100,1)</f>
        <v>14.8</v>
      </c>
      <c r="J30" s="51">
        <f>ROUND((J29-I29)/I29*100,1)</f>
        <v>20</v>
      </c>
      <c r="K30" s="51">
        <f>ROUND((K29-J29)/J29*100,1)</f>
        <v>-5.2</v>
      </c>
      <c r="L30" s="165"/>
      <c r="M30" s="149"/>
      <c r="N30" s="151"/>
      <c r="O30" s="39"/>
      <c r="Q30" s="24"/>
      <c r="W30" s="1"/>
      <c r="X30" s="1"/>
      <c r="Y30" s="1"/>
      <c r="Z30" s="1"/>
      <c r="AA30" s="1"/>
      <c r="AB30" s="1"/>
    </row>
    <row r="31" spans="2:28" ht="18" customHeight="1">
      <c r="B31" s="154" t="s">
        <v>435</v>
      </c>
      <c r="C31" s="155"/>
      <c r="D31" s="156"/>
      <c r="E31" s="152" t="s">
        <v>202</v>
      </c>
      <c r="F31" s="162">
        <v>181</v>
      </c>
      <c r="G31" s="32">
        <v>207</v>
      </c>
      <c r="H31" s="32">
        <v>209</v>
      </c>
      <c r="I31" s="32">
        <v>211</v>
      </c>
      <c r="J31" s="32">
        <v>214</v>
      </c>
      <c r="K31" s="32">
        <v>213</v>
      </c>
      <c r="L31" s="164" t="s">
        <v>51</v>
      </c>
      <c r="M31" s="148" t="s">
        <v>44</v>
      </c>
      <c r="N31" s="150">
        <v>300</v>
      </c>
      <c r="O31" s="38"/>
      <c r="Q31" s="24"/>
      <c r="W31" s="1"/>
      <c r="X31" s="1"/>
      <c r="Y31" s="1"/>
      <c r="Z31" s="1"/>
      <c r="AA31" s="1"/>
      <c r="AB31" s="1"/>
    </row>
    <row r="32" spans="2:28" ht="18" customHeight="1">
      <c r="B32" s="157"/>
      <c r="C32" s="158"/>
      <c r="D32" s="159"/>
      <c r="E32" s="153"/>
      <c r="F32" s="163"/>
      <c r="G32" s="50">
        <v>1</v>
      </c>
      <c r="H32" s="50">
        <v>1</v>
      </c>
      <c r="I32" s="51">
        <f>ROUND((I31-H31)/H31*100,1)</f>
        <v>1</v>
      </c>
      <c r="J32" s="51">
        <f>ROUND((J31-I31)/I31*100,1)</f>
        <v>1.4</v>
      </c>
      <c r="K32" s="51">
        <f>ROUND((K31-J31)/J31*100,1)</f>
        <v>-0.5</v>
      </c>
      <c r="L32" s="165"/>
      <c r="M32" s="149"/>
      <c r="N32" s="151"/>
      <c r="O32" s="39"/>
      <c r="Q32" s="24"/>
      <c r="W32" s="1"/>
      <c r="X32" s="1"/>
      <c r="Y32" s="1"/>
      <c r="Z32" s="1"/>
      <c r="AA32" s="1"/>
      <c r="AB32" s="1"/>
    </row>
    <row r="33" spans="2:28" ht="18" customHeight="1">
      <c r="B33" s="121"/>
      <c r="C33" s="122"/>
      <c r="D33" s="116"/>
      <c r="E33" s="152"/>
      <c r="F33" s="162"/>
      <c r="G33" s="11"/>
      <c r="H33" s="11"/>
      <c r="I33" s="11"/>
      <c r="J33" s="11"/>
      <c r="K33" s="11"/>
      <c r="L33" s="164"/>
      <c r="M33" s="148"/>
      <c r="N33" s="150"/>
      <c r="O33" s="38"/>
      <c r="Q33" s="24"/>
      <c r="W33" s="1"/>
      <c r="X33" s="1"/>
      <c r="Y33" s="1"/>
      <c r="Z33" s="1"/>
      <c r="AA33" s="1"/>
      <c r="AB33" s="1"/>
    </row>
    <row r="34" spans="2:28" ht="18" customHeight="1">
      <c r="B34" s="123"/>
      <c r="C34" s="124"/>
      <c r="D34" s="111"/>
      <c r="E34" s="153"/>
      <c r="F34" s="163"/>
      <c r="G34" s="51"/>
      <c r="H34" s="51"/>
      <c r="I34" s="51"/>
      <c r="J34" s="51"/>
      <c r="K34" s="51"/>
      <c r="L34" s="165"/>
      <c r="M34" s="149"/>
      <c r="N34" s="151"/>
      <c r="O34" s="39"/>
      <c r="Q34" s="24"/>
      <c r="W34" s="1"/>
      <c r="X34" s="1"/>
      <c r="Y34" s="1"/>
      <c r="Z34" s="1"/>
      <c r="AA34" s="1"/>
      <c r="AB34" s="1"/>
    </row>
    <row r="35" spans="2:28" ht="18" customHeight="1">
      <c r="B35" s="101"/>
      <c r="C35" s="102"/>
      <c r="D35" s="116"/>
      <c r="E35" s="171"/>
      <c r="F35" s="173"/>
      <c r="G35" s="11"/>
      <c r="H35" s="11"/>
      <c r="I35" s="11"/>
      <c r="J35" s="11"/>
      <c r="K35" s="11"/>
      <c r="L35" s="164"/>
      <c r="M35" s="148"/>
      <c r="N35" s="150"/>
      <c r="O35" s="19"/>
      <c r="Q35" s="24"/>
      <c r="W35" s="1"/>
      <c r="X35" s="1"/>
      <c r="Y35" s="1"/>
      <c r="Z35" s="1"/>
      <c r="AA35" s="1"/>
      <c r="AB35" s="1"/>
    </row>
    <row r="36" spans="2:28" ht="18" customHeight="1">
      <c r="B36" s="104"/>
      <c r="C36" s="105"/>
      <c r="D36" s="111"/>
      <c r="E36" s="172"/>
      <c r="F36" s="174"/>
      <c r="G36" s="51"/>
      <c r="H36" s="51"/>
      <c r="I36" s="51"/>
      <c r="J36" s="51"/>
      <c r="K36" s="51"/>
      <c r="L36" s="165"/>
      <c r="M36" s="149"/>
      <c r="N36" s="151"/>
      <c r="O36" s="20"/>
      <c r="Q36" s="24"/>
      <c r="W36" s="1"/>
      <c r="X36" s="1"/>
      <c r="Y36" s="1"/>
      <c r="Z36" s="1"/>
      <c r="AA36" s="1"/>
      <c r="AB36" s="1"/>
    </row>
    <row r="37" spans="2:28" ht="18" customHeight="1">
      <c r="B37" s="101"/>
      <c r="C37" s="102"/>
      <c r="D37" s="116"/>
      <c r="E37" s="171"/>
      <c r="F37" s="173"/>
      <c r="G37" s="11"/>
      <c r="H37" s="11"/>
      <c r="I37" s="11"/>
      <c r="J37" s="11"/>
      <c r="K37" s="11"/>
      <c r="L37" s="164"/>
      <c r="M37" s="148"/>
      <c r="N37" s="150"/>
      <c r="O37" s="19"/>
      <c r="Q37" s="24"/>
      <c r="W37" s="1"/>
      <c r="X37" s="1"/>
      <c r="Y37" s="1"/>
      <c r="Z37" s="1"/>
      <c r="AA37" s="1"/>
      <c r="AB37" s="1"/>
    </row>
    <row r="38" spans="2:28" ht="18" customHeight="1">
      <c r="B38" s="104"/>
      <c r="C38" s="105"/>
      <c r="D38" s="111"/>
      <c r="E38" s="172"/>
      <c r="F38" s="174"/>
      <c r="G38" s="51"/>
      <c r="H38" s="51"/>
      <c r="I38" s="51"/>
      <c r="J38" s="51"/>
      <c r="K38" s="51"/>
      <c r="L38" s="165"/>
      <c r="M38" s="149"/>
      <c r="N38" s="151"/>
      <c r="O38" s="20"/>
      <c r="Q38" s="24"/>
      <c r="W38" s="1"/>
      <c r="X38" s="1"/>
      <c r="Y38" s="1"/>
      <c r="Z38" s="1"/>
      <c r="AA38" s="1"/>
      <c r="AB38" s="1"/>
    </row>
    <row r="39" spans="2:28" ht="18" customHeight="1">
      <c r="B39" s="101"/>
      <c r="C39" s="102"/>
      <c r="D39" s="116"/>
      <c r="E39" s="152"/>
      <c r="F39" s="169"/>
      <c r="G39" s="11"/>
      <c r="H39" s="11"/>
      <c r="I39" s="11"/>
      <c r="J39" s="11"/>
      <c r="K39" s="11"/>
      <c r="L39" s="164"/>
      <c r="M39" s="148"/>
      <c r="N39" s="150"/>
      <c r="O39" s="19"/>
      <c r="Q39" s="24"/>
      <c r="W39" s="1"/>
      <c r="X39" s="1"/>
      <c r="Y39" s="1"/>
      <c r="Z39" s="1"/>
      <c r="AA39" s="1"/>
      <c r="AB39" s="1"/>
    </row>
    <row r="40" spans="2:28" ht="18" customHeight="1">
      <c r="B40" s="104"/>
      <c r="C40" s="105"/>
      <c r="D40" s="111"/>
      <c r="E40" s="153"/>
      <c r="F40" s="170"/>
      <c r="G40" s="51"/>
      <c r="H40" s="51"/>
      <c r="I40" s="51"/>
      <c r="J40" s="51"/>
      <c r="K40" s="51"/>
      <c r="L40" s="165"/>
      <c r="M40" s="149"/>
      <c r="N40" s="151"/>
      <c r="O40" s="20"/>
      <c r="Q40" s="24"/>
      <c r="W40" s="1"/>
      <c r="X40" s="1"/>
      <c r="Y40" s="1"/>
      <c r="Z40" s="1"/>
      <c r="AA40" s="1"/>
      <c r="AB40" s="1"/>
    </row>
    <row r="41" spans="2:28" ht="18" customHeight="1">
      <c r="B41" s="101"/>
      <c r="C41" s="102"/>
      <c r="D41" s="116"/>
      <c r="E41" s="152"/>
      <c r="F41" s="169"/>
      <c r="G41" s="11"/>
      <c r="H41" s="11"/>
      <c r="I41" s="11"/>
      <c r="J41" s="11"/>
      <c r="K41" s="11"/>
      <c r="L41" s="164"/>
      <c r="M41" s="148"/>
      <c r="N41" s="150"/>
      <c r="O41" s="19"/>
      <c r="Q41" s="24"/>
      <c r="W41" s="1"/>
      <c r="X41" s="1"/>
      <c r="Y41" s="1"/>
      <c r="Z41" s="1"/>
      <c r="AA41" s="1"/>
      <c r="AB41" s="1"/>
    </row>
    <row r="42" spans="2:28" ht="18" customHeight="1">
      <c r="B42" s="104"/>
      <c r="C42" s="105"/>
      <c r="D42" s="111"/>
      <c r="E42" s="153"/>
      <c r="F42" s="170"/>
      <c r="G42" s="51"/>
      <c r="H42" s="51"/>
      <c r="I42" s="51"/>
      <c r="J42" s="51"/>
      <c r="K42" s="51"/>
      <c r="L42" s="165"/>
      <c r="M42" s="149"/>
      <c r="N42" s="151"/>
      <c r="O42" s="20"/>
      <c r="Q42" s="24"/>
      <c r="W42" s="1"/>
      <c r="X42" s="1"/>
      <c r="Y42" s="1"/>
      <c r="Z42" s="1"/>
      <c r="AA42" s="1"/>
      <c r="AB42" s="1"/>
    </row>
    <row r="43" spans="2:28" ht="18" customHeight="1">
      <c r="B43" s="101"/>
      <c r="C43" s="102"/>
      <c r="D43" s="116"/>
      <c r="E43" s="152"/>
      <c r="F43" s="169"/>
      <c r="G43" s="11"/>
      <c r="H43" s="11"/>
      <c r="I43" s="11"/>
      <c r="J43" s="11"/>
      <c r="K43" s="11"/>
      <c r="L43" s="164"/>
      <c r="M43" s="148"/>
      <c r="N43" s="150"/>
      <c r="O43" s="19"/>
      <c r="Q43" s="24"/>
      <c r="W43" s="1"/>
      <c r="X43" s="1"/>
      <c r="Y43" s="1"/>
      <c r="Z43" s="1"/>
      <c r="AA43" s="1"/>
      <c r="AB43" s="1"/>
    </row>
    <row r="44" spans="2:28" ht="18" customHeight="1">
      <c r="B44" s="104"/>
      <c r="C44" s="105"/>
      <c r="D44" s="111"/>
      <c r="E44" s="153"/>
      <c r="F44" s="170"/>
      <c r="G44" s="51"/>
      <c r="H44" s="51"/>
      <c r="I44" s="51"/>
      <c r="J44" s="51"/>
      <c r="K44" s="51"/>
      <c r="L44" s="165"/>
      <c r="M44" s="149"/>
      <c r="N44" s="151"/>
      <c r="O44" s="20"/>
      <c r="Q44" s="24"/>
      <c r="W44" s="1"/>
      <c r="X44" s="1"/>
      <c r="Y44" s="1"/>
      <c r="Z44" s="1"/>
      <c r="AA44" s="1"/>
      <c r="AB44" s="1"/>
    </row>
    <row r="45" spans="2:28" ht="18" customHeight="1">
      <c r="B45" s="101"/>
      <c r="C45" s="102"/>
      <c r="D45" s="116"/>
      <c r="E45" s="152"/>
      <c r="F45" s="169"/>
      <c r="G45" s="11"/>
      <c r="H45" s="11"/>
      <c r="I45" s="11"/>
      <c r="J45" s="11"/>
      <c r="K45" s="11"/>
      <c r="L45" s="164"/>
      <c r="M45" s="148"/>
      <c r="N45" s="150"/>
      <c r="O45" s="19"/>
      <c r="Q45" s="24"/>
      <c r="W45" s="1"/>
      <c r="X45" s="1"/>
      <c r="Y45" s="1"/>
      <c r="Z45" s="1"/>
      <c r="AA45" s="1"/>
      <c r="AB45" s="1"/>
    </row>
    <row r="46" spans="2:28" ht="18" customHeight="1">
      <c r="B46" s="104"/>
      <c r="C46" s="105"/>
      <c r="D46" s="111"/>
      <c r="E46" s="153"/>
      <c r="F46" s="170"/>
      <c r="G46" s="51"/>
      <c r="H46" s="51"/>
      <c r="I46" s="51"/>
      <c r="J46" s="51"/>
      <c r="K46" s="51"/>
      <c r="L46" s="165"/>
      <c r="M46" s="149"/>
      <c r="N46" s="151"/>
      <c r="O46" s="20"/>
      <c r="Q46" s="24"/>
      <c r="W46" s="1"/>
      <c r="X46" s="1"/>
      <c r="Y46" s="1"/>
      <c r="Z46" s="1"/>
      <c r="AA46" s="1"/>
      <c r="AB46" s="1"/>
    </row>
    <row r="47" spans="2:28" ht="18" customHeight="1">
      <c r="B47" s="101"/>
      <c r="C47" s="102"/>
      <c r="D47" s="116"/>
      <c r="E47" s="152"/>
      <c r="F47" s="169"/>
      <c r="G47" s="11"/>
      <c r="H47" s="11"/>
      <c r="I47" s="11"/>
      <c r="J47" s="11"/>
      <c r="K47" s="11"/>
      <c r="L47" s="164"/>
      <c r="M47" s="148"/>
      <c r="N47" s="150"/>
      <c r="O47" s="19"/>
      <c r="Q47" s="24"/>
      <c r="W47" s="1"/>
      <c r="X47" s="1"/>
      <c r="Y47" s="1"/>
      <c r="Z47" s="1"/>
      <c r="AA47" s="1"/>
      <c r="AB47" s="1"/>
    </row>
    <row r="48" spans="2:28" ht="18" customHeight="1">
      <c r="B48" s="104"/>
      <c r="C48" s="105"/>
      <c r="D48" s="111"/>
      <c r="E48" s="153"/>
      <c r="F48" s="170"/>
      <c r="G48" s="51"/>
      <c r="H48" s="51"/>
      <c r="I48" s="51"/>
      <c r="J48" s="51"/>
      <c r="K48" s="51"/>
      <c r="L48" s="165"/>
      <c r="M48" s="149"/>
      <c r="N48" s="151"/>
      <c r="O48" s="20"/>
      <c r="Q48" s="24"/>
      <c r="W48" s="1"/>
      <c r="X48" s="1"/>
      <c r="Y48" s="1"/>
      <c r="Z48" s="1"/>
      <c r="AA48" s="1"/>
      <c r="AB48" s="1"/>
    </row>
    <row r="49" spans="17:28" ht="11.25">
      <c r="Q49" s="24"/>
      <c r="W49" s="1"/>
      <c r="X49" s="1"/>
      <c r="Y49" s="1"/>
      <c r="Z49" s="1"/>
      <c r="AA49" s="1"/>
      <c r="AB49" s="1"/>
    </row>
    <row r="50" spans="17:28" ht="11.25">
      <c r="Q50" s="24"/>
      <c r="W50" s="1"/>
      <c r="X50" s="1"/>
      <c r="Y50" s="1"/>
      <c r="Z50" s="1"/>
      <c r="AA50" s="1"/>
      <c r="AB50" s="1"/>
    </row>
    <row r="51" spans="17:28" ht="11.25">
      <c r="Q51" s="24"/>
      <c r="W51" s="1"/>
      <c r="X51" s="1"/>
      <c r="Y51" s="1"/>
      <c r="Z51" s="1"/>
      <c r="AA51" s="1"/>
      <c r="AB51" s="1"/>
    </row>
    <row r="52" spans="17:28" ht="11.25">
      <c r="Q52" s="24"/>
      <c r="W52" s="1"/>
      <c r="X52" s="1"/>
      <c r="Y52" s="1"/>
      <c r="Z52" s="1"/>
      <c r="AA52" s="1"/>
      <c r="AB52" s="1"/>
    </row>
    <row r="53" spans="17:28" ht="11.25">
      <c r="Q53" s="24"/>
      <c r="W53" s="1"/>
      <c r="X53" s="1"/>
      <c r="Y53" s="1"/>
      <c r="Z53" s="1"/>
      <c r="AA53" s="1"/>
      <c r="AB53" s="1"/>
    </row>
    <row r="54" spans="17:28" ht="11.25">
      <c r="Q54" s="24"/>
      <c r="W54" s="1"/>
      <c r="X54" s="1"/>
      <c r="Y54" s="1"/>
      <c r="Z54" s="1"/>
      <c r="AA54" s="1"/>
      <c r="AB54" s="1"/>
    </row>
    <row r="55" spans="17:28" ht="11.25">
      <c r="Q55" s="24"/>
      <c r="W55" s="1"/>
      <c r="X55" s="1"/>
      <c r="Y55" s="1"/>
      <c r="Z55" s="1"/>
      <c r="AA55" s="1"/>
      <c r="AB55" s="1"/>
    </row>
    <row r="56" spans="17:28" ht="11.25">
      <c r="Q56" s="24"/>
      <c r="W56" s="1"/>
      <c r="X56" s="1"/>
      <c r="Y56" s="1"/>
      <c r="Z56" s="1"/>
      <c r="AA56" s="1"/>
      <c r="AB56" s="1"/>
    </row>
    <row r="57" spans="17:28" ht="11.25">
      <c r="Q57" s="24"/>
      <c r="W57" s="1"/>
      <c r="X57" s="1"/>
      <c r="Y57" s="1"/>
      <c r="Z57" s="1"/>
      <c r="AA57" s="1"/>
      <c r="AB57" s="1"/>
    </row>
    <row r="58" spans="17:28" ht="11.25">
      <c r="Q58" s="24"/>
      <c r="W58" s="1"/>
      <c r="X58" s="1"/>
      <c r="Y58" s="1"/>
      <c r="Z58" s="1"/>
      <c r="AA58" s="1"/>
      <c r="AB58" s="1"/>
    </row>
    <row r="59" spans="8:28" ht="11.25">
      <c r="H59" s="24"/>
      <c r="Q59" s="24"/>
      <c r="W59" s="1"/>
      <c r="X59" s="1"/>
      <c r="Y59" s="1"/>
      <c r="Z59" s="1"/>
      <c r="AA59" s="1"/>
      <c r="AB59" s="1"/>
    </row>
    <row r="60" spans="8:28" ht="11.25">
      <c r="H60" s="24"/>
      <c r="Q60" s="24"/>
      <c r="W60" s="1"/>
      <c r="X60" s="1"/>
      <c r="Y60" s="1"/>
      <c r="Z60" s="1"/>
      <c r="AA60" s="1"/>
      <c r="AB60" s="1"/>
    </row>
    <row r="61" spans="8:28" ht="11.25">
      <c r="H61" s="24"/>
      <c r="Q61" s="24"/>
      <c r="W61" s="1"/>
      <c r="X61" s="1"/>
      <c r="Y61" s="1"/>
      <c r="Z61" s="1"/>
      <c r="AA61" s="1"/>
      <c r="AB61" s="1"/>
    </row>
    <row r="62" spans="8:28" ht="11.25">
      <c r="H62" s="24"/>
      <c r="Q62" s="24"/>
      <c r="W62" s="1"/>
      <c r="X62" s="1"/>
      <c r="Y62" s="1"/>
      <c r="Z62" s="1"/>
      <c r="AA62" s="1"/>
      <c r="AB62" s="1"/>
    </row>
    <row r="63" spans="8:28" ht="11.25">
      <c r="H63" s="77"/>
      <c r="Q63" s="24"/>
      <c r="W63" s="1"/>
      <c r="X63" s="1"/>
      <c r="Y63" s="1"/>
      <c r="Z63" s="1"/>
      <c r="AA63" s="1"/>
      <c r="AB63" s="1"/>
    </row>
    <row r="64" spans="8:28" ht="11.25">
      <c r="H64" s="24"/>
      <c r="Q64" s="24"/>
      <c r="W64" s="1"/>
      <c r="X64" s="1"/>
      <c r="Y64" s="1"/>
      <c r="Z64" s="1"/>
      <c r="AA64" s="1"/>
      <c r="AB64" s="1"/>
    </row>
    <row r="65" spans="8:28" ht="11.25">
      <c r="H65" s="24"/>
      <c r="Q65" s="24"/>
      <c r="W65" s="1"/>
      <c r="X65" s="1"/>
      <c r="Y65" s="1"/>
      <c r="Z65" s="1"/>
      <c r="AA65" s="1"/>
      <c r="AB65" s="1"/>
    </row>
    <row r="66" spans="8:28" ht="11.25">
      <c r="H66" s="24"/>
      <c r="Q66" s="24"/>
      <c r="W66" s="1"/>
      <c r="X66" s="1"/>
      <c r="Y66" s="1"/>
      <c r="Z66" s="1"/>
      <c r="AA66" s="1"/>
      <c r="AB66" s="1"/>
    </row>
    <row r="67" spans="8:28" ht="11.25">
      <c r="H67" s="24"/>
      <c r="Q67" s="24"/>
      <c r="W67" s="1"/>
      <c r="X67" s="1"/>
      <c r="Y67" s="1"/>
      <c r="Z67" s="1"/>
      <c r="AA67" s="1"/>
      <c r="AB67" s="1"/>
    </row>
  </sheetData>
  <sheetProtection/>
  <mergeCells count="122">
    <mergeCell ref="M45:M46"/>
    <mergeCell ref="N45:N46"/>
    <mergeCell ref="L47:L48"/>
    <mergeCell ref="M47:M48"/>
    <mergeCell ref="N47:N48"/>
    <mergeCell ref="M39:M40"/>
    <mergeCell ref="N39:N40"/>
    <mergeCell ref="L41:L42"/>
    <mergeCell ref="M41:M42"/>
    <mergeCell ref="N41:N42"/>
    <mergeCell ref="L43:L44"/>
    <mergeCell ref="M43:M44"/>
    <mergeCell ref="N43:N44"/>
    <mergeCell ref="L39:L40"/>
    <mergeCell ref="M33:M34"/>
    <mergeCell ref="N33:N34"/>
    <mergeCell ref="L35:L36"/>
    <mergeCell ref="M35:M36"/>
    <mergeCell ref="N35:N36"/>
    <mergeCell ref="L37:L38"/>
    <mergeCell ref="M37:M38"/>
    <mergeCell ref="N37:N38"/>
    <mergeCell ref="L33:L34"/>
    <mergeCell ref="M27:M28"/>
    <mergeCell ref="N27:N28"/>
    <mergeCell ref="L29:L30"/>
    <mergeCell ref="M29:M30"/>
    <mergeCell ref="N29:N30"/>
    <mergeCell ref="L31:L32"/>
    <mergeCell ref="M31:M32"/>
    <mergeCell ref="N31:N32"/>
    <mergeCell ref="L27:L28"/>
    <mergeCell ref="M21:M22"/>
    <mergeCell ref="N21:N22"/>
    <mergeCell ref="L23:L24"/>
    <mergeCell ref="M23:M24"/>
    <mergeCell ref="N23:N24"/>
    <mergeCell ref="L25:L26"/>
    <mergeCell ref="M25:M26"/>
    <mergeCell ref="N25:N26"/>
    <mergeCell ref="L21:L22"/>
    <mergeCell ref="M15:M16"/>
    <mergeCell ref="N15:N16"/>
    <mergeCell ref="L17:L18"/>
    <mergeCell ref="M17:M18"/>
    <mergeCell ref="N17:N18"/>
    <mergeCell ref="L19:L20"/>
    <mergeCell ref="M19:M20"/>
    <mergeCell ref="N19:N20"/>
    <mergeCell ref="L15:L16"/>
    <mergeCell ref="F43:F44"/>
    <mergeCell ref="F45:F46"/>
    <mergeCell ref="M9:M10"/>
    <mergeCell ref="N9:N10"/>
    <mergeCell ref="L11:L12"/>
    <mergeCell ref="M11:M12"/>
    <mergeCell ref="N11:N12"/>
    <mergeCell ref="L13:L14"/>
    <mergeCell ref="M13:M14"/>
    <mergeCell ref="N13:N14"/>
    <mergeCell ref="F27:F28"/>
    <mergeCell ref="F29:F30"/>
    <mergeCell ref="F31:F32"/>
    <mergeCell ref="F33:F34"/>
    <mergeCell ref="L45:L46"/>
    <mergeCell ref="F47:F48"/>
    <mergeCell ref="F35:F36"/>
    <mergeCell ref="F37:F38"/>
    <mergeCell ref="F39:F40"/>
    <mergeCell ref="F41:F42"/>
    <mergeCell ref="F11:F12"/>
    <mergeCell ref="F13:F14"/>
    <mergeCell ref="F15:F16"/>
    <mergeCell ref="F17:F18"/>
    <mergeCell ref="F19:F20"/>
    <mergeCell ref="F25:F26"/>
    <mergeCell ref="F21:F22"/>
    <mergeCell ref="F23:F24"/>
    <mergeCell ref="E45:E46"/>
    <mergeCell ref="E47:E48"/>
    <mergeCell ref="E33:E34"/>
    <mergeCell ref="E35:E36"/>
    <mergeCell ref="E37:E38"/>
    <mergeCell ref="E39:E40"/>
    <mergeCell ref="E41:E42"/>
    <mergeCell ref="E43:E44"/>
    <mergeCell ref="L6:M6"/>
    <mergeCell ref="B7:D7"/>
    <mergeCell ref="L7:L8"/>
    <mergeCell ref="N7:N8"/>
    <mergeCell ref="E9:E10"/>
    <mergeCell ref="F9:F10"/>
    <mergeCell ref="L9:L10"/>
    <mergeCell ref="B9:D10"/>
    <mergeCell ref="B31:D32"/>
    <mergeCell ref="E29:E30"/>
    <mergeCell ref="E31:E32"/>
    <mergeCell ref="B17:D18"/>
    <mergeCell ref="B19:D20"/>
    <mergeCell ref="B27:D28"/>
    <mergeCell ref="E17:E18"/>
    <mergeCell ref="E19:E20"/>
    <mergeCell ref="B11:D12"/>
    <mergeCell ref="B13:D14"/>
    <mergeCell ref="B15:D16"/>
    <mergeCell ref="B29:D30"/>
    <mergeCell ref="K2:N2"/>
    <mergeCell ref="G4:K5"/>
    <mergeCell ref="E4:E8"/>
    <mergeCell ref="E27:E28"/>
    <mergeCell ref="B5:D5"/>
    <mergeCell ref="L5:N5"/>
    <mergeCell ref="O11:O12"/>
    <mergeCell ref="B21:D22"/>
    <mergeCell ref="B23:D24"/>
    <mergeCell ref="B25:D26"/>
    <mergeCell ref="E21:E22"/>
    <mergeCell ref="E23:E24"/>
    <mergeCell ref="E25:E26"/>
    <mergeCell ref="E11:E12"/>
    <mergeCell ref="E13:E14"/>
    <mergeCell ref="E15:E16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Z64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6" width="9.00390625" style="24" customWidth="1"/>
    <col min="27" max="16384" width="9.00390625" style="1" customWidth="1"/>
  </cols>
  <sheetData>
    <row r="2" spans="11:26" ht="14.25">
      <c r="K2" s="166" t="s">
        <v>464</v>
      </c>
      <c r="L2" s="166"/>
      <c r="M2" s="166"/>
      <c r="N2" s="166"/>
      <c r="Q2" s="24"/>
      <c r="U2" s="1"/>
      <c r="V2" s="1"/>
      <c r="W2" s="1"/>
      <c r="X2" s="1"/>
      <c r="Y2" s="1"/>
      <c r="Z2" s="1"/>
    </row>
    <row r="3" spans="17:26" ht="11.25">
      <c r="Q3" s="24"/>
      <c r="U3" s="1"/>
      <c r="V3" s="1"/>
      <c r="W3" s="1"/>
      <c r="X3" s="1"/>
      <c r="Y3" s="1"/>
      <c r="Z3" s="1"/>
    </row>
    <row r="4" spans="2:26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Q4" s="24"/>
      <c r="U4" s="1"/>
      <c r="V4" s="1"/>
      <c r="W4" s="1"/>
      <c r="X4" s="1"/>
      <c r="Y4" s="1"/>
      <c r="Z4" s="1"/>
    </row>
    <row r="5" spans="2:26" ht="15" customHeight="1">
      <c r="B5" s="132" t="s">
        <v>8</v>
      </c>
      <c r="C5" s="133"/>
      <c r="D5" s="134"/>
      <c r="E5" s="136"/>
      <c r="F5" s="7" t="s">
        <v>1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Q5" s="24"/>
      <c r="U5" s="1"/>
      <c r="V5" s="1"/>
      <c r="W5" s="1"/>
      <c r="X5" s="1"/>
      <c r="Y5" s="1"/>
      <c r="Z5" s="1"/>
    </row>
    <row r="6" spans="2:26" ht="11.25">
      <c r="B6" s="23"/>
      <c r="C6" s="24"/>
      <c r="D6" s="25"/>
      <c r="E6" s="136"/>
      <c r="F6" s="8"/>
      <c r="G6" s="9"/>
      <c r="H6" s="35"/>
      <c r="I6" s="35"/>
      <c r="J6" s="35"/>
      <c r="K6" s="35"/>
      <c r="L6" s="132"/>
      <c r="M6" s="133"/>
      <c r="N6" s="15"/>
      <c r="O6" s="8" t="s">
        <v>3</v>
      </c>
      <c r="Q6" s="24"/>
      <c r="U6" s="1"/>
      <c r="V6" s="1"/>
      <c r="W6" s="1"/>
      <c r="X6" s="1"/>
      <c r="Y6" s="1"/>
      <c r="Z6" s="1"/>
    </row>
    <row r="7" spans="2:26" ht="13.5" customHeight="1">
      <c r="B7" s="132" t="s">
        <v>4</v>
      </c>
      <c r="C7" s="133"/>
      <c r="D7" s="134"/>
      <c r="E7" s="136"/>
      <c r="F7" s="9" t="s">
        <v>5</v>
      </c>
      <c r="G7" s="35" t="s">
        <v>548</v>
      </c>
      <c r="H7" s="35" t="s">
        <v>572</v>
      </c>
      <c r="I7" s="35" t="s">
        <v>573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Q7" s="24"/>
      <c r="U7" s="1"/>
      <c r="V7" s="1"/>
      <c r="W7" s="1"/>
      <c r="X7" s="1"/>
      <c r="Y7" s="1"/>
      <c r="Z7" s="1"/>
    </row>
    <row r="8" spans="2:26" ht="13.5" customHeight="1">
      <c r="B8" s="26"/>
      <c r="C8" s="27"/>
      <c r="D8" s="28"/>
      <c r="E8" s="137"/>
      <c r="F8" s="2"/>
      <c r="G8" s="47" t="s">
        <v>549</v>
      </c>
      <c r="H8" s="47" t="s">
        <v>574</v>
      </c>
      <c r="I8" s="47" t="s">
        <v>575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</v>
      </c>
      <c r="Q8" s="24"/>
      <c r="U8" s="1"/>
      <c r="V8" s="1"/>
      <c r="W8" s="1"/>
      <c r="X8" s="1"/>
      <c r="Y8" s="1"/>
      <c r="Z8" s="1"/>
    </row>
    <row r="9" spans="2:26" ht="18" customHeight="1">
      <c r="B9" s="154">
        <v>-1</v>
      </c>
      <c r="C9" s="155"/>
      <c r="D9" s="156"/>
      <c r="E9" s="152" t="s">
        <v>203</v>
      </c>
      <c r="F9" s="162">
        <v>109</v>
      </c>
      <c r="G9" s="32">
        <v>202</v>
      </c>
      <c r="H9" s="32">
        <v>202</v>
      </c>
      <c r="I9" s="32">
        <v>202</v>
      </c>
      <c r="J9" s="32">
        <v>204</v>
      </c>
      <c r="K9" s="32">
        <v>201</v>
      </c>
      <c r="L9" s="164" t="s">
        <v>64</v>
      </c>
      <c r="M9" s="148" t="s">
        <v>44</v>
      </c>
      <c r="N9" s="150">
        <v>200</v>
      </c>
      <c r="O9" s="190">
        <v>-4</v>
      </c>
      <c r="Q9" s="103"/>
      <c r="R9" s="103"/>
      <c r="T9" s="65"/>
      <c r="U9" s="1"/>
      <c r="V9" s="1"/>
      <c r="W9" s="1"/>
      <c r="X9" s="1"/>
      <c r="Y9" s="1"/>
      <c r="Z9" s="1"/>
    </row>
    <row r="10" spans="2:26" ht="18" customHeight="1">
      <c r="B10" s="157"/>
      <c r="C10" s="158"/>
      <c r="D10" s="159"/>
      <c r="E10" s="153"/>
      <c r="F10" s="163"/>
      <c r="G10" s="50">
        <v>0</v>
      </c>
      <c r="H10" s="50">
        <v>0</v>
      </c>
      <c r="I10" s="51">
        <f>ROUND((I9-H9)/H9*100,1)</f>
        <v>0</v>
      </c>
      <c r="J10" s="51">
        <f>ROUND((J9-I9)/I9*100,1)</f>
        <v>1</v>
      </c>
      <c r="K10" s="51">
        <f>ROUND((K9-J9)/J9*100,1)</f>
        <v>-1.5</v>
      </c>
      <c r="L10" s="165"/>
      <c r="M10" s="149"/>
      <c r="N10" s="151"/>
      <c r="O10" s="191"/>
      <c r="Q10" s="103"/>
      <c r="R10" s="103"/>
      <c r="T10" s="65"/>
      <c r="U10" s="1"/>
      <c r="V10" s="1"/>
      <c r="W10" s="1"/>
      <c r="X10" s="1"/>
      <c r="Y10" s="1"/>
      <c r="Z10" s="1"/>
    </row>
    <row r="11" spans="2:26" ht="18" customHeight="1">
      <c r="B11" s="154" t="s">
        <v>632</v>
      </c>
      <c r="C11" s="155"/>
      <c r="D11" s="156"/>
      <c r="E11" s="152" t="s">
        <v>208</v>
      </c>
      <c r="F11" s="162">
        <v>138</v>
      </c>
      <c r="G11" s="32">
        <v>135</v>
      </c>
      <c r="H11" s="32">
        <v>133</v>
      </c>
      <c r="I11" s="32">
        <v>132</v>
      </c>
      <c r="J11" s="32">
        <v>131</v>
      </c>
      <c r="K11" s="32">
        <v>128</v>
      </c>
      <c r="L11" s="164" t="s">
        <v>64</v>
      </c>
      <c r="M11" s="148" t="s">
        <v>44</v>
      </c>
      <c r="N11" s="150">
        <v>200</v>
      </c>
      <c r="O11" s="38"/>
      <c r="Q11" s="103"/>
      <c r="R11" s="103"/>
      <c r="T11" s="65"/>
      <c r="U11" s="1"/>
      <c r="V11" s="1"/>
      <c r="W11" s="1"/>
      <c r="X11" s="1"/>
      <c r="Y11" s="1"/>
      <c r="Z11" s="1"/>
    </row>
    <row r="12" spans="2:26" ht="18" customHeight="1">
      <c r="B12" s="157"/>
      <c r="C12" s="158"/>
      <c r="D12" s="159"/>
      <c r="E12" s="153"/>
      <c r="F12" s="163"/>
      <c r="G12" s="50">
        <v>-2.9</v>
      </c>
      <c r="H12" s="50">
        <v>-1.5</v>
      </c>
      <c r="I12" s="51">
        <f>ROUND((I11-H11)/H11*100,1)</f>
        <v>-0.8</v>
      </c>
      <c r="J12" s="51">
        <f>ROUND((J11-I11)/I11*100,1)</f>
        <v>-0.8</v>
      </c>
      <c r="K12" s="51">
        <f>ROUND((K11-J11)/J11*100,1)</f>
        <v>-2.3</v>
      </c>
      <c r="L12" s="165"/>
      <c r="M12" s="149"/>
      <c r="N12" s="151"/>
      <c r="O12" s="39"/>
      <c r="Q12" s="103"/>
      <c r="R12" s="103"/>
      <c r="T12" s="65"/>
      <c r="U12" s="1"/>
      <c r="V12" s="1"/>
      <c r="W12" s="1"/>
      <c r="X12" s="1"/>
      <c r="Y12" s="1"/>
      <c r="Z12" s="1"/>
    </row>
    <row r="13" spans="2:26" ht="18" customHeight="1">
      <c r="B13" s="154" t="s">
        <v>633</v>
      </c>
      <c r="C13" s="155"/>
      <c r="D13" s="156"/>
      <c r="E13" s="152" t="s">
        <v>204</v>
      </c>
      <c r="F13" s="162">
        <v>138</v>
      </c>
      <c r="G13" s="32">
        <v>169</v>
      </c>
      <c r="H13" s="32">
        <v>169</v>
      </c>
      <c r="I13" s="32">
        <v>171</v>
      </c>
      <c r="J13" s="32">
        <v>173</v>
      </c>
      <c r="K13" s="32">
        <v>171</v>
      </c>
      <c r="L13" s="164" t="s">
        <v>64</v>
      </c>
      <c r="M13" s="148" t="s">
        <v>44</v>
      </c>
      <c r="N13" s="150">
        <v>200</v>
      </c>
      <c r="O13" s="38"/>
      <c r="Q13" s="103"/>
      <c r="R13" s="103"/>
      <c r="T13" s="65"/>
      <c r="U13" s="1"/>
      <c r="V13" s="1"/>
      <c r="W13" s="1"/>
      <c r="X13" s="1"/>
      <c r="Y13" s="1"/>
      <c r="Z13" s="1"/>
    </row>
    <row r="14" spans="2:26" ht="18" customHeight="1">
      <c r="B14" s="157"/>
      <c r="C14" s="158"/>
      <c r="D14" s="159"/>
      <c r="E14" s="153"/>
      <c r="F14" s="163"/>
      <c r="G14" s="50">
        <v>0</v>
      </c>
      <c r="H14" s="50">
        <v>0</v>
      </c>
      <c r="I14" s="51">
        <f>ROUND((I13-H13)/H13*100,1)</f>
        <v>1.2</v>
      </c>
      <c r="J14" s="51">
        <f>ROUND((J13-I13)/I13*100,1)</f>
        <v>1.2</v>
      </c>
      <c r="K14" s="51">
        <f>ROUND((K13-J13)/J13*100,1)</f>
        <v>-1.2</v>
      </c>
      <c r="L14" s="165"/>
      <c r="M14" s="149"/>
      <c r="N14" s="151"/>
      <c r="O14" s="39"/>
      <c r="Q14" s="103"/>
      <c r="R14" s="103"/>
      <c r="T14" s="65"/>
      <c r="U14" s="1"/>
      <c r="V14" s="1"/>
      <c r="W14" s="1"/>
      <c r="X14" s="1"/>
      <c r="Y14" s="1"/>
      <c r="Z14" s="1"/>
    </row>
    <row r="15" spans="2:26" ht="18" customHeight="1">
      <c r="B15" s="154" t="s">
        <v>630</v>
      </c>
      <c r="C15" s="155"/>
      <c r="D15" s="156"/>
      <c r="E15" s="152" t="s">
        <v>209</v>
      </c>
      <c r="F15" s="162">
        <v>92</v>
      </c>
      <c r="G15" s="32">
        <v>146</v>
      </c>
      <c r="H15" s="32">
        <v>146</v>
      </c>
      <c r="I15" s="32">
        <v>148</v>
      </c>
      <c r="J15" s="32">
        <v>149</v>
      </c>
      <c r="K15" s="32">
        <v>147</v>
      </c>
      <c r="L15" s="164" t="s">
        <v>51</v>
      </c>
      <c r="M15" s="148" t="s">
        <v>44</v>
      </c>
      <c r="N15" s="150">
        <v>200</v>
      </c>
      <c r="O15" s="38"/>
      <c r="Q15" s="103"/>
      <c r="R15" s="103"/>
      <c r="T15" s="65"/>
      <c r="U15" s="1"/>
      <c r="V15" s="1"/>
      <c r="W15" s="1"/>
      <c r="X15" s="1"/>
      <c r="Y15" s="1"/>
      <c r="Z15" s="1"/>
    </row>
    <row r="16" spans="2:26" ht="18" customHeight="1">
      <c r="B16" s="157"/>
      <c r="C16" s="158"/>
      <c r="D16" s="159"/>
      <c r="E16" s="153"/>
      <c r="F16" s="163"/>
      <c r="G16" s="50">
        <v>0</v>
      </c>
      <c r="H16" s="50">
        <v>0</v>
      </c>
      <c r="I16" s="51">
        <f>ROUND((I15-H15)/H15*100,1)</f>
        <v>1.4</v>
      </c>
      <c r="J16" s="51">
        <f>ROUND((J15-I15)/I15*100,1)</f>
        <v>0.7</v>
      </c>
      <c r="K16" s="51">
        <f>ROUND((K15-J15)/J15*100,1)</f>
        <v>-1.3</v>
      </c>
      <c r="L16" s="165"/>
      <c r="M16" s="149"/>
      <c r="N16" s="151"/>
      <c r="O16" s="39"/>
      <c r="Q16" s="103"/>
      <c r="R16" s="103"/>
      <c r="T16" s="65"/>
      <c r="U16" s="1"/>
      <c r="V16" s="1"/>
      <c r="W16" s="1"/>
      <c r="X16" s="1"/>
      <c r="Y16" s="1"/>
      <c r="Z16" s="1"/>
    </row>
    <row r="17" spans="2:26" ht="18" customHeight="1">
      <c r="B17" s="154" t="s">
        <v>631</v>
      </c>
      <c r="C17" s="155"/>
      <c r="D17" s="156"/>
      <c r="E17" s="152" t="s">
        <v>205</v>
      </c>
      <c r="F17" s="162">
        <v>72</v>
      </c>
      <c r="G17" s="32">
        <v>178</v>
      </c>
      <c r="H17" s="32">
        <v>178</v>
      </c>
      <c r="I17" s="32">
        <v>178</v>
      </c>
      <c r="J17" s="32">
        <v>179</v>
      </c>
      <c r="K17" s="32">
        <v>177</v>
      </c>
      <c r="L17" s="164" t="s">
        <v>64</v>
      </c>
      <c r="M17" s="148" t="s">
        <v>44</v>
      </c>
      <c r="N17" s="150">
        <v>200</v>
      </c>
      <c r="O17" s="38"/>
      <c r="Q17" s="103"/>
      <c r="R17" s="103"/>
      <c r="T17" s="65"/>
      <c r="U17" s="1"/>
      <c r="V17" s="1"/>
      <c r="W17" s="1"/>
      <c r="X17" s="1"/>
      <c r="Y17" s="1"/>
      <c r="Z17" s="1"/>
    </row>
    <row r="18" spans="2:26" ht="18" customHeight="1">
      <c r="B18" s="157"/>
      <c r="C18" s="158"/>
      <c r="D18" s="159"/>
      <c r="E18" s="153"/>
      <c r="F18" s="163"/>
      <c r="G18" s="50">
        <v>0</v>
      </c>
      <c r="H18" s="50">
        <v>0</v>
      </c>
      <c r="I18" s="51">
        <f>ROUND((I17-H17)/H17*100,1)</f>
        <v>0</v>
      </c>
      <c r="J18" s="51">
        <f>ROUND((J17-I17)/I17*100,1)</f>
        <v>0.6</v>
      </c>
      <c r="K18" s="51">
        <f>ROUND((K17-J17)/J17*100,1)</f>
        <v>-1.1</v>
      </c>
      <c r="L18" s="165"/>
      <c r="M18" s="149"/>
      <c r="N18" s="151"/>
      <c r="O18" s="39"/>
      <c r="Q18" s="103"/>
      <c r="R18" s="103"/>
      <c r="T18" s="65"/>
      <c r="U18" s="1"/>
      <c r="V18" s="1"/>
      <c r="W18" s="1"/>
      <c r="X18" s="1"/>
      <c r="Y18" s="1"/>
      <c r="Z18" s="1"/>
    </row>
    <row r="19" spans="2:26" ht="18" customHeight="1">
      <c r="B19" s="154" t="s">
        <v>437</v>
      </c>
      <c r="C19" s="155"/>
      <c r="D19" s="156"/>
      <c r="E19" s="152" t="s">
        <v>206</v>
      </c>
      <c r="F19" s="162">
        <v>73</v>
      </c>
      <c r="G19" s="32">
        <v>169</v>
      </c>
      <c r="H19" s="32">
        <v>169</v>
      </c>
      <c r="I19" s="32">
        <v>169</v>
      </c>
      <c r="J19" s="32">
        <v>170</v>
      </c>
      <c r="K19" s="32">
        <v>168</v>
      </c>
      <c r="L19" s="164" t="s">
        <v>64</v>
      </c>
      <c r="M19" s="148" t="s">
        <v>44</v>
      </c>
      <c r="N19" s="150">
        <v>200</v>
      </c>
      <c r="O19" s="38"/>
      <c r="Q19" s="103"/>
      <c r="R19" s="103"/>
      <c r="T19" s="65"/>
      <c r="U19" s="1"/>
      <c r="V19" s="1"/>
      <c r="W19" s="1"/>
      <c r="X19" s="1"/>
      <c r="Y19" s="1"/>
      <c r="Z19" s="1"/>
    </row>
    <row r="20" spans="2:26" ht="18" customHeight="1">
      <c r="B20" s="157"/>
      <c r="C20" s="158"/>
      <c r="D20" s="159"/>
      <c r="E20" s="153"/>
      <c r="F20" s="163"/>
      <c r="G20" s="50">
        <v>0</v>
      </c>
      <c r="H20" s="50">
        <v>0</v>
      </c>
      <c r="I20" s="51">
        <f>ROUND((I19-H19)/H19*100,1)</f>
        <v>0</v>
      </c>
      <c r="J20" s="51">
        <f>ROUND((J19-I19)/I19*100,1)</f>
        <v>0.6</v>
      </c>
      <c r="K20" s="51">
        <f>ROUND((K19-J19)/J19*100,1)</f>
        <v>-1.2</v>
      </c>
      <c r="L20" s="165"/>
      <c r="M20" s="149"/>
      <c r="N20" s="151"/>
      <c r="O20" s="39"/>
      <c r="Q20" s="103"/>
      <c r="R20" s="103"/>
      <c r="T20" s="65"/>
      <c r="U20" s="1"/>
      <c r="V20" s="1"/>
      <c r="W20" s="1"/>
      <c r="X20" s="1"/>
      <c r="Y20" s="1"/>
      <c r="Z20" s="1"/>
    </row>
    <row r="21" spans="2:26" ht="18" customHeight="1">
      <c r="B21" s="154" t="s">
        <v>440</v>
      </c>
      <c r="C21" s="155"/>
      <c r="D21" s="156"/>
      <c r="E21" s="152" t="s">
        <v>207</v>
      </c>
      <c r="F21" s="162">
        <v>136</v>
      </c>
      <c r="G21" s="32">
        <v>181</v>
      </c>
      <c r="H21" s="32">
        <v>181</v>
      </c>
      <c r="I21" s="32">
        <v>181</v>
      </c>
      <c r="J21" s="32">
        <v>182</v>
      </c>
      <c r="K21" s="32">
        <v>180</v>
      </c>
      <c r="L21" s="164" t="s">
        <v>64</v>
      </c>
      <c r="M21" s="148" t="s">
        <v>44</v>
      </c>
      <c r="N21" s="150">
        <v>200</v>
      </c>
      <c r="O21" s="38"/>
      <c r="Q21" s="103"/>
      <c r="R21" s="103"/>
      <c r="T21" s="65"/>
      <c r="U21" s="1"/>
      <c r="V21" s="1"/>
      <c r="W21" s="1"/>
      <c r="X21" s="1"/>
      <c r="Y21" s="1"/>
      <c r="Z21" s="1"/>
    </row>
    <row r="22" spans="2:26" ht="18" customHeight="1">
      <c r="B22" s="157"/>
      <c r="C22" s="158"/>
      <c r="D22" s="159"/>
      <c r="E22" s="153"/>
      <c r="F22" s="163"/>
      <c r="G22" s="50">
        <v>0</v>
      </c>
      <c r="H22" s="50">
        <v>0</v>
      </c>
      <c r="I22" s="51">
        <f>ROUND((I21-H21)/H21*100,1)</f>
        <v>0</v>
      </c>
      <c r="J22" s="51">
        <f>ROUND((J21-I21)/I21*100,1)</f>
        <v>0.6</v>
      </c>
      <c r="K22" s="51">
        <f>ROUND((K21-J21)/J21*100,1)</f>
        <v>-1.1</v>
      </c>
      <c r="L22" s="165"/>
      <c r="M22" s="149"/>
      <c r="N22" s="151"/>
      <c r="O22" s="39"/>
      <c r="Q22" s="103"/>
      <c r="R22" s="103"/>
      <c r="T22" s="65"/>
      <c r="U22" s="1"/>
      <c r="V22" s="1"/>
      <c r="W22" s="1"/>
      <c r="X22" s="1"/>
      <c r="Y22" s="1"/>
      <c r="Z22" s="1"/>
    </row>
    <row r="23" spans="2:26" ht="18" customHeight="1">
      <c r="B23" s="154" t="s">
        <v>452</v>
      </c>
      <c r="C23" s="155"/>
      <c r="D23" s="156"/>
      <c r="E23" s="152" t="s">
        <v>492</v>
      </c>
      <c r="F23" s="162">
        <v>199</v>
      </c>
      <c r="G23" s="78">
        <v>182</v>
      </c>
      <c r="H23" s="33">
        <v>182</v>
      </c>
      <c r="I23" s="32">
        <v>182</v>
      </c>
      <c r="J23" s="32">
        <v>183</v>
      </c>
      <c r="K23" s="32">
        <v>181</v>
      </c>
      <c r="L23" s="164" t="s">
        <v>64</v>
      </c>
      <c r="M23" s="148" t="s">
        <v>44</v>
      </c>
      <c r="N23" s="150">
        <v>200</v>
      </c>
      <c r="O23" s="38"/>
      <c r="Q23" s="24"/>
      <c r="U23" s="1"/>
      <c r="V23" s="1"/>
      <c r="W23" s="1"/>
      <c r="X23" s="1"/>
      <c r="Y23" s="1"/>
      <c r="Z23" s="1"/>
    </row>
    <row r="24" spans="2:26" ht="18" customHeight="1">
      <c r="B24" s="157"/>
      <c r="C24" s="158"/>
      <c r="D24" s="159"/>
      <c r="E24" s="153"/>
      <c r="F24" s="163"/>
      <c r="G24" s="54">
        <v>0</v>
      </c>
      <c r="H24" s="81">
        <v>0</v>
      </c>
      <c r="I24" s="51">
        <f>ROUND((I23-H23)/H23*100,1)</f>
        <v>0</v>
      </c>
      <c r="J24" s="51">
        <f>ROUND((J23-I23)/I23*100,1)</f>
        <v>0.5</v>
      </c>
      <c r="K24" s="51">
        <f>ROUND((K23-J23)/J23*100,1)</f>
        <v>-1.1</v>
      </c>
      <c r="L24" s="165"/>
      <c r="M24" s="149"/>
      <c r="N24" s="151"/>
      <c r="O24" s="39"/>
      <c r="Q24" s="24"/>
      <c r="U24" s="1"/>
      <c r="V24" s="1"/>
      <c r="W24" s="1"/>
      <c r="X24" s="1"/>
      <c r="Y24" s="1"/>
      <c r="Z24" s="1"/>
    </row>
    <row r="25" spans="2:26" ht="18" customHeight="1">
      <c r="B25" s="154" t="s">
        <v>441</v>
      </c>
      <c r="C25" s="155"/>
      <c r="D25" s="156"/>
      <c r="E25" s="152" t="s">
        <v>494</v>
      </c>
      <c r="F25" s="162">
        <v>195</v>
      </c>
      <c r="G25" s="78">
        <v>131</v>
      </c>
      <c r="H25" s="33">
        <v>131</v>
      </c>
      <c r="I25" s="32">
        <v>131</v>
      </c>
      <c r="J25" s="32">
        <v>132</v>
      </c>
      <c r="K25" s="32">
        <v>130</v>
      </c>
      <c r="L25" s="164" t="s">
        <v>64</v>
      </c>
      <c r="M25" s="148" t="s">
        <v>44</v>
      </c>
      <c r="N25" s="150">
        <v>200</v>
      </c>
      <c r="O25" s="38"/>
      <c r="Q25" s="24"/>
      <c r="U25" s="1"/>
      <c r="V25" s="1"/>
      <c r="W25" s="1"/>
      <c r="X25" s="1"/>
      <c r="Y25" s="1"/>
      <c r="Z25" s="1"/>
    </row>
    <row r="26" spans="2:26" ht="18" customHeight="1">
      <c r="B26" s="157"/>
      <c r="C26" s="158"/>
      <c r="D26" s="159"/>
      <c r="E26" s="153"/>
      <c r="F26" s="163"/>
      <c r="G26" s="54">
        <v>0</v>
      </c>
      <c r="H26" s="81">
        <v>0</v>
      </c>
      <c r="I26" s="51">
        <f>ROUND((I25-H25)/H25*100,1)</f>
        <v>0</v>
      </c>
      <c r="J26" s="51">
        <f>ROUND((J25-I25)/I25*100,1)</f>
        <v>0.8</v>
      </c>
      <c r="K26" s="51">
        <f>ROUND((K25-J25)/J25*100,1)</f>
        <v>-1.5</v>
      </c>
      <c r="L26" s="165"/>
      <c r="M26" s="149"/>
      <c r="N26" s="151"/>
      <c r="O26" s="39"/>
      <c r="Q26" s="24"/>
      <c r="U26" s="1"/>
      <c r="V26" s="1"/>
      <c r="W26" s="1"/>
      <c r="X26" s="1"/>
      <c r="Y26" s="1"/>
      <c r="Z26" s="1"/>
    </row>
    <row r="27" spans="2:26" ht="18" customHeight="1">
      <c r="B27" s="154" t="s">
        <v>413</v>
      </c>
      <c r="C27" s="155"/>
      <c r="D27" s="156"/>
      <c r="E27" s="152" t="s">
        <v>578</v>
      </c>
      <c r="F27" s="162">
        <v>231</v>
      </c>
      <c r="G27" s="70" t="s">
        <v>78</v>
      </c>
      <c r="H27" s="70" t="s">
        <v>78</v>
      </c>
      <c r="I27" s="11">
        <v>240</v>
      </c>
      <c r="J27" s="32">
        <v>243</v>
      </c>
      <c r="K27" s="32">
        <v>242</v>
      </c>
      <c r="L27" s="164" t="s">
        <v>579</v>
      </c>
      <c r="M27" s="148" t="s">
        <v>44</v>
      </c>
      <c r="N27" s="150">
        <v>300</v>
      </c>
      <c r="O27" s="38"/>
      <c r="Q27" s="24"/>
      <c r="U27" s="1"/>
      <c r="V27" s="1"/>
      <c r="W27" s="1"/>
      <c r="X27" s="1"/>
      <c r="Y27" s="1"/>
      <c r="Z27" s="1"/>
    </row>
    <row r="28" spans="2:26" ht="18" customHeight="1">
      <c r="B28" s="157"/>
      <c r="C28" s="158"/>
      <c r="D28" s="159"/>
      <c r="E28" s="153"/>
      <c r="F28" s="163"/>
      <c r="G28" s="52" t="s">
        <v>78</v>
      </c>
      <c r="H28" s="52" t="s">
        <v>78</v>
      </c>
      <c r="I28" s="52" t="s">
        <v>78</v>
      </c>
      <c r="J28" s="51">
        <f>ROUND((J27-I27)/I27*100,1)</f>
        <v>1.3</v>
      </c>
      <c r="K28" s="51">
        <f>ROUND((K27-J27)/J27*100,1)</f>
        <v>-0.4</v>
      </c>
      <c r="L28" s="165"/>
      <c r="M28" s="149"/>
      <c r="N28" s="151"/>
      <c r="O28" s="39"/>
      <c r="Q28" s="24"/>
      <c r="U28" s="1"/>
      <c r="V28" s="1"/>
      <c r="W28" s="1"/>
      <c r="X28" s="1"/>
      <c r="Y28" s="1"/>
      <c r="Z28" s="1"/>
    </row>
    <row r="29" spans="2:26" ht="18" customHeight="1">
      <c r="B29" s="154" t="s">
        <v>47</v>
      </c>
      <c r="C29" s="155"/>
      <c r="D29" s="156"/>
      <c r="E29" s="152" t="s">
        <v>210</v>
      </c>
      <c r="F29" s="162">
        <v>81</v>
      </c>
      <c r="G29" s="32">
        <v>283</v>
      </c>
      <c r="H29" s="32">
        <v>286</v>
      </c>
      <c r="I29" s="32">
        <v>290</v>
      </c>
      <c r="J29" s="32">
        <v>296</v>
      </c>
      <c r="K29" s="32">
        <v>293</v>
      </c>
      <c r="L29" s="164" t="s">
        <v>385</v>
      </c>
      <c r="M29" s="148" t="s">
        <v>57</v>
      </c>
      <c r="N29" s="150">
        <v>400</v>
      </c>
      <c r="O29" s="38"/>
      <c r="Q29" s="24"/>
      <c r="U29" s="1"/>
      <c r="V29" s="1"/>
      <c r="W29" s="1"/>
      <c r="X29" s="1"/>
      <c r="Y29" s="1"/>
      <c r="Z29" s="1"/>
    </row>
    <row r="30" spans="2:26" ht="18" customHeight="1">
      <c r="B30" s="157"/>
      <c r="C30" s="158"/>
      <c r="D30" s="159"/>
      <c r="E30" s="153"/>
      <c r="F30" s="163"/>
      <c r="G30" s="50">
        <v>1.1</v>
      </c>
      <c r="H30" s="50">
        <v>1.1</v>
      </c>
      <c r="I30" s="51">
        <f>ROUND((I29-H29)/H29*100,1)</f>
        <v>1.4</v>
      </c>
      <c r="J30" s="51">
        <f>ROUND((J29-I29)/I29*100,1)</f>
        <v>2.1</v>
      </c>
      <c r="K30" s="51">
        <f>ROUND((K29-J29)/J29*100,1)</f>
        <v>-1</v>
      </c>
      <c r="L30" s="165"/>
      <c r="M30" s="149"/>
      <c r="N30" s="151"/>
      <c r="O30" s="39"/>
      <c r="Q30" s="24"/>
      <c r="U30" s="1"/>
      <c r="V30" s="1"/>
      <c r="W30" s="1"/>
      <c r="X30" s="1"/>
      <c r="Y30" s="1"/>
      <c r="Z30" s="1"/>
    </row>
    <row r="31" spans="2:26" ht="18" customHeight="1">
      <c r="B31" s="154" t="s">
        <v>435</v>
      </c>
      <c r="C31" s="155"/>
      <c r="D31" s="156"/>
      <c r="E31" s="152" t="s">
        <v>634</v>
      </c>
      <c r="F31" s="162">
        <v>1652</v>
      </c>
      <c r="G31" s="32">
        <v>125</v>
      </c>
      <c r="H31" s="32">
        <v>125</v>
      </c>
      <c r="I31" s="32">
        <v>125</v>
      </c>
      <c r="J31" s="32">
        <v>125</v>
      </c>
      <c r="K31" s="32">
        <v>124</v>
      </c>
      <c r="L31" s="164" t="s">
        <v>211</v>
      </c>
      <c r="M31" s="148"/>
      <c r="N31" s="150">
        <v>200</v>
      </c>
      <c r="O31" s="38"/>
      <c r="Q31" s="24"/>
      <c r="U31" s="1"/>
      <c r="V31" s="1"/>
      <c r="W31" s="1"/>
      <c r="X31" s="1"/>
      <c r="Y31" s="1"/>
      <c r="Z31" s="1"/>
    </row>
    <row r="32" spans="2:26" ht="18" customHeight="1">
      <c r="B32" s="157"/>
      <c r="C32" s="158"/>
      <c r="D32" s="159"/>
      <c r="E32" s="153"/>
      <c r="F32" s="163"/>
      <c r="G32" s="50">
        <v>0</v>
      </c>
      <c r="H32" s="50">
        <v>0</v>
      </c>
      <c r="I32" s="51">
        <f>ROUND((I31-H31)/H31*100,1)</f>
        <v>0</v>
      </c>
      <c r="J32" s="51">
        <f>ROUND((J31-I31)/I31*100,1)</f>
        <v>0</v>
      </c>
      <c r="K32" s="51">
        <f>ROUND((K31-J31)/J31*100,1)</f>
        <v>-0.8</v>
      </c>
      <c r="L32" s="165"/>
      <c r="M32" s="149"/>
      <c r="N32" s="151"/>
      <c r="O32" s="39"/>
      <c r="Q32" s="24"/>
      <c r="U32" s="1"/>
      <c r="V32" s="1"/>
      <c r="W32" s="1"/>
      <c r="X32" s="1"/>
      <c r="Y32" s="1"/>
      <c r="Z32" s="1"/>
    </row>
    <row r="33" spans="2:26" ht="18" customHeight="1">
      <c r="B33" s="154" t="s">
        <v>438</v>
      </c>
      <c r="C33" s="155"/>
      <c r="D33" s="156"/>
      <c r="E33" s="152" t="s">
        <v>569</v>
      </c>
      <c r="F33" s="162">
        <v>467</v>
      </c>
      <c r="G33" s="70" t="s">
        <v>78</v>
      </c>
      <c r="H33" s="36">
        <v>136</v>
      </c>
      <c r="I33" s="32">
        <v>136</v>
      </c>
      <c r="J33" s="32">
        <v>136</v>
      </c>
      <c r="K33" s="32">
        <v>135</v>
      </c>
      <c r="L33" s="164" t="s">
        <v>211</v>
      </c>
      <c r="M33" s="148"/>
      <c r="N33" s="150">
        <v>200</v>
      </c>
      <c r="O33" s="19"/>
      <c r="Q33" s="24"/>
      <c r="U33" s="1"/>
      <c r="V33" s="1"/>
      <c r="W33" s="1"/>
      <c r="X33" s="1"/>
      <c r="Y33" s="1"/>
      <c r="Z33" s="1"/>
    </row>
    <row r="34" spans="2:26" ht="18" customHeight="1">
      <c r="B34" s="157"/>
      <c r="C34" s="158"/>
      <c r="D34" s="159"/>
      <c r="E34" s="153"/>
      <c r="F34" s="163"/>
      <c r="G34" s="52" t="s">
        <v>78</v>
      </c>
      <c r="H34" s="52" t="s">
        <v>78</v>
      </c>
      <c r="I34" s="51">
        <f>ROUND((I33-H33)/H33*100,1)</f>
        <v>0</v>
      </c>
      <c r="J34" s="51">
        <f>ROUND((J33-I33)/I33*100,1)</f>
        <v>0</v>
      </c>
      <c r="K34" s="51">
        <f>ROUND((K33-J33)/J33*100,1)</f>
        <v>-0.7</v>
      </c>
      <c r="L34" s="165"/>
      <c r="M34" s="149"/>
      <c r="N34" s="151"/>
      <c r="O34" s="20"/>
      <c r="Q34" s="24"/>
      <c r="U34" s="1"/>
      <c r="V34" s="1"/>
      <c r="W34" s="1"/>
      <c r="X34" s="1"/>
      <c r="Y34" s="1"/>
      <c r="Z34" s="1"/>
    </row>
    <row r="35" spans="2:26" ht="18" customHeight="1">
      <c r="B35" s="154" t="s">
        <v>439</v>
      </c>
      <c r="C35" s="155"/>
      <c r="D35" s="156"/>
      <c r="E35" s="152" t="s">
        <v>212</v>
      </c>
      <c r="F35" s="162">
        <v>643</v>
      </c>
      <c r="G35" s="32">
        <v>121</v>
      </c>
      <c r="H35" s="32">
        <v>121</v>
      </c>
      <c r="I35" s="32">
        <v>121</v>
      </c>
      <c r="J35" s="32">
        <v>121</v>
      </c>
      <c r="K35" s="32">
        <v>120</v>
      </c>
      <c r="L35" s="164" t="s">
        <v>211</v>
      </c>
      <c r="M35" s="148"/>
      <c r="N35" s="150">
        <v>200</v>
      </c>
      <c r="O35" s="19"/>
      <c r="Q35" s="24"/>
      <c r="U35" s="1"/>
      <c r="V35" s="1"/>
      <c r="W35" s="1"/>
      <c r="X35" s="1"/>
      <c r="Y35" s="1"/>
      <c r="Z35" s="1"/>
    </row>
    <row r="36" spans="2:26" ht="18" customHeight="1">
      <c r="B36" s="157"/>
      <c r="C36" s="158"/>
      <c r="D36" s="159"/>
      <c r="E36" s="153"/>
      <c r="F36" s="163"/>
      <c r="G36" s="51">
        <v>0</v>
      </c>
      <c r="H36" s="51">
        <v>0</v>
      </c>
      <c r="I36" s="51">
        <f>ROUND((I35-H35)/H35*100,1)</f>
        <v>0</v>
      </c>
      <c r="J36" s="51">
        <f>ROUND((J35-I35)/I35*100,1)</f>
        <v>0</v>
      </c>
      <c r="K36" s="51">
        <f>ROUND((K35-J35)/J35*100,1)</f>
        <v>-0.8</v>
      </c>
      <c r="L36" s="165"/>
      <c r="M36" s="149"/>
      <c r="N36" s="151"/>
      <c r="O36" s="20"/>
      <c r="Q36" s="24"/>
      <c r="U36" s="1"/>
      <c r="V36" s="1"/>
      <c r="W36" s="1"/>
      <c r="X36" s="1"/>
      <c r="Y36" s="1"/>
      <c r="Z36" s="1"/>
    </row>
    <row r="37" spans="2:26" ht="18" customHeight="1">
      <c r="B37" s="121"/>
      <c r="C37" s="122"/>
      <c r="D37" s="116"/>
      <c r="E37" s="152"/>
      <c r="F37" s="162"/>
      <c r="G37" s="29"/>
      <c r="H37" s="29"/>
      <c r="I37" s="29"/>
      <c r="J37" s="29"/>
      <c r="K37" s="29"/>
      <c r="L37" s="164"/>
      <c r="M37" s="148"/>
      <c r="N37" s="150"/>
      <c r="O37" s="19"/>
      <c r="Q37" s="24"/>
      <c r="U37" s="1"/>
      <c r="V37" s="1"/>
      <c r="W37" s="1"/>
      <c r="X37" s="1"/>
      <c r="Y37" s="1"/>
      <c r="Z37" s="1"/>
    </row>
    <row r="38" spans="2:26" ht="18" customHeight="1">
      <c r="B38" s="123"/>
      <c r="C38" s="124"/>
      <c r="D38" s="111"/>
      <c r="E38" s="153"/>
      <c r="F38" s="163"/>
      <c r="G38" s="51"/>
      <c r="H38" s="51"/>
      <c r="I38" s="51"/>
      <c r="J38" s="51"/>
      <c r="K38" s="51"/>
      <c r="L38" s="165"/>
      <c r="M38" s="149"/>
      <c r="N38" s="151"/>
      <c r="O38" s="20"/>
      <c r="Q38" s="24"/>
      <c r="U38" s="1"/>
      <c r="V38" s="1"/>
      <c r="W38" s="1"/>
      <c r="X38" s="1"/>
      <c r="Y38" s="1"/>
      <c r="Z38" s="1"/>
    </row>
    <row r="39" spans="2:26" ht="18" customHeight="1">
      <c r="B39" s="101"/>
      <c r="C39" s="102"/>
      <c r="D39" s="116"/>
      <c r="E39" s="152"/>
      <c r="F39" s="169"/>
      <c r="G39" s="29"/>
      <c r="H39" s="29"/>
      <c r="I39" s="29"/>
      <c r="J39" s="29"/>
      <c r="K39" s="29"/>
      <c r="L39" s="164"/>
      <c r="M39" s="148"/>
      <c r="N39" s="150"/>
      <c r="O39" s="19"/>
      <c r="Q39" s="24"/>
      <c r="U39" s="1"/>
      <c r="V39" s="1"/>
      <c r="W39" s="1"/>
      <c r="X39" s="1"/>
      <c r="Y39" s="1"/>
      <c r="Z39" s="1"/>
    </row>
    <row r="40" spans="2:26" ht="18" customHeight="1">
      <c r="B40" s="104"/>
      <c r="C40" s="105"/>
      <c r="D40" s="111"/>
      <c r="E40" s="153"/>
      <c r="F40" s="170"/>
      <c r="G40" s="51"/>
      <c r="H40" s="51"/>
      <c r="I40" s="51"/>
      <c r="J40" s="51"/>
      <c r="K40" s="51"/>
      <c r="L40" s="165"/>
      <c r="M40" s="149"/>
      <c r="N40" s="151"/>
      <c r="O40" s="20"/>
      <c r="Q40" s="24"/>
      <c r="U40" s="1"/>
      <c r="V40" s="1"/>
      <c r="W40" s="1"/>
      <c r="X40" s="1"/>
      <c r="Y40" s="1"/>
      <c r="Z40" s="1"/>
    </row>
    <row r="41" spans="2:26" ht="18" customHeight="1">
      <c r="B41" s="101"/>
      <c r="C41" s="102"/>
      <c r="D41" s="116"/>
      <c r="E41" s="152"/>
      <c r="F41" s="169"/>
      <c r="G41" s="29"/>
      <c r="H41" s="29"/>
      <c r="I41" s="29"/>
      <c r="J41" s="29"/>
      <c r="K41" s="29"/>
      <c r="L41" s="164"/>
      <c r="M41" s="148"/>
      <c r="N41" s="150"/>
      <c r="O41" s="19"/>
      <c r="Q41" s="24"/>
      <c r="U41" s="1"/>
      <c r="V41" s="1"/>
      <c r="W41" s="1"/>
      <c r="X41" s="1"/>
      <c r="Y41" s="1"/>
      <c r="Z41" s="1"/>
    </row>
    <row r="42" spans="2:26" ht="18" customHeight="1">
      <c r="B42" s="104"/>
      <c r="C42" s="105"/>
      <c r="D42" s="111"/>
      <c r="E42" s="153"/>
      <c r="F42" s="170"/>
      <c r="G42" s="51"/>
      <c r="H42" s="51"/>
      <c r="I42" s="51"/>
      <c r="J42" s="51"/>
      <c r="K42" s="51"/>
      <c r="L42" s="165"/>
      <c r="M42" s="149"/>
      <c r="N42" s="151"/>
      <c r="O42" s="20"/>
      <c r="Q42" s="24"/>
      <c r="U42" s="1"/>
      <c r="V42" s="1"/>
      <c r="W42" s="1"/>
      <c r="X42" s="1"/>
      <c r="Y42" s="1"/>
      <c r="Z42" s="1"/>
    </row>
    <row r="43" spans="2:26" ht="18" customHeight="1">
      <c r="B43" s="101"/>
      <c r="C43" s="102"/>
      <c r="D43" s="116"/>
      <c r="E43" s="152"/>
      <c r="F43" s="169"/>
      <c r="G43" s="29"/>
      <c r="H43" s="29"/>
      <c r="I43" s="29"/>
      <c r="J43" s="29"/>
      <c r="K43" s="29"/>
      <c r="L43" s="164"/>
      <c r="M43" s="148"/>
      <c r="N43" s="150"/>
      <c r="O43" s="19"/>
      <c r="Q43" s="24"/>
      <c r="U43" s="1"/>
      <c r="V43" s="1"/>
      <c r="W43" s="1"/>
      <c r="X43" s="1"/>
      <c r="Y43" s="1"/>
      <c r="Z43" s="1"/>
    </row>
    <row r="44" spans="2:26" ht="18" customHeight="1">
      <c r="B44" s="104"/>
      <c r="C44" s="105"/>
      <c r="D44" s="111"/>
      <c r="E44" s="153"/>
      <c r="F44" s="170"/>
      <c r="G44" s="51"/>
      <c r="H44" s="51"/>
      <c r="I44" s="51"/>
      <c r="J44" s="51"/>
      <c r="K44" s="51"/>
      <c r="L44" s="165"/>
      <c r="M44" s="149"/>
      <c r="N44" s="151"/>
      <c r="O44" s="20"/>
      <c r="Q44" s="24"/>
      <c r="U44" s="1"/>
      <c r="V44" s="1"/>
      <c r="W44" s="1"/>
      <c r="X44" s="1"/>
      <c r="Y44" s="1"/>
      <c r="Z44" s="1"/>
    </row>
    <row r="45" spans="2:26" ht="18" customHeight="1">
      <c r="B45" s="121"/>
      <c r="C45" s="122"/>
      <c r="D45" s="116"/>
      <c r="E45" s="152"/>
      <c r="F45" s="162"/>
      <c r="G45" s="29"/>
      <c r="H45" s="29"/>
      <c r="I45" s="29"/>
      <c r="J45" s="29"/>
      <c r="K45" s="29"/>
      <c r="L45" s="164"/>
      <c r="M45" s="148"/>
      <c r="N45" s="150"/>
      <c r="O45" s="19"/>
      <c r="Q45" s="24"/>
      <c r="U45" s="1"/>
      <c r="V45" s="1"/>
      <c r="W45" s="1"/>
      <c r="X45" s="1"/>
      <c r="Y45" s="1"/>
      <c r="Z45" s="1"/>
    </row>
    <row r="46" spans="2:26" ht="18" customHeight="1">
      <c r="B46" s="123"/>
      <c r="C46" s="124"/>
      <c r="D46" s="111"/>
      <c r="E46" s="153"/>
      <c r="F46" s="163"/>
      <c r="G46" s="51"/>
      <c r="H46" s="51"/>
      <c r="I46" s="51"/>
      <c r="J46" s="51"/>
      <c r="K46" s="51"/>
      <c r="L46" s="165"/>
      <c r="M46" s="149"/>
      <c r="N46" s="151"/>
      <c r="O46" s="20"/>
      <c r="Q46" s="24"/>
      <c r="U46" s="1"/>
      <c r="V46" s="1"/>
      <c r="W46" s="1"/>
      <c r="X46" s="1"/>
      <c r="Y46" s="1"/>
      <c r="Z46" s="1"/>
    </row>
    <row r="47" spans="2:26" ht="18" customHeight="1">
      <c r="B47" s="101"/>
      <c r="C47" s="102"/>
      <c r="D47" s="116"/>
      <c r="E47" s="152"/>
      <c r="F47" s="169"/>
      <c r="G47" s="29"/>
      <c r="H47" s="29"/>
      <c r="I47" s="29"/>
      <c r="J47" s="29"/>
      <c r="K47" s="29"/>
      <c r="L47" s="164"/>
      <c r="M47" s="148"/>
      <c r="N47" s="150"/>
      <c r="O47" s="19"/>
      <c r="Q47" s="24"/>
      <c r="U47" s="1"/>
      <c r="V47" s="1"/>
      <c r="W47" s="1"/>
      <c r="X47" s="1"/>
      <c r="Y47" s="1"/>
      <c r="Z47" s="1"/>
    </row>
    <row r="48" spans="2:26" ht="18" customHeight="1">
      <c r="B48" s="104"/>
      <c r="C48" s="105"/>
      <c r="D48" s="111"/>
      <c r="E48" s="153"/>
      <c r="F48" s="170"/>
      <c r="G48" s="51"/>
      <c r="H48" s="51"/>
      <c r="I48" s="51"/>
      <c r="J48" s="51"/>
      <c r="K48" s="51"/>
      <c r="L48" s="165"/>
      <c r="M48" s="149"/>
      <c r="N48" s="151"/>
      <c r="O48" s="20"/>
      <c r="Q48" s="24"/>
      <c r="U48" s="1"/>
      <c r="V48" s="1"/>
      <c r="W48" s="1"/>
      <c r="X48" s="1"/>
      <c r="Y48" s="1"/>
      <c r="Z48" s="1"/>
    </row>
    <row r="49" spans="17:26" ht="11.25">
      <c r="Q49" s="24"/>
      <c r="U49" s="1"/>
      <c r="V49" s="1"/>
      <c r="W49" s="1"/>
      <c r="X49" s="1"/>
      <c r="Y49" s="1"/>
      <c r="Z49" s="1"/>
    </row>
    <row r="50" spans="3:26" ht="13.5">
      <c r="C50" s="63"/>
      <c r="Q50" s="24"/>
      <c r="U50" s="1"/>
      <c r="V50" s="1"/>
      <c r="W50" s="1"/>
      <c r="X50" s="1"/>
      <c r="Y50" s="1"/>
      <c r="Z50" s="1"/>
    </row>
    <row r="51" spans="17:26" ht="11.25">
      <c r="Q51" s="24"/>
      <c r="U51" s="1"/>
      <c r="V51" s="1"/>
      <c r="W51" s="1"/>
      <c r="X51" s="1"/>
      <c r="Y51" s="1"/>
      <c r="Z51" s="1"/>
    </row>
    <row r="52" spans="17:26" ht="11.25">
      <c r="Q52" s="24"/>
      <c r="U52" s="1"/>
      <c r="V52" s="1"/>
      <c r="W52" s="1"/>
      <c r="X52" s="1"/>
      <c r="Y52" s="1"/>
      <c r="Z52" s="1"/>
    </row>
    <row r="53" spans="17:26" ht="11.25">
      <c r="Q53" s="24"/>
      <c r="U53" s="1"/>
      <c r="V53" s="1"/>
      <c r="W53" s="1"/>
      <c r="X53" s="1"/>
      <c r="Y53" s="1"/>
      <c r="Z53" s="1"/>
    </row>
    <row r="54" spans="17:26" ht="11.25">
      <c r="Q54" s="24"/>
      <c r="U54" s="1"/>
      <c r="V54" s="1"/>
      <c r="W54" s="1"/>
      <c r="X54" s="1"/>
      <c r="Y54" s="1"/>
      <c r="Z54" s="1"/>
    </row>
    <row r="55" spans="17:26" ht="11.25">
      <c r="Q55" s="24"/>
      <c r="U55" s="1"/>
      <c r="V55" s="1"/>
      <c r="W55" s="1"/>
      <c r="X55" s="1"/>
      <c r="Y55" s="1"/>
      <c r="Z55" s="1"/>
    </row>
    <row r="56" spans="17:26" ht="11.25">
      <c r="Q56" s="24"/>
      <c r="U56" s="1"/>
      <c r="V56" s="1"/>
      <c r="W56" s="1"/>
      <c r="X56" s="1"/>
      <c r="Y56" s="1"/>
      <c r="Z56" s="1"/>
    </row>
    <row r="57" spans="17:26" ht="11.25">
      <c r="Q57" s="24"/>
      <c r="U57" s="1"/>
      <c r="V57" s="1"/>
      <c r="W57" s="1"/>
      <c r="X57" s="1"/>
      <c r="Y57" s="1"/>
      <c r="Z57" s="1"/>
    </row>
    <row r="58" spans="17:26" ht="11.25">
      <c r="Q58" s="24"/>
      <c r="U58" s="1"/>
      <c r="V58" s="1"/>
      <c r="W58" s="1"/>
      <c r="X58" s="1"/>
      <c r="Y58" s="1"/>
      <c r="Z58" s="1"/>
    </row>
    <row r="59" spans="17:26" ht="11.25">
      <c r="Q59" s="24"/>
      <c r="U59" s="1"/>
      <c r="V59" s="1"/>
      <c r="W59" s="1"/>
      <c r="X59" s="1"/>
      <c r="Y59" s="1"/>
      <c r="Z59" s="1"/>
    </row>
    <row r="60" spans="8:26" ht="11.25">
      <c r="H60" s="24"/>
      <c r="Q60" s="24"/>
      <c r="U60" s="1"/>
      <c r="V60" s="1"/>
      <c r="W60" s="1"/>
      <c r="X60" s="1"/>
      <c r="Y60" s="1"/>
      <c r="Z60" s="1"/>
    </row>
    <row r="61" spans="8:26" ht="11.25">
      <c r="H61" s="24"/>
      <c r="Q61" s="24"/>
      <c r="U61" s="1"/>
      <c r="V61" s="1"/>
      <c r="W61" s="1"/>
      <c r="X61" s="1"/>
      <c r="Y61" s="1"/>
      <c r="Z61" s="1"/>
    </row>
    <row r="62" spans="8:26" ht="11.25">
      <c r="H62" s="24"/>
      <c r="Q62" s="24"/>
      <c r="U62" s="1"/>
      <c r="V62" s="1"/>
      <c r="W62" s="1"/>
      <c r="X62" s="1"/>
      <c r="Y62" s="1"/>
      <c r="Z62" s="1"/>
    </row>
    <row r="63" spans="8:26" ht="11.25">
      <c r="H63" s="77"/>
      <c r="Q63" s="24"/>
      <c r="U63" s="1"/>
      <c r="V63" s="1"/>
      <c r="W63" s="1"/>
      <c r="X63" s="1"/>
      <c r="Y63" s="1"/>
      <c r="Z63" s="1"/>
    </row>
    <row r="64" spans="8:26" ht="11.25">
      <c r="H64" s="24"/>
      <c r="Q64" s="24"/>
      <c r="U64" s="1"/>
      <c r="V64" s="1"/>
      <c r="W64" s="1"/>
      <c r="X64" s="1"/>
      <c r="Y64" s="1"/>
      <c r="Z64" s="1"/>
    </row>
  </sheetData>
  <sheetProtection/>
  <mergeCells count="124">
    <mergeCell ref="L47:L48"/>
    <mergeCell ref="M47:M48"/>
    <mergeCell ref="N47:N48"/>
    <mergeCell ref="B23:D24"/>
    <mergeCell ref="E23:E24"/>
    <mergeCell ref="F23:F24"/>
    <mergeCell ref="L23:L24"/>
    <mergeCell ref="M23:M24"/>
    <mergeCell ref="N23:N24"/>
    <mergeCell ref="L43:L44"/>
    <mergeCell ref="M43:M44"/>
    <mergeCell ref="N43:N44"/>
    <mergeCell ref="L45:L46"/>
    <mergeCell ref="M45:M46"/>
    <mergeCell ref="N45:N46"/>
    <mergeCell ref="L39:L40"/>
    <mergeCell ref="M39:M40"/>
    <mergeCell ref="N39:N40"/>
    <mergeCell ref="L41:L42"/>
    <mergeCell ref="M41:M42"/>
    <mergeCell ref="N41:N42"/>
    <mergeCell ref="L35:L36"/>
    <mergeCell ref="M35:M36"/>
    <mergeCell ref="N35:N36"/>
    <mergeCell ref="L31:L32"/>
    <mergeCell ref="M37:M38"/>
    <mergeCell ref="N37:N38"/>
    <mergeCell ref="L37:L38"/>
    <mergeCell ref="L29:L30"/>
    <mergeCell ref="M29:M30"/>
    <mergeCell ref="N29:N30"/>
    <mergeCell ref="M31:M32"/>
    <mergeCell ref="N31:N32"/>
    <mergeCell ref="L33:L34"/>
    <mergeCell ref="M33:M34"/>
    <mergeCell ref="N33:N34"/>
    <mergeCell ref="L27:L28"/>
    <mergeCell ref="M27:M28"/>
    <mergeCell ref="N27:N28"/>
    <mergeCell ref="L25:L26"/>
    <mergeCell ref="M25:M26"/>
    <mergeCell ref="N25:N26"/>
    <mergeCell ref="L19:L20"/>
    <mergeCell ref="M19:M20"/>
    <mergeCell ref="N19:N20"/>
    <mergeCell ref="L15:L16"/>
    <mergeCell ref="M21:M22"/>
    <mergeCell ref="N21:N22"/>
    <mergeCell ref="L21:L22"/>
    <mergeCell ref="L9:L10"/>
    <mergeCell ref="M15:M16"/>
    <mergeCell ref="N15:N16"/>
    <mergeCell ref="L17:L18"/>
    <mergeCell ref="M17:M18"/>
    <mergeCell ref="N17:N18"/>
    <mergeCell ref="F43:F44"/>
    <mergeCell ref="F45:F46"/>
    <mergeCell ref="M9:M10"/>
    <mergeCell ref="N9:N10"/>
    <mergeCell ref="L11:L12"/>
    <mergeCell ref="M11:M12"/>
    <mergeCell ref="N11:N12"/>
    <mergeCell ref="L13:L14"/>
    <mergeCell ref="M13:M14"/>
    <mergeCell ref="N13:N14"/>
    <mergeCell ref="F27:F28"/>
    <mergeCell ref="F29:F30"/>
    <mergeCell ref="F31:F32"/>
    <mergeCell ref="F33:F34"/>
    <mergeCell ref="F25:F26"/>
    <mergeCell ref="F47:F48"/>
    <mergeCell ref="F35:F36"/>
    <mergeCell ref="F37:F38"/>
    <mergeCell ref="F39:F40"/>
    <mergeCell ref="F41:F42"/>
    <mergeCell ref="F13:F14"/>
    <mergeCell ref="F15:F16"/>
    <mergeCell ref="F17:F18"/>
    <mergeCell ref="E45:E46"/>
    <mergeCell ref="E17:E18"/>
    <mergeCell ref="E19:E20"/>
    <mergeCell ref="E21:E22"/>
    <mergeCell ref="E27:E28"/>
    <mergeCell ref="F19:F20"/>
    <mergeCell ref="F21:F22"/>
    <mergeCell ref="N7:N8"/>
    <mergeCell ref="F9:F10"/>
    <mergeCell ref="F11:F12"/>
    <mergeCell ref="E47:E48"/>
    <mergeCell ref="E33:E34"/>
    <mergeCell ref="E35:E36"/>
    <mergeCell ref="E37:E38"/>
    <mergeCell ref="E39:E40"/>
    <mergeCell ref="E41:E42"/>
    <mergeCell ref="E43:E44"/>
    <mergeCell ref="B35:D36"/>
    <mergeCell ref="B9:D10"/>
    <mergeCell ref="B11:D12"/>
    <mergeCell ref="B13:D14"/>
    <mergeCell ref="B15:D16"/>
    <mergeCell ref="E29:E30"/>
    <mergeCell ref="E31:E32"/>
    <mergeCell ref="B25:D26"/>
    <mergeCell ref="E25:E26"/>
    <mergeCell ref="B31:D32"/>
    <mergeCell ref="B17:D18"/>
    <mergeCell ref="B19:D20"/>
    <mergeCell ref="E4:E8"/>
    <mergeCell ref="B5:D5"/>
    <mergeCell ref="B33:D34"/>
    <mergeCell ref="E9:E10"/>
    <mergeCell ref="E11:E12"/>
    <mergeCell ref="E13:E14"/>
    <mergeCell ref="E15:E16"/>
    <mergeCell ref="K2:N2"/>
    <mergeCell ref="G4:K5"/>
    <mergeCell ref="O9:O10"/>
    <mergeCell ref="B21:D22"/>
    <mergeCell ref="B27:D28"/>
    <mergeCell ref="B29:D30"/>
    <mergeCell ref="L5:N5"/>
    <mergeCell ref="L6:M6"/>
    <mergeCell ref="B7:D7"/>
    <mergeCell ref="L7:L8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S103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25" width="9.00390625" style="1" customWidth="1"/>
    <col min="26" max="16384" width="9.00390625" style="1" customWidth="1"/>
  </cols>
  <sheetData>
    <row r="2" spans="11:14" ht="14.25">
      <c r="K2" s="166" t="s">
        <v>540</v>
      </c>
      <c r="L2" s="166"/>
      <c r="M2" s="166"/>
      <c r="N2" s="166"/>
    </row>
    <row r="4" spans="2:15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</row>
    <row r="5" spans="2:15" ht="15" customHeight="1">
      <c r="B5" s="132" t="s">
        <v>8</v>
      </c>
      <c r="C5" s="133"/>
      <c r="D5" s="134"/>
      <c r="E5" s="136"/>
      <c r="F5" s="7" t="s">
        <v>1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</row>
    <row r="6" spans="2:15" ht="11.25">
      <c r="B6" s="23"/>
      <c r="C6" s="24"/>
      <c r="D6" s="25"/>
      <c r="E6" s="136"/>
      <c r="F6" s="8"/>
      <c r="G6" s="9"/>
      <c r="H6" s="35"/>
      <c r="I6" s="35"/>
      <c r="J6" s="35"/>
      <c r="K6" s="35"/>
      <c r="L6" s="132"/>
      <c r="M6" s="133"/>
      <c r="N6" s="15"/>
      <c r="O6" s="8" t="s">
        <v>3</v>
      </c>
    </row>
    <row r="7" spans="2:15" ht="13.5" customHeight="1">
      <c r="B7" s="132" t="s">
        <v>4</v>
      </c>
      <c r="C7" s="133"/>
      <c r="D7" s="134"/>
      <c r="E7" s="136"/>
      <c r="F7" s="9" t="s">
        <v>5</v>
      </c>
      <c r="G7" s="35" t="s">
        <v>548</v>
      </c>
      <c r="H7" s="35" t="s">
        <v>560</v>
      </c>
      <c r="I7" s="35" t="s">
        <v>570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</row>
    <row r="8" spans="2:15" ht="13.5" customHeight="1">
      <c r="B8" s="26"/>
      <c r="C8" s="27"/>
      <c r="D8" s="28"/>
      <c r="E8" s="137"/>
      <c r="F8" s="2"/>
      <c r="G8" s="47" t="s">
        <v>549</v>
      </c>
      <c r="H8" s="47" t="s">
        <v>561</v>
      </c>
      <c r="I8" s="47" t="s">
        <v>571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</v>
      </c>
    </row>
    <row r="9" spans="2:19" ht="18" customHeight="1">
      <c r="B9" s="154">
        <v>-1</v>
      </c>
      <c r="C9" s="155"/>
      <c r="D9" s="156"/>
      <c r="E9" s="152" t="s">
        <v>213</v>
      </c>
      <c r="F9" s="162">
        <v>182</v>
      </c>
      <c r="G9" s="32">
        <v>237</v>
      </c>
      <c r="H9" s="32">
        <v>239</v>
      </c>
      <c r="I9" s="48">
        <v>241</v>
      </c>
      <c r="J9" s="48">
        <v>243</v>
      </c>
      <c r="K9" s="48">
        <v>243</v>
      </c>
      <c r="L9" s="164" t="s">
        <v>64</v>
      </c>
      <c r="M9" s="148" t="s">
        <v>44</v>
      </c>
      <c r="N9" s="150">
        <v>200</v>
      </c>
      <c r="O9" s="186" t="s">
        <v>179</v>
      </c>
      <c r="R9" s="63"/>
      <c r="S9" s="63"/>
    </row>
    <row r="10" spans="2:19" ht="18" customHeight="1">
      <c r="B10" s="157"/>
      <c r="C10" s="158"/>
      <c r="D10" s="159"/>
      <c r="E10" s="153"/>
      <c r="F10" s="163"/>
      <c r="G10" s="50">
        <v>0.9</v>
      </c>
      <c r="H10" s="50">
        <v>0</v>
      </c>
      <c r="I10" s="51">
        <f>ROUND((I9-H9)/H9*100,1)</f>
        <v>0.8</v>
      </c>
      <c r="J10" s="51">
        <f>ROUND((J9-I9)/I9*100,1)</f>
        <v>0.8</v>
      </c>
      <c r="K10" s="51">
        <f>ROUND((K9-J9)/J9*100,1)</f>
        <v>0</v>
      </c>
      <c r="L10" s="165"/>
      <c r="M10" s="149"/>
      <c r="N10" s="151"/>
      <c r="O10" s="187"/>
      <c r="R10" s="63"/>
      <c r="S10" s="63"/>
    </row>
    <row r="11" spans="2:19" ht="18" customHeight="1">
      <c r="B11" s="154" t="s">
        <v>632</v>
      </c>
      <c r="C11" s="155"/>
      <c r="D11" s="156"/>
      <c r="E11" s="152" t="s">
        <v>214</v>
      </c>
      <c r="F11" s="162">
        <v>177</v>
      </c>
      <c r="G11" s="32">
        <v>237</v>
      </c>
      <c r="H11" s="32">
        <v>239</v>
      </c>
      <c r="I11" s="48">
        <v>241</v>
      </c>
      <c r="J11" s="48">
        <v>243</v>
      </c>
      <c r="K11" s="48">
        <v>243</v>
      </c>
      <c r="L11" s="164" t="s">
        <v>63</v>
      </c>
      <c r="M11" s="148" t="s">
        <v>44</v>
      </c>
      <c r="N11" s="150">
        <v>200</v>
      </c>
      <c r="O11" s="38"/>
      <c r="R11" s="63"/>
      <c r="S11" s="63"/>
    </row>
    <row r="12" spans="2:19" ht="18" customHeight="1">
      <c r="B12" s="157"/>
      <c r="C12" s="158"/>
      <c r="D12" s="159"/>
      <c r="E12" s="153"/>
      <c r="F12" s="163"/>
      <c r="G12" s="50">
        <v>0.9</v>
      </c>
      <c r="H12" s="50">
        <v>0.8</v>
      </c>
      <c r="I12" s="51">
        <f>ROUND((I11-H11)/H11*100,1)</f>
        <v>0.8</v>
      </c>
      <c r="J12" s="51">
        <f>ROUND((J11-I11)/I11*100,1)</f>
        <v>0.8</v>
      </c>
      <c r="K12" s="51">
        <f>ROUND((K11-J11)/J11*100,1)</f>
        <v>0</v>
      </c>
      <c r="L12" s="165"/>
      <c r="M12" s="149"/>
      <c r="N12" s="151"/>
      <c r="O12" s="39"/>
      <c r="R12" s="63"/>
      <c r="S12" s="63"/>
    </row>
    <row r="13" spans="2:19" ht="18" customHeight="1">
      <c r="B13" s="154" t="s">
        <v>633</v>
      </c>
      <c r="C13" s="155"/>
      <c r="D13" s="156"/>
      <c r="E13" s="152" t="s">
        <v>215</v>
      </c>
      <c r="F13" s="162">
        <v>114</v>
      </c>
      <c r="G13" s="32">
        <v>206</v>
      </c>
      <c r="H13" s="32">
        <v>208</v>
      </c>
      <c r="I13" s="48">
        <v>210</v>
      </c>
      <c r="J13" s="48">
        <v>212</v>
      </c>
      <c r="K13" s="48">
        <v>212</v>
      </c>
      <c r="L13" s="164" t="s">
        <v>64</v>
      </c>
      <c r="M13" s="148" t="s">
        <v>44</v>
      </c>
      <c r="N13" s="150">
        <v>300</v>
      </c>
      <c r="O13" s="38"/>
      <c r="R13" s="63"/>
      <c r="S13" s="63"/>
    </row>
    <row r="14" spans="2:19" ht="18" customHeight="1">
      <c r="B14" s="157"/>
      <c r="C14" s="158"/>
      <c r="D14" s="159"/>
      <c r="E14" s="153"/>
      <c r="F14" s="163"/>
      <c r="G14" s="50">
        <v>1</v>
      </c>
      <c r="H14" s="50">
        <v>1</v>
      </c>
      <c r="I14" s="51">
        <f>ROUND((I13-H13)/H13*100,1)</f>
        <v>1</v>
      </c>
      <c r="J14" s="51">
        <f>ROUND((J13-I13)/I13*100,1)</f>
        <v>1</v>
      </c>
      <c r="K14" s="51">
        <f>ROUND((K13-J13)/J13*100,1)</f>
        <v>0</v>
      </c>
      <c r="L14" s="165"/>
      <c r="M14" s="149"/>
      <c r="N14" s="151"/>
      <c r="O14" s="39"/>
      <c r="R14" s="63"/>
      <c r="S14" s="63"/>
    </row>
    <row r="15" spans="2:19" ht="18" customHeight="1">
      <c r="B15" s="154" t="s">
        <v>630</v>
      </c>
      <c r="C15" s="155"/>
      <c r="D15" s="156"/>
      <c r="E15" s="152" t="s">
        <v>216</v>
      </c>
      <c r="F15" s="162">
        <v>61</v>
      </c>
      <c r="G15" s="32">
        <v>176</v>
      </c>
      <c r="H15" s="32">
        <v>176</v>
      </c>
      <c r="I15" s="48">
        <v>176</v>
      </c>
      <c r="J15" s="48">
        <v>176</v>
      </c>
      <c r="K15" s="48">
        <v>176</v>
      </c>
      <c r="L15" s="164" t="s">
        <v>64</v>
      </c>
      <c r="M15" s="148" t="s">
        <v>44</v>
      </c>
      <c r="N15" s="150">
        <v>200</v>
      </c>
      <c r="O15" s="38"/>
      <c r="R15" s="63"/>
      <c r="S15" s="63"/>
    </row>
    <row r="16" spans="2:19" ht="18" customHeight="1">
      <c r="B16" s="157"/>
      <c r="C16" s="158"/>
      <c r="D16" s="159"/>
      <c r="E16" s="153"/>
      <c r="F16" s="163"/>
      <c r="G16" s="50">
        <v>0</v>
      </c>
      <c r="H16" s="50">
        <v>0</v>
      </c>
      <c r="I16" s="51">
        <f>ROUND((I15-H15)/H15*100,1)</f>
        <v>0</v>
      </c>
      <c r="J16" s="51">
        <f>ROUND((J15-I15)/I15*100,1)</f>
        <v>0</v>
      </c>
      <c r="K16" s="51">
        <f>ROUND((K15-J15)/J15*100,1)</f>
        <v>0</v>
      </c>
      <c r="L16" s="165"/>
      <c r="M16" s="149"/>
      <c r="N16" s="151"/>
      <c r="O16" s="39"/>
      <c r="R16" s="63"/>
      <c r="S16" s="63"/>
    </row>
    <row r="17" spans="2:19" ht="18" customHeight="1">
      <c r="B17" s="154" t="s">
        <v>631</v>
      </c>
      <c r="C17" s="155"/>
      <c r="D17" s="156"/>
      <c r="E17" s="152" t="s">
        <v>217</v>
      </c>
      <c r="F17" s="162">
        <v>83</v>
      </c>
      <c r="G17" s="32">
        <v>224</v>
      </c>
      <c r="H17" s="32">
        <v>226</v>
      </c>
      <c r="I17" s="48">
        <v>228</v>
      </c>
      <c r="J17" s="48">
        <v>230</v>
      </c>
      <c r="K17" s="48">
        <v>230</v>
      </c>
      <c r="L17" s="164" t="s">
        <v>64</v>
      </c>
      <c r="M17" s="148" t="s">
        <v>44</v>
      </c>
      <c r="N17" s="150">
        <v>300</v>
      </c>
      <c r="O17" s="38"/>
      <c r="R17" s="63"/>
      <c r="S17" s="63"/>
    </row>
    <row r="18" spans="2:19" ht="18" customHeight="1">
      <c r="B18" s="157"/>
      <c r="C18" s="158"/>
      <c r="D18" s="159"/>
      <c r="E18" s="153"/>
      <c r="F18" s="163"/>
      <c r="G18" s="50">
        <v>0.9</v>
      </c>
      <c r="H18" s="50">
        <v>0.9</v>
      </c>
      <c r="I18" s="51">
        <f>ROUND((I17-H17)/H17*100,1)</f>
        <v>0.9</v>
      </c>
      <c r="J18" s="51">
        <f>ROUND((J17-I17)/I17*100,1)</f>
        <v>0.9</v>
      </c>
      <c r="K18" s="51">
        <f>ROUND((K17-J17)/J17*100,1)</f>
        <v>0</v>
      </c>
      <c r="L18" s="165"/>
      <c r="M18" s="149"/>
      <c r="N18" s="151"/>
      <c r="O18" s="39"/>
      <c r="R18" s="63"/>
      <c r="S18" s="63"/>
    </row>
    <row r="19" spans="2:19" ht="18" customHeight="1">
      <c r="B19" s="154" t="s">
        <v>437</v>
      </c>
      <c r="C19" s="155"/>
      <c r="D19" s="156"/>
      <c r="E19" s="152" t="s">
        <v>218</v>
      </c>
      <c r="F19" s="162">
        <v>103</v>
      </c>
      <c r="G19" s="32">
        <v>192</v>
      </c>
      <c r="H19" s="32">
        <v>193</v>
      </c>
      <c r="I19" s="48">
        <v>194</v>
      </c>
      <c r="J19" s="48">
        <v>195</v>
      </c>
      <c r="K19" s="48">
        <v>195</v>
      </c>
      <c r="L19" s="164" t="s">
        <v>64</v>
      </c>
      <c r="M19" s="148" t="s">
        <v>44</v>
      </c>
      <c r="N19" s="150">
        <v>200</v>
      </c>
      <c r="O19" s="38"/>
      <c r="R19" s="63"/>
      <c r="S19" s="63"/>
    </row>
    <row r="20" spans="2:19" ht="18" customHeight="1">
      <c r="B20" s="157"/>
      <c r="C20" s="158"/>
      <c r="D20" s="159"/>
      <c r="E20" s="153"/>
      <c r="F20" s="163"/>
      <c r="G20" s="50">
        <v>0.5</v>
      </c>
      <c r="H20" s="50">
        <v>0.5</v>
      </c>
      <c r="I20" s="51">
        <f>ROUND((I19-H19)/H19*100,1)</f>
        <v>0.5</v>
      </c>
      <c r="J20" s="51">
        <f>ROUND((J19-I19)/I19*100,1)</f>
        <v>0.5</v>
      </c>
      <c r="K20" s="51">
        <f>ROUND((K19-J19)/J19*100,1)</f>
        <v>0</v>
      </c>
      <c r="L20" s="165"/>
      <c r="M20" s="149"/>
      <c r="N20" s="151"/>
      <c r="O20" s="39"/>
      <c r="R20" s="63"/>
      <c r="S20" s="63"/>
    </row>
    <row r="21" spans="2:19" ht="18" customHeight="1">
      <c r="B21" s="154" t="s">
        <v>440</v>
      </c>
      <c r="C21" s="155"/>
      <c r="D21" s="156"/>
      <c r="E21" s="152" t="s">
        <v>219</v>
      </c>
      <c r="F21" s="162">
        <v>101</v>
      </c>
      <c r="G21" s="32">
        <v>221</v>
      </c>
      <c r="H21" s="32">
        <v>223</v>
      </c>
      <c r="I21" s="48">
        <v>225</v>
      </c>
      <c r="J21" s="48">
        <v>227</v>
      </c>
      <c r="K21" s="48">
        <v>227</v>
      </c>
      <c r="L21" s="164" t="s">
        <v>64</v>
      </c>
      <c r="M21" s="148" t="s">
        <v>44</v>
      </c>
      <c r="N21" s="150">
        <v>200</v>
      </c>
      <c r="O21" s="38"/>
      <c r="R21" s="63"/>
      <c r="S21" s="63"/>
    </row>
    <row r="22" spans="2:19" ht="18" customHeight="1">
      <c r="B22" s="157"/>
      <c r="C22" s="158"/>
      <c r="D22" s="159"/>
      <c r="E22" s="153"/>
      <c r="F22" s="163"/>
      <c r="G22" s="50">
        <v>0.9</v>
      </c>
      <c r="H22" s="50">
        <v>0.9</v>
      </c>
      <c r="I22" s="51">
        <f>ROUND((I21-H21)/H21*100,1)</f>
        <v>0.9</v>
      </c>
      <c r="J22" s="51">
        <f>ROUND((J21-I21)/I21*100,1)</f>
        <v>0.9</v>
      </c>
      <c r="K22" s="51">
        <f>ROUND((K21-J21)/J21*100,1)</f>
        <v>0</v>
      </c>
      <c r="L22" s="165"/>
      <c r="M22" s="149"/>
      <c r="N22" s="151"/>
      <c r="O22" s="39"/>
      <c r="R22" s="63"/>
      <c r="S22" s="63"/>
    </row>
    <row r="23" spans="2:19" ht="18" customHeight="1">
      <c r="B23" s="154" t="s">
        <v>635</v>
      </c>
      <c r="C23" s="155"/>
      <c r="D23" s="156"/>
      <c r="E23" s="152" t="s">
        <v>220</v>
      </c>
      <c r="F23" s="162">
        <v>115</v>
      </c>
      <c r="G23" s="32">
        <v>217</v>
      </c>
      <c r="H23" s="32">
        <v>219</v>
      </c>
      <c r="I23" s="48">
        <v>221</v>
      </c>
      <c r="J23" s="48">
        <v>223</v>
      </c>
      <c r="K23" s="48">
        <v>223</v>
      </c>
      <c r="L23" s="164" t="s">
        <v>64</v>
      </c>
      <c r="M23" s="148" t="s">
        <v>44</v>
      </c>
      <c r="N23" s="150">
        <v>300</v>
      </c>
      <c r="O23" s="38"/>
      <c r="R23" s="63"/>
      <c r="S23" s="63"/>
    </row>
    <row r="24" spans="2:19" ht="18" customHeight="1">
      <c r="B24" s="157"/>
      <c r="C24" s="158"/>
      <c r="D24" s="159"/>
      <c r="E24" s="153"/>
      <c r="F24" s="163"/>
      <c r="G24" s="50">
        <v>0.9</v>
      </c>
      <c r="H24" s="50">
        <v>0.9</v>
      </c>
      <c r="I24" s="51">
        <f>ROUND((I23-H23)/H23*100,1)</f>
        <v>0.9</v>
      </c>
      <c r="J24" s="51">
        <f>ROUND((J23-I23)/I23*100,1)</f>
        <v>0.9</v>
      </c>
      <c r="K24" s="51">
        <f>ROUND((K23-J23)/J23*100,1)</f>
        <v>0</v>
      </c>
      <c r="L24" s="165"/>
      <c r="M24" s="149"/>
      <c r="N24" s="151"/>
      <c r="O24" s="39"/>
      <c r="R24" s="63"/>
      <c r="S24" s="63"/>
    </row>
    <row r="25" spans="2:19" ht="18" customHeight="1">
      <c r="B25" s="154" t="s">
        <v>441</v>
      </c>
      <c r="C25" s="155"/>
      <c r="D25" s="156"/>
      <c r="E25" s="152" t="s">
        <v>221</v>
      </c>
      <c r="F25" s="162">
        <v>60</v>
      </c>
      <c r="G25" s="32">
        <v>212</v>
      </c>
      <c r="H25" s="32">
        <v>215</v>
      </c>
      <c r="I25" s="48">
        <v>218</v>
      </c>
      <c r="J25" s="48">
        <v>221</v>
      </c>
      <c r="K25" s="48">
        <v>221</v>
      </c>
      <c r="L25" s="164" t="s">
        <v>64</v>
      </c>
      <c r="M25" s="148" t="s">
        <v>44</v>
      </c>
      <c r="N25" s="150">
        <v>300</v>
      </c>
      <c r="O25" s="38"/>
      <c r="R25" s="63"/>
      <c r="S25" s="63"/>
    </row>
    <row r="26" spans="2:19" ht="18" customHeight="1">
      <c r="B26" s="157"/>
      <c r="C26" s="158"/>
      <c r="D26" s="159"/>
      <c r="E26" s="153"/>
      <c r="F26" s="163"/>
      <c r="G26" s="50">
        <v>0.5</v>
      </c>
      <c r="H26" s="50">
        <v>1.4</v>
      </c>
      <c r="I26" s="51">
        <f>ROUND((I25-H25)/H25*100,1)</f>
        <v>1.4</v>
      </c>
      <c r="J26" s="51">
        <f>ROUND((J25-I25)/I25*100,1)</f>
        <v>1.4</v>
      </c>
      <c r="K26" s="51">
        <f>ROUND((K25-J25)/J25*100,1)</f>
        <v>0</v>
      </c>
      <c r="L26" s="165"/>
      <c r="M26" s="149"/>
      <c r="N26" s="151"/>
      <c r="O26" s="39"/>
      <c r="R26" s="63"/>
      <c r="S26" s="63"/>
    </row>
    <row r="27" spans="2:19" ht="18" customHeight="1">
      <c r="B27" s="154" t="s">
        <v>442</v>
      </c>
      <c r="C27" s="155"/>
      <c r="D27" s="156"/>
      <c r="E27" s="152" t="s">
        <v>222</v>
      </c>
      <c r="F27" s="162">
        <v>109</v>
      </c>
      <c r="G27" s="32">
        <v>241</v>
      </c>
      <c r="H27" s="32">
        <v>244</v>
      </c>
      <c r="I27" s="48">
        <v>248</v>
      </c>
      <c r="J27" s="48">
        <v>252</v>
      </c>
      <c r="K27" s="48">
        <v>254</v>
      </c>
      <c r="L27" s="164" t="s">
        <v>64</v>
      </c>
      <c r="M27" s="148" t="s">
        <v>44</v>
      </c>
      <c r="N27" s="150">
        <v>300</v>
      </c>
      <c r="O27" s="38"/>
      <c r="R27" s="63"/>
      <c r="S27" s="63"/>
    </row>
    <row r="28" spans="2:19" ht="18" customHeight="1">
      <c r="B28" s="157"/>
      <c r="C28" s="158"/>
      <c r="D28" s="159"/>
      <c r="E28" s="153"/>
      <c r="F28" s="163"/>
      <c r="G28" s="50">
        <v>0.8</v>
      </c>
      <c r="H28" s="50">
        <v>1.2</v>
      </c>
      <c r="I28" s="51">
        <f>ROUND((I27-H27)/H27*100,1)</f>
        <v>1.6</v>
      </c>
      <c r="J28" s="51">
        <f>ROUND((J27-I27)/I27*100,1)</f>
        <v>1.6</v>
      </c>
      <c r="K28" s="51">
        <f>ROUND((K27-J27)/J27*100,1)</f>
        <v>0.8</v>
      </c>
      <c r="L28" s="165"/>
      <c r="M28" s="149"/>
      <c r="N28" s="151"/>
      <c r="O28" s="39"/>
      <c r="R28" s="63"/>
      <c r="S28" s="63"/>
    </row>
    <row r="29" spans="2:15" ht="18" customHeight="1">
      <c r="B29" s="154" t="s">
        <v>445</v>
      </c>
      <c r="C29" s="155"/>
      <c r="D29" s="156"/>
      <c r="E29" s="152" t="s">
        <v>531</v>
      </c>
      <c r="F29" s="162">
        <v>199</v>
      </c>
      <c r="G29" s="33">
        <v>170</v>
      </c>
      <c r="H29" s="33">
        <v>170</v>
      </c>
      <c r="I29" s="48">
        <v>170</v>
      </c>
      <c r="J29" s="48">
        <v>170</v>
      </c>
      <c r="K29" s="48">
        <v>170</v>
      </c>
      <c r="L29" s="164" t="s">
        <v>491</v>
      </c>
      <c r="M29" s="148" t="s">
        <v>53</v>
      </c>
      <c r="N29" s="150">
        <v>200</v>
      </c>
      <c r="O29" s="38"/>
    </row>
    <row r="30" spans="2:15" ht="18" customHeight="1">
      <c r="B30" s="157"/>
      <c r="C30" s="158"/>
      <c r="D30" s="159"/>
      <c r="E30" s="153"/>
      <c r="F30" s="163"/>
      <c r="G30" s="81">
        <v>0</v>
      </c>
      <c r="H30" s="81">
        <v>0</v>
      </c>
      <c r="I30" s="51">
        <f>ROUND((I29-H29)/H29*100,1)</f>
        <v>0</v>
      </c>
      <c r="J30" s="51">
        <f>ROUND((J29-I29)/I29*100,1)</f>
        <v>0</v>
      </c>
      <c r="K30" s="51">
        <f>ROUND((K29-J29)/J29*100,1)</f>
        <v>0</v>
      </c>
      <c r="L30" s="165"/>
      <c r="M30" s="149"/>
      <c r="N30" s="151"/>
      <c r="O30" s="39"/>
    </row>
    <row r="31" spans="2:15" ht="18" customHeight="1">
      <c r="B31" s="154" t="s">
        <v>413</v>
      </c>
      <c r="C31" s="155"/>
      <c r="D31" s="156"/>
      <c r="E31" s="152" t="s">
        <v>223</v>
      </c>
      <c r="F31" s="162">
        <v>58</v>
      </c>
      <c r="G31" s="32">
        <v>260</v>
      </c>
      <c r="H31" s="32">
        <v>260</v>
      </c>
      <c r="I31" s="48">
        <v>260</v>
      </c>
      <c r="J31" s="48">
        <v>260</v>
      </c>
      <c r="K31" s="48">
        <v>260</v>
      </c>
      <c r="L31" s="164" t="s">
        <v>137</v>
      </c>
      <c r="M31" s="148" t="s">
        <v>44</v>
      </c>
      <c r="N31" s="150">
        <v>300</v>
      </c>
      <c r="O31" s="186"/>
    </row>
    <row r="32" spans="2:15" ht="18" customHeight="1">
      <c r="B32" s="157"/>
      <c r="C32" s="158"/>
      <c r="D32" s="159"/>
      <c r="E32" s="153"/>
      <c r="F32" s="163"/>
      <c r="G32" s="50">
        <v>0</v>
      </c>
      <c r="H32" s="50">
        <v>0</v>
      </c>
      <c r="I32" s="51">
        <f>ROUND((I31-H31)/H31*100,1)</f>
        <v>0</v>
      </c>
      <c r="J32" s="51">
        <f>ROUND((J31-I31)/I31*100,1)</f>
        <v>0</v>
      </c>
      <c r="K32" s="51">
        <f>ROUND((K31-J31)/J31*100,1)</f>
        <v>0</v>
      </c>
      <c r="L32" s="165"/>
      <c r="M32" s="149"/>
      <c r="N32" s="151"/>
      <c r="O32" s="187"/>
    </row>
    <row r="33" spans="2:15" ht="18" customHeight="1">
      <c r="B33" s="154" t="s">
        <v>47</v>
      </c>
      <c r="C33" s="155"/>
      <c r="D33" s="156"/>
      <c r="E33" s="152" t="s">
        <v>392</v>
      </c>
      <c r="F33" s="162">
        <v>276</v>
      </c>
      <c r="G33" s="84">
        <v>373</v>
      </c>
      <c r="H33" s="84">
        <v>384</v>
      </c>
      <c r="I33" s="48">
        <v>395</v>
      </c>
      <c r="J33" s="48">
        <v>407</v>
      </c>
      <c r="K33" s="48">
        <v>407</v>
      </c>
      <c r="L33" s="164" t="s">
        <v>45</v>
      </c>
      <c r="M33" s="148" t="s">
        <v>46</v>
      </c>
      <c r="N33" s="150">
        <v>400</v>
      </c>
      <c r="O33" s="38"/>
    </row>
    <row r="34" spans="2:15" ht="18" customHeight="1">
      <c r="B34" s="157"/>
      <c r="C34" s="158"/>
      <c r="D34" s="159"/>
      <c r="E34" s="153"/>
      <c r="F34" s="163"/>
      <c r="G34" s="50">
        <v>2.2</v>
      </c>
      <c r="H34" s="50">
        <v>2.9</v>
      </c>
      <c r="I34" s="51">
        <f>ROUND((I33-H33)/H33*100,1)</f>
        <v>2.9</v>
      </c>
      <c r="J34" s="51">
        <f>ROUND((J33-I33)/I33*100,1)</f>
        <v>3</v>
      </c>
      <c r="K34" s="51">
        <f>ROUND((K33-J33)/J33*100,1)</f>
        <v>0</v>
      </c>
      <c r="L34" s="165"/>
      <c r="M34" s="149"/>
      <c r="N34" s="151"/>
      <c r="O34" s="39"/>
    </row>
    <row r="35" spans="2:15" ht="18" customHeight="1">
      <c r="B35" s="154" t="s">
        <v>83</v>
      </c>
      <c r="C35" s="155"/>
      <c r="D35" s="156"/>
      <c r="E35" s="152" t="s">
        <v>224</v>
      </c>
      <c r="F35" s="162">
        <v>96</v>
      </c>
      <c r="G35" s="32">
        <v>275</v>
      </c>
      <c r="H35" s="32">
        <v>278</v>
      </c>
      <c r="I35" s="48">
        <v>281</v>
      </c>
      <c r="J35" s="48">
        <v>284</v>
      </c>
      <c r="K35" s="48">
        <v>284</v>
      </c>
      <c r="L35" s="164" t="s">
        <v>45</v>
      </c>
      <c r="M35" s="148" t="s">
        <v>44</v>
      </c>
      <c r="N35" s="150">
        <v>400</v>
      </c>
      <c r="O35" s="38"/>
    </row>
    <row r="36" spans="2:15" ht="18" customHeight="1">
      <c r="B36" s="157"/>
      <c r="C36" s="158"/>
      <c r="D36" s="159"/>
      <c r="E36" s="153"/>
      <c r="F36" s="163"/>
      <c r="G36" s="50">
        <v>0.7</v>
      </c>
      <c r="H36" s="50">
        <v>1.1</v>
      </c>
      <c r="I36" s="51">
        <f>ROUND((I35-H35)/H35*100,1)</f>
        <v>1.1</v>
      </c>
      <c r="J36" s="51">
        <f>ROUND((J35-I35)/I35*100,1)</f>
        <v>1.1</v>
      </c>
      <c r="K36" s="51">
        <f>ROUND((K35-J35)/J35*100,1)</f>
        <v>0</v>
      </c>
      <c r="L36" s="165"/>
      <c r="M36" s="149"/>
      <c r="N36" s="151"/>
      <c r="O36" s="39"/>
    </row>
    <row r="37" spans="2:15" ht="18" customHeight="1">
      <c r="B37" s="154" t="s">
        <v>112</v>
      </c>
      <c r="C37" s="155"/>
      <c r="D37" s="156"/>
      <c r="E37" s="152" t="s">
        <v>588</v>
      </c>
      <c r="F37" s="162">
        <v>793</v>
      </c>
      <c r="G37" s="70" t="s">
        <v>78</v>
      </c>
      <c r="H37" s="70" t="s">
        <v>78</v>
      </c>
      <c r="I37" s="70" t="s">
        <v>78</v>
      </c>
      <c r="J37" s="73">
        <v>690</v>
      </c>
      <c r="K37" s="48">
        <v>630</v>
      </c>
      <c r="L37" s="164" t="s">
        <v>45</v>
      </c>
      <c r="M37" s="148" t="s">
        <v>46</v>
      </c>
      <c r="N37" s="150">
        <v>600</v>
      </c>
      <c r="O37" s="38"/>
    </row>
    <row r="38" spans="2:15" ht="18" customHeight="1">
      <c r="B38" s="157"/>
      <c r="C38" s="158"/>
      <c r="D38" s="159"/>
      <c r="E38" s="153"/>
      <c r="F38" s="163"/>
      <c r="G38" s="52" t="s">
        <v>78</v>
      </c>
      <c r="H38" s="52" t="s">
        <v>78</v>
      </c>
      <c r="I38" s="52" t="s">
        <v>78</v>
      </c>
      <c r="J38" s="52" t="s">
        <v>78</v>
      </c>
      <c r="K38" s="51">
        <f>ROUND((K37-J37)/J37*100,1)</f>
        <v>-8.7</v>
      </c>
      <c r="L38" s="165"/>
      <c r="M38" s="149"/>
      <c r="N38" s="151"/>
      <c r="O38" s="39"/>
    </row>
    <row r="39" spans="2:15" ht="18" customHeight="1">
      <c r="B39" s="154" t="s">
        <v>48</v>
      </c>
      <c r="C39" s="155"/>
      <c r="D39" s="156"/>
      <c r="E39" s="152" t="s">
        <v>225</v>
      </c>
      <c r="F39" s="162">
        <v>74</v>
      </c>
      <c r="G39" s="32">
        <v>262</v>
      </c>
      <c r="H39" s="32">
        <v>262</v>
      </c>
      <c r="I39" s="48">
        <v>262</v>
      </c>
      <c r="J39" s="48">
        <v>262</v>
      </c>
      <c r="K39" s="48">
        <v>262</v>
      </c>
      <c r="L39" s="164" t="s">
        <v>45</v>
      </c>
      <c r="M39" s="148" t="s">
        <v>44</v>
      </c>
      <c r="N39" s="150">
        <v>400</v>
      </c>
      <c r="O39" s="38"/>
    </row>
    <row r="40" spans="2:15" ht="18" customHeight="1">
      <c r="B40" s="157"/>
      <c r="C40" s="158"/>
      <c r="D40" s="159"/>
      <c r="E40" s="153"/>
      <c r="F40" s="163"/>
      <c r="G40" s="50">
        <v>0</v>
      </c>
      <c r="H40" s="50">
        <v>0</v>
      </c>
      <c r="I40" s="51">
        <f>ROUND((I39-H39)/H39*100,1)</f>
        <v>0</v>
      </c>
      <c r="J40" s="51">
        <f>ROUND((J39-I39)/I39*100,1)</f>
        <v>0</v>
      </c>
      <c r="K40" s="51">
        <f>ROUND((K39-J39)/J39*100,1)</f>
        <v>0</v>
      </c>
      <c r="L40" s="165"/>
      <c r="M40" s="149"/>
      <c r="N40" s="151"/>
      <c r="O40" s="39"/>
    </row>
    <row r="41" spans="2:15" ht="18" customHeight="1">
      <c r="B41" s="154" t="s">
        <v>142</v>
      </c>
      <c r="C41" s="155"/>
      <c r="D41" s="156"/>
      <c r="E41" s="152" t="s">
        <v>226</v>
      </c>
      <c r="F41" s="162">
        <v>453</v>
      </c>
      <c r="G41" s="32">
        <v>232</v>
      </c>
      <c r="H41" s="32">
        <v>239</v>
      </c>
      <c r="I41" s="48">
        <v>247</v>
      </c>
      <c r="J41" s="48">
        <v>255</v>
      </c>
      <c r="K41" s="48">
        <v>255</v>
      </c>
      <c r="L41" s="164" t="s">
        <v>227</v>
      </c>
      <c r="M41" s="148" t="s">
        <v>44</v>
      </c>
      <c r="N41" s="150">
        <v>300</v>
      </c>
      <c r="O41" s="38"/>
    </row>
    <row r="42" spans="2:15" ht="18" customHeight="1">
      <c r="B42" s="157"/>
      <c r="C42" s="158"/>
      <c r="D42" s="159"/>
      <c r="E42" s="153"/>
      <c r="F42" s="163"/>
      <c r="G42" s="50">
        <v>2.7</v>
      </c>
      <c r="H42" s="50">
        <v>3</v>
      </c>
      <c r="I42" s="51">
        <f>ROUND((I41-H41)/H41*100,1)</f>
        <v>3.3</v>
      </c>
      <c r="J42" s="51">
        <f>ROUND((J41-I41)/I41*100,1)</f>
        <v>3.2</v>
      </c>
      <c r="K42" s="51">
        <f>ROUND((K41-J41)/J41*100,1)</f>
        <v>0</v>
      </c>
      <c r="L42" s="165"/>
      <c r="M42" s="149"/>
      <c r="N42" s="151"/>
      <c r="O42" s="39"/>
    </row>
    <row r="43" spans="2:15" ht="18" customHeight="1">
      <c r="B43" s="154" t="s">
        <v>117</v>
      </c>
      <c r="C43" s="155"/>
      <c r="D43" s="156"/>
      <c r="E43" s="152" t="s">
        <v>228</v>
      </c>
      <c r="F43" s="162">
        <v>242</v>
      </c>
      <c r="G43" s="32">
        <v>623</v>
      </c>
      <c r="H43" s="32">
        <v>655</v>
      </c>
      <c r="I43" s="48">
        <v>777</v>
      </c>
      <c r="J43" s="48">
        <v>917</v>
      </c>
      <c r="K43" s="48">
        <v>879</v>
      </c>
      <c r="L43" s="164" t="s">
        <v>45</v>
      </c>
      <c r="M43" s="148" t="s">
        <v>46</v>
      </c>
      <c r="N43" s="150">
        <v>800</v>
      </c>
      <c r="O43" s="38"/>
    </row>
    <row r="44" spans="2:15" ht="18" customHeight="1">
      <c r="B44" s="157"/>
      <c r="C44" s="158"/>
      <c r="D44" s="159"/>
      <c r="E44" s="153"/>
      <c r="F44" s="163"/>
      <c r="G44" s="50">
        <v>4.4</v>
      </c>
      <c r="H44" s="50">
        <v>5.1</v>
      </c>
      <c r="I44" s="51">
        <f>ROUND((I43-H43)/H43*100,1)</f>
        <v>18.6</v>
      </c>
      <c r="J44" s="51">
        <f>ROUND((J43-I43)/I43*100,1)</f>
        <v>18</v>
      </c>
      <c r="K44" s="51">
        <f>ROUND((K43-J43)/J43*100,1)</f>
        <v>-4.1</v>
      </c>
      <c r="L44" s="165"/>
      <c r="M44" s="149"/>
      <c r="N44" s="151"/>
      <c r="O44" s="39"/>
    </row>
    <row r="45" spans="2:15" ht="18" customHeight="1">
      <c r="B45" s="154" t="s">
        <v>414</v>
      </c>
      <c r="C45" s="155"/>
      <c r="D45" s="156"/>
      <c r="E45" s="152" t="s">
        <v>229</v>
      </c>
      <c r="F45" s="162">
        <v>4507</v>
      </c>
      <c r="G45" s="48">
        <v>1100</v>
      </c>
      <c r="H45" s="48">
        <v>1230</v>
      </c>
      <c r="I45" s="48">
        <v>1700</v>
      </c>
      <c r="J45" s="48">
        <v>2350</v>
      </c>
      <c r="K45" s="48">
        <v>2100</v>
      </c>
      <c r="L45" s="164" t="s">
        <v>45</v>
      </c>
      <c r="M45" s="148" t="s">
        <v>46</v>
      </c>
      <c r="N45" s="150">
        <v>600</v>
      </c>
      <c r="O45" s="186" t="s">
        <v>188</v>
      </c>
    </row>
    <row r="46" spans="2:15" ht="18" customHeight="1">
      <c r="B46" s="157"/>
      <c r="C46" s="158"/>
      <c r="D46" s="159"/>
      <c r="E46" s="153"/>
      <c r="F46" s="163"/>
      <c r="G46" s="50">
        <v>7.8</v>
      </c>
      <c r="H46" s="50">
        <v>11.8</v>
      </c>
      <c r="I46" s="51">
        <f>ROUND((I45-H45)/H45*100,1)</f>
        <v>38.2</v>
      </c>
      <c r="J46" s="51">
        <f>ROUND((J45-I45)/I45*100,1)</f>
        <v>38.2</v>
      </c>
      <c r="K46" s="51">
        <f>ROUND((K45-J45)/J45*100,1)</f>
        <v>-10.6</v>
      </c>
      <c r="L46" s="165"/>
      <c r="M46" s="149"/>
      <c r="N46" s="151"/>
      <c r="O46" s="187"/>
    </row>
    <row r="47" spans="2:15" ht="18" customHeight="1">
      <c r="B47" s="154" t="s">
        <v>115</v>
      </c>
      <c r="C47" s="155"/>
      <c r="D47" s="156"/>
      <c r="E47" s="152" t="s">
        <v>230</v>
      </c>
      <c r="F47" s="162">
        <v>50</v>
      </c>
      <c r="G47" s="32">
        <v>262</v>
      </c>
      <c r="H47" s="32">
        <v>262</v>
      </c>
      <c r="I47" s="48">
        <v>262</v>
      </c>
      <c r="J47" s="48">
        <v>262</v>
      </c>
      <c r="K47" s="48">
        <v>262</v>
      </c>
      <c r="L47" s="164" t="s">
        <v>45</v>
      </c>
      <c r="M47" s="148" t="s">
        <v>44</v>
      </c>
      <c r="N47" s="150">
        <v>400</v>
      </c>
      <c r="O47" s="38"/>
    </row>
    <row r="48" spans="2:15" ht="18" customHeight="1">
      <c r="B48" s="157"/>
      <c r="C48" s="158"/>
      <c r="D48" s="159"/>
      <c r="E48" s="153"/>
      <c r="F48" s="163"/>
      <c r="G48" s="51">
        <v>0</v>
      </c>
      <c r="H48" s="51">
        <v>0</v>
      </c>
      <c r="I48" s="51">
        <f>ROUND((I47-H47)/H47*100,1)</f>
        <v>0</v>
      </c>
      <c r="J48" s="51">
        <f>ROUND((J47-I47)/I47*100,1)</f>
        <v>0</v>
      </c>
      <c r="K48" s="51">
        <f>ROUND((K47-J47)/J47*100,1)</f>
        <v>0</v>
      </c>
      <c r="L48" s="165"/>
      <c r="M48" s="149"/>
      <c r="N48" s="151"/>
      <c r="O48" s="39"/>
    </row>
    <row r="49" spans="2:15" ht="18" customHeight="1">
      <c r="B49" s="125"/>
      <c r="C49" s="64"/>
      <c r="D49" s="64"/>
      <c r="E49" s="67"/>
      <c r="F49" s="68"/>
      <c r="G49" s="65"/>
      <c r="H49" s="65"/>
      <c r="I49" s="65"/>
      <c r="J49" s="65"/>
      <c r="K49" s="65"/>
      <c r="L49" s="61"/>
      <c r="M49" s="61"/>
      <c r="N49" s="61"/>
      <c r="O49" s="66"/>
    </row>
    <row r="50" spans="2:15" ht="18" customHeight="1">
      <c r="B50" s="64"/>
      <c r="C50" s="63"/>
      <c r="D50" s="63"/>
      <c r="E50" s="67"/>
      <c r="F50" s="68"/>
      <c r="G50" s="65"/>
      <c r="H50" s="65"/>
      <c r="I50" s="65"/>
      <c r="J50" s="65"/>
      <c r="K50" s="65"/>
      <c r="L50" s="61"/>
      <c r="M50" s="61"/>
      <c r="N50" s="61"/>
      <c r="O50" s="66"/>
    </row>
    <row r="51" spans="2:15" ht="18" customHeight="1">
      <c r="B51" s="64"/>
      <c r="C51" s="64"/>
      <c r="D51" s="64"/>
      <c r="E51" s="67"/>
      <c r="F51" s="68"/>
      <c r="G51" s="65"/>
      <c r="H51" s="65"/>
      <c r="I51" s="65"/>
      <c r="J51" s="65"/>
      <c r="K51" s="65"/>
      <c r="L51" s="61"/>
      <c r="M51" s="61"/>
      <c r="N51" s="61"/>
      <c r="O51" s="66"/>
    </row>
    <row r="53" spans="11:14" ht="14.25">
      <c r="K53" s="166" t="s">
        <v>541</v>
      </c>
      <c r="L53" s="166"/>
      <c r="M53" s="166"/>
      <c r="N53" s="166"/>
    </row>
    <row r="55" spans="2:15" ht="13.5" customHeight="1">
      <c r="B55" s="5"/>
      <c r="C55" s="14"/>
      <c r="D55" s="6"/>
      <c r="E55" s="135" t="s">
        <v>0</v>
      </c>
      <c r="F55" s="4"/>
      <c r="G55" s="167" t="s">
        <v>478</v>
      </c>
      <c r="H55" s="126"/>
      <c r="I55" s="126"/>
      <c r="J55" s="126"/>
      <c r="K55" s="127"/>
      <c r="L55" s="5"/>
      <c r="M55" s="14"/>
      <c r="N55" s="6"/>
      <c r="O55" s="4" t="s">
        <v>8</v>
      </c>
    </row>
    <row r="56" spans="2:15" ht="15" customHeight="1">
      <c r="B56" s="132" t="s">
        <v>8</v>
      </c>
      <c r="C56" s="133"/>
      <c r="D56" s="134"/>
      <c r="E56" s="136"/>
      <c r="F56" s="7" t="s">
        <v>1</v>
      </c>
      <c r="G56" s="168"/>
      <c r="H56" s="128"/>
      <c r="I56" s="128"/>
      <c r="J56" s="128"/>
      <c r="K56" s="129"/>
      <c r="L56" s="132" t="s">
        <v>10</v>
      </c>
      <c r="M56" s="133"/>
      <c r="N56" s="134"/>
      <c r="O56" s="8" t="s">
        <v>2</v>
      </c>
    </row>
    <row r="57" spans="2:15" ht="11.25">
      <c r="B57" s="23"/>
      <c r="C57" s="24"/>
      <c r="D57" s="25"/>
      <c r="E57" s="136"/>
      <c r="F57" s="8"/>
      <c r="G57" s="9"/>
      <c r="H57" s="35"/>
      <c r="I57" s="35"/>
      <c r="J57" s="35"/>
      <c r="K57" s="35"/>
      <c r="L57" s="132"/>
      <c r="M57" s="133"/>
      <c r="N57" s="15"/>
      <c r="O57" s="8" t="s">
        <v>3</v>
      </c>
    </row>
    <row r="58" spans="2:15" ht="13.5" customHeight="1">
      <c r="B58" s="132" t="s">
        <v>4</v>
      </c>
      <c r="C58" s="133"/>
      <c r="D58" s="134"/>
      <c r="E58" s="136"/>
      <c r="F58" s="9" t="s">
        <v>5</v>
      </c>
      <c r="G58" s="35" t="s">
        <v>548</v>
      </c>
      <c r="H58" s="35" t="s">
        <v>560</v>
      </c>
      <c r="I58" s="35" t="s">
        <v>570</v>
      </c>
      <c r="J58" s="35" t="s">
        <v>587</v>
      </c>
      <c r="K58" s="35" t="s">
        <v>592</v>
      </c>
      <c r="L58" s="144" t="s">
        <v>7</v>
      </c>
      <c r="M58" s="16" t="s">
        <v>41</v>
      </c>
      <c r="N58" s="146" t="s">
        <v>434</v>
      </c>
      <c r="O58" s="8" t="s">
        <v>9</v>
      </c>
    </row>
    <row r="59" spans="2:15" ht="13.5" customHeight="1">
      <c r="B59" s="26"/>
      <c r="C59" s="27"/>
      <c r="D59" s="28"/>
      <c r="E59" s="137"/>
      <c r="F59" s="2"/>
      <c r="G59" s="47" t="s">
        <v>549</v>
      </c>
      <c r="H59" s="47" t="s">
        <v>561</v>
      </c>
      <c r="I59" s="47" t="s">
        <v>571</v>
      </c>
      <c r="J59" s="47" t="s">
        <v>586</v>
      </c>
      <c r="K59" s="92" t="s">
        <v>593</v>
      </c>
      <c r="L59" s="145"/>
      <c r="M59" s="17" t="s">
        <v>42</v>
      </c>
      <c r="N59" s="147"/>
      <c r="O59" s="2" t="s">
        <v>6</v>
      </c>
    </row>
    <row r="60" spans="2:19" ht="18" customHeight="1">
      <c r="B60" s="154" t="s">
        <v>435</v>
      </c>
      <c r="C60" s="155"/>
      <c r="D60" s="156"/>
      <c r="E60" s="152" t="s">
        <v>231</v>
      </c>
      <c r="F60" s="162">
        <v>743</v>
      </c>
      <c r="G60" s="32">
        <v>140</v>
      </c>
      <c r="H60" s="32">
        <v>141</v>
      </c>
      <c r="I60" s="48">
        <v>142</v>
      </c>
      <c r="J60" s="48">
        <v>143</v>
      </c>
      <c r="K60" s="48">
        <v>143</v>
      </c>
      <c r="L60" s="164" t="s">
        <v>211</v>
      </c>
      <c r="M60" s="148"/>
      <c r="N60" s="150">
        <v>200</v>
      </c>
      <c r="O60" s="38"/>
      <c r="R60" s="63"/>
      <c r="S60" s="63"/>
    </row>
    <row r="61" spans="2:19" ht="18" customHeight="1">
      <c r="B61" s="157"/>
      <c r="C61" s="158"/>
      <c r="D61" s="159"/>
      <c r="E61" s="153"/>
      <c r="F61" s="163"/>
      <c r="G61" s="51">
        <v>0.7</v>
      </c>
      <c r="H61" s="51">
        <v>0.7</v>
      </c>
      <c r="I61" s="51">
        <f>ROUND((I60-H60)/H60*100,1)</f>
        <v>0.7</v>
      </c>
      <c r="J61" s="51">
        <f>ROUND((J60-I60)/I60*100,1)</f>
        <v>0.7</v>
      </c>
      <c r="K61" s="51">
        <f>ROUND((K60-J60)/J60*100,1)</f>
        <v>0</v>
      </c>
      <c r="L61" s="165"/>
      <c r="M61" s="149"/>
      <c r="N61" s="151"/>
      <c r="O61" s="39"/>
      <c r="R61" s="63"/>
      <c r="S61" s="63"/>
    </row>
    <row r="62" spans="2:15" ht="18" customHeight="1">
      <c r="B62" s="154" t="s">
        <v>438</v>
      </c>
      <c r="C62" s="155"/>
      <c r="D62" s="156"/>
      <c r="E62" s="152" t="s">
        <v>580</v>
      </c>
      <c r="F62" s="162">
        <v>1533</v>
      </c>
      <c r="G62" s="70" t="s">
        <v>78</v>
      </c>
      <c r="H62" s="70" t="s">
        <v>78</v>
      </c>
      <c r="I62" s="73">
        <v>100</v>
      </c>
      <c r="J62" s="48">
        <v>102</v>
      </c>
      <c r="K62" s="48">
        <v>102</v>
      </c>
      <c r="L62" s="164" t="s">
        <v>211</v>
      </c>
      <c r="M62" s="148"/>
      <c r="N62" s="150">
        <v>200</v>
      </c>
      <c r="O62" s="38"/>
    </row>
    <row r="63" spans="2:15" ht="18" customHeight="1">
      <c r="B63" s="157"/>
      <c r="C63" s="158"/>
      <c r="D63" s="159"/>
      <c r="E63" s="153"/>
      <c r="F63" s="163"/>
      <c r="G63" s="52" t="s">
        <v>78</v>
      </c>
      <c r="H63" s="52" t="s">
        <v>78</v>
      </c>
      <c r="I63" s="52" t="s">
        <v>78</v>
      </c>
      <c r="J63" s="51">
        <f>ROUND((J62-I62)/I62*100,1)</f>
        <v>2</v>
      </c>
      <c r="K63" s="51">
        <f>ROUND((K62-J62)/J62*100,1)</f>
        <v>0</v>
      </c>
      <c r="L63" s="165"/>
      <c r="M63" s="149"/>
      <c r="N63" s="151"/>
      <c r="O63" s="39"/>
    </row>
    <row r="64" spans="2:15" ht="18" customHeight="1">
      <c r="B64" s="154"/>
      <c r="C64" s="155"/>
      <c r="D64" s="156"/>
      <c r="E64" s="152"/>
      <c r="F64" s="162"/>
      <c r="G64" s="33"/>
      <c r="H64" s="33"/>
      <c r="I64" s="33"/>
      <c r="J64" s="33"/>
      <c r="K64" s="48"/>
      <c r="L64" s="164"/>
      <c r="M64" s="148"/>
      <c r="N64" s="150"/>
      <c r="O64" s="38"/>
    </row>
    <row r="65" spans="2:15" ht="18" customHeight="1">
      <c r="B65" s="157"/>
      <c r="C65" s="158"/>
      <c r="D65" s="159"/>
      <c r="E65" s="153"/>
      <c r="F65" s="163"/>
      <c r="G65" s="58"/>
      <c r="H65" s="58"/>
      <c r="I65" s="58"/>
      <c r="J65" s="58"/>
      <c r="K65" s="58"/>
      <c r="L65" s="165"/>
      <c r="M65" s="149"/>
      <c r="N65" s="151"/>
      <c r="O65" s="39"/>
    </row>
    <row r="66" spans="2:15" ht="18" customHeight="1">
      <c r="B66" s="154"/>
      <c r="C66" s="155"/>
      <c r="D66" s="156"/>
      <c r="E66" s="152"/>
      <c r="F66" s="162"/>
      <c r="G66" s="33"/>
      <c r="H66" s="33"/>
      <c r="I66" s="33"/>
      <c r="J66" s="33"/>
      <c r="K66" s="48"/>
      <c r="L66" s="164"/>
      <c r="M66" s="148"/>
      <c r="N66" s="150"/>
      <c r="O66" s="38"/>
    </row>
    <row r="67" spans="2:15" ht="18" customHeight="1">
      <c r="B67" s="157"/>
      <c r="C67" s="158"/>
      <c r="D67" s="159"/>
      <c r="E67" s="153"/>
      <c r="F67" s="163"/>
      <c r="G67" s="58"/>
      <c r="H67" s="58"/>
      <c r="I67" s="58"/>
      <c r="J67" s="58"/>
      <c r="K67" s="58"/>
      <c r="L67" s="165"/>
      <c r="M67" s="149"/>
      <c r="N67" s="151"/>
      <c r="O67" s="39"/>
    </row>
    <row r="68" spans="2:15" ht="18" customHeight="1">
      <c r="B68" s="154"/>
      <c r="C68" s="155"/>
      <c r="D68" s="156"/>
      <c r="E68" s="152"/>
      <c r="F68" s="162"/>
      <c r="G68" s="33"/>
      <c r="H68" s="33"/>
      <c r="I68" s="33"/>
      <c r="J68" s="33"/>
      <c r="K68" s="48"/>
      <c r="L68" s="164"/>
      <c r="M68" s="148"/>
      <c r="N68" s="150"/>
      <c r="O68" s="38"/>
    </row>
    <row r="69" spans="2:15" ht="18" customHeight="1">
      <c r="B69" s="157"/>
      <c r="C69" s="158"/>
      <c r="D69" s="159"/>
      <c r="E69" s="153"/>
      <c r="F69" s="163"/>
      <c r="G69" s="58"/>
      <c r="H69" s="58"/>
      <c r="I69" s="58"/>
      <c r="J69" s="58"/>
      <c r="K69" s="58"/>
      <c r="L69" s="165"/>
      <c r="M69" s="149"/>
      <c r="N69" s="151"/>
      <c r="O69" s="39"/>
    </row>
    <row r="70" spans="2:15" ht="18" customHeight="1">
      <c r="B70" s="154"/>
      <c r="C70" s="155"/>
      <c r="D70" s="156"/>
      <c r="E70" s="152"/>
      <c r="F70" s="162"/>
      <c r="G70" s="33"/>
      <c r="H70" s="33"/>
      <c r="I70" s="33"/>
      <c r="J70" s="33"/>
      <c r="K70" s="48"/>
      <c r="L70" s="164"/>
      <c r="M70" s="148"/>
      <c r="N70" s="150"/>
      <c r="O70" s="38"/>
    </row>
    <row r="71" spans="2:15" ht="18" customHeight="1">
      <c r="B71" s="157"/>
      <c r="C71" s="158"/>
      <c r="D71" s="159"/>
      <c r="E71" s="153"/>
      <c r="F71" s="163"/>
      <c r="G71" s="58"/>
      <c r="H71" s="58"/>
      <c r="I71" s="58"/>
      <c r="J71" s="58"/>
      <c r="K71" s="58"/>
      <c r="L71" s="165"/>
      <c r="M71" s="149"/>
      <c r="N71" s="151"/>
      <c r="O71" s="39"/>
    </row>
    <row r="72" spans="2:15" ht="18" customHeight="1">
      <c r="B72" s="154"/>
      <c r="C72" s="155"/>
      <c r="D72" s="156"/>
      <c r="E72" s="152"/>
      <c r="F72" s="162"/>
      <c r="G72" s="33"/>
      <c r="H72" s="33"/>
      <c r="I72" s="33"/>
      <c r="J72" s="33"/>
      <c r="K72" s="48"/>
      <c r="L72" s="164"/>
      <c r="M72" s="148"/>
      <c r="N72" s="150"/>
      <c r="O72" s="38"/>
    </row>
    <row r="73" spans="2:15" ht="18" customHeight="1">
      <c r="B73" s="157"/>
      <c r="C73" s="158"/>
      <c r="D73" s="159"/>
      <c r="E73" s="153"/>
      <c r="F73" s="163"/>
      <c r="G73" s="58"/>
      <c r="H73" s="58"/>
      <c r="I73" s="58"/>
      <c r="J73" s="58"/>
      <c r="K73" s="58"/>
      <c r="L73" s="165"/>
      <c r="M73" s="149"/>
      <c r="N73" s="151"/>
      <c r="O73" s="39"/>
    </row>
    <row r="74" spans="2:15" ht="18" customHeight="1">
      <c r="B74" s="154"/>
      <c r="C74" s="155"/>
      <c r="D74" s="156"/>
      <c r="E74" s="152"/>
      <c r="F74" s="162"/>
      <c r="G74" s="33"/>
      <c r="H74" s="33"/>
      <c r="I74" s="33"/>
      <c r="J74" s="33"/>
      <c r="K74" s="48"/>
      <c r="L74" s="164"/>
      <c r="M74" s="148"/>
      <c r="N74" s="150"/>
      <c r="O74" s="38"/>
    </row>
    <row r="75" spans="2:15" ht="18" customHeight="1">
      <c r="B75" s="157"/>
      <c r="C75" s="158"/>
      <c r="D75" s="159"/>
      <c r="E75" s="153"/>
      <c r="F75" s="163"/>
      <c r="G75" s="58"/>
      <c r="H75" s="58"/>
      <c r="I75" s="58"/>
      <c r="J75" s="58"/>
      <c r="K75" s="58"/>
      <c r="L75" s="165"/>
      <c r="M75" s="149"/>
      <c r="N75" s="151"/>
      <c r="O75" s="39"/>
    </row>
    <row r="76" spans="2:15" ht="18" customHeight="1">
      <c r="B76" s="154"/>
      <c r="C76" s="155"/>
      <c r="D76" s="156"/>
      <c r="E76" s="152"/>
      <c r="F76" s="162"/>
      <c r="G76" s="33"/>
      <c r="H76" s="33"/>
      <c r="I76" s="33"/>
      <c r="J76" s="33"/>
      <c r="K76" s="48"/>
      <c r="L76" s="164"/>
      <c r="M76" s="148"/>
      <c r="N76" s="150"/>
      <c r="O76" s="38"/>
    </row>
    <row r="77" spans="2:15" ht="18" customHeight="1">
      <c r="B77" s="157"/>
      <c r="C77" s="158"/>
      <c r="D77" s="159"/>
      <c r="E77" s="153"/>
      <c r="F77" s="163"/>
      <c r="G77" s="58"/>
      <c r="H77" s="58"/>
      <c r="I77" s="58"/>
      <c r="J77" s="58"/>
      <c r="K77" s="58"/>
      <c r="L77" s="165"/>
      <c r="M77" s="149"/>
      <c r="N77" s="151"/>
      <c r="O77" s="39"/>
    </row>
    <row r="78" spans="2:15" ht="18" customHeight="1">
      <c r="B78" s="154"/>
      <c r="C78" s="155"/>
      <c r="D78" s="156"/>
      <c r="E78" s="152"/>
      <c r="F78" s="162"/>
      <c r="G78" s="33"/>
      <c r="H78" s="33"/>
      <c r="I78" s="33"/>
      <c r="J78" s="33"/>
      <c r="K78" s="48"/>
      <c r="L78" s="164"/>
      <c r="M78" s="148"/>
      <c r="N78" s="150"/>
      <c r="O78" s="38"/>
    </row>
    <row r="79" spans="2:15" ht="18" customHeight="1">
      <c r="B79" s="157"/>
      <c r="C79" s="158"/>
      <c r="D79" s="159"/>
      <c r="E79" s="153"/>
      <c r="F79" s="163"/>
      <c r="G79" s="58"/>
      <c r="H79" s="58"/>
      <c r="I79" s="58"/>
      <c r="J79" s="58"/>
      <c r="K79" s="58"/>
      <c r="L79" s="165"/>
      <c r="M79" s="149"/>
      <c r="N79" s="151"/>
      <c r="O79" s="39"/>
    </row>
    <row r="80" spans="2:15" ht="18" customHeight="1">
      <c r="B80" s="154"/>
      <c r="C80" s="155"/>
      <c r="D80" s="156"/>
      <c r="E80" s="152"/>
      <c r="F80" s="162"/>
      <c r="G80" s="33"/>
      <c r="H80" s="33"/>
      <c r="I80" s="33"/>
      <c r="J80" s="33"/>
      <c r="K80" s="48"/>
      <c r="L80" s="164"/>
      <c r="M80" s="148"/>
      <c r="N80" s="150"/>
      <c r="O80" s="38"/>
    </row>
    <row r="81" spans="2:15" ht="18" customHeight="1">
      <c r="B81" s="157"/>
      <c r="C81" s="158"/>
      <c r="D81" s="159"/>
      <c r="E81" s="153"/>
      <c r="F81" s="163"/>
      <c r="G81" s="58"/>
      <c r="H81" s="58"/>
      <c r="I81" s="58"/>
      <c r="J81" s="58"/>
      <c r="K81" s="58"/>
      <c r="L81" s="165"/>
      <c r="M81" s="149"/>
      <c r="N81" s="151"/>
      <c r="O81" s="39"/>
    </row>
    <row r="82" spans="2:15" ht="18" customHeight="1">
      <c r="B82" s="154"/>
      <c r="C82" s="155"/>
      <c r="D82" s="156"/>
      <c r="E82" s="152"/>
      <c r="F82" s="162"/>
      <c r="G82" s="33"/>
      <c r="H82" s="33"/>
      <c r="I82" s="33"/>
      <c r="J82" s="33"/>
      <c r="K82" s="48"/>
      <c r="L82" s="164"/>
      <c r="M82" s="148"/>
      <c r="N82" s="150"/>
      <c r="O82" s="38"/>
    </row>
    <row r="83" spans="2:15" ht="18" customHeight="1">
      <c r="B83" s="157"/>
      <c r="C83" s="158"/>
      <c r="D83" s="159"/>
      <c r="E83" s="153"/>
      <c r="F83" s="163"/>
      <c r="G83" s="58"/>
      <c r="H83" s="58"/>
      <c r="I83" s="58"/>
      <c r="J83" s="58"/>
      <c r="K83" s="58"/>
      <c r="L83" s="165"/>
      <c r="M83" s="149"/>
      <c r="N83" s="151"/>
      <c r="O83" s="39"/>
    </row>
    <row r="84" spans="2:15" ht="18" customHeight="1">
      <c r="B84" s="154"/>
      <c r="C84" s="155"/>
      <c r="D84" s="156"/>
      <c r="E84" s="152"/>
      <c r="F84" s="162"/>
      <c r="G84" s="33"/>
      <c r="H84" s="33"/>
      <c r="I84" s="33"/>
      <c r="J84" s="33"/>
      <c r="K84" s="48"/>
      <c r="L84" s="164"/>
      <c r="M84" s="148"/>
      <c r="N84" s="150"/>
      <c r="O84" s="38"/>
    </row>
    <row r="85" spans="2:15" ht="18" customHeight="1">
      <c r="B85" s="157"/>
      <c r="C85" s="158"/>
      <c r="D85" s="159"/>
      <c r="E85" s="153"/>
      <c r="F85" s="163"/>
      <c r="G85" s="58"/>
      <c r="H85" s="58"/>
      <c r="I85" s="58"/>
      <c r="J85" s="58"/>
      <c r="K85" s="58"/>
      <c r="L85" s="165"/>
      <c r="M85" s="149"/>
      <c r="N85" s="151"/>
      <c r="O85" s="39"/>
    </row>
    <row r="86" spans="2:15" ht="18" customHeight="1">
      <c r="B86" s="154"/>
      <c r="C86" s="155"/>
      <c r="D86" s="156"/>
      <c r="E86" s="152"/>
      <c r="F86" s="162"/>
      <c r="G86" s="33"/>
      <c r="H86" s="33"/>
      <c r="I86" s="33"/>
      <c r="J86" s="33"/>
      <c r="K86" s="48"/>
      <c r="L86" s="164"/>
      <c r="M86" s="148"/>
      <c r="N86" s="150"/>
      <c r="O86" s="38"/>
    </row>
    <row r="87" spans="2:15" ht="18" customHeight="1">
      <c r="B87" s="157"/>
      <c r="C87" s="158"/>
      <c r="D87" s="159"/>
      <c r="E87" s="153"/>
      <c r="F87" s="163"/>
      <c r="G87" s="58"/>
      <c r="H87" s="58"/>
      <c r="I87" s="58"/>
      <c r="J87" s="58"/>
      <c r="K87" s="58"/>
      <c r="L87" s="165"/>
      <c r="M87" s="149"/>
      <c r="N87" s="151"/>
      <c r="O87" s="39"/>
    </row>
    <row r="88" spans="2:15" ht="18" customHeight="1">
      <c r="B88" s="154"/>
      <c r="C88" s="155"/>
      <c r="D88" s="156"/>
      <c r="E88" s="152"/>
      <c r="F88" s="162"/>
      <c r="G88" s="33"/>
      <c r="H88" s="33"/>
      <c r="I88" s="33"/>
      <c r="J88" s="33"/>
      <c r="K88" s="48"/>
      <c r="L88" s="164"/>
      <c r="M88" s="148"/>
      <c r="N88" s="150"/>
      <c r="O88" s="38"/>
    </row>
    <row r="89" spans="2:15" ht="18" customHeight="1">
      <c r="B89" s="157"/>
      <c r="C89" s="158"/>
      <c r="D89" s="159"/>
      <c r="E89" s="153"/>
      <c r="F89" s="163"/>
      <c r="G89" s="58"/>
      <c r="H89" s="58"/>
      <c r="I89" s="58"/>
      <c r="J89" s="58"/>
      <c r="K89" s="58"/>
      <c r="L89" s="165"/>
      <c r="M89" s="149"/>
      <c r="N89" s="151"/>
      <c r="O89" s="39"/>
    </row>
    <row r="90" spans="2:15" ht="18" customHeight="1">
      <c r="B90" s="154"/>
      <c r="C90" s="155"/>
      <c r="D90" s="156"/>
      <c r="E90" s="152"/>
      <c r="F90" s="162"/>
      <c r="G90" s="33"/>
      <c r="H90" s="33"/>
      <c r="I90" s="33"/>
      <c r="J90" s="33"/>
      <c r="K90" s="48"/>
      <c r="L90" s="164"/>
      <c r="M90" s="148"/>
      <c r="N90" s="150"/>
      <c r="O90" s="38"/>
    </row>
    <row r="91" spans="2:15" ht="18" customHeight="1">
      <c r="B91" s="157"/>
      <c r="C91" s="158"/>
      <c r="D91" s="159"/>
      <c r="E91" s="153"/>
      <c r="F91" s="163"/>
      <c r="G91" s="58"/>
      <c r="H91" s="58"/>
      <c r="I91" s="58"/>
      <c r="J91" s="58"/>
      <c r="K91" s="58"/>
      <c r="L91" s="165"/>
      <c r="M91" s="149"/>
      <c r="N91" s="151"/>
      <c r="O91" s="39"/>
    </row>
    <row r="92" spans="2:15" ht="18" customHeight="1">
      <c r="B92" s="154"/>
      <c r="C92" s="155"/>
      <c r="D92" s="156"/>
      <c r="E92" s="152"/>
      <c r="F92" s="162"/>
      <c r="G92" s="33"/>
      <c r="H92" s="33"/>
      <c r="I92" s="33"/>
      <c r="J92" s="33"/>
      <c r="K92" s="48"/>
      <c r="L92" s="164"/>
      <c r="M92" s="148"/>
      <c r="N92" s="150"/>
      <c r="O92" s="38"/>
    </row>
    <row r="93" spans="2:15" ht="18" customHeight="1">
      <c r="B93" s="157"/>
      <c r="C93" s="158"/>
      <c r="D93" s="159"/>
      <c r="E93" s="153"/>
      <c r="F93" s="163"/>
      <c r="G93" s="58"/>
      <c r="H93" s="58"/>
      <c r="I93" s="58"/>
      <c r="J93" s="58"/>
      <c r="K93" s="58"/>
      <c r="L93" s="165"/>
      <c r="M93" s="149"/>
      <c r="N93" s="151"/>
      <c r="O93" s="39"/>
    </row>
    <row r="94" spans="2:15" ht="18" customHeight="1">
      <c r="B94" s="154"/>
      <c r="C94" s="155"/>
      <c r="D94" s="156"/>
      <c r="E94" s="152"/>
      <c r="F94" s="162"/>
      <c r="G94" s="33"/>
      <c r="H94" s="33"/>
      <c r="I94" s="33"/>
      <c r="J94" s="33"/>
      <c r="K94" s="48"/>
      <c r="L94" s="164"/>
      <c r="M94" s="148"/>
      <c r="N94" s="150"/>
      <c r="O94" s="38"/>
    </row>
    <row r="95" spans="2:15" ht="18" customHeight="1">
      <c r="B95" s="157"/>
      <c r="C95" s="158"/>
      <c r="D95" s="159"/>
      <c r="E95" s="153"/>
      <c r="F95" s="163"/>
      <c r="G95" s="58"/>
      <c r="H95" s="58"/>
      <c r="I95" s="58"/>
      <c r="J95" s="58"/>
      <c r="K95" s="58"/>
      <c r="L95" s="165"/>
      <c r="M95" s="149"/>
      <c r="N95" s="151"/>
      <c r="O95" s="39"/>
    </row>
    <row r="96" spans="2:15" ht="18" customHeight="1">
      <c r="B96" s="154"/>
      <c r="C96" s="155"/>
      <c r="D96" s="156"/>
      <c r="E96" s="152"/>
      <c r="F96" s="162"/>
      <c r="G96" s="33"/>
      <c r="H96" s="33"/>
      <c r="I96" s="33"/>
      <c r="J96" s="33"/>
      <c r="K96" s="48"/>
      <c r="L96" s="164"/>
      <c r="M96" s="148"/>
      <c r="N96" s="150"/>
      <c r="O96" s="38"/>
    </row>
    <row r="97" spans="2:15" ht="18" customHeight="1">
      <c r="B97" s="157"/>
      <c r="C97" s="158"/>
      <c r="D97" s="159"/>
      <c r="E97" s="153"/>
      <c r="F97" s="163"/>
      <c r="G97" s="58"/>
      <c r="H97" s="58"/>
      <c r="I97" s="58"/>
      <c r="J97" s="58"/>
      <c r="K97" s="58"/>
      <c r="L97" s="165"/>
      <c r="M97" s="149"/>
      <c r="N97" s="151"/>
      <c r="O97" s="39"/>
    </row>
    <row r="98" spans="2:15" ht="18" customHeight="1">
      <c r="B98" s="154"/>
      <c r="C98" s="155"/>
      <c r="D98" s="156"/>
      <c r="E98" s="152"/>
      <c r="F98" s="162"/>
      <c r="G98" s="33"/>
      <c r="H98" s="33"/>
      <c r="I98" s="33"/>
      <c r="J98" s="33"/>
      <c r="K98" s="48"/>
      <c r="L98" s="164"/>
      <c r="M98" s="148"/>
      <c r="N98" s="150"/>
      <c r="O98" s="38"/>
    </row>
    <row r="99" spans="2:15" ht="18" customHeight="1">
      <c r="B99" s="157"/>
      <c r="C99" s="158"/>
      <c r="D99" s="159"/>
      <c r="E99" s="153"/>
      <c r="F99" s="163"/>
      <c r="G99" s="58"/>
      <c r="H99" s="58"/>
      <c r="I99" s="58"/>
      <c r="J99" s="58"/>
      <c r="K99" s="58"/>
      <c r="L99" s="165"/>
      <c r="M99" s="149"/>
      <c r="N99" s="151"/>
      <c r="O99" s="39"/>
    </row>
    <row r="100" spans="2:15" ht="18" customHeight="1">
      <c r="B100" s="64"/>
      <c r="C100" s="63"/>
      <c r="D100" s="64"/>
      <c r="E100" s="67"/>
      <c r="F100" s="68"/>
      <c r="G100" s="69"/>
      <c r="H100" s="69"/>
      <c r="I100" s="69"/>
      <c r="J100" s="69"/>
      <c r="K100" s="69"/>
      <c r="L100" s="61"/>
      <c r="M100" s="61"/>
      <c r="N100" s="61"/>
      <c r="O100" s="66"/>
    </row>
    <row r="101" spans="2:15" ht="18" customHeight="1">
      <c r="B101" s="64"/>
      <c r="C101" s="64"/>
      <c r="D101" s="64"/>
      <c r="E101" s="67"/>
      <c r="F101" s="68"/>
      <c r="G101" s="69"/>
      <c r="H101" s="69"/>
      <c r="I101" s="69"/>
      <c r="J101" s="69"/>
      <c r="K101" s="69"/>
      <c r="L101" s="61"/>
      <c r="M101" s="61"/>
      <c r="N101" s="61"/>
      <c r="O101" s="66"/>
    </row>
    <row r="102" ht="13.5">
      <c r="B102" s="63"/>
    </row>
    <row r="103" ht="13.5">
      <c r="B103" s="63"/>
    </row>
  </sheetData>
  <sheetProtection/>
  <mergeCells count="261">
    <mergeCell ref="B29:D30"/>
    <mergeCell ref="E29:E30"/>
    <mergeCell ref="F29:F30"/>
    <mergeCell ref="L29:L30"/>
    <mergeCell ref="M29:M30"/>
    <mergeCell ref="N29:N30"/>
    <mergeCell ref="B62:D63"/>
    <mergeCell ref="E62:E63"/>
    <mergeCell ref="F62:F63"/>
    <mergeCell ref="L62:L63"/>
    <mergeCell ref="M62:M63"/>
    <mergeCell ref="N62:N63"/>
    <mergeCell ref="L60:L61"/>
    <mergeCell ref="M60:M61"/>
    <mergeCell ref="N60:N61"/>
    <mergeCell ref="L45:L46"/>
    <mergeCell ref="M45:M46"/>
    <mergeCell ref="N45:N46"/>
    <mergeCell ref="L47:L48"/>
    <mergeCell ref="M47:M48"/>
    <mergeCell ref="N47:N48"/>
    <mergeCell ref="K53:N53"/>
    <mergeCell ref="L41:L42"/>
    <mergeCell ref="M41:M42"/>
    <mergeCell ref="N41:N42"/>
    <mergeCell ref="L43:L44"/>
    <mergeCell ref="M43:M44"/>
    <mergeCell ref="N43:N44"/>
    <mergeCell ref="L37:L38"/>
    <mergeCell ref="M37:M38"/>
    <mergeCell ref="N37:N38"/>
    <mergeCell ref="L39:L40"/>
    <mergeCell ref="M39:M40"/>
    <mergeCell ref="N39:N40"/>
    <mergeCell ref="L33:L34"/>
    <mergeCell ref="M33:M34"/>
    <mergeCell ref="N33:N34"/>
    <mergeCell ref="L35:L36"/>
    <mergeCell ref="M35:M36"/>
    <mergeCell ref="N35:N36"/>
    <mergeCell ref="L27:L28"/>
    <mergeCell ref="M27:M28"/>
    <mergeCell ref="N27:N28"/>
    <mergeCell ref="L31:L32"/>
    <mergeCell ref="M31:M32"/>
    <mergeCell ref="N31:N32"/>
    <mergeCell ref="L23:L24"/>
    <mergeCell ref="M23:M24"/>
    <mergeCell ref="N23:N24"/>
    <mergeCell ref="L25:L26"/>
    <mergeCell ref="M25:M26"/>
    <mergeCell ref="N25:N26"/>
    <mergeCell ref="L19:L20"/>
    <mergeCell ref="M19:M20"/>
    <mergeCell ref="N19:N20"/>
    <mergeCell ref="L21:L22"/>
    <mergeCell ref="M21:M22"/>
    <mergeCell ref="N21:N22"/>
    <mergeCell ref="M15:M16"/>
    <mergeCell ref="N15:N16"/>
    <mergeCell ref="L17:L18"/>
    <mergeCell ref="M17:M18"/>
    <mergeCell ref="N17:N18"/>
    <mergeCell ref="L13:L14"/>
    <mergeCell ref="F47:F48"/>
    <mergeCell ref="L9:L10"/>
    <mergeCell ref="M9:M10"/>
    <mergeCell ref="N9:N10"/>
    <mergeCell ref="L11:L12"/>
    <mergeCell ref="M11:M12"/>
    <mergeCell ref="N11:N12"/>
    <mergeCell ref="M13:M14"/>
    <mergeCell ref="N13:N14"/>
    <mergeCell ref="L15:L16"/>
    <mergeCell ref="F27:F28"/>
    <mergeCell ref="F31:F32"/>
    <mergeCell ref="F33:F34"/>
    <mergeCell ref="F35:F36"/>
    <mergeCell ref="F60:F61"/>
    <mergeCell ref="F37:F38"/>
    <mergeCell ref="F39:F40"/>
    <mergeCell ref="F41:F42"/>
    <mergeCell ref="F43:F44"/>
    <mergeCell ref="F45:F46"/>
    <mergeCell ref="F13:F14"/>
    <mergeCell ref="F15:F16"/>
    <mergeCell ref="F17:F18"/>
    <mergeCell ref="F19:F20"/>
    <mergeCell ref="F23:F24"/>
    <mergeCell ref="F25:F26"/>
    <mergeCell ref="F21:F22"/>
    <mergeCell ref="E47:E48"/>
    <mergeCell ref="E60:E61"/>
    <mergeCell ref="E35:E36"/>
    <mergeCell ref="E37:E38"/>
    <mergeCell ref="E39:E40"/>
    <mergeCell ref="E41:E42"/>
    <mergeCell ref="E43:E44"/>
    <mergeCell ref="E45:E46"/>
    <mergeCell ref="E55:E59"/>
    <mergeCell ref="E21:E22"/>
    <mergeCell ref="E23:E24"/>
    <mergeCell ref="E25:E26"/>
    <mergeCell ref="E27:E28"/>
    <mergeCell ref="E31:E32"/>
    <mergeCell ref="E33:E34"/>
    <mergeCell ref="E4:E8"/>
    <mergeCell ref="E11:E12"/>
    <mergeCell ref="B5:D5"/>
    <mergeCell ref="L5:N5"/>
    <mergeCell ref="L6:M6"/>
    <mergeCell ref="B7:D7"/>
    <mergeCell ref="L7:L8"/>
    <mergeCell ref="N7:N8"/>
    <mergeCell ref="F9:F10"/>
    <mergeCell ref="F11:F12"/>
    <mergeCell ref="E19:E20"/>
    <mergeCell ref="O45:O46"/>
    <mergeCell ref="B9:D10"/>
    <mergeCell ref="B11:D12"/>
    <mergeCell ref="B13:D14"/>
    <mergeCell ref="B15:D16"/>
    <mergeCell ref="B17:D18"/>
    <mergeCell ref="B19:D20"/>
    <mergeCell ref="B21:D22"/>
    <mergeCell ref="E9:E10"/>
    <mergeCell ref="B25:D26"/>
    <mergeCell ref="B27:D28"/>
    <mergeCell ref="B31:D32"/>
    <mergeCell ref="B33:D34"/>
    <mergeCell ref="B35:D36"/>
    <mergeCell ref="O9:O10"/>
    <mergeCell ref="O31:O32"/>
    <mergeCell ref="E13:E14"/>
    <mergeCell ref="E15:E16"/>
    <mergeCell ref="E17:E18"/>
    <mergeCell ref="K2:N2"/>
    <mergeCell ref="G4:K5"/>
    <mergeCell ref="B60:D61"/>
    <mergeCell ref="B37:D38"/>
    <mergeCell ref="B39:D40"/>
    <mergeCell ref="B41:D42"/>
    <mergeCell ref="B43:D44"/>
    <mergeCell ref="B45:D46"/>
    <mergeCell ref="B47:D48"/>
    <mergeCell ref="B23:D24"/>
    <mergeCell ref="G55:K56"/>
    <mergeCell ref="B56:D56"/>
    <mergeCell ref="L56:N56"/>
    <mergeCell ref="L57:M57"/>
    <mergeCell ref="B58:D58"/>
    <mergeCell ref="L58:L59"/>
    <mergeCell ref="N58:N59"/>
    <mergeCell ref="B64:D65"/>
    <mergeCell ref="E64:E65"/>
    <mergeCell ref="F64:F65"/>
    <mergeCell ref="L64:L65"/>
    <mergeCell ref="M64:M65"/>
    <mergeCell ref="N64:N65"/>
    <mergeCell ref="B66:D67"/>
    <mergeCell ref="E66:E67"/>
    <mergeCell ref="F66:F67"/>
    <mergeCell ref="L66:L67"/>
    <mergeCell ref="M66:M67"/>
    <mergeCell ref="N66:N67"/>
    <mergeCell ref="B68:D69"/>
    <mergeCell ref="E68:E69"/>
    <mergeCell ref="F68:F69"/>
    <mergeCell ref="L68:L69"/>
    <mergeCell ref="M68:M69"/>
    <mergeCell ref="N68:N69"/>
    <mergeCell ref="B70:D71"/>
    <mergeCell ref="E70:E71"/>
    <mergeCell ref="F70:F71"/>
    <mergeCell ref="L70:L71"/>
    <mergeCell ref="M70:M71"/>
    <mergeCell ref="N70:N71"/>
    <mergeCell ref="B72:D73"/>
    <mergeCell ref="E72:E73"/>
    <mergeCell ref="F72:F73"/>
    <mergeCell ref="L72:L73"/>
    <mergeCell ref="M72:M73"/>
    <mergeCell ref="N72:N73"/>
    <mergeCell ref="B74:D75"/>
    <mergeCell ref="E74:E75"/>
    <mergeCell ref="F74:F75"/>
    <mergeCell ref="L74:L75"/>
    <mergeCell ref="M74:M75"/>
    <mergeCell ref="N74:N75"/>
    <mergeCell ref="B76:D77"/>
    <mergeCell ref="E76:E77"/>
    <mergeCell ref="F76:F77"/>
    <mergeCell ref="L76:L77"/>
    <mergeCell ref="M76:M77"/>
    <mergeCell ref="N76:N77"/>
    <mergeCell ref="B78:D79"/>
    <mergeCell ref="E78:E79"/>
    <mergeCell ref="F78:F79"/>
    <mergeCell ref="L78:L79"/>
    <mergeCell ref="M78:M79"/>
    <mergeCell ref="N78:N79"/>
    <mergeCell ref="B80:D81"/>
    <mergeCell ref="E80:E81"/>
    <mergeCell ref="F80:F81"/>
    <mergeCell ref="L80:L81"/>
    <mergeCell ref="M80:M81"/>
    <mergeCell ref="N80:N81"/>
    <mergeCell ref="B82:D83"/>
    <mergeCell ref="E82:E83"/>
    <mergeCell ref="F82:F83"/>
    <mergeCell ref="L82:L83"/>
    <mergeCell ref="M82:M83"/>
    <mergeCell ref="N82:N83"/>
    <mergeCell ref="B84:D85"/>
    <mergeCell ref="E84:E85"/>
    <mergeCell ref="F84:F85"/>
    <mergeCell ref="L84:L85"/>
    <mergeCell ref="M84:M85"/>
    <mergeCell ref="N84:N85"/>
    <mergeCell ref="B86:D87"/>
    <mergeCell ref="E86:E87"/>
    <mergeCell ref="F86:F87"/>
    <mergeCell ref="L86:L87"/>
    <mergeCell ref="M86:M87"/>
    <mergeCell ref="N86:N87"/>
    <mergeCell ref="B88:D89"/>
    <mergeCell ref="E88:E89"/>
    <mergeCell ref="F88:F89"/>
    <mergeCell ref="L88:L89"/>
    <mergeCell ref="M88:M89"/>
    <mergeCell ref="N88:N89"/>
    <mergeCell ref="B90:D91"/>
    <mergeCell ref="E90:E91"/>
    <mergeCell ref="F90:F91"/>
    <mergeCell ref="L90:L91"/>
    <mergeCell ref="M90:M91"/>
    <mergeCell ref="N90:N91"/>
    <mergeCell ref="B92:D93"/>
    <mergeCell ref="E92:E93"/>
    <mergeCell ref="F92:F93"/>
    <mergeCell ref="L92:L93"/>
    <mergeCell ref="M92:M93"/>
    <mergeCell ref="N92:N93"/>
    <mergeCell ref="B94:D95"/>
    <mergeCell ref="E94:E95"/>
    <mergeCell ref="F94:F95"/>
    <mergeCell ref="L94:L95"/>
    <mergeCell ref="M94:M95"/>
    <mergeCell ref="N94:N95"/>
    <mergeCell ref="B96:D97"/>
    <mergeCell ref="E96:E97"/>
    <mergeCell ref="F96:F97"/>
    <mergeCell ref="L96:L97"/>
    <mergeCell ref="M96:M97"/>
    <mergeCell ref="N96:N97"/>
    <mergeCell ref="B98:D99"/>
    <mergeCell ref="E98:E99"/>
    <mergeCell ref="F98:F99"/>
    <mergeCell ref="L98:L99"/>
    <mergeCell ref="M98:M99"/>
    <mergeCell ref="N98:N99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  <ignoredErrors>
    <ignoredError sqref="O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B2:AC101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9" width="9.00390625" style="24" customWidth="1"/>
    <col min="30" max="16384" width="9.00390625" style="1" customWidth="1"/>
  </cols>
  <sheetData>
    <row r="2" spans="11:29" ht="14.25">
      <c r="K2" s="166" t="s">
        <v>536</v>
      </c>
      <c r="L2" s="166"/>
      <c r="M2" s="166"/>
      <c r="N2" s="166"/>
      <c r="X2" s="1"/>
      <c r="Y2" s="1"/>
      <c r="Z2" s="1"/>
      <c r="AA2" s="1"/>
      <c r="AB2" s="1"/>
      <c r="AC2" s="1"/>
    </row>
    <row r="3" spans="24:29" ht="11.25">
      <c r="X3" s="1"/>
      <c r="Y3" s="1"/>
      <c r="Z3" s="1"/>
      <c r="AA3" s="1"/>
      <c r="AB3" s="1"/>
      <c r="AC3" s="1"/>
    </row>
    <row r="4" spans="2:29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P4" s="24"/>
      <c r="X4" s="1"/>
      <c r="Y4" s="1"/>
      <c r="Z4" s="1"/>
      <c r="AA4" s="1"/>
      <c r="AB4" s="1"/>
      <c r="AC4" s="1"/>
    </row>
    <row r="5" spans="2:29" ht="15" customHeight="1">
      <c r="B5" s="132" t="s">
        <v>8</v>
      </c>
      <c r="C5" s="133"/>
      <c r="D5" s="134"/>
      <c r="E5" s="136"/>
      <c r="F5" s="7" t="s">
        <v>1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P5" s="24"/>
      <c r="X5" s="1"/>
      <c r="Y5" s="1"/>
      <c r="Z5" s="1"/>
      <c r="AA5" s="1"/>
      <c r="AB5" s="1"/>
      <c r="AC5" s="1"/>
    </row>
    <row r="6" spans="2:29" ht="11.25">
      <c r="B6" s="23"/>
      <c r="C6" s="24"/>
      <c r="D6" s="25"/>
      <c r="E6" s="136"/>
      <c r="F6" s="8"/>
      <c r="G6" s="9"/>
      <c r="H6" s="35"/>
      <c r="I6" s="35"/>
      <c r="J6" s="35"/>
      <c r="K6" s="35"/>
      <c r="L6" s="132"/>
      <c r="M6" s="133"/>
      <c r="N6" s="15"/>
      <c r="O6" s="8" t="s">
        <v>3</v>
      </c>
      <c r="P6" s="24"/>
      <c r="X6" s="1"/>
      <c r="Y6" s="1"/>
      <c r="Z6" s="1"/>
      <c r="AA6" s="1"/>
      <c r="AB6" s="1"/>
      <c r="AC6" s="1"/>
    </row>
    <row r="7" spans="2:29" ht="13.5" customHeight="1">
      <c r="B7" s="132" t="s">
        <v>4</v>
      </c>
      <c r="C7" s="133"/>
      <c r="D7" s="134"/>
      <c r="E7" s="136"/>
      <c r="F7" s="9" t="s">
        <v>5</v>
      </c>
      <c r="G7" s="35" t="s">
        <v>548</v>
      </c>
      <c r="H7" s="35" t="s">
        <v>560</v>
      </c>
      <c r="I7" s="35" t="s">
        <v>570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P7" s="24"/>
      <c r="X7" s="1"/>
      <c r="Y7" s="1"/>
      <c r="Z7" s="1"/>
      <c r="AA7" s="1"/>
      <c r="AB7" s="1"/>
      <c r="AC7" s="1"/>
    </row>
    <row r="8" spans="2:29" ht="13.5" customHeight="1">
      <c r="B8" s="26"/>
      <c r="C8" s="27"/>
      <c r="D8" s="28"/>
      <c r="E8" s="137"/>
      <c r="F8" s="2"/>
      <c r="G8" s="47" t="s">
        <v>549</v>
      </c>
      <c r="H8" s="47" t="s">
        <v>561</v>
      </c>
      <c r="I8" s="47" t="s">
        <v>571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</v>
      </c>
      <c r="P8" s="24"/>
      <c r="X8" s="1"/>
      <c r="Y8" s="1"/>
      <c r="Z8" s="1"/>
      <c r="AA8" s="1"/>
      <c r="AB8" s="1"/>
      <c r="AC8" s="1"/>
    </row>
    <row r="9" spans="2:29" ht="18" customHeight="1">
      <c r="B9" s="154">
        <v>-1</v>
      </c>
      <c r="C9" s="155"/>
      <c r="D9" s="156"/>
      <c r="E9" s="152" t="s">
        <v>585</v>
      </c>
      <c r="F9" s="162">
        <v>107</v>
      </c>
      <c r="G9" s="12">
        <v>229</v>
      </c>
      <c r="H9" s="12">
        <v>229</v>
      </c>
      <c r="I9" s="32">
        <v>231</v>
      </c>
      <c r="J9" s="32">
        <v>233</v>
      </c>
      <c r="K9" s="32">
        <v>233</v>
      </c>
      <c r="L9" s="164" t="s">
        <v>64</v>
      </c>
      <c r="M9" s="148" t="s">
        <v>44</v>
      </c>
      <c r="N9" s="150">
        <v>200</v>
      </c>
      <c r="O9" s="38"/>
      <c r="P9" s="66"/>
      <c r="R9" s="103"/>
      <c r="S9" s="103"/>
      <c r="U9" s="65"/>
      <c r="X9" s="1"/>
      <c r="Y9" s="1"/>
      <c r="Z9" s="1"/>
      <c r="AA9" s="1"/>
      <c r="AB9" s="1"/>
      <c r="AC9" s="1"/>
    </row>
    <row r="10" spans="2:29" ht="18" customHeight="1">
      <c r="B10" s="157"/>
      <c r="C10" s="158"/>
      <c r="D10" s="159"/>
      <c r="E10" s="153"/>
      <c r="F10" s="163"/>
      <c r="G10" s="51">
        <v>0</v>
      </c>
      <c r="H10" s="51">
        <v>0</v>
      </c>
      <c r="I10" s="51">
        <f>ROUND((I9-H9)/H9*100,1)</f>
        <v>0.9</v>
      </c>
      <c r="J10" s="51">
        <f>ROUND((J9-I9)/I9*100,1)</f>
        <v>0.9</v>
      </c>
      <c r="K10" s="51">
        <f>ROUND((K9-J9)/J9*100,1)</f>
        <v>0</v>
      </c>
      <c r="L10" s="165"/>
      <c r="M10" s="149"/>
      <c r="N10" s="151"/>
      <c r="O10" s="39"/>
      <c r="P10" s="66"/>
      <c r="R10" s="103"/>
      <c r="S10" s="103"/>
      <c r="U10" s="65"/>
      <c r="X10" s="1"/>
      <c r="Y10" s="1"/>
      <c r="Z10" s="1"/>
      <c r="AA10" s="1"/>
      <c r="AB10" s="1"/>
      <c r="AC10" s="1"/>
    </row>
    <row r="11" spans="2:29" ht="18" customHeight="1">
      <c r="B11" s="154" t="s">
        <v>632</v>
      </c>
      <c r="C11" s="155"/>
      <c r="D11" s="156"/>
      <c r="E11" s="152" t="s">
        <v>243</v>
      </c>
      <c r="F11" s="162">
        <v>259</v>
      </c>
      <c r="G11" s="9">
        <v>194</v>
      </c>
      <c r="H11" s="9">
        <v>194</v>
      </c>
      <c r="I11" s="32">
        <v>194</v>
      </c>
      <c r="J11" s="32">
        <v>194</v>
      </c>
      <c r="K11" s="32">
        <v>194</v>
      </c>
      <c r="L11" s="164" t="s">
        <v>64</v>
      </c>
      <c r="M11" s="148" t="s">
        <v>44</v>
      </c>
      <c r="N11" s="150">
        <v>200</v>
      </c>
      <c r="O11" s="38"/>
      <c r="P11" s="66"/>
      <c r="R11" s="103"/>
      <c r="S11" s="103"/>
      <c r="U11" s="65"/>
      <c r="X11" s="1"/>
      <c r="Y11" s="1"/>
      <c r="Z11" s="1"/>
      <c r="AA11" s="1"/>
      <c r="AB11" s="1"/>
      <c r="AC11" s="1"/>
    </row>
    <row r="12" spans="2:29" ht="18" customHeight="1">
      <c r="B12" s="157"/>
      <c r="C12" s="158"/>
      <c r="D12" s="159"/>
      <c r="E12" s="153"/>
      <c r="F12" s="163"/>
      <c r="G12" s="51">
        <v>0</v>
      </c>
      <c r="H12" s="51">
        <v>0</v>
      </c>
      <c r="I12" s="51">
        <f>ROUND((I11-H11)/H11*100,1)</f>
        <v>0</v>
      </c>
      <c r="J12" s="51">
        <f>ROUND((J11-I11)/I11*100,1)</f>
        <v>0</v>
      </c>
      <c r="K12" s="51">
        <f>ROUND((K11-J11)/J11*100,1)</f>
        <v>0</v>
      </c>
      <c r="L12" s="165"/>
      <c r="M12" s="149"/>
      <c r="N12" s="151"/>
      <c r="O12" s="39"/>
      <c r="P12" s="66"/>
      <c r="R12" s="103"/>
      <c r="S12" s="103"/>
      <c r="U12" s="65"/>
      <c r="X12" s="1"/>
      <c r="Y12" s="1"/>
      <c r="Z12" s="1"/>
      <c r="AA12" s="1"/>
      <c r="AB12" s="1"/>
      <c r="AC12" s="1"/>
    </row>
    <row r="13" spans="2:29" ht="18" customHeight="1">
      <c r="B13" s="154" t="s">
        <v>633</v>
      </c>
      <c r="C13" s="155"/>
      <c r="D13" s="156"/>
      <c r="E13" s="152" t="s">
        <v>232</v>
      </c>
      <c r="F13" s="162">
        <v>133</v>
      </c>
      <c r="G13" s="9">
        <v>204</v>
      </c>
      <c r="H13" s="9">
        <v>204</v>
      </c>
      <c r="I13" s="32">
        <v>204</v>
      </c>
      <c r="J13" s="32">
        <v>204</v>
      </c>
      <c r="K13" s="32">
        <v>204</v>
      </c>
      <c r="L13" s="164" t="s">
        <v>63</v>
      </c>
      <c r="M13" s="148" t="s">
        <v>44</v>
      </c>
      <c r="N13" s="150">
        <v>200</v>
      </c>
      <c r="O13" s="38"/>
      <c r="P13" s="66"/>
      <c r="R13" s="103"/>
      <c r="S13" s="103"/>
      <c r="U13" s="65"/>
      <c r="X13" s="1"/>
      <c r="Y13" s="1"/>
      <c r="Z13" s="1"/>
      <c r="AA13" s="1"/>
      <c r="AB13" s="1"/>
      <c r="AC13" s="1"/>
    </row>
    <row r="14" spans="2:29" ht="18" customHeight="1">
      <c r="B14" s="157"/>
      <c r="C14" s="158"/>
      <c r="D14" s="159"/>
      <c r="E14" s="153"/>
      <c r="F14" s="163"/>
      <c r="G14" s="51">
        <v>0</v>
      </c>
      <c r="H14" s="51">
        <v>0</v>
      </c>
      <c r="I14" s="51">
        <f>ROUND((I13-H13)/H13*100,1)</f>
        <v>0</v>
      </c>
      <c r="J14" s="51">
        <f>ROUND((J13-I13)/I13*100,1)</f>
        <v>0</v>
      </c>
      <c r="K14" s="51">
        <f>ROUND((K13-J13)/J13*100,1)</f>
        <v>0</v>
      </c>
      <c r="L14" s="165"/>
      <c r="M14" s="149"/>
      <c r="N14" s="151"/>
      <c r="O14" s="39"/>
      <c r="P14" s="66"/>
      <c r="R14" s="103"/>
      <c r="S14" s="103"/>
      <c r="U14" s="65"/>
      <c r="X14" s="1"/>
      <c r="Y14" s="1"/>
      <c r="Z14" s="1"/>
      <c r="AA14" s="1"/>
      <c r="AB14" s="1"/>
      <c r="AC14" s="1"/>
    </row>
    <row r="15" spans="2:29" ht="18" customHeight="1">
      <c r="B15" s="154" t="s">
        <v>630</v>
      </c>
      <c r="C15" s="155"/>
      <c r="D15" s="156"/>
      <c r="E15" s="152" t="s">
        <v>233</v>
      </c>
      <c r="F15" s="162">
        <v>100</v>
      </c>
      <c r="G15" s="9">
        <v>158</v>
      </c>
      <c r="H15" s="9">
        <v>158</v>
      </c>
      <c r="I15" s="32">
        <v>158</v>
      </c>
      <c r="J15" s="32">
        <v>158</v>
      </c>
      <c r="K15" s="32">
        <v>158</v>
      </c>
      <c r="L15" s="164" t="s">
        <v>63</v>
      </c>
      <c r="M15" s="148" t="s">
        <v>44</v>
      </c>
      <c r="N15" s="150">
        <v>200</v>
      </c>
      <c r="O15" s="38"/>
      <c r="P15" s="66"/>
      <c r="R15" s="103"/>
      <c r="S15" s="103"/>
      <c r="U15" s="65"/>
      <c r="X15" s="1"/>
      <c r="Y15" s="1"/>
      <c r="Z15" s="1"/>
      <c r="AA15" s="1"/>
      <c r="AB15" s="1"/>
      <c r="AC15" s="1"/>
    </row>
    <row r="16" spans="2:29" ht="18" customHeight="1">
      <c r="B16" s="157"/>
      <c r="C16" s="158"/>
      <c r="D16" s="159"/>
      <c r="E16" s="153"/>
      <c r="F16" s="163"/>
      <c r="G16" s="51">
        <v>0</v>
      </c>
      <c r="H16" s="51">
        <v>0</v>
      </c>
      <c r="I16" s="51">
        <f>ROUND((I15-H15)/H15*100,1)</f>
        <v>0</v>
      </c>
      <c r="J16" s="51">
        <f>ROUND((J15-I15)/I15*100,1)</f>
        <v>0</v>
      </c>
      <c r="K16" s="51">
        <f>ROUND((K15-J15)/J15*100,1)</f>
        <v>0</v>
      </c>
      <c r="L16" s="165"/>
      <c r="M16" s="149"/>
      <c r="N16" s="151"/>
      <c r="O16" s="39"/>
      <c r="P16" s="66"/>
      <c r="R16" s="103"/>
      <c r="S16" s="103"/>
      <c r="U16" s="65"/>
      <c r="X16" s="1"/>
      <c r="Y16" s="1"/>
      <c r="Z16" s="1"/>
      <c r="AA16" s="1"/>
      <c r="AB16" s="1"/>
      <c r="AC16" s="1"/>
    </row>
    <row r="17" spans="2:29" ht="18" customHeight="1">
      <c r="B17" s="154" t="s">
        <v>631</v>
      </c>
      <c r="C17" s="155"/>
      <c r="D17" s="156"/>
      <c r="E17" s="152" t="s">
        <v>234</v>
      </c>
      <c r="F17" s="162">
        <v>156</v>
      </c>
      <c r="G17" s="9">
        <v>219</v>
      </c>
      <c r="H17" s="9">
        <v>219</v>
      </c>
      <c r="I17" s="32">
        <v>219</v>
      </c>
      <c r="J17" s="32">
        <v>219</v>
      </c>
      <c r="K17" s="32">
        <v>219</v>
      </c>
      <c r="L17" s="164" t="s">
        <v>64</v>
      </c>
      <c r="M17" s="148" t="s">
        <v>44</v>
      </c>
      <c r="N17" s="150">
        <v>200</v>
      </c>
      <c r="O17" s="38"/>
      <c r="P17" s="66"/>
      <c r="R17" s="103"/>
      <c r="S17" s="103"/>
      <c r="U17" s="65"/>
      <c r="X17" s="1"/>
      <c r="Y17" s="1"/>
      <c r="Z17" s="1"/>
      <c r="AA17" s="1"/>
      <c r="AB17" s="1"/>
      <c r="AC17" s="1"/>
    </row>
    <row r="18" spans="2:29" ht="18" customHeight="1">
      <c r="B18" s="157"/>
      <c r="C18" s="158"/>
      <c r="D18" s="159"/>
      <c r="E18" s="153"/>
      <c r="F18" s="163"/>
      <c r="G18" s="51">
        <v>0</v>
      </c>
      <c r="H18" s="51">
        <v>0</v>
      </c>
      <c r="I18" s="51">
        <f>ROUND((I17-H17)/H17*100,1)</f>
        <v>0</v>
      </c>
      <c r="J18" s="51">
        <f>ROUND((J17-I17)/I17*100,1)</f>
        <v>0</v>
      </c>
      <c r="K18" s="51">
        <f>ROUND((K17-J17)/J17*100,1)</f>
        <v>0</v>
      </c>
      <c r="L18" s="165"/>
      <c r="M18" s="149"/>
      <c r="N18" s="151"/>
      <c r="O18" s="39"/>
      <c r="P18" s="66"/>
      <c r="R18" s="103"/>
      <c r="S18" s="103"/>
      <c r="U18" s="65"/>
      <c r="X18" s="1"/>
      <c r="Y18" s="1"/>
      <c r="Z18" s="1"/>
      <c r="AA18" s="1"/>
      <c r="AB18" s="1"/>
      <c r="AC18" s="1"/>
    </row>
    <row r="19" spans="2:29" ht="18" customHeight="1">
      <c r="B19" s="154" t="s">
        <v>437</v>
      </c>
      <c r="C19" s="155"/>
      <c r="D19" s="156"/>
      <c r="E19" s="152" t="s">
        <v>235</v>
      </c>
      <c r="F19" s="162">
        <v>91</v>
      </c>
      <c r="G19" s="9">
        <v>183</v>
      </c>
      <c r="H19" s="9">
        <v>183</v>
      </c>
      <c r="I19" s="32">
        <v>184</v>
      </c>
      <c r="J19" s="32">
        <v>185</v>
      </c>
      <c r="K19" s="32">
        <v>185</v>
      </c>
      <c r="L19" s="164" t="s">
        <v>63</v>
      </c>
      <c r="M19" s="148" t="s">
        <v>44</v>
      </c>
      <c r="N19" s="150">
        <v>200</v>
      </c>
      <c r="O19" s="38"/>
      <c r="P19" s="66"/>
      <c r="R19" s="103"/>
      <c r="S19" s="103"/>
      <c r="U19" s="65"/>
      <c r="X19" s="1"/>
      <c r="Y19" s="1"/>
      <c r="Z19" s="1"/>
      <c r="AA19" s="1"/>
      <c r="AB19" s="1"/>
      <c r="AC19" s="1"/>
    </row>
    <row r="20" spans="2:29" ht="18" customHeight="1">
      <c r="B20" s="157"/>
      <c r="C20" s="158"/>
      <c r="D20" s="159"/>
      <c r="E20" s="153"/>
      <c r="F20" s="163"/>
      <c r="G20" s="51">
        <v>0</v>
      </c>
      <c r="H20" s="51">
        <v>0</v>
      </c>
      <c r="I20" s="51">
        <f>ROUND((I19-H19)/H19*100,1)</f>
        <v>0.5</v>
      </c>
      <c r="J20" s="51">
        <f>ROUND((J19-I19)/I19*100,1)</f>
        <v>0.5</v>
      </c>
      <c r="K20" s="51">
        <f>ROUND((K19-J19)/J19*100,1)</f>
        <v>0</v>
      </c>
      <c r="L20" s="165"/>
      <c r="M20" s="149"/>
      <c r="N20" s="151"/>
      <c r="O20" s="39"/>
      <c r="P20" s="66"/>
      <c r="R20" s="103"/>
      <c r="S20" s="103"/>
      <c r="U20" s="65"/>
      <c r="X20" s="1"/>
      <c r="Y20" s="1"/>
      <c r="Z20" s="1"/>
      <c r="AA20" s="1"/>
      <c r="AB20" s="1"/>
      <c r="AC20" s="1"/>
    </row>
    <row r="21" spans="2:29" ht="18" customHeight="1">
      <c r="B21" s="154" t="s">
        <v>440</v>
      </c>
      <c r="C21" s="155"/>
      <c r="D21" s="156"/>
      <c r="E21" s="152" t="s">
        <v>236</v>
      </c>
      <c r="F21" s="162">
        <v>148</v>
      </c>
      <c r="G21" s="9">
        <v>209</v>
      </c>
      <c r="H21" s="9">
        <v>209</v>
      </c>
      <c r="I21" s="32">
        <v>210</v>
      </c>
      <c r="J21" s="32">
        <v>210</v>
      </c>
      <c r="K21" s="32">
        <v>210</v>
      </c>
      <c r="L21" s="164" t="s">
        <v>64</v>
      </c>
      <c r="M21" s="148" t="s">
        <v>44</v>
      </c>
      <c r="N21" s="150">
        <v>200</v>
      </c>
      <c r="O21" s="186" t="s">
        <v>237</v>
      </c>
      <c r="P21" s="66"/>
      <c r="R21" s="103"/>
      <c r="S21" s="103"/>
      <c r="U21" s="65"/>
      <c r="X21" s="1"/>
      <c r="Y21" s="1"/>
      <c r="Z21" s="1"/>
      <c r="AA21" s="1"/>
      <c r="AB21" s="1"/>
      <c r="AC21" s="1"/>
    </row>
    <row r="22" spans="2:29" ht="18" customHeight="1">
      <c r="B22" s="157"/>
      <c r="C22" s="158"/>
      <c r="D22" s="159"/>
      <c r="E22" s="153"/>
      <c r="F22" s="163"/>
      <c r="G22" s="51">
        <v>0</v>
      </c>
      <c r="H22" s="51">
        <v>0</v>
      </c>
      <c r="I22" s="51">
        <f>ROUND((I21-H21)/H21*100,1)</f>
        <v>0.5</v>
      </c>
      <c r="J22" s="51">
        <f>ROUND((J21-I21)/I21*100,1)</f>
        <v>0</v>
      </c>
      <c r="K22" s="51">
        <f>ROUND((K21-J21)/J21*100,1)</f>
        <v>0</v>
      </c>
      <c r="L22" s="165"/>
      <c r="M22" s="149"/>
      <c r="N22" s="151"/>
      <c r="O22" s="187"/>
      <c r="P22" s="66"/>
      <c r="R22" s="103"/>
      <c r="S22" s="103"/>
      <c r="U22" s="65"/>
      <c r="X22" s="1"/>
      <c r="Y22" s="1"/>
      <c r="Z22" s="1"/>
      <c r="AA22" s="1"/>
      <c r="AB22" s="1"/>
      <c r="AC22" s="1"/>
    </row>
    <row r="23" spans="2:29" ht="18" customHeight="1">
      <c r="B23" s="154" t="s">
        <v>635</v>
      </c>
      <c r="C23" s="155"/>
      <c r="D23" s="156"/>
      <c r="E23" s="152" t="s">
        <v>605</v>
      </c>
      <c r="F23" s="162">
        <v>73</v>
      </c>
      <c r="G23" s="9">
        <v>203</v>
      </c>
      <c r="H23" s="9">
        <v>203</v>
      </c>
      <c r="I23" s="32">
        <v>203</v>
      </c>
      <c r="J23" s="32">
        <v>203</v>
      </c>
      <c r="K23" s="32">
        <v>203</v>
      </c>
      <c r="L23" s="164" t="s">
        <v>63</v>
      </c>
      <c r="M23" s="148" t="s">
        <v>44</v>
      </c>
      <c r="N23" s="150">
        <v>200</v>
      </c>
      <c r="O23" s="38"/>
      <c r="P23" s="66"/>
      <c r="R23" s="103"/>
      <c r="S23" s="103"/>
      <c r="U23" s="65"/>
      <c r="X23" s="1"/>
      <c r="Y23" s="1"/>
      <c r="Z23" s="1"/>
      <c r="AA23" s="1"/>
      <c r="AB23" s="1"/>
      <c r="AC23" s="1"/>
    </row>
    <row r="24" spans="2:29" ht="18" customHeight="1">
      <c r="B24" s="157"/>
      <c r="C24" s="158"/>
      <c r="D24" s="159"/>
      <c r="E24" s="153"/>
      <c r="F24" s="163"/>
      <c r="G24" s="51">
        <v>0</v>
      </c>
      <c r="H24" s="51">
        <v>0</v>
      </c>
      <c r="I24" s="51">
        <f>ROUND((I23-H23)/H23*100,1)</f>
        <v>0</v>
      </c>
      <c r="J24" s="51">
        <f>ROUND((J23-I23)/I23*100,1)</f>
        <v>0</v>
      </c>
      <c r="K24" s="51">
        <f>ROUND((K23-J23)/J23*100,1)</f>
        <v>0</v>
      </c>
      <c r="L24" s="165"/>
      <c r="M24" s="149"/>
      <c r="N24" s="151"/>
      <c r="O24" s="39"/>
      <c r="P24" s="66"/>
      <c r="R24" s="103"/>
      <c r="S24" s="103"/>
      <c r="U24" s="65"/>
      <c r="X24" s="1"/>
      <c r="Y24" s="1"/>
      <c r="Z24" s="1"/>
      <c r="AA24" s="1"/>
      <c r="AB24" s="1"/>
      <c r="AC24" s="1"/>
    </row>
    <row r="25" spans="2:29" ht="18" customHeight="1">
      <c r="B25" s="154" t="s">
        <v>441</v>
      </c>
      <c r="C25" s="155"/>
      <c r="D25" s="156"/>
      <c r="E25" s="152" t="s">
        <v>244</v>
      </c>
      <c r="F25" s="162">
        <v>154</v>
      </c>
      <c r="G25" s="9">
        <v>182</v>
      </c>
      <c r="H25" s="9">
        <v>182</v>
      </c>
      <c r="I25" s="32">
        <v>183</v>
      </c>
      <c r="J25" s="32">
        <v>183</v>
      </c>
      <c r="K25" s="32">
        <v>183</v>
      </c>
      <c r="L25" s="164" t="s">
        <v>51</v>
      </c>
      <c r="M25" s="148" t="s">
        <v>44</v>
      </c>
      <c r="N25" s="150">
        <v>200</v>
      </c>
      <c r="O25" s="38"/>
      <c r="P25" s="66"/>
      <c r="R25" s="103"/>
      <c r="S25" s="103"/>
      <c r="U25" s="65"/>
      <c r="X25" s="1"/>
      <c r="Y25" s="1"/>
      <c r="Z25" s="1"/>
      <c r="AA25" s="1"/>
      <c r="AB25" s="1"/>
      <c r="AC25" s="1"/>
    </row>
    <row r="26" spans="2:29" ht="18" customHeight="1">
      <c r="B26" s="157"/>
      <c r="C26" s="158"/>
      <c r="D26" s="159"/>
      <c r="E26" s="153"/>
      <c r="F26" s="163"/>
      <c r="G26" s="51">
        <v>0</v>
      </c>
      <c r="H26" s="51">
        <v>0</v>
      </c>
      <c r="I26" s="51">
        <f>ROUND((I25-H25)/H25*100,1)</f>
        <v>0.5</v>
      </c>
      <c r="J26" s="51">
        <f>ROUND((J25-I25)/I25*100,1)</f>
        <v>0</v>
      </c>
      <c r="K26" s="51">
        <f>ROUND((K25-J25)/J25*100,1)</f>
        <v>0</v>
      </c>
      <c r="L26" s="165"/>
      <c r="M26" s="149"/>
      <c r="N26" s="151"/>
      <c r="O26" s="39"/>
      <c r="P26" s="66"/>
      <c r="R26" s="103"/>
      <c r="S26" s="103"/>
      <c r="U26" s="65"/>
      <c r="X26" s="1"/>
      <c r="Y26" s="1"/>
      <c r="Z26" s="1"/>
      <c r="AA26" s="1"/>
      <c r="AB26" s="1"/>
      <c r="AC26" s="1"/>
    </row>
    <row r="27" spans="2:29" ht="18" customHeight="1">
      <c r="B27" s="154" t="s">
        <v>442</v>
      </c>
      <c r="C27" s="155"/>
      <c r="D27" s="156"/>
      <c r="E27" s="152" t="s">
        <v>238</v>
      </c>
      <c r="F27" s="162">
        <v>112</v>
      </c>
      <c r="G27" s="9">
        <v>185</v>
      </c>
      <c r="H27" s="9">
        <v>185</v>
      </c>
      <c r="I27" s="32">
        <v>185</v>
      </c>
      <c r="J27" s="32">
        <v>185</v>
      </c>
      <c r="K27" s="32">
        <v>185</v>
      </c>
      <c r="L27" s="164" t="s">
        <v>64</v>
      </c>
      <c r="M27" s="148" t="s">
        <v>44</v>
      </c>
      <c r="N27" s="150">
        <v>200</v>
      </c>
      <c r="O27" s="38"/>
      <c r="P27" s="66"/>
      <c r="R27" s="103"/>
      <c r="S27" s="103"/>
      <c r="U27" s="65"/>
      <c r="X27" s="1"/>
      <c r="Y27" s="1"/>
      <c r="Z27" s="1"/>
      <c r="AA27" s="1"/>
      <c r="AB27" s="1"/>
      <c r="AC27" s="1"/>
    </row>
    <row r="28" spans="2:29" ht="18" customHeight="1">
      <c r="B28" s="157"/>
      <c r="C28" s="158"/>
      <c r="D28" s="159"/>
      <c r="E28" s="153"/>
      <c r="F28" s="163"/>
      <c r="G28" s="51">
        <v>0</v>
      </c>
      <c r="H28" s="51">
        <v>0</v>
      </c>
      <c r="I28" s="51">
        <f>ROUND((I27-H27)/H27*100,1)</f>
        <v>0</v>
      </c>
      <c r="J28" s="51">
        <f>ROUND((J27-I27)/I27*100,1)</f>
        <v>0</v>
      </c>
      <c r="K28" s="51">
        <f>ROUND((K27-J27)/J27*100,1)</f>
        <v>0</v>
      </c>
      <c r="L28" s="165"/>
      <c r="M28" s="149"/>
      <c r="N28" s="151"/>
      <c r="O28" s="39"/>
      <c r="P28" s="66"/>
      <c r="R28" s="103"/>
      <c r="S28" s="103"/>
      <c r="U28" s="65"/>
      <c r="X28" s="1"/>
      <c r="Y28" s="1"/>
      <c r="Z28" s="1"/>
      <c r="AA28" s="1"/>
      <c r="AB28" s="1"/>
      <c r="AC28" s="1"/>
    </row>
    <row r="29" spans="2:29" ht="18" customHeight="1">
      <c r="B29" s="154" t="s">
        <v>446</v>
      </c>
      <c r="C29" s="155"/>
      <c r="D29" s="156"/>
      <c r="E29" s="152" t="s">
        <v>239</v>
      </c>
      <c r="F29" s="162">
        <v>152</v>
      </c>
      <c r="G29" s="9">
        <v>206</v>
      </c>
      <c r="H29" s="9">
        <v>206</v>
      </c>
      <c r="I29" s="32">
        <v>206</v>
      </c>
      <c r="J29" s="32">
        <v>206</v>
      </c>
      <c r="K29" s="32">
        <v>206</v>
      </c>
      <c r="L29" s="164" t="s">
        <v>64</v>
      </c>
      <c r="M29" s="148" t="s">
        <v>44</v>
      </c>
      <c r="N29" s="150">
        <v>200</v>
      </c>
      <c r="O29" s="38"/>
      <c r="P29" s="66"/>
      <c r="X29" s="1"/>
      <c r="Y29" s="1"/>
      <c r="Z29" s="1"/>
      <c r="AA29" s="1"/>
      <c r="AB29" s="1"/>
      <c r="AC29" s="1"/>
    </row>
    <row r="30" spans="2:29" ht="18" customHeight="1">
      <c r="B30" s="157"/>
      <c r="C30" s="158"/>
      <c r="D30" s="159"/>
      <c r="E30" s="153"/>
      <c r="F30" s="163"/>
      <c r="G30" s="51">
        <v>0</v>
      </c>
      <c r="H30" s="51">
        <v>0</v>
      </c>
      <c r="I30" s="51">
        <f>ROUND((I29-H29)/H29*100,1)</f>
        <v>0</v>
      </c>
      <c r="J30" s="51">
        <f>ROUND((J29-I29)/I29*100,1)</f>
        <v>0</v>
      </c>
      <c r="K30" s="51">
        <f>ROUND((K29-J29)/J29*100,1)</f>
        <v>0</v>
      </c>
      <c r="L30" s="165"/>
      <c r="M30" s="149"/>
      <c r="N30" s="151"/>
      <c r="O30" s="39"/>
      <c r="P30" s="66"/>
      <c r="X30" s="1"/>
      <c r="Y30" s="1"/>
      <c r="Z30" s="1"/>
      <c r="AA30" s="1"/>
      <c r="AB30" s="1"/>
      <c r="AC30" s="1"/>
    </row>
    <row r="31" spans="2:29" ht="18" customHeight="1">
      <c r="B31" s="154" t="s">
        <v>447</v>
      </c>
      <c r="C31" s="155"/>
      <c r="D31" s="156"/>
      <c r="E31" s="152" t="s">
        <v>240</v>
      </c>
      <c r="F31" s="162">
        <v>70</v>
      </c>
      <c r="G31" s="9">
        <v>186</v>
      </c>
      <c r="H31" s="9">
        <v>186</v>
      </c>
      <c r="I31" s="32">
        <v>186</v>
      </c>
      <c r="J31" s="32">
        <v>186</v>
      </c>
      <c r="K31" s="32">
        <v>186</v>
      </c>
      <c r="L31" s="164" t="s">
        <v>63</v>
      </c>
      <c r="M31" s="148" t="s">
        <v>44</v>
      </c>
      <c r="N31" s="150">
        <v>200</v>
      </c>
      <c r="O31" s="38"/>
      <c r="P31" s="66"/>
      <c r="X31" s="1"/>
      <c r="Y31" s="1"/>
      <c r="Z31" s="1"/>
      <c r="AA31" s="1"/>
      <c r="AB31" s="1"/>
      <c r="AC31" s="1"/>
    </row>
    <row r="32" spans="2:29" ht="18" customHeight="1">
      <c r="B32" s="157"/>
      <c r="C32" s="158"/>
      <c r="D32" s="159"/>
      <c r="E32" s="153"/>
      <c r="F32" s="163"/>
      <c r="G32" s="51">
        <v>0</v>
      </c>
      <c r="H32" s="51">
        <v>0</v>
      </c>
      <c r="I32" s="51">
        <f>ROUND((I31-H31)/H31*100,1)</f>
        <v>0</v>
      </c>
      <c r="J32" s="51">
        <f>ROUND((J31-I31)/I31*100,1)</f>
        <v>0</v>
      </c>
      <c r="K32" s="51">
        <f>ROUND((K31-J31)/J31*100,1)</f>
        <v>0</v>
      </c>
      <c r="L32" s="165"/>
      <c r="M32" s="149"/>
      <c r="N32" s="151"/>
      <c r="O32" s="39"/>
      <c r="P32" s="66"/>
      <c r="X32" s="1"/>
      <c r="Y32" s="1"/>
      <c r="Z32" s="1"/>
      <c r="AA32" s="1"/>
      <c r="AB32" s="1"/>
      <c r="AC32" s="1"/>
    </row>
    <row r="33" spans="2:29" ht="18" customHeight="1">
      <c r="B33" s="154" t="s">
        <v>448</v>
      </c>
      <c r="C33" s="155"/>
      <c r="D33" s="156"/>
      <c r="E33" s="152" t="s">
        <v>559</v>
      </c>
      <c r="F33" s="162">
        <v>3341</v>
      </c>
      <c r="G33" s="9">
        <v>164</v>
      </c>
      <c r="H33" s="9">
        <v>168</v>
      </c>
      <c r="I33" s="32">
        <v>172</v>
      </c>
      <c r="J33" s="32">
        <v>176</v>
      </c>
      <c r="K33" s="32">
        <v>176</v>
      </c>
      <c r="L33" s="164" t="s">
        <v>245</v>
      </c>
      <c r="M33" s="148" t="s">
        <v>246</v>
      </c>
      <c r="N33" s="150">
        <v>200</v>
      </c>
      <c r="O33" s="38"/>
      <c r="P33" s="66"/>
      <c r="X33" s="1"/>
      <c r="Y33" s="1"/>
      <c r="Z33" s="1"/>
      <c r="AA33" s="1"/>
      <c r="AB33" s="1"/>
      <c r="AC33" s="1"/>
    </row>
    <row r="34" spans="2:29" ht="18" customHeight="1">
      <c r="B34" s="157"/>
      <c r="C34" s="158"/>
      <c r="D34" s="159"/>
      <c r="E34" s="153"/>
      <c r="F34" s="163"/>
      <c r="G34" s="51">
        <v>2.5</v>
      </c>
      <c r="H34" s="51">
        <v>2.4</v>
      </c>
      <c r="I34" s="51">
        <f>ROUND((I33-H33)/H33*100,1)</f>
        <v>2.4</v>
      </c>
      <c r="J34" s="51">
        <f>ROUND((J33-I33)/I33*100,1)</f>
        <v>2.3</v>
      </c>
      <c r="K34" s="51">
        <f>ROUND((K33-J33)/J33*100,1)</f>
        <v>0</v>
      </c>
      <c r="L34" s="165"/>
      <c r="M34" s="149"/>
      <c r="N34" s="151"/>
      <c r="O34" s="39"/>
      <c r="P34" s="66"/>
      <c r="X34" s="1"/>
      <c r="Y34" s="1"/>
      <c r="Z34" s="1"/>
      <c r="AA34" s="1"/>
      <c r="AB34" s="1"/>
      <c r="AC34" s="1"/>
    </row>
    <row r="35" spans="2:29" ht="18" customHeight="1">
      <c r="B35" s="154" t="s">
        <v>450</v>
      </c>
      <c r="C35" s="155"/>
      <c r="D35" s="156"/>
      <c r="E35" s="152" t="s">
        <v>241</v>
      </c>
      <c r="F35" s="162">
        <v>101</v>
      </c>
      <c r="G35" s="9">
        <v>206</v>
      </c>
      <c r="H35" s="9">
        <v>206</v>
      </c>
      <c r="I35" s="32">
        <v>208</v>
      </c>
      <c r="J35" s="32">
        <v>209</v>
      </c>
      <c r="K35" s="32">
        <v>209</v>
      </c>
      <c r="L35" s="164" t="s">
        <v>63</v>
      </c>
      <c r="M35" s="148" t="s">
        <v>44</v>
      </c>
      <c r="N35" s="150">
        <v>200</v>
      </c>
      <c r="O35" s="186" t="s">
        <v>242</v>
      </c>
      <c r="P35" s="66"/>
      <c r="X35" s="1"/>
      <c r="Y35" s="1"/>
      <c r="Z35" s="1"/>
      <c r="AA35" s="1"/>
      <c r="AB35" s="1"/>
      <c r="AC35" s="1"/>
    </row>
    <row r="36" spans="2:29" ht="18" customHeight="1">
      <c r="B36" s="157"/>
      <c r="C36" s="158"/>
      <c r="D36" s="159"/>
      <c r="E36" s="153"/>
      <c r="F36" s="163"/>
      <c r="G36" s="51">
        <v>0</v>
      </c>
      <c r="H36" s="51">
        <v>0</v>
      </c>
      <c r="I36" s="51">
        <f>ROUND((I35-H35)/H35*100,1)</f>
        <v>1</v>
      </c>
      <c r="J36" s="51">
        <f>ROUND((J35-I35)/I35*100,1)</f>
        <v>0.5</v>
      </c>
      <c r="K36" s="51">
        <f>ROUND((K35-J35)/J35*100,1)</f>
        <v>0</v>
      </c>
      <c r="L36" s="165"/>
      <c r="M36" s="149"/>
      <c r="N36" s="151"/>
      <c r="O36" s="187"/>
      <c r="P36" s="66"/>
      <c r="X36" s="1"/>
      <c r="Y36" s="1"/>
      <c r="Z36" s="1"/>
      <c r="AA36" s="1"/>
      <c r="AB36" s="1"/>
      <c r="AC36" s="1"/>
    </row>
    <row r="37" spans="2:29" ht="18" customHeight="1">
      <c r="B37" s="154" t="s">
        <v>497</v>
      </c>
      <c r="C37" s="155"/>
      <c r="D37" s="156"/>
      <c r="E37" s="152" t="s">
        <v>517</v>
      </c>
      <c r="F37" s="162">
        <v>203</v>
      </c>
      <c r="G37" s="78">
        <v>199</v>
      </c>
      <c r="H37" s="33">
        <v>199</v>
      </c>
      <c r="I37" s="32">
        <v>199</v>
      </c>
      <c r="J37" s="32">
        <v>201</v>
      </c>
      <c r="K37" s="32">
        <v>201</v>
      </c>
      <c r="L37" s="164" t="s">
        <v>491</v>
      </c>
      <c r="M37" s="148" t="s">
        <v>44</v>
      </c>
      <c r="N37" s="150">
        <v>200</v>
      </c>
      <c r="O37" s="186"/>
      <c r="P37" s="66"/>
      <c r="X37" s="1"/>
      <c r="Y37" s="1"/>
      <c r="Z37" s="1"/>
      <c r="AA37" s="1"/>
      <c r="AB37" s="1"/>
      <c r="AC37" s="1"/>
    </row>
    <row r="38" spans="2:29" ht="18" customHeight="1">
      <c r="B38" s="157"/>
      <c r="C38" s="158"/>
      <c r="D38" s="159"/>
      <c r="E38" s="153"/>
      <c r="F38" s="163"/>
      <c r="G38" s="54">
        <v>0</v>
      </c>
      <c r="H38" s="51">
        <v>0</v>
      </c>
      <c r="I38" s="51">
        <f>ROUND((I37-H37)/H37*100,1)</f>
        <v>0</v>
      </c>
      <c r="J38" s="51">
        <f>ROUND((J37-I37)/I37*100,1)</f>
        <v>1</v>
      </c>
      <c r="K38" s="51">
        <f>ROUND((K37-J37)/J37*100,1)</f>
        <v>0</v>
      </c>
      <c r="L38" s="165"/>
      <c r="M38" s="149"/>
      <c r="N38" s="151"/>
      <c r="O38" s="187"/>
      <c r="P38" s="66"/>
      <c r="X38" s="1"/>
      <c r="Y38" s="1"/>
      <c r="Z38" s="1"/>
      <c r="AA38" s="1"/>
      <c r="AB38" s="1"/>
      <c r="AC38" s="1"/>
    </row>
    <row r="39" spans="2:29" ht="18" customHeight="1">
      <c r="B39" s="154" t="s">
        <v>498</v>
      </c>
      <c r="C39" s="155"/>
      <c r="D39" s="156"/>
      <c r="E39" s="152" t="s">
        <v>518</v>
      </c>
      <c r="F39" s="162">
        <v>80</v>
      </c>
      <c r="G39" s="78">
        <v>200</v>
      </c>
      <c r="H39" s="33">
        <v>200</v>
      </c>
      <c r="I39" s="32">
        <v>202</v>
      </c>
      <c r="J39" s="32">
        <v>203</v>
      </c>
      <c r="K39" s="32">
        <v>203</v>
      </c>
      <c r="L39" s="164" t="s">
        <v>491</v>
      </c>
      <c r="M39" s="148" t="s">
        <v>53</v>
      </c>
      <c r="N39" s="150">
        <v>200</v>
      </c>
      <c r="O39" s="186"/>
      <c r="P39" s="66"/>
      <c r="X39" s="1"/>
      <c r="Y39" s="1"/>
      <c r="Z39" s="1"/>
      <c r="AA39" s="1"/>
      <c r="AB39" s="1"/>
      <c r="AC39" s="1"/>
    </row>
    <row r="40" spans="2:29" ht="18" customHeight="1">
      <c r="B40" s="157"/>
      <c r="C40" s="158"/>
      <c r="D40" s="159"/>
      <c r="E40" s="153"/>
      <c r="F40" s="163"/>
      <c r="G40" s="54">
        <v>0</v>
      </c>
      <c r="H40" s="51">
        <v>0</v>
      </c>
      <c r="I40" s="51">
        <f>ROUND((I39-H39)/H39*100,1)</f>
        <v>1</v>
      </c>
      <c r="J40" s="51">
        <f>ROUND((J39-I39)/I39*100,1)</f>
        <v>0.5</v>
      </c>
      <c r="K40" s="51">
        <f>ROUND((K39-J39)/J39*100,1)</f>
        <v>0</v>
      </c>
      <c r="L40" s="165"/>
      <c r="M40" s="149"/>
      <c r="N40" s="151"/>
      <c r="O40" s="187"/>
      <c r="P40" s="66"/>
      <c r="X40" s="1"/>
      <c r="Y40" s="1"/>
      <c r="Z40" s="1"/>
      <c r="AA40" s="1"/>
      <c r="AB40" s="1"/>
      <c r="AC40" s="1"/>
    </row>
    <row r="41" spans="2:29" ht="18" customHeight="1">
      <c r="B41" s="154" t="s">
        <v>499</v>
      </c>
      <c r="C41" s="155"/>
      <c r="D41" s="156"/>
      <c r="E41" s="152" t="s">
        <v>519</v>
      </c>
      <c r="F41" s="162">
        <v>145</v>
      </c>
      <c r="G41" s="78">
        <v>203</v>
      </c>
      <c r="H41" s="33">
        <v>203</v>
      </c>
      <c r="I41" s="32">
        <v>205</v>
      </c>
      <c r="J41" s="32">
        <v>205</v>
      </c>
      <c r="K41" s="32">
        <v>205</v>
      </c>
      <c r="L41" s="164" t="s">
        <v>491</v>
      </c>
      <c r="M41" s="148" t="s">
        <v>53</v>
      </c>
      <c r="N41" s="150">
        <v>200</v>
      </c>
      <c r="O41" s="186"/>
      <c r="P41" s="66"/>
      <c r="X41" s="1"/>
      <c r="Y41" s="1"/>
      <c r="Z41" s="1"/>
      <c r="AA41" s="1"/>
      <c r="AB41" s="1"/>
      <c r="AC41" s="1"/>
    </row>
    <row r="42" spans="2:29" ht="18" customHeight="1">
      <c r="B42" s="157"/>
      <c r="C42" s="158"/>
      <c r="D42" s="159"/>
      <c r="E42" s="153"/>
      <c r="F42" s="163"/>
      <c r="G42" s="54">
        <v>0</v>
      </c>
      <c r="H42" s="54">
        <v>0</v>
      </c>
      <c r="I42" s="51">
        <f>ROUND((I41-H41)/H41*100,1)</f>
        <v>1</v>
      </c>
      <c r="J42" s="51">
        <f>ROUND((J41-I41)/I41*100,1)</f>
        <v>0</v>
      </c>
      <c r="K42" s="51">
        <f>ROUND((K41-J41)/J41*100,1)</f>
        <v>0</v>
      </c>
      <c r="L42" s="165"/>
      <c r="M42" s="149"/>
      <c r="N42" s="151"/>
      <c r="O42" s="187"/>
      <c r="P42" s="66"/>
      <c r="X42" s="1"/>
      <c r="Y42" s="1"/>
      <c r="Z42" s="1"/>
      <c r="AA42" s="1"/>
      <c r="AB42" s="1"/>
      <c r="AC42" s="1"/>
    </row>
    <row r="43" spans="2:29" ht="18" customHeight="1">
      <c r="B43" s="154" t="s">
        <v>515</v>
      </c>
      <c r="C43" s="155"/>
      <c r="D43" s="156"/>
      <c r="E43" s="152" t="s">
        <v>520</v>
      </c>
      <c r="F43" s="162">
        <v>165</v>
      </c>
      <c r="G43" s="78">
        <v>201</v>
      </c>
      <c r="H43" s="33">
        <v>201</v>
      </c>
      <c r="I43" s="32">
        <v>202</v>
      </c>
      <c r="J43" s="32">
        <v>203</v>
      </c>
      <c r="K43" s="32">
        <v>203</v>
      </c>
      <c r="L43" s="164" t="s">
        <v>491</v>
      </c>
      <c r="M43" s="148" t="s">
        <v>53</v>
      </c>
      <c r="N43" s="150">
        <v>200</v>
      </c>
      <c r="O43" s="186"/>
      <c r="P43" s="66"/>
      <c r="X43" s="1"/>
      <c r="Y43" s="1"/>
      <c r="Z43" s="1"/>
      <c r="AA43" s="1"/>
      <c r="AB43" s="1"/>
      <c r="AC43" s="1"/>
    </row>
    <row r="44" spans="2:29" ht="18" customHeight="1">
      <c r="B44" s="157"/>
      <c r="C44" s="158"/>
      <c r="D44" s="159"/>
      <c r="E44" s="153"/>
      <c r="F44" s="163"/>
      <c r="G44" s="54">
        <v>0</v>
      </c>
      <c r="H44" s="51">
        <v>0</v>
      </c>
      <c r="I44" s="51">
        <f>ROUND((I43-H43)/H43*100,1)</f>
        <v>0.5</v>
      </c>
      <c r="J44" s="51">
        <f>ROUND((J43-I43)/I43*100,1)</f>
        <v>0.5</v>
      </c>
      <c r="K44" s="51">
        <f>ROUND((K43-J43)/J43*100,1)</f>
        <v>0</v>
      </c>
      <c r="L44" s="165"/>
      <c r="M44" s="149"/>
      <c r="N44" s="151"/>
      <c r="O44" s="187"/>
      <c r="P44" s="66"/>
      <c r="X44" s="1"/>
      <c r="Y44" s="1"/>
      <c r="Z44" s="1"/>
      <c r="AA44" s="1"/>
      <c r="AB44" s="1"/>
      <c r="AC44" s="1"/>
    </row>
    <row r="45" spans="2:29" ht="18" customHeight="1">
      <c r="B45" s="154" t="s">
        <v>516</v>
      </c>
      <c r="C45" s="155"/>
      <c r="D45" s="156"/>
      <c r="E45" s="152" t="s">
        <v>521</v>
      </c>
      <c r="F45" s="162">
        <v>191</v>
      </c>
      <c r="G45" s="78">
        <v>194</v>
      </c>
      <c r="H45" s="33">
        <v>194</v>
      </c>
      <c r="I45" s="32">
        <v>194</v>
      </c>
      <c r="J45" s="32">
        <v>194</v>
      </c>
      <c r="K45" s="32">
        <v>194</v>
      </c>
      <c r="L45" s="164" t="s">
        <v>501</v>
      </c>
      <c r="M45" s="148" t="s">
        <v>53</v>
      </c>
      <c r="N45" s="150">
        <v>200</v>
      </c>
      <c r="O45" s="186"/>
      <c r="P45" s="66"/>
      <c r="X45" s="1"/>
      <c r="Y45" s="1"/>
      <c r="Z45" s="1"/>
      <c r="AA45" s="1"/>
      <c r="AB45" s="1"/>
      <c r="AC45" s="1"/>
    </row>
    <row r="46" spans="2:29" ht="18" customHeight="1">
      <c r="B46" s="157"/>
      <c r="C46" s="158"/>
      <c r="D46" s="159"/>
      <c r="E46" s="153"/>
      <c r="F46" s="163"/>
      <c r="G46" s="54">
        <v>0</v>
      </c>
      <c r="H46" s="51">
        <v>0</v>
      </c>
      <c r="I46" s="51">
        <f>ROUND((I45-H45)/H45*100,1)</f>
        <v>0</v>
      </c>
      <c r="J46" s="51">
        <f>ROUND((J45-I45)/I45*100,1)</f>
        <v>0</v>
      </c>
      <c r="K46" s="51">
        <f>ROUND((K45-J45)/J45*100,1)</f>
        <v>0</v>
      </c>
      <c r="L46" s="165"/>
      <c r="M46" s="149"/>
      <c r="N46" s="151"/>
      <c r="O46" s="187"/>
      <c r="P46" s="66"/>
      <c r="X46" s="1"/>
      <c r="Y46" s="1"/>
      <c r="Z46" s="1"/>
      <c r="AA46" s="1"/>
      <c r="AB46" s="1"/>
      <c r="AC46" s="1"/>
    </row>
    <row r="47" spans="2:29" ht="18" customHeight="1">
      <c r="B47" s="154" t="s">
        <v>413</v>
      </c>
      <c r="C47" s="155"/>
      <c r="D47" s="156"/>
      <c r="E47" s="152" t="s">
        <v>247</v>
      </c>
      <c r="F47" s="162">
        <v>79</v>
      </c>
      <c r="G47" s="9">
        <v>331</v>
      </c>
      <c r="H47" s="9">
        <v>333</v>
      </c>
      <c r="I47" s="32">
        <v>335</v>
      </c>
      <c r="J47" s="32">
        <v>337</v>
      </c>
      <c r="K47" s="32">
        <v>337</v>
      </c>
      <c r="L47" s="164" t="s">
        <v>45</v>
      </c>
      <c r="M47" s="148" t="s">
        <v>44</v>
      </c>
      <c r="N47" s="150">
        <v>400</v>
      </c>
      <c r="O47" s="38"/>
      <c r="P47" s="66"/>
      <c r="X47" s="1"/>
      <c r="Y47" s="1"/>
      <c r="Z47" s="1"/>
      <c r="AA47" s="1"/>
      <c r="AB47" s="1"/>
      <c r="AC47" s="1"/>
    </row>
    <row r="48" spans="2:29" ht="18" customHeight="1">
      <c r="B48" s="157"/>
      <c r="C48" s="158"/>
      <c r="D48" s="159"/>
      <c r="E48" s="153"/>
      <c r="F48" s="163"/>
      <c r="G48" s="51">
        <v>0.6</v>
      </c>
      <c r="H48" s="51">
        <v>0.6</v>
      </c>
      <c r="I48" s="51">
        <f>ROUND((I47-H47)/H47*100,1)</f>
        <v>0.6</v>
      </c>
      <c r="J48" s="51">
        <f>ROUND((J47-I47)/I47*100,1)</f>
        <v>0.6</v>
      </c>
      <c r="K48" s="51">
        <f>ROUND((K47-J47)/J47*100,1)</f>
        <v>0</v>
      </c>
      <c r="L48" s="165"/>
      <c r="M48" s="149"/>
      <c r="N48" s="151"/>
      <c r="O48" s="39"/>
      <c r="P48" s="66"/>
      <c r="X48" s="1"/>
      <c r="Y48" s="1"/>
      <c r="Z48" s="1"/>
      <c r="AA48" s="1"/>
      <c r="AB48" s="1"/>
      <c r="AC48" s="1"/>
    </row>
    <row r="49" spans="3:29" ht="18" customHeight="1">
      <c r="C49" s="63" t="s">
        <v>583</v>
      </c>
      <c r="D49" s="63" t="s">
        <v>584</v>
      </c>
      <c r="X49" s="1"/>
      <c r="Y49" s="1"/>
      <c r="Z49" s="1"/>
      <c r="AA49" s="1"/>
      <c r="AB49" s="1"/>
      <c r="AC49" s="1"/>
    </row>
    <row r="50" spans="2:29" ht="18" customHeight="1">
      <c r="B50" s="63"/>
      <c r="X50" s="1"/>
      <c r="Y50" s="1"/>
      <c r="Z50" s="1"/>
      <c r="AA50" s="1"/>
      <c r="AB50" s="1"/>
      <c r="AC50" s="1"/>
    </row>
    <row r="51" spans="24:29" ht="18" customHeight="1">
      <c r="X51" s="1"/>
      <c r="Y51" s="1"/>
      <c r="Z51" s="1"/>
      <c r="AA51" s="1"/>
      <c r="AB51" s="1"/>
      <c r="AC51" s="1"/>
    </row>
    <row r="52" spans="24:29" ht="11.25">
      <c r="X52" s="1"/>
      <c r="Y52" s="1"/>
      <c r="Z52" s="1"/>
      <c r="AA52" s="1"/>
      <c r="AB52" s="1"/>
      <c r="AC52" s="1"/>
    </row>
    <row r="53" spans="11:29" ht="14.25">
      <c r="K53" s="166" t="s">
        <v>537</v>
      </c>
      <c r="L53" s="166"/>
      <c r="M53" s="166"/>
      <c r="N53" s="166"/>
      <c r="X53" s="1"/>
      <c r="Y53" s="1"/>
      <c r="Z53" s="1"/>
      <c r="AA53" s="1"/>
      <c r="AB53" s="1"/>
      <c r="AC53" s="1"/>
    </row>
    <row r="54" spans="24:29" ht="11.25">
      <c r="X54" s="1"/>
      <c r="Y54" s="1"/>
      <c r="Z54" s="1"/>
      <c r="AA54" s="1"/>
      <c r="AB54" s="1"/>
      <c r="AC54" s="1"/>
    </row>
    <row r="55" spans="2:29" ht="13.5" customHeight="1">
      <c r="B55" s="5"/>
      <c r="C55" s="14"/>
      <c r="D55" s="6"/>
      <c r="E55" s="135" t="s">
        <v>0</v>
      </c>
      <c r="F55" s="4"/>
      <c r="G55" s="167" t="s">
        <v>478</v>
      </c>
      <c r="H55" s="126"/>
      <c r="I55" s="126"/>
      <c r="J55" s="126"/>
      <c r="K55" s="127"/>
      <c r="L55" s="5"/>
      <c r="M55" s="14"/>
      <c r="N55" s="6"/>
      <c r="O55" s="4" t="s">
        <v>8</v>
      </c>
      <c r="P55" s="24"/>
      <c r="X55" s="1"/>
      <c r="Y55" s="1"/>
      <c r="Z55" s="1"/>
      <c r="AA55" s="1"/>
      <c r="AB55" s="1"/>
      <c r="AC55" s="1"/>
    </row>
    <row r="56" spans="2:29" ht="15" customHeight="1">
      <c r="B56" s="132" t="s">
        <v>8</v>
      </c>
      <c r="C56" s="133"/>
      <c r="D56" s="134"/>
      <c r="E56" s="136"/>
      <c r="F56" s="7" t="s">
        <v>1</v>
      </c>
      <c r="G56" s="168"/>
      <c r="H56" s="128"/>
      <c r="I56" s="128"/>
      <c r="J56" s="128"/>
      <c r="K56" s="129"/>
      <c r="L56" s="132" t="s">
        <v>10</v>
      </c>
      <c r="M56" s="133"/>
      <c r="N56" s="134"/>
      <c r="O56" s="8" t="s">
        <v>2</v>
      </c>
      <c r="P56" s="24"/>
      <c r="X56" s="1"/>
      <c r="Y56" s="1"/>
      <c r="Z56" s="1"/>
      <c r="AA56" s="1"/>
      <c r="AB56" s="1"/>
      <c r="AC56" s="1"/>
    </row>
    <row r="57" spans="2:29" ht="11.25">
      <c r="B57" s="23"/>
      <c r="C57" s="24"/>
      <c r="D57" s="25"/>
      <c r="E57" s="136"/>
      <c r="F57" s="8"/>
      <c r="G57" s="9"/>
      <c r="H57" s="35"/>
      <c r="I57" s="35"/>
      <c r="J57" s="35"/>
      <c r="K57" s="35"/>
      <c r="L57" s="132"/>
      <c r="M57" s="133"/>
      <c r="N57" s="15"/>
      <c r="O57" s="8" t="s">
        <v>3</v>
      </c>
      <c r="P57" s="24"/>
      <c r="X57" s="1"/>
      <c r="Y57" s="1"/>
      <c r="Z57" s="1"/>
      <c r="AA57" s="1"/>
      <c r="AB57" s="1"/>
      <c r="AC57" s="1"/>
    </row>
    <row r="58" spans="2:29" ht="13.5" customHeight="1">
      <c r="B58" s="132" t="s">
        <v>4</v>
      </c>
      <c r="C58" s="133"/>
      <c r="D58" s="134"/>
      <c r="E58" s="136"/>
      <c r="F58" s="9" t="s">
        <v>5</v>
      </c>
      <c r="G58" s="35" t="s">
        <v>548</v>
      </c>
      <c r="H58" s="35" t="s">
        <v>560</v>
      </c>
      <c r="I58" s="35" t="s">
        <v>570</v>
      </c>
      <c r="J58" s="35" t="s">
        <v>587</v>
      </c>
      <c r="K58" s="35" t="s">
        <v>592</v>
      </c>
      <c r="L58" s="144" t="s">
        <v>7</v>
      </c>
      <c r="M58" s="16" t="s">
        <v>41</v>
      </c>
      <c r="N58" s="146" t="s">
        <v>434</v>
      </c>
      <c r="O58" s="8" t="s">
        <v>9</v>
      </c>
      <c r="P58" s="24"/>
      <c r="X58" s="1"/>
      <c r="Y58" s="1"/>
      <c r="Z58" s="1"/>
      <c r="AA58" s="1"/>
      <c r="AB58" s="1"/>
      <c r="AC58" s="1"/>
    </row>
    <row r="59" spans="2:29" ht="13.5" customHeight="1">
      <c r="B59" s="26"/>
      <c r="C59" s="27"/>
      <c r="D59" s="28"/>
      <c r="E59" s="137"/>
      <c r="F59" s="2"/>
      <c r="G59" s="47" t="s">
        <v>549</v>
      </c>
      <c r="H59" s="47" t="s">
        <v>561</v>
      </c>
      <c r="I59" s="47" t="s">
        <v>571</v>
      </c>
      <c r="J59" s="47" t="s">
        <v>586</v>
      </c>
      <c r="K59" s="92" t="s">
        <v>593</v>
      </c>
      <c r="L59" s="145"/>
      <c r="M59" s="17" t="s">
        <v>42</v>
      </c>
      <c r="N59" s="147"/>
      <c r="O59" s="2" t="s">
        <v>6</v>
      </c>
      <c r="P59" s="24"/>
      <c r="X59" s="1"/>
      <c r="Y59" s="1"/>
      <c r="Z59" s="1"/>
      <c r="AA59" s="1"/>
      <c r="AB59" s="1"/>
      <c r="AC59" s="1"/>
    </row>
    <row r="60" spans="2:29" ht="18" customHeight="1">
      <c r="B60" s="154" t="s">
        <v>47</v>
      </c>
      <c r="C60" s="155"/>
      <c r="D60" s="156"/>
      <c r="E60" s="152" t="s">
        <v>581</v>
      </c>
      <c r="F60" s="162">
        <v>1100</v>
      </c>
      <c r="G60" s="70" t="s">
        <v>78</v>
      </c>
      <c r="H60" s="70" t="s">
        <v>78</v>
      </c>
      <c r="I60" s="74">
        <v>604</v>
      </c>
      <c r="J60" s="62">
        <v>695</v>
      </c>
      <c r="K60" s="32">
        <v>652</v>
      </c>
      <c r="L60" s="164" t="s">
        <v>52</v>
      </c>
      <c r="M60" s="148" t="s">
        <v>57</v>
      </c>
      <c r="N60" s="150">
        <v>600</v>
      </c>
      <c r="O60" s="38"/>
      <c r="P60" s="66"/>
      <c r="R60" s="103"/>
      <c r="S60" s="103"/>
      <c r="U60" s="65"/>
      <c r="X60" s="1"/>
      <c r="Y60" s="1"/>
      <c r="Z60" s="1"/>
      <c r="AA60" s="1"/>
      <c r="AB60" s="1"/>
      <c r="AC60" s="1"/>
    </row>
    <row r="61" spans="2:29" ht="18" customHeight="1">
      <c r="B61" s="157"/>
      <c r="C61" s="158"/>
      <c r="D61" s="159"/>
      <c r="E61" s="153"/>
      <c r="F61" s="163"/>
      <c r="G61" s="52" t="s">
        <v>78</v>
      </c>
      <c r="H61" s="52" t="s">
        <v>78</v>
      </c>
      <c r="I61" s="52" t="s">
        <v>78</v>
      </c>
      <c r="J61" s="51">
        <f>ROUND((J60-I60)/I60*100,1)</f>
        <v>15.1</v>
      </c>
      <c r="K61" s="51">
        <f>ROUND((K60-J60)/J60*100,1)</f>
        <v>-6.2</v>
      </c>
      <c r="L61" s="165"/>
      <c r="M61" s="149"/>
      <c r="N61" s="151"/>
      <c r="O61" s="39"/>
      <c r="P61" s="66"/>
      <c r="R61" s="103"/>
      <c r="S61" s="103"/>
      <c r="U61" s="65"/>
      <c r="X61" s="1"/>
      <c r="Y61" s="1"/>
      <c r="Z61" s="1"/>
      <c r="AA61" s="1"/>
      <c r="AB61" s="1"/>
      <c r="AC61" s="1"/>
    </row>
    <row r="62" spans="2:29" ht="18" customHeight="1">
      <c r="B62" s="154" t="s">
        <v>83</v>
      </c>
      <c r="C62" s="155"/>
      <c r="D62" s="156"/>
      <c r="E62" s="152" t="s">
        <v>248</v>
      </c>
      <c r="F62" s="162">
        <v>148</v>
      </c>
      <c r="G62" s="9">
        <v>319</v>
      </c>
      <c r="H62" s="75">
        <v>322</v>
      </c>
      <c r="I62" s="75">
        <v>325</v>
      </c>
      <c r="J62" s="75">
        <v>328</v>
      </c>
      <c r="K62" s="32">
        <v>328</v>
      </c>
      <c r="L62" s="164" t="s">
        <v>52</v>
      </c>
      <c r="M62" s="148" t="s">
        <v>53</v>
      </c>
      <c r="N62" s="150">
        <v>400</v>
      </c>
      <c r="O62" s="38"/>
      <c r="P62" s="66"/>
      <c r="R62" s="103"/>
      <c r="S62" s="103"/>
      <c r="U62" s="65"/>
      <c r="X62" s="1"/>
      <c r="Y62" s="1"/>
      <c r="Z62" s="1"/>
      <c r="AA62" s="1"/>
      <c r="AB62" s="1"/>
      <c r="AC62" s="1"/>
    </row>
    <row r="63" spans="2:29" ht="18" customHeight="1">
      <c r="B63" s="157"/>
      <c r="C63" s="158"/>
      <c r="D63" s="159"/>
      <c r="E63" s="153"/>
      <c r="F63" s="163"/>
      <c r="G63" s="51">
        <v>0.6</v>
      </c>
      <c r="H63" s="51">
        <f>ROUND((H62-G62)/G62*100,1)</f>
        <v>0.9</v>
      </c>
      <c r="I63" s="51">
        <f>ROUND((I62-H62)/H62*100,1)</f>
        <v>0.9</v>
      </c>
      <c r="J63" s="51">
        <f>ROUND((J62-I62)/I62*100,1)</f>
        <v>0.9</v>
      </c>
      <c r="K63" s="51">
        <f>ROUND((K62-J62)/J62*100,1)</f>
        <v>0</v>
      </c>
      <c r="L63" s="165"/>
      <c r="M63" s="149"/>
      <c r="N63" s="151"/>
      <c r="O63" s="39"/>
      <c r="P63" s="66"/>
      <c r="R63" s="103"/>
      <c r="S63" s="103"/>
      <c r="U63" s="65"/>
      <c r="X63" s="1"/>
      <c r="Y63" s="1"/>
      <c r="Z63" s="1"/>
      <c r="AA63" s="1"/>
      <c r="AB63" s="1"/>
      <c r="AC63" s="1"/>
    </row>
    <row r="64" spans="2:29" ht="18" customHeight="1">
      <c r="B64" s="154" t="s">
        <v>112</v>
      </c>
      <c r="C64" s="155"/>
      <c r="D64" s="156"/>
      <c r="E64" s="152" t="s">
        <v>249</v>
      </c>
      <c r="F64" s="162">
        <v>83</v>
      </c>
      <c r="G64" s="9">
        <v>245</v>
      </c>
      <c r="H64" s="75">
        <v>245</v>
      </c>
      <c r="I64" s="75">
        <v>245</v>
      </c>
      <c r="J64" s="75">
        <v>245</v>
      </c>
      <c r="K64" s="32">
        <v>245</v>
      </c>
      <c r="L64" s="164" t="s">
        <v>250</v>
      </c>
      <c r="M64" s="148" t="s">
        <v>44</v>
      </c>
      <c r="N64" s="150">
        <v>300</v>
      </c>
      <c r="O64" s="38"/>
      <c r="P64" s="66"/>
      <c r="R64" s="103"/>
      <c r="S64" s="103"/>
      <c r="U64" s="65"/>
      <c r="X64" s="1"/>
      <c r="Y64" s="1"/>
      <c r="Z64" s="1"/>
      <c r="AA64" s="1"/>
      <c r="AB64" s="1"/>
      <c r="AC64" s="1"/>
    </row>
    <row r="65" spans="2:29" ht="18" customHeight="1">
      <c r="B65" s="157"/>
      <c r="C65" s="158"/>
      <c r="D65" s="159"/>
      <c r="E65" s="153"/>
      <c r="F65" s="163"/>
      <c r="G65" s="51">
        <v>0</v>
      </c>
      <c r="H65" s="51">
        <f>ROUND((H64-G64)/G64*100,1)</f>
        <v>0</v>
      </c>
      <c r="I65" s="51">
        <f>ROUND((I64-H64)/H64*100,1)</f>
        <v>0</v>
      </c>
      <c r="J65" s="51">
        <f>ROUND((J64-I64)/I64*100,1)</f>
        <v>0</v>
      </c>
      <c r="K65" s="51">
        <f>ROUND((K64-J64)/J64*100,1)</f>
        <v>0</v>
      </c>
      <c r="L65" s="165"/>
      <c r="M65" s="149"/>
      <c r="N65" s="151"/>
      <c r="O65" s="39"/>
      <c r="P65" s="66"/>
      <c r="X65" s="1"/>
      <c r="Y65" s="1"/>
      <c r="Z65" s="1"/>
      <c r="AA65" s="1"/>
      <c r="AB65" s="1"/>
      <c r="AC65" s="1"/>
    </row>
    <row r="66" spans="2:29" ht="18" customHeight="1">
      <c r="B66" s="154" t="s">
        <v>48</v>
      </c>
      <c r="C66" s="155"/>
      <c r="D66" s="156"/>
      <c r="E66" s="152" t="s">
        <v>514</v>
      </c>
      <c r="F66" s="162">
        <v>707</v>
      </c>
      <c r="G66" s="33">
        <v>268</v>
      </c>
      <c r="H66" s="75">
        <v>270</v>
      </c>
      <c r="I66" s="75">
        <v>273</v>
      </c>
      <c r="J66" s="75">
        <v>276</v>
      </c>
      <c r="K66" s="32">
        <v>276</v>
      </c>
      <c r="L66" s="164" t="s">
        <v>251</v>
      </c>
      <c r="M66" s="148" t="s">
        <v>57</v>
      </c>
      <c r="N66" s="150">
        <v>300</v>
      </c>
      <c r="O66" s="38"/>
      <c r="P66" s="66"/>
      <c r="X66" s="1"/>
      <c r="Y66" s="1"/>
      <c r="Z66" s="1"/>
      <c r="AA66" s="1"/>
      <c r="AB66" s="1"/>
      <c r="AC66" s="1"/>
    </row>
    <row r="67" spans="2:29" ht="18" customHeight="1">
      <c r="B67" s="157"/>
      <c r="C67" s="158"/>
      <c r="D67" s="159"/>
      <c r="E67" s="153"/>
      <c r="F67" s="163"/>
      <c r="G67" s="51">
        <v>1.1</v>
      </c>
      <c r="H67" s="51">
        <f>ROUND((H66-G66)/G66*100,1)</f>
        <v>0.7</v>
      </c>
      <c r="I67" s="51">
        <f>ROUND((I66-H66)/H66*100,1)</f>
        <v>1.1</v>
      </c>
      <c r="J67" s="51">
        <f>ROUND((J66-I66)/I66*100,1)</f>
        <v>1.1</v>
      </c>
      <c r="K67" s="51">
        <f>ROUND((K66-J66)/J66*100,1)</f>
        <v>0</v>
      </c>
      <c r="L67" s="165"/>
      <c r="M67" s="149"/>
      <c r="N67" s="151"/>
      <c r="O67" s="39"/>
      <c r="P67" s="66"/>
      <c r="X67" s="1"/>
      <c r="Y67" s="1"/>
      <c r="Z67" s="1"/>
      <c r="AA67" s="1"/>
      <c r="AB67" s="1"/>
      <c r="AC67" s="1"/>
    </row>
    <row r="68" spans="2:29" ht="18" customHeight="1">
      <c r="B68" s="154" t="s">
        <v>142</v>
      </c>
      <c r="C68" s="155"/>
      <c r="D68" s="156"/>
      <c r="E68" s="152" t="s">
        <v>252</v>
      </c>
      <c r="F68" s="162">
        <v>883</v>
      </c>
      <c r="G68" s="9">
        <v>246</v>
      </c>
      <c r="H68" s="75">
        <v>247</v>
      </c>
      <c r="I68" s="75">
        <v>249</v>
      </c>
      <c r="J68" s="75">
        <v>258</v>
      </c>
      <c r="K68" s="32">
        <v>258</v>
      </c>
      <c r="L68" s="164" t="s">
        <v>245</v>
      </c>
      <c r="M68" s="148" t="s">
        <v>246</v>
      </c>
      <c r="N68" s="150">
        <v>300</v>
      </c>
      <c r="O68" s="38"/>
      <c r="P68" s="66"/>
      <c r="X68" s="1"/>
      <c r="Y68" s="1"/>
      <c r="Z68" s="1"/>
      <c r="AA68" s="1"/>
      <c r="AB68" s="1"/>
      <c r="AC68" s="1"/>
    </row>
    <row r="69" spans="2:29" ht="18" customHeight="1">
      <c r="B69" s="157"/>
      <c r="C69" s="158"/>
      <c r="D69" s="159"/>
      <c r="E69" s="153"/>
      <c r="F69" s="163"/>
      <c r="G69" s="51">
        <v>0.4</v>
      </c>
      <c r="H69" s="51">
        <f>ROUND((H68-G68)/G68*100,1)</f>
        <v>0.4</v>
      </c>
      <c r="I69" s="51">
        <f>ROUND((I68-H68)/H68*100,1)</f>
        <v>0.8</v>
      </c>
      <c r="J69" s="51">
        <f>ROUND((J68-I68)/I68*100,1)</f>
        <v>3.6</v>
      </c>
      <c r="K69" s="51">
        <f>ROUND((K68-J68)/J68*100,1)</f>
        <v>0</v>
      </c>
      <c r="L69" s="165"/>
      <c r="M69" s="149"/>
      <c r="N69" s="151"/>
      <c r="O69" s="39"/>
      <c r="P69" s="66"/>
      <c r="X69" s="1"/>
      <c r="Y69" s="1"/>
      <c r="Z69" s="1"/>
      <c r="AA69" s="1"/>
      <c r="AB69" s="1"/>
      <c r="AC69" s="1"/>
    </row>
    <row r="70" spans="2:29" ht="18" customHeight="1">
      <c r="B70" s="154"/>
      <c r="C70" s="155"/>
      <c r="D70" s="156"/>
      <c r="E70" s="152"/>
      <c r="F70" s="162"/>
      <c r="G70" s="9"/>
      <c r="H70" s="9"/>
      <c r="I70" s="9"/>
      <c r="J70" s="9"/>
      <c r="K70" s="9"/>
      <c r="L70" s="164"/>
      <c r="M70" s="148"/>
      <c r="N70" s="150"/>
      <c r="O70" s="38"/>
      <c r="P70" s="66"/>
      <c r="X70" s="1"/>
      <c r="Y70" s="1"/>
      <c r="Z70" s="1"/>
      <c r="AA70" s="1"/>
      <c r="AB70" s="1"/>
      <c r="AC70" s="1"/>
    </row>
    <row r="71" spans="2:29" ht="18" customHeight="1">
      <c r="B71" s="157"/>
      <c r="C71" s="158"/>
      <c r="D71" s="159"/>
      <c r="E71" s="153"/>
      <c r="F71" s="163"/>
      <c r="G71" s="51"/>
      <c r="H71" s="51"/>
      <c r="I71" s="51"/>
      <c r="J71" s="51"/>
      <c r="K71" s="51"/>
      <c r="L71" s="165"/>
      <c r="M71" s="149"/>
      <c r="N71" s="151"/>
      <c r="O71" s="39"/>
      <c r="P71" s="66"/>
      <c r="X71" s="1"/>
      <c r="Y71" s="1"/>
      <c r="Z71" s="1"/>
      <c r="AA71" s="1"/>
      <c r="AB71" s="1"/>
      <c r="AC71" s="1"/>
    </row>
    <row r="72" spans="2:29" ht="18" customHeight="1">
      <c r="B72" s="154"/>
      <c r="C72" s="155"/>
      <c r="D72" s="156"/>
      <c r="E72" s="152"/>
      <c r="F72" s="162"/>
      <c r="G72" s="9"/>
      <c r="H72" s="9"/>
      <c r="I72" s="9"/>
      <c r="J72" s="9"/>
      <c r="K72" s="9"/>
      <c r="L72" s="164"/>
      <c r="M72" s="148"/>
      <c r="N72" s="150"/>
      <c r="O72" s="38"/>
      <c r="P72" s="66"/>
      <c r="X72" s="1"/>
      <c r="Y72" s="1"/>
      <c r="Z72" s="1"/>
      <c r="AA72" s="1"/>
      <c r="AB72" s="1"/>
      <c r="AC72" s="1"/>
    </row>
    <row r="73" spans="2:29" ht="18" customHeight="1">
      <c r="B73" s="157"/>
      <c r="C73" s="158"/>
      <c r="D73" s="159"/>
      <c r="E73" s="153"/>
      <c r="F73" s="163"/>
      <c r="G73" s="51"/>
      <c r="H73" s="51"/>
      <c r="I73" s="51"/>
      <c r="J73" s="51"/>
      <c r="K73" s="51"/>
      <c r="L73" s="165"/>
      <c r="M73" s="149"/>
      <c r="N73" s="151"/>
      <c r="O73" s="39"/>
      <c r="P73" s="66"/>
      <c r="X73" s="1"/>
      <c r="Y73" s="1"/>
      <c r="Z73" s="1"/>
      <c r="AA73" s="1"/>
      <c r="AB73" s="1"/>
      <c r="AC73" s="1"/>
    </row>
    <row r="74" spans="2:29" ht="18" customHeight="1">
      <c r="B74" s="154"/>
      <c r="C74" s="155"/>
      <c r="D74" s="156"/>
      <c r="E74" s="152"/>
      <c r="F74" s="162"/>
      <c r="G74" s="9"/>
      <c r="H74" s="9"/>
      <c r="I74" s="9"/>
      <c r="J74" s="9"/>
      <c r="K74" s="9"/>
      <c r="L74" s="164"/>
      <c r="M74" s="148"/>
      <c r="N74" s="150"/>
      <c r="O74" s="38"/>
      <c r="P74" s="66"/>
      <c r="X74" s="1"/>
      <c r="Y74" s="1"/>
      <c r="Z74" s="1"/>
      <c r="AA74" s="1"/>
      <c r="AB74" s="1"/>
      <c r="AC74" s="1"/>
    </row>
    <row r="75" spans="2:29" ht="18" customHeight="1">
      <c r="B75" s="157"/>
      <c r="C75" s="158"/>
      <c r="D75" s="159"/>
      <c r="E75" s="153"/>
      <c r="F75" s="163"/>
      <c r="G75" s="51"/>
      <c r="H75" s="51"/>
      <c r="I75" s="51"/>
      <c r="J75" s="51"/>
      <c r="K75" s="51"/>
      <c r="L75" s="165"/>
      <c r="M75" s="149"/>
      <c r="N75" s="151"/>
      <c r="O75" s="39"/>
      <c r="P75" s="66"/>
      <c r="X75" s="1"/>
      <c r="Y75" s="1"/>
      <c r="Z75" s="1"/>
      <c r="AA75" s="1"/>
      <c r="AB75" s="1"/>
      <c r="AC75" s="1"/>
    </row>
    <row r="76" spans="2:29" ht="18" customHeight="1">
      <c r="B76" s="154"/>
      <c r="C76" s="155"/>
      <c r="D76" s="156"/>
      <c r="E76" s="152"/>
      <c r="F76" s="162"/>
      <c r="G76" s="9"/>
      <c r="H76" s="9"/>
      <c r="I76" s="9"/>
      <c r="J76" s="9"/>
      <c r="K76" s="9"/>
      <c r="L76" s="164"/>
      <c r="M76" s="148"/>
      <c r="N76" s="150"/>
      <c r="O76" s="38"/>
      <c r="P76" s="66"/>
      <c r="X76" s="1"/>
      <c r="Y76" s="1"/>
      <c r="Z76" s="1"/>
      <c r="AA76" s="1"/>
      <c r="AB76" s="1"/>
      <c r="AC76" s="1"/>
    </row>
    <row r="77" spans="2:29" ht="18" customHeight="1">
      <c r="B77" s="157"/>
      <c r="C77" s="158"/>
      <c r="D77" s="159"/>
      <c r="E77" s="153"/>
      <c r="F77" s="163"/>
      <c r="G77" s="51"/>
      <c r="H77" s="51"/>
      <c r="I77" s="51"/>
      <c r="J77" s="51"/>
      <c r="K77" s="51"/>
      <c r="L77" s="165"/>
      <c r="M77" s="149"/>
      <c r="N77" s="151"/>
      <c r="O77" s="39"/>
      <c r="P77" s="66"/>
      <c r="X77" s="1"/>
      <c r="Y77" s="1"/>
      <c r="Z77" s="1"/>
      <c r="AA77" s="1"/>
      <c r="AB77" s="1"/>
      <c r="AC77" s="1"/>
    </row>
    <row r="78" spans="2:29" ht="18" customHeight="1">
      <c r="B78" s="154"/>
      <c r="C78" s="155"/>
      <c r="D78" s="156"/>
      <c r="E78" s="152"/>
      <c r="F78" s="162"/>
      <c r="G78" s="9"/>
      <c r="H78" s="9"/>
      <c r="I78" s="9"/>
      <c r="J78" s="9"/>
      <c r="K78" s="9"/>
      <c r="L78" s="164"/>
      <c r="M78" s="148"/>
      <c r="N78" s="150"/>
      <c r="O78" s="38"/>
      <c r="P78" s="66"/>
      <c r="X78" s="1"/>
      <c r="Y78" s="1"/>
      <c r="Z78" s="1"/>
      <c r="AA78" s="1"/>
      <c r="AB78" s="1"/>
      <c r="AC78" s="1"/>
    </row>
    <row r="79" spans="2:29" ht="18" customHeight="1">
      <c r="B79" s="157"/>
      <c r="C79" s="158"/>
      <c r="D79" s="159"/>
      <c r="E79" s="153"/>
      <c r="F79" s="163"/>
      <c r="G79" s="51"/>
      <c r="H79" s="51"/>
      <c r="I79" s="51"/>
      <c r="J79" s="51"/>
      <c r="K79" s="51"/>
      <c r="L79" s="165"/>
      <c r="M79" s="149"/>
      <c r="N79" s="151"/>
      <c r="O79" s="39"/>
      <c r="P79" s="66"/>
      <c r="X79" s="1"/>
      <c r="Y79" s="1"/>
      <c r="Z79" s="1"/>
      <c r="AA79" s="1"/>
      <c r="AB79" s="1"/>
      <c r="AC79" s="1"/>
    </row>
    <row r="80" spans="2:29" ht="18" customHeight="1">
      <c r="B80" s="154"/>
      <c r="C80" s="155"/>
      <c r="D80" s="156"/>
      <c r="E80" s="152"/>
      <c r="F80" s="162"/>
      <c r="G80" s="9"/>
      <c r="H80" s="9"/>
      <c r="I80" s="9"/>
      <c r="J80" s="9"/>
      <c r="K80" s="9"/>
      <c r="L80" s="164"/>
      <c r="M80" s="148"/>
      <c r="N80" s="150"/>
      <c r="O80" s="38"/>
      <c r="P80" s="66"/>
      <c r="X80" s="1"/>
      <c r="Y80" s="1"/>
      <c r="Z80" s="1"/>
      <c r="AA80" s="1"/>
      <c r="AB80" s="1"/>
      <c r="AC80" s="1"/>
    </row>
    <row r="81" spans="2:29" ht="18" customHeight="1">
      <c r="B81" s="157"/>
      <c r="C81" s="158"/>
      <c r="D81" s="159"/>
      <c r="E81" s="153"/>
      <c r="F81" s="163"/>
      <c r="G81" s="51"/>
      <c r="H81" s="51"/>
      <c r="I81" s="51"/>
      <c r="J81" s="51"/>
      <c r="K81" s="51"/>
      <c r="L81" s="165"/>
      <c r="M81" s="149"/>
      <c r="N81" s="151"/>
      <c r="O81" s="39"/>
      <c r="P81" s="66"/>
      <c r="X81" s="1"/>
      <c r="Y81" s="1"/>
      <c r="Z81" s="1"/>
      <c r="AA81" s="1"/>
      <c r="AB81" s="1"/>
      <c r="AC81" s="1"/>
    </row>
    <row r="82" spans="2:29" ht="18" customHeight="1">
      <c r="B82" s="154"/>
      <c r="C82" s="155"/>
      <c r="D82" s="156"/>
      <c r="E82" s="152"/>
      <c r="F82" s="162"/>
      <c r="G82" s="9"/>
      <c r="H82" s="9"/>
      <c r="I82" s="9"/>
      <c r="J82" s="9"/>
      <c r="K82" s="9"/>
      <c r="L82" s="164"/>
      <c r="M82" s="148"/>
      <c r="N82" s="150"/>
      <c r="O82" s="38"/>
      <c r="P82" s="66"/>
      <c r="X82" s="1"/>
      <c r="Y82" s="1"/>
      <c r="Z82" s="1"/>
      <c r="AA82" s="1"/>
      <c r="AB82" s="1"/>
      <c r="AC82" s="1"/>
    </row>
    <row r="83" spans="2:29" ht="18" customHeight="1">
      <c r="B83" s="157"/>
      <c r="C83" s="158"/>
      <c r="D83" s="159"/>
      <c r="E83" s="153"/>
      <c r="F83" s="163"/>
      <c r="G83" s="51"/>
      <c r="H83" s="51"/>
      <c r="I83" s="51"/>
      <c r="J83" s="51"/>
      <c r="K83" s="51"/>
      <c r="L83" s="165"/>
      <c r="M83" s="149"/>
      <c r="N83" s="151"/>
      <c r="O83" s="39"/>
      <c r="P83" s="66"/>
      <c r="X83" s="1"/>
      <c r="Y83" s="1"/>
      <c r="Z83" s="1"/>
      <c r="AA83" s="1"/>
      <c r="AB83" s="1"/>
      <c r="AC83" s="1"/>
    </row>
    <row r="84" spans="2:29" ht="18" customHeight="1">
      <c r="B84" s="154"/>
      <c r="C84" s="155"/>
      <c r="D84" s="156"/>
      <c r="E84" s="152"/>
      <c r="F84" s="162"/>
      <c r="G84" s="9"/>
      <c r="H84" s="9"/>
      <c r="I84" s="9"/>
      <c r="J84" s="9"/>
      <c r="K84" s="9"/>
      <c r="L84" s="164"/>
      <c r="M84" s="148"/>
      <c r="N84" s="150"/>
      <c r="O84" s="38"/>
      <c r="P84" s="66"/>
      <c r="X84" s="1"/>
      <c r="Y84" s="1"/>
      <c r="Z84" s="1"/>
      <c r="AA84" s="1"/>
      <c r="AB84" s="1"/>
      <c r="AC84" s="1"/>
    </row>
    <row r="85" spans="2:29" ht="18" customHeight="1">
      <c r="B85" s="157"/>
      <c r="C85" s="158"/>
      <c r="D85" s="159"/>
      <c r="E85" s="153"/>
      <c r="F85" s="163"/>
      <c r="G85" s="51"/>
      <c r="H85" s="51"/>
      <c r="I85" s="51"/>
      <c r="J85" s="51"/>
      <c r="K85" s="51"/>
      <c r="L85" s="165"/>
      <c r="M85" s="149"/>
      <c r="N85" s="151"/>
      <c r="O85" s="39"/>
      <c r="P85" s="66"/>
      <c r="X85" s="1"/>
      <c r="Y85" s="1"/>
      <c r="Z85" s="1"/>
      <c r="AA85" s="1"/>
      <c r="AB85" s="1"/>
      <c r="AC85" s="1"/>
    </row>
    <row r="86" spans="2:29" ht="18" customHeight="1">
      <c r="B86" s="154"/>
      <c r="C86" s="155"/>
      <c r="D86" s="156"/>
      <c r="E86" s="152"/>
      <c r="F86" s="162"/>
      <c r="G86" s="9"/>
      <c r="H86" s="9"/>
      <c r="I86" s="9"/>
      <c r="J86" s="9"/>
      <c r="K86" s="9"/>
      <c r="L86" s="164"/>
      <c r="M86" s="148"/>
      <c r="N86" s="150"/>
      <c r="O86" s="38"/>
      <c r="P86" s="66"/>
      <c r="X86" s="1"/>
      <c r="Y86" s="1"/>
      <c r="Z86" s="1"/>
      <c r="AA86" s="1"/>
      <c r="AB86" s="1"/>
      <c r="AC86" s="1"/>
    </row>
    <row r="87" spans="2:29" ht="18" customHeight="1">
      <c r="B87" s="157"/>
      <c r="C87" s="158"/>
      <c r="D87" s="159"/>
      <c r="E87" s="153"/>
      <c r="F87" s="163"/>
      <c r="G87" s="51"/>
      <c r="H87" s="51"/>
      <c r="I87" s="51"/>
      <c r="J87" s="51"/>
      <c r="K87" s="51"/>
      <c r="L87" s="165"/>
      <c r="M87" s="149"/>
      <c r="N87" s="151"/>
      <c r="O87" s="39"/>
      <c r="P87" s="66"/>
      <c r="X87" s="1"/>
      <c r="Y87" s="1"/>
      <c r="Z87" s="1"/>
      <c r="AA87" s="1"/>
      <c r="AB87" s="1"/>
      <c r="AC87" s="1"/>
    </row>
    <row r="88" spans="2:29" ht="18" customHeight="1">
      <c r="B88" s="154"/>
      <c r="C88" s="155"/>
      <c r="D88" s="156"/>
      <c r="E88" s="152"/>
      <c r="F88" s="162"/>
      <c r="G88" s="9"/>
      <c r="H88" s="9"/>
      <c r="I88" s="9"/>
      <c r="J88" s="9"/>
      <c r="K88" s="9"/>
      <c r="L88" s="164"/>
      <c r="M88" s="148"/>
      <c r="N88" s="150"/>
      <c r="O88" s="38"/>
      <c r="P88" s="66"/>
      <c r="X88" s="1"/>
      <c r="Y88" s="1"/>
      <c r="Z88" s="1"/>
      <c r="AA88" s="1"/>
      <c r="AB88" s="1"/>
      <c r="AC88" s="1"/>
    </row>
    <row r="89" spans="2:29" ht="18" customHeight="1">
      <c r="B89" s="157"/>
      <c r="C89" s="158"/>
      <c r="D89" s="159"/>
      <c r="E89" s="153"/>
      <c r="F89" s="163"/>
      <c r="G89" s="51"/>
      <c r="H89" s="51"/>
      <c r="I89" s="51"/>
      <c r="J89" s="51"/>
      <c r="K89" s="51"/>
      <c r="L89" s="165"/>
      <c r="M89" s="149"/>
      <c r="N89" s="151"/>
      <c r="O89" s="39"/>
      <c r="P89" s="66"/>
      <c r="X89" s="1"/>
      <c r="Y89" s="1"/>
      <c r="Z89" s="1"/>
      <c r="AA89" s="1"/>
      <c r="AB89" s="1"/>
      <c r="AC89" s="1"/>
    </row>
    <row r="90" spans="2:29" ht="18" customHeight="1">
      <c r="B90" s="154"/>
      <c r="C90" s="155"/>
      <c r="D90" s="156"/>
      <c r="E90" s="152"/>
      <c r="F90" s="162"/>
      <c r="G90" s="9"/>
      <c r="H90" s="9"/>
      <c r="I90" s="9"/>
      <c r="J90" s="9"/>
      <c r="K90" s="9"/>
      <c r="L90" s="164"/>
      <c r="M90" s="148"/>
      <c r="N90" s="150"/>
      <c r="O90" s="38"/>
      <c r="P90" s="66"/>
      <c r="X90" s="1"/>
      <c r="Y90" s="1"/>
      <c r="Z90" s="1"/>
      <c r="AA90" s="1"/>
      <c r="AB90" s="1"/>
      <c r="AC90" s="1"/>
    </row>
    <row r="91" spans="2:29" ht="18" customHeight="1">
      <c r="B91" s="157"/>
      <c r="C91" s="158"/>
      <c r="D91" s="159"/>
      <c r="E91" s="153"/>
      <c r="F91" s="163"/>
      <c r="G91" s="51"/>
      <c r="H91" s="51"/>
      <c r="I91" s="51"/>
      <c r="J91" s="51"/>
      <c r="K91" s="51"/>
      <c r="L91" s="165"/>
      <c r="M91" s="149"/>
      <c r="N91" s="151"/>
      <c r="O91" s="39"/>
      <c r="P91" s="66"/>
      <c r="X91" s="1"/>
      <c r="Y91" s="1"/>
      <c r="Z91" s="1"/>
      <c r="AA91" s="1"/>
      <c r="AB91" s="1"/>
      <c r="AC91" s="1"/>
    </row>
    <row r="92" spans="2:29" ht="18" customHeight="1">
      <c r="B92" s="154"/>
      <c r="C92" s="155"/>
      <c r="D92" s="156"/>
      <c r="E92" s="152"/>
      <c r="F92" s="162"/>
      <c r="G92" s="9"/>
      <c r="H92" s="9"/>
      <c r="I92" s="9"/>
      <c r="J92" s="9"/>
      <c r="K92" s="9"/>
      <c r="L92" s="164"/>
      <c r="M92" s="148"/>
      <c r="N92" s="150"/>
      <c r="O92" s="38"/>
      <c r="P92" s="66"/>
      <c r="X92" s="1"/>
      <c r="Y92" s="1"/>
      <c r="Z92" s="1"/>
      <c r="AA92" s="1"/>
      <c r="AB92" s="1"/>
      <c r="AC92" s="1"/>
    </row>
    <row r="93" spans="2:29" ht="18" customHeight="1">
      <c r="B93" s="157"/>
      <c r="C93" s="158"/>
      <c r="D93" s="159"/>
      <c r="E93" s="153"/>
      <c r="F93" s="163"/>
      <c r="G93" s="51"/>
      <c r="H93" s="51"/>
      <c r="I93" s="51"/>
      <c r="J93" s="51"/>
      <c r="K93" s="51"/>
      <c r="L93" s="165"/>
      <c r="M93" s="149"/>
      <c r="N93" s="151"/>
      <c r="O93" s="39"/>
      <c r="P93" s="66"/>
      <c r="X93" s="1"/>
      <c r="Y93" s="1"/>
      <c r="Z93" s="1"/>
      <c r="AA93" s="1"/>
      <c r="AB93" s="1"/>
      <c r="AC93" s="1"/>
    </row>
    <row r="94" spans="2:29" ht="18" customHeight="1">
      <c r="B94" s="154"/>
      <c r="C94" s="155"/>
      <c r="D94" s="156"/>
      <c r="E94" s="152"/>
      <c r="F94" s="162"/>
      <c r="G94" s="9"/>
      <c r="H94" s="9"/>
      <c r="I94" s="9"/>
      <c r="J94" s="9"/>
      <c r="K94" s="9"/>
      <c r="L94" s="164"/>
      <c r="M94" s="148"/>
      <c r="N94" s="150"/>
      <c r="O94" s="38"/>
      <c r="P94" s="66"/>
      <c r="X94" s="1"/>
      <c r="Y94" s="1"/>
      <c r="Z94" s="1"/>
      <c r="AA94" s="1"/>
      <c r="AB94" s="1"/>
      <c r="AC94" s="1"/>
    </row>
    <row r="95" spans="2:29" ht="18" customHeight="1">
      <c r="B95" s="157"/>
      <c r="C95" s="158"/>
      <c r="D95" s="159"/>
      <c r="E95" s="153"/>
      <c r="F95" s="163"/>
      <c r="G95" s="51"/>
      <c r="H95" s="51"/>
      <c r="I95" s="51"/>
      <c r="J95" s="51"/>
      <c r="K95" s="51"/>
      <c r="L95" s="165"/>
      <c r="M95" s="149"/>
      <c r="N95" s="151"/>
      <c r="O95" s="39"/>
      <c r="P95" s="66"/>
      <c r="X95" s="1"/>
      <c r="Y95" s="1"/>
      <c r="Z95" s="1"/>
      <c r="AA95" s="1"/>
      <c r="AB95" s="1"/>
      <c r="AC95" s="1"/>
    </row>
    <row r="96" spans="2:29" ht="18" customHeight="1">
      <c r="B96" s="154"/>
      <c r="C96" s="155"/>
      <c r="D96" s="156"/>
      <c r="E96" s="152"/>
      <c r="F96" s="162"/>
      <c r="G96" s="9"/>
      <c r="H96" s="9"/>
      <c r="I96" s="9"/>
      <c r="J96" s="9"/>
      <c r="K96" s="9"/>
      <c r="L96" s="164"/>
      <c r="M96" s="148"/>
      <c r="N96" s="150"/>
      <c r="O96" s="38"/>
      <c r="P96" s="66"/>
      <c r="X96" s="1"/>
      <c r="Y96" s="1"/>
      <c r="Z96" s="1"/>
      <c r="AA96" s="1"/>
      <c r="AB96" s="1"/>
      <c r="AC96" s="1"/>
    </row>
    <row r="97" spans="2:29" ht="18" customHeight="1">
      <c r="B97" s="157"/>
      <c r="C97" s="158"/>
      <c r="D97" s="159"/>
      <c r="E97" s="153"/>
      <c r="F97" s="163"/>
      <c r="G97" s="51"/>
      <c r="H97" s="51"/>
      <c r="I97" s="51"/>
      <c r="J97" s="51"/>
      <c r="K97" s="51"/>
      <c r="L97" s="165"/>
      <c r="M97" s="149"/>
      <c r="N97" s="151"/>
      <c r="O97" s="39"/>
      <c r="P97" s="66"/>
      <c r="X97" s="1"/>
      <c r="Y97" s="1"/>
      <c r="Z97" s="1"/>
      <c r="AA97" s="1"/>
      <c r="AB97" s="1"/>
      <c r="AC97" s="1"/>
    </row>
    <row r="98" spans="2:29" ht="18" customHeight="1">
      <c r="B98" s="154"/>
      <c r="C98" s="155"/>
      <c r="D98" s="156"/>
      <c r="E98" s="152"/>
      <c r="F98" s="162"/>
      <c r="G98" s="9"/>
      <c r="H98" s="9"/>
      <c r="I98" s="9"/>
      <c r="J98" s="9"/>
      <c r="K98" s="9"/>
      <c r="L98" s="164"/>
      <c r="M98" s="148"/>
      <c r="N98" s="150"/>
      <c r="O98" s="38"/>
      <c r="P98" s="66"/>
      <c r="X98" s="1"/>
      <c r="Y98" s="1"/>
      <c r="Z98" s="1"/>
      <c r="AA98" s="1"/>
      <c r="AB98" s="1"/>
      <c r="AC98" s="1"/>
    </row>
    <row r="99" spans="2:29" ht="18" customHeight="1">
      <c r="B99" s="157"/>
      <c r="C99" s="158"/>
      <c r="D99" s="159"/>
      <c r="E99" s="153"/>
      <c r="F99" s="163"/>
      <c r="G99" s="51"/>
      <c r="H99" s="51"/>
      <c r="I99" s="51"/>
      <c r="J99" s="51"/>
      <c r="K99" s="51"/>
      <c r="L99" s="165"/>
      <c r="M99" s="149"/>
      <c r="N99" s="151"/>
      <c r="O99" s="39"/>
      <c r="P99" s="66"/>
      <c r="X99" s="1"/>
      <c r="Y99" s="1"/>
      <c r="Z99" s="1"/>
      <c r="AA99" s="1"/>
      <c r="AB99" s="1"/>
      <c r="AC99" s="1"/>
    </row>
    <row r="100" spans="24:29" ht="11.25">
      <c r="X100" s="1"/>
      <c r="Y100" s="1"/>
      <c r="Z100" s="1"/>
      <c r="AA100" s="1"/>
      <c r="AB100" s="1"/>
      <c r="AC100" s="1"/>
    </row>
    <row r="101" spans="2:29" ht="13.5">
      <c r="B101" s="63"/>
      <c r="C101" s="63"/>
      <c r="X101" s="1"/>
      <c r="Y101" s="1"/>
      <c r="Z101" s="1"/>
      <c r="AA101" s="1"/>
      <c r="AB101" s="1"/>
      <c r="AC101" s="1"/>
    </row>
  </sheetData>
  <sheetProtection/>
  <mergeCells count="265">
    <mergeCell ref="B98:D99"/>
    <mergeCell ref="E98:E99"/>
    <mergeCell ref="F98:F99"/>
    <mergeCell ref="L98:L99"/>
    <mergeCell ref="M98:M99"/>
    <mergeCell ref="N98:N99"/>
    <mergeCell ref="B96:D97"/>
    <mergeCell ref="E96:E97"/>
    <mergeCell ref="F96:F97"/>
    <mergeCell ref="L96:L97"/>
    <mergeCell ref="M96:M97"/>
    <mergeCell ref="N96:N97"/>
    <mergeCell ref="B94:D95"/>
    <mergeCell ref="E94:E95"/>
    <mergeCell ref="F94:F95"/>
    <mergeCell ref="L94:L95"/>
    <mergeCell ref="M94:M95"/>
    <mergeCell ref="N94:N95"/>
    <mergeCell ref="B92:D93"/>
    <mergeCell ref="E92:E93"/>
    <mergeCell ref="F92:F93"/>
    <mergeCell ref="L92:L93"/>
    <mergeCell ref="M92:M93"/>
    <mergeCell ref="N92:N93"/>
    <mergeCell ref="B90:D91"/>
    <mergeCell ref="E90:E91"/>
    <mergeCell ref="F90:F91"/>
    <mergeCell ref="L90:L91"/>
    <mergeCell ref="M90:M91"/>
    <mergeCell ref="N90:N91"/>
    <mergeCell ref="B88:D89"/>
    <mergeCell ref="E88:E89"/>
    <mergeCell ref="F88:F89"/>
    <mergeCell ref="L88:L89"/>
    <mergeCell ref="M88:M89"/>
    <mergeCell ref="N88:N89"/>
    <mergeCell ref="B86:D87"/>
    <mergeCell ref="E86:E87"/>
    <mergeCell ref="F86:F87"/>
    <mergeCell ref="L86:L87"/>
    <mergeCell ref="M86:M87"/>
    <mergeCell ref="N86:N87"/>
    <mergeCell ref="B84:D85"/>
    <mergeCell ref="E84:E85"/>
    <mergeCell ref="F84:F85"/>
    <mergeCell ref="L84:L85"/>
    <mergeCell ref="M84:M85"/>
    <mergeCell ref="N84:N85"/>
    <mergeCell ref="B82:D83"/>
    <mergeCell ref="E82:E83"/>
    <mergeCell ref="F82:F83"/>
    <mergeCell ref="L82:L83"/>
    <mergeCell ref="M82:M83"/>
    <mergeCell ref="N82:N83"/>
    <mergeCell ref="B80:D81"/>
    <mergeCell ref="E80:E81"/>
    <mergeCell ref="F80:F81"/>
    <mergeCell ref="L80:L81"/>
    <mergeCell ref="M80:M81"/>
    <mergeCell ref="N80:N81"/>
    <mergeCell ref="B78:D79"/>
    <mergeCell ref="E78:E79"/>
    <mergeCell ref="F78:F79"/>
    <mergeCell ref="L78:L79"/>
    <mergeCell ref="M78:M79"/>
    <mergeCell ref="N78:N79"/>
    <mergeCell ref="B76:D77"/>
    <mergeCell ref="E76:E77"/>
    <mergeCell ref="F76:F77"/>
    <mergeCell ref="L76:L77"/>
    <mergeCell ref="M76:M77"/>
    <mergeCell ref="N76:N77"/>
    <mergeCell ref="B74:D75"/>
    <mergeCell ref="E74:E75"/>
    <mergeCell ref="F74:F75"/>
    <mergeCell ref="L74:L75"/>
    <mergeCell ref="M74:M75"/>
    <mergeCell ref="N74:N75"/>
    <mergeCell ref="B72:D73"/>
    <mergeCell ref="E72:E73"/>
    <mergeCell ref="F72:F73"/>
    <mergeCell ref="L72:L73"/>
    <mergeCell ref="M72:M73"/>
    <mergeCell ref="N72:N73"/>
    <mergeCell ref="B56:D56"/>
    <mergeCell ref="L56:N56"/>
    <mergeCell ref="L57:M57"/>
    <mergeCell ref="B58:D58"/>
    <mergeCell ref="L58:L59"/>
    <mergeCell ref="N58:N59"/>
    <mergeCell ref="E55:E59"/>
    <mergeCell ref="G55:K56"/>
    <mergeCell ref="K53:N53"/>
    <mergeCell ref="F43:F44"/>
    <mergeCell ref="L43:L44"/>
    <mergeCell ref="M43:M44"/>
    <mergeCell ref="N43:N44"/>
    <mergeCell ref="L45:L46"/>
    <mergeCell ref="M45:M46"/>
    <mergeCell ref="N45:N46"/>
    <mergeCell ref="N47:N48"/>
    <mergeCell ref="O45:O46"/>
    <mergeCell ref="O37:O38"/>
    <mergeCell ref="M41:M42"/>
    <mergeCell ref="N41:N42"/>
    <mergeCell ref="O41:O42"/>
    <mergeCell ref="F39:F40"/>
    <mergeCell ref="L39:L40"/>
    <mergeCell ref="M39:M40"/>
    <mergeCell ref="N39:N40"/>
    <mergeCell ref="O39:O40"/>
    <mergeCell ref="O43:O44"/>
    <mergeCell ref="B37:D38"/>
    <mergeCell ref="B39:D40"/>
    <mergeCell ref="B41:D42"/>
    <mergeCell ref="B43:D44"/>
    <mergeCell ref="B45:D46"/>
    <mergeCell ref="E37:E38"/>
    <mergeCell ref="E41:E42"/>
    <mergeCell ref="E45:E46"/>
    <mergeCell ref="E43:E44"/>
    <mergeCell ref="E39:E40"/>
    <mergeCell ref="B70:D71"/>
    <mergeCell ref="E70:E71"/>
    <mergeCell ref="F70:F71"/>
    <mergeCell ref="L70:L71"/>
    <mergeCell ref="M70:M71"/>
    <mergeCell ref="B64:D65"/>
    <mergeCell ref="L68:L69"/>
    <mergeCell ref="M68:M69"/>
    <mergeCell ref="L60:L61"/>
    <mergeCell ref="N70:N71"/>
    <mergeCell ref="B66:D67"/>
    <mergeCell ref="B68:D69"/>
    <mergeCell ref="O35:O36"/>
    <mergeCell ref="O21:O22"/>
    <mergeCell ref="B33:D34"/>
    <mergeCell ref="B35:D36"/>
    <mergeCell ref="B47:D48"/>
    <mergeCell ref="B60:D61"/>
    <mergeCell ref="B62:D63"/>
    <mergeCell ref="B21:D22"/>
    <mergeCell ref="B23:D24"/>
    <mergeCell ref="B25:D26"/>
    <mergeCell ref="B27:D28"/>
    <mergeCell ref="B29:D30"/>
    <mergeCell ref="B31:D32"/>
    <mergeCell ref="B9:D10"/>
    <mergeCell ref="B11:D12"/>
    <mergeCell ref="B13:D14"/>
    <mergeCell ref="B15:D16"/>
    <mergeCell ref="B17:D18"/>
    <mergeCell ref="B19:D20"/>
    <mergeCell ref="N68:N69"/>
    <mergeCell ref="L64:L65"/>
    <mergeCell ref="M64:M65"/>
    <mergeCell ref="N64:N65"/>
    <mergeCell ref="L66:L67"/>
    <mergeCell ref="M66:M67"/>
    <mergeCell ref="N66:N67"/>
    <mergeCell ref="M60:M61"/>
    <mergeCell ref="N60:N61"/>
    <mergeCell ref="L62:L63"/>
    <mergeCell ref="M62:M63"/>
    <mergeCell ref="N62:N63"/>
    <mergeCell ref="L35:L36"/>
    <mergeCell ref="M35:M36"/>
    <mergeCell ref="N35:N36"/>
    <mergeCell ref="L47:L48"/>
    <mergeCell ref="M47:M48"/>
    <mergeCell ref="L37:L38"/>
    <mergeCell ref="M37:M38"/>
    <mergeCell ref="N37:N38"/>
    <mergeCell ref="L41:L42"/>
    <mergeCell ref="L31:L32"/>
    <mergeCell ref="M31:M32"/>
    <mergeCell ref="N31:N32"/>
    <mergeCell ref="L33:L34"/>
    <mergeCell ref="M33:M34"/>
    <mergeCell ref="N33:N34"/>
    <mergeCell ref="L27:L28"/>
    <mergeCell ref="M27:M28"/>
    <mergeCell ref="N27:N28"/>
    <mergeCell ref="L29:L30"/>
    <mergeCell ref="M29:M30"/>
    <mergeCell ref="N29:N30"/>
    <mergeCell ref="L23:L24"/>
    <mergeCell ref="M23:M24"/>
    <mergeCell ref="N23:N24"/>
    <mergeCell ref="L25:L26"/>
    <mergeCell ref="M25:M26"/>
    <mergeCell ref="N25:N26"/>
    <mergeCell ref="L19:L20"/>
    <mergeCell ref="M19:M20"/>
    <mergeCell ref="N19:N20"/>
    <mergeCell ref="L21:L22"/>
    <mergeCell ref="M21:M22"/>
    <mergeCell ref="N21:N22"/>
    <mergeCell ref="M13:M14"/>
    <mergeCell ref="N13:N14"/>
    <mergeCell ref="L15:L16"/>
    <mergeCell ref="M15:M16"/>
    <mergeCell ref="N15:N16"/>
    <mergeCell ref="L17:L18"/>
    <mergeCell ref="M17:M18"/>
    <mergeCell ref="N17:N18"/>
    <mergeCell ref="L13:L14"/>
    <mergeCell ref="L9:L10"/>
    <mergeCell ref="M9:M10"/>
    <mergeCell ref="N9:N10"/>
    <mergeCell ref="L11:L12"/>
    <mergeCell ref="M11:M12"/>
    <mergeCell ref="N11:N12"/>
    <mergeCell ref="F68:F69"/>
    <mergeCell ref="F35:F36"/>
    <mergeCell ref="F47:F48"/>
    <mergeCell ref="F60:F61"/>
    <mergeCell ref="F62:F63"/>
    <mergeCell ref="F64:F65"/>
    <mergeCell ref="F66:F67"/>
    <mergeCell ref="F37:F38"/>
    <mergeCell ref="F41:F42"/>
    <mergeCell ref="F45:F46"/>
    <mergeCell ref="F23:F24"/>
    <mergeCell ref="F25:F26"/>
    <mergeCell ref="F27:F28"/>
    <mergeCell ref="F29:F30"/>
    <mergeCell ref="F31:F32"/>
    <mergeCell ref="F33:F34"/>
    <mergeCell ref="F9:F10"/>
    <mergeCell ref="F11:F12"/>
    <mergeCell ref="F13:F14"/>
    <mergeCell ref="F15:F16"/>
    <mergeCell ref="F17:F18"/>
    <mergeCell ref="F19:F20"/>
    <mergeCell ref="F21:F22"/>
    <mergeCell ref="E66:E67"/>
    <mergeCell ref="E68:E69"/>
    <mergeCell ref="E33:E34"/>
    <mergeCell ref="E35:E36"/>
    <mergeCell ref="E47:E48"/>
    <mergeCell ref="E60:E61"/>
    <mergeCell ref="E62:E63"/>
    <mergeCell ref="E64:E65"/>
    <mergeCell ref="E21:E22"/>
    <mergeCell ref="E23:E24"/>
    <mergeCell ref="E25:E26"/>
    <mergeCell ref="E27:E28"/>
    <mergeCell ref="E29:E30"/>
    <mergeCell ref="E31:E32"/>
    <mergeCell ref="E9:E10"/>
    <mergeCell ref="E11:E12"/>
    <mergeCell ref="E13:E14"/>
    <mergeCell ref="E15:E16"/>
    <mergeCell ref="E17:E18"/>
    <mergeCell ref="K2:N2"/>
    <mergeCell ref="G4:K5"/>
    <mergeCell ref="E19:E20"/>
    <mergeCell ref="E4:E8"/>
    <mergeCell ref="B5:D5"/>
    <mergeCell ref="L5:N5"/>
    <mergeCell ref="L6:M6"/>
    <mergeCell ref="B7:D7"/>
    <mergeCell ref="L7:L8"/>
    <mergeCell ref="N7:N8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  <ignoredErrors>
    <ignoredError sqref="O35 O2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B2:AK65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37" width="9.00390625" style="24" customWidth="1"/>
    <col min="38" max="16384" width="9.00390625" style="1" customWidth="1"/>
  </cols>
  <sheetData>
    <row r="2" spans="11:37" ht="14.25">
      <c r="K2" s="166" t="s">
        <v>465</v>
      </c>
      <c r="L2" s="166"/>
      <c r="M2" s="166"/>
      <c r="N2" s="166"/>
      <c r="AF2" s="1"/>
      <c r="AG2" s="1"/>
      <c r="AH2" s="1"/>
      <c r="AI2" s="1"/>
      <c r="AJ2" s="1"/>
      <c r="AK2" s="1"/>
    </row>
    <row r="3" spans="32:37" ht="11.25">
      <c r="AF3" s="1"/>
      <c r="AG3" s="1"/>
      <c r="AH3" s="1"/>
      <c r="AI3" s="1"/>
      <c r="AJ3" s="1"/>
      <c r="AK3" s="1"/>
    </row>
    <row r="4" spans="2:37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AF4" s="1"/>
      <c r="AG4" s="1"/>
      <c r="AH4" s="1"/>
      <c r="AI4" s="1"/>
      <c r="AJ4" s="1"/>
      <c r="AK4" s="1"/>
    </row>
    <row r="5" spans="2:37" ht="15" customHeight="1">
      <c r="B5" s="132" t="s">
        <v>8</v>
      </c>
      <c r="C5" s="133"/>
      <c r="D5" s="134"/>
      <c r="E5" s="136"/>
      <c r="F5" s="7" t="s">
        <v>1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AF5" s="1"/>
      <c r="AG5" s="1"/>
      <c r="AH5" s="1"/>
      <c r="AI5" s="1"/>
      <c r="AJ5" s="1"/>
      <c r="AK5" s="1"/>
    </row>
    <row r="6" spans="2:37" ht="11.25">
      <c r="B6" s="23"/>
      <c r="C6" s="24"/>
      <c r="D6" s="25"/>
      <c r="E6" s="136"/>
      <c r="F6" s="8"/>
      <c r="G6" s="9"/>
      <c r="H6" s="35"/>
      <c r="I6" s="35"/>
      <c r="J6" s="35"/>
      <c r="K6" s="35"/>
      <c r="L6" s="132"/>
      <c r="M6" s="133"/>
      <c r="N6" s="15"/>
      <c r="O6" s="8" t="s">
        <v>3</v>
      </c>
      <c r="AF6" s="1"/>
      <c r="AG6" s="1"/>
      <c r="AH6" s="1"/>
      <c r="AI6" s="1"/>
      <c r="AJ6" s="1"/>
      <c r="AK6" s="1"/>
    </row>
    <row r="7" spans="2:37" ht="13.5" customHeight="1">
      <c r="B7" s="132" t="s">
        <v>4</v>
      </c>
      <c r="C7" s="133"/>
      <c r="D7" s="134"/>
      <c r="E7" s="136"/>
      <c r="F7" s="9" t="s">
        <v>5</v>
      </c>
      <c r="G7" s="35" t="s">
        <v>548</v>
      </c>
      <c r="H7" s="35" t="s">
        <v>560</v>
      </c>
      <c r="I7" s="35" t="s">
        <v>570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AF7" s="1"/>
      <c r="AG7" s="1"/>
      <c r="AH7" s="1"/>
      <c r="AI7" s="1"/>
      <c r="AJ7" s="1"/>
      <c r="AK7" s="1"/>
    </row>
    <row r="8" spans="2:37" ht="13.5" customHeight="1">
      <c r="B8" s="26"/>
      <c r="C8" s="27"/>
      <c r="D8" s="28"/>
      <c r="E8" s="137"/>
      <c r="F8" s="2"/>
      <c r="G8" s="47" t="s">
        <v>549</v>
      </c>
      <c r="H8" s="47" t="s">
        <v>561</v>
      </c>
      <c r="I8" s="47" t="s">
        <v>571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</v>
      </c>
      <c r="AF8" s="1"/>
      <c r="AG8" s="1"/>
      <c r="AH8" s="1"/>
      <c r="AI8" s="1"/>
      <c r="AJ8" s="1"/>
      <c r="AK8" s="1"/>
    </row>
    <row r="9" spans="2:37" ht="18" customHeight="1">
      <c r="B9" s="154">
        <v>-1</v>
      </c>
      <c r="C9" s="155"/>
      <c r="D9" s="156"/>
      <c r="E9" s="152" t="s">
        <v>253</v>
      </c>
      <c r="F9" s="162">
        <v>161</v>
      </c>
      <c r="G9" s="11">
        <v>232</v>
      </c>
      <c r="H9" s="32">
        <v>232</v>
      </c>
      <c r="I9" s="32">
        <v>233</v>
      </c>
      <c r="J9" s="32">
        <v>234</v>
      </c>
      <c r="K9" s="32">
        <v>234</v>
      </c>
      <c r="L9" s="164" t="s">
        <v>64</v>
      </c>
      <c r="M9" s="148" t="s">
        <v>44</v>
      </c>
      <c r="N9" s="150">
        <v>300</v>
      </c>
      <c r="O9" s="44"/>
      <c r="R9" s="103"/>
      <c r="S9" s="103"/>
      <c r="U9" s="65"/>
      <c r="AF9" s="1"/>
      <c r="AG9" s="1"/>
      <c r="AH9" s="1"/>
      <c r="AI9" s="1"/>
      <c r="AJ9" s="1"/>
      <c r="AK9" s="1"/>
    </row>
    <row r="10" spans="2:37" ht="18" customHeight="1">
      <c r="B10" s="157"/>
      <c r="C10" s="158"/>
      <c r="D10" s="159"/>
      <c r="E10" s="153"/>
      <c r="F10" s="163"/>
      <c r="G10" s="50">
        <v>0</v>
      </c>
      <c r="H10" s="51">
        <f>ROUND((H9-G9)/G9*100,1)</f>
        <v>0</v>
      </c>
      <c r="I10" s="51">
        <f>ROUND((I9-H9)/H9*100,1)</f>
        <v>0.4</v>
      </c>
      <c r="J10" s="51">
        <f>ROUND((J9-I9)/I9*100,1)</f>
        <v>0.4</v>
      </c>
      <c r="K10" s="51">
        <f>ROUND((K9-J9)/J9*100,1)</f>
        <v>0</v>
      </c>
      <c r="L10" s="165"/>
      <c r="M10" s="149"/>
      <c r="N10" s="151"/>
      <c r="O10" s="39"/>
      <c r="R10" s="103"/>
      <c r="S10" s="103"/>
      <c r="U10" s="65"/>
      <c r="AF10" s="1"/>
      <c r="AG10" s="1"/>
      <c r="AH10" s="1"/>
      <c r="AI10" s="1"/>
      <c r="AJ10" s="1"/>
      <c r="AK10" s="1"/>
    </row>
    <row r="11" spans="2:37" ht="18" customHeight="1">
      <c r="B11" s="154" t="s">
        <v>632</v>
      </c>
      <c r="C11" s="155"/>
      <c r="D11" s="156"/>
      <c r="E11" s="152" t="s">
        <v>254</v>
      </c>
      <c r="F11" s="162">
        <v>112</v>
      </c>
      <c r="G11" s="11">
        <v>209</v>
      </c>
      <c r="H11" s="32">
        <v>209</v>
      </c>
      <c r="I11" s="32">
        <v>209</v>
      </c>
      <c r="J11" s="32">
        <v>209</v>
      </c>
      <c r="K11" s="32">
        <v>209</v>
      </c>
      <c r="L11" s="164" t="s">
        <v>64</v>
      </c>
      <c r="M11" s="148" t="s">
        <v>44</v>
      </c>
      <c r="N11" s="150">
        <v>300</v>
      </c>
      <c r="O11" s="38"/>
      <c r="R11" s="103"/>
      <c r="S11" s="103"/>
      <c r="U11" s="65"/>
      <c r="AF11" s="1"/>
      <c r="AG11" s="1"/>
      <c r="AH11" s="1"/>
      <c r="AI11" s="1"/>
      <c r="AJ11" s="1"/>
      <c r="AK11" s="1"/>
    </row>
    <row r="12" spans="2:37" ht="18" customHeight="1">
      <c r="B12" s="157"/>
      <c r="C12" s="158"/>
      <c r="D12" s="159"/>
      <c r="E12" s="153"/>
      <c r="F12" s="163"/>
      <c r="G12" s="50">
        <v>0</v>
      </c>
      <c r="H12" s="51">
        <f>ROUND((H11-G11)/G11*100,1)</f>
        <v>0</v>
      </c>
      <c r="I12" s="51">
        <f>ROUND((I11-H11)/H11*100,1)</f>
        <v>0</v>
      </c>
      <c r="J12" s="51">
        <f>ROUND((J11-I11)/I11*100,1)</f>
        <v>0</v>
      </c>
      <c r="K12" s="51">
        <f>ROUND((K11-J11)/J11*100,1)</f>
        <v>0</v>
      </c>
      <c r="L12" s="165"/>
      <c r="M12" s="149"/>
      <c r="N12" s="151"/>
      <c r="O12" s="39"/>
      <c r="R12" s="103"/>
      <c r="S12" s="103"/>
      <c r="U12" s="65"/>
      <c r="AF12" s="1"/>
      <c r="AG12" s="1"/>
      <c r="AH12" s="1"/>
      <c r="AI12" s="1"/>
      <c r="AJ12" s="1"/>
      <c r="AK12" s="1"/>
    </row>
    <row r="13" spans="2:37" ht="18" customHeight="1">
      <c r="B13" s="154" t="s">
        <v>633</v>
      </c>
      <c r="C13" s="155"/>
      <c r="D13" s="156"/>
      <c r="E13" s="152" t="s">
        <v>255</v>
      </c>
      <c r="F13" s="162">
        <v>96</v>
      </c>
      <c r="G13" s="11">
        <v>248</v>
      </c>
      <c r="H13" s="32">
        <v>248</v>
      </c>
      <c r="I13" s="32">
        <v>249</v>
      </c>
      <c r="J13" s="32">
        <v>250</v>
      </c>
      <c r="K13" s="32">
        <v>250</v>
      </c>
      <c r="L13" s="164" t="s">
        <v>64</v>
      </c>
      <c r="M13" s="148" t="s">
        <v>44</v>
      </c>
      <c r="N13" s="150">
        <v>200</v>
      </c>
      <c r="O13" s="38"/>
      <c r="R13" s="103"/>
      <c r="S13" s="103"/>
      <c r="U13" s="65"/>
      <c r="AF13" s="1"/>
      <c r="AG13" s="1"/>
      <c r="AH13" s="1"/>
      <c r="AI13" s="1"/>
      <c r="AJ13" s="1"/>
      <c r="AK13" s="1"/>
    </row>
    <row r="14" spans="2:37" ht="18" customHeight="1">
      <c r="B14" s="157"/>
      <c r="C14" s="158"/>
      <c r="D14" s="159"/>
      <c r="E14" s="153"/>
      <c r="F14" s="163"/>
      <c r="G14" s="50">
        <v>0</v>
      </c>
      <c r="H14" s="51">
        <f>ROUND((H13-G13)/G13*100,1)</f>
        <v>0</v>
      </c>
      <c r="I14" s="51">
        <f>ROUND((I13-H13)/H13*100,1)</f>
        <v>0.4</v>
      </c>
      <c r="J14" s="51">
        <f>ROUND((J13-I13)/I13*100,1)</f>
        <v>0.4</v>
      </c>
      <c r="K14" s="51">
        <f>ROUND((K13-J13)/J13*100,1)</f>
        <v>0</v>
      </c>
      <c r="L14" s="165"/>
      <c r="M14" s="149"/>
      <c r="N14" s="151"/>
      <c r="O14" s="39"/>
      <c r="R14" s="103"/>
      <c r="S14" s="103"/>
      <c r="U14" s="65"/>
      <c r="AF14" s="1"/>
      <c r="AG14" s="1"/>
      <c r="AH14" s="1"/>
      <c r="AI14" s="1"/>
      <c r="AJ14" s="1"/>
      <c r="AK14" s="1"/>
    </row>
    <row r="15" spans="2:37" ht="18" customHeight="1">
      <c r="B15" s="154" t="s">
        <v>630</v>
      </c>
      <c r="C15" s="155"/>
      <c r="D15" s="156"/>
      <c r="E15" s="152" t="s">
        <v>256</v>
      </c>
      <c r="F15" s="162">
        <v>181</v>
      </c>
      <c r="G15" s="11">
        <v>223</v>
      </c>
      <c r="H15" s="32">
        <v>223</v>
      </c>
      <c r="I15" s="32">
        <v>223</v>
      </c>
      <c r="J15" s="32">
        <v>224</v>
      </c>
      <c r="K15" s="32">
        <v>224</v>
      </c>
      <c r="L15" s="164" t="s">
        <v>64</v>
      </c>
      <c r="M15" s="148" t="s">
        <v>44</v>
      </c>
      <c r="N15" s="150">
        <v>200</v>
      </c>
      <c r="O15" s="38"/>
      <c r="R15" s="103"/>
      <c r="S15" s="103"/>
      <c r="U15" s="65"/>
      <c r="AF15" s="1"/>
      <c r="AG15" s="1"/>
      <c r="AH15" s="1"/>
      <c r="AI15" s="1"/>
      <c r="AJ15" s="1"/>
      <c r="AK15" s="1"/>
    </row>
    <row r="16" spans="2:37" ht="18" customHeight="1">
      <c r="B16" s="157"/>
      <c r="C16" s="158"/>
      <c r="D16" s="159"/>
      <c r="E16" s="153"/>
      <c r="F16" s="163"/>
      <c r="G16" s="50">
        <v>0</v>
      </c>
      <c r="H16" s="51">
        <f>ROUND((H15-G15)/G15*100,1)</f>
        <v>0</v>
      </c>
      <c r="I16" s="51">
        <f>ROUND((I15-H15)/H15*100,1)</f>
        <v>0</v>
      </c>
      <c r="J16" s="51">
        <f>ROUND((J15-I15)/I15*100,1)</f>
        <v>0.4</v>
      </c>
      <c r="K16" s="51">
        <f>ROUND((K15-J15)/J15*100,1)</f>
        <v>0</v>
      </c>
      <c r="L16" s="165"/>
      <c r="M16" s="149"/>
      <c r="N16" s="151"/>
      <c r="O16" s="39"/>
      <c r="R16" s="103"/>
      <c r="S16" s="103"/>
      <c r="U16" s="65"/>
      <c r="AF16" s="1"/>
      <c r="AG16" s="1"/>
      <c r="AH16" s="1"/>
      <c r="AI16" s="1"/>
      <c r="AJ16" s="1"/>
      <c r="AK16" s="1"/>
    </row>
    <row r="17" spans="2:37" ht="18" customHeight="1">
      <c r="B17" s="154" t="s">
        <v>631</v>
      </c>
      <c r="C17" s="155"/>
      <c r="D17" s="156"/>
      <c r="E17" s="152" t="s">
        <v>257</v>
      </c>
      <c r="F17" s="162">
        <v>93</v>
      </c>
      <c r="G17" s="11">
        <v>198</v>
      </c>
      <c r="H17" s="32">
        <v>198</v>
      </c>
      <c r="I17" s="32">
        <v>198</v>
      </c>
      <c r="J17" s="32">
        <v>199</v>
      </c>
      <c r="K17" s="32">
        <v>199</v>
      </c>
      <c r="L17" s="164" t="s">
        <v>51</v>
      </c>
      <c r="M17" s="148" t="s">
        <v>44</v>
      </c>
      <c r="N17" s="150">
        <v>200</v>
      </c>
      <c r="O17" s="38"/>
      <c r="R17" s="103"/>
      <c r="S17" s="103"/>
      <c r="U17" s="65"/>
      <c r="AF17" s="1"/>
      <c r="AG17" s="1"/>
      <c r="AH17" s="1"/>
      <c r="AI17" s="1"/>
      <c r="AJ17" s="1"/>
      <c r="AK17" s="1"/>
    </row>
    <row r="18" spans="2:37" ht="18" customHeight="1">
      <c r="B18" s="157"/>
      <c r="C18" s="158"/>
      <c r="D18" s="159"/>
      <c r="E18" s="153"/>
      <c r="F18" s="163"/>
      <c r="G18" s="50">
        <v>0</v>
      </c>
      <c r="H18" s="51">
        <f>ROUND((H17-G17)/G17*100,1)</f>
        <v>0</v>
      </c>
      <c r="I18" s="51">
        <f>ROUND((I17-H17)/H17*100,1)</f>
        <v>0</v>
      </c>
      <c r="J18" s="51">
        <f>ROUND((J17-I17)/I17*100,1)</f>
        <v>0.5</v>
      </c>
      <c r="K18" s="51">
        <f>ROUND((K17-J17)/J17*100,1)</f>
        <v>0</v>
      </c>
      <c r="L18" s="165"/>
      <c r="M18" s="149"/>
      <c r="N18" s="151"/>
      <c r="O18" s="39"/>
      <c r="R18" s="103"/>
      <c r="S18" s="103"/>
      <c r="U18" s="65"/>
      <c r="AF18" s="1"/>
      <c r="AG18" s="1"/>
      <c r="AH18" s="1"/>
      <c r="AI18" s="1"/>
      <c r="AJ18" s="1"/>
      <c r="AK18" s="1"/>
    </row>
    <row r="19" spans="2:37" ht="18" customHeight="1">
      <c r="B19" s="154" t="s">
        <v>636</v>
      </c>
      <c r="C19" s="155"/>
      <c r="D19" s="156"/>
      <c r="E19" s="152" t="s">
        <v>528</v>
      </c>
      <c r="F19" s="162">
        <v>132</v>
      </c>
      <c r="G19" s="33">
        <v>230</v>
      </c>
      <c r="H19" s="32">
        <v>230</v>
      </c>
      <c r="I19" s="32">
        <v>230</v>
      </c>
      <c r="J19" s="32">
        <v>231</v>
      </c>
      <c r="K19" s="32">
        <v>231</v>
      </c>
      <c r="L19" s="164" t="s">
        <v>491</v>
      </c>
      <c r="M19" s="148" t="s">
        <v>53</v>
      </c>
      <c r="N19" s="150">
        <v>300</v>
      </c>
      <c r="O19" s="38"/>
      <c r="R19" s="103"/>
      <c r="S19" s="103"/>
      <c r="U19" s="65"/>
      <c r="AF19" s="1"/>
      <c r="AG19" s="1"/>
      <c r="AH19" s="1"/>
      <c r="AI19" s="1"/>
      <c r="AJ19" s="1"/>
      <c r="AK19" s="1"/>
    </row>
    <row r="20" spans="2:37" ht="18" customHeight="1">
      <c r="B20" s="157"/>
      <c r="C20" s="158"/>
      <c r="D20" s="159"/>
      <c r="E20" s="153"/>
      <c r="F20" s="163"/>
      <c r="G20" s="81">
        <v>0</v>
      </c>
      <c r="H20" s="51">
        <f>ROUND((H19-G19)/G19*100,1)</f>
        <v>0</v>
      </c>
      <c r="I20" s="51">
        <f>ROUND((I19-H19)/H19*100,1)</f>
        <v>0</v>
      </c>
      <c r="J20" s="51">
        <f>ROUND((J19-I19)/I19*100,1)</f>
        <v>0.4</v>
      </c>
      <c r="K20" s="51">
        <f>ROUND((K19-J19)/J19*100,1)</f>
        <v>0</v>
      </c>
      <c r="L20" s="165"/>
      <c r="M20" s="149"/>
      <c r="N20" s="151"/>
      <c r="O20" s="39"/>
      <c r="AF20" s="1"/>
      <c r="AG20" s="1"/>
      <c r="AH20" s="1"/>
      <c r="AI20" s="1"/>
      <c r="AJ20" s="1"/>
      <c r="AK20" s="1"/>
    </row>
    <row r="21" spans="2:37" ht="18" customHeight="1">
      <c r="B21" s="154" t="s">
        <v>413</v>
      </c>
      <c r="C21" s="155"/>
      <c r="D21" s="156"/>
      <c r="E21" s="152" t="s">
        <v>258</v>
      </c>
      <c r="F21" s="162">
        <v>575</v>
      </c>
      <c r="G21" s="11">
        <v>308</v>
      </c>
      <c r="H21" s="32">
        <v>315</v>
      </c>
      <c r="I21" s="32">
        <v>322</v>
      </c>
      <c r="J21" s="32">
        <v>330</v>
      </c>
      <c r="K21" s="32">
        <v>330</v>
      </c>
      <c r="L21" s="164" t="s">
        <v>45</v>
      </c>
      <c r="M21" s="148" t="s">
        <v>259</v>
      </c>
      <c r="N21" s="150">
        <v>400</v>
      </c>
      <c r="O21" s="38"/>
      <c r="AF21" s="1"/>
      <c r="AG21" s="1"/>
      <c r="AH21" s="1"/>
      <c r="AI21" s="1"/>
      <c r="AJ21" s="1"/>
      <c r="AK21" s="1"/>
    </row>
    <row r="22" spans="2:37" ht="18" customHeight="1">
      <c r="B22" s="157"/>
      <c r="C22" s="158"/>
      <c r="D22" s="159"/>
      <c r="E22" s="153"/>
      <c r="F22" s="163"/>
      <c r="G22" s="50">
        <v>1</v>
      </c>
      <c r="H22" s="51">
        <f>ROUND((H21-G21)/G21*100,1)</f>
        <v>2.3</v>
      </c>
      <c r="I22" s="51">
        <f>ROUND((I21-H21)/H21*100,1)</f>
        <v>2.2</v>
      </c>
      <c r="J22" s="51">
        <f>ROUND((J21-I21)/I21*100,1)</f>
        <v>2.5</v>
      </c>
      <c r="K22" s="51">
        <f>ROUND((K21-J21)/J21*100,1)</f>
        <v>0</v>
      </c>
      <c r="L22" s="165"/>
      <c r="M22" s="149"/>
      <c r="N22" s="151"/>
      <c r="O22" s="39"/>
      <c r="AF22" s="1"/>
      <c r="AG22" s="1"/>
      <c r="AH22" s="1"/>
      <c r="AI22" s="1"/>
      <c r="AJ22" s="1"/>
      <c r="AK22" s="1"/>
    </row>
    <row r="23" spans="2:37" ht="18" customHeight="1">
      <c r="B23" s="154" t="s">
        <v>47</v>
      </c>
      <c r="C23" s="155"/>
      <c r="D23" s="156"/>
      <c r="E23" s="152" t="s">
        <v>260</v>
      </c>
      <c r="F23" s="162">
        <v>168</v>
      </c>
      <c r="G23" s="11">
        <v>263</v>
      </c>
      <c r="H23" s="32">
        <v>266</v>
      </c>
      <c r="I23" s="32">
        <v>270</v>
      </c>
      <c r="J23" s="32">
        <v>273</v>
      </c>
      <c r="K23" s="32">
        <v>273</v>
      </c>
      <c r="L23" s="164" t="s">
        <v>45</v>
      </c>
      <c r="M23" s="148" t="s">
        <v>261</v>
      </c>
      <c r="N23" s="150">
        <v>400</v>
      </c>
      <c r="O23" s="38"/>
      <c r="AF23" s="1"/>
      <c r="AG23" s="1"/>
      <c r="AH23" s="1"/>
      <c r="AI23" s="1"/>
      <c r="AJ23" s="1"/>
      <c r="AK23" s="1"/>
    </row>
    <row r="24" spans="2:37" ht="18" customHeight="1">
      <c r="B24" s="157"/>
      <c r="C24" s="158"/>
      <c r="D24" s="159"/>
      <c r="E24" s="153"/>
      <c r="F24" s="163"/>
      <c r="G24" s="50">
        <v>0.4</v>
      </c>
      <c r="H24" s="51">
        <f>ROUND((H23-G23)/G23*100,1)</f>
        <v>1.1</v>
      </c>
      <c r="I24" s="51">
        <f>ROUND((I23-H23)/H23*100,1)</f>
        <v>1.5</v>
      </c>
      <c r="J24" s="51">
        <f>ROUND((J23-I23)/I23*100,1)</f>
        <v>1.1</v>
      </c>
      <c r="K24" s="51">
        <f>ROUND((K23-J23)/J23*100,1)</f>
        <v>0</v>
      </c>
      <c r="L24" s="165"/>
      <c r="M24" s="149"/>
      <c r="N24" s="151"/>
      <c r="O24" s="39"/>
      <c r="AF24" s="1"/>
      <c r="AG24" s="1"/>
      <c r="AH24" s="1"/>
      <c r="AI24" s="1"/>
      <c r="AJ24" s="1"/>
      <c r="AK24" s="1"/>
    </row>
    <row r="25" spans="2:37" ht="18" customHeight="1">
      <c r="B25" s="154" t="s">
        <v>83</v>
      </c>
      <c r="C25" s="155"/>
      <c r="D25" s="156"/>
      <c r="E25" s="152" t="s">
        <v>262</v>
      </c>
      <c r="F25" s="162">
        <v>357</v>
      </c>
      <c r="G25" s="11">
        <v>313</v>
      </c>
      <c r="H25" s="32">
        <v>320</v>
      </c>
      <c r="I25" s="32">
        <v>328</v>
      </c>
      <c r="J25" s="32">
        <v>336</v>
      </c>
      <c r="K25" s="32">
        <v>336</v>
      </c>
      <c r="L25" s="164" t="s">
        <v>45</v>
      </c>
      <c r="M25" s="148" t="s">
        <v>259</v>
      </c>
      <c r="N25" s="150">
        <v>400</v>
      </c>
      <c r="O25" s="38"/>
      <c r="AF25" s="1"/>
      <c r="AG25" s="1"/>
      <c r="AH25" s="1"/>
      <c r="AI25" s="1"/>
      <c r="AJ25" s="1"/>
      <c r="AK25" s="1"/>
    </row>
    <row r="26" spans="2:37" ht="18" customHeight="1">
      <c r="B26" s="157"/>
      <c r="C26" s="158"/>
      <c r="D26" s="159"/>
      <c r="E26" s="153"/>
      <c r="F26" s="163"/>
      <c r="G26" s="50">
        <v>1.6</v>
      </c>
      <c r="H26" s="51">
        <f>ROUND((H25-G25)/G25*100,1)</f>
        <v>2.2</v>
      </c>
      <c r="I26" s="51">
        <f>ROUND((I25-H25)/H25*100,1)</f>
        <v>2.5</v>
      </c>
      <c r="J26" s="51">
        <f>ROUND((J25-I25)/I25*100,1)</f>
        <v>2.4</v>
      </c>
      <c r="K26" s="51">
        <f>ROUND((K25-J25)/J25*100,1)</f>
        <v>0</v>
      </c>
      <c r="L26" s="165"/>
      <c r="M26" s="149"/>
      <c r="N26" s="151"/>
      <c r="O26" s="39"/>
      <c r="AF26" s="1"/>
      <c r="AG26" s="1"/>
      <c r="AH26" s="1"/>
      <c r="AI26" s="1"/>
      <c r="AJ26" s="1"/>
      <c r="AK26" s="1"/>
    </row>
    <row r="27" spans="2:37" ht="18" customHeight="1">
      <c r="B27" s="154" t="s">
        <v>112</v>
      </c>
      <c r="C27" s="155"/>
      <c r="D27" s="156"/>
      <c r="E27" s="152" t="s">
        <v>599</v>
      </c>
      <c r="F27" s="162">
        <v>145</v>
      </c>
      <c r="G27" s="90" t="s">
        <v>54</v>
      </c>
      <c r="H27" s="90" t="s">
        <v>54</v>
      </c>
      <c r="I27" s="90" t="s">
        <v>54</v>
      </c>
      <c r="J27" s="90" t="s">
        <v>54</v>
      </c>
      <c r="K27" s="11">
        <v>300</v>
      </c>
      <c r="L27" s="164" t="s">
        <v>45</v>
      </c>
      <c r="M27" s="148" t="s">
        <v>261</v>
      </c>
      <c r="N27" s="150">
        <v>400</v>
      </c>
      <c r="O27" s="38"/>
      <c r="AF27" s="1"/>
      <c r="AG27" s="1"/>
      <c r="AH27" s="1"/>
      <c r="AI27" s="1"/>
      <c r="AJ27" s="1"/>
      <c r="AK27" s="1"/>
    </row>
    <row r="28" spans="2:37" ht="18" customHeight="1">
      <c r="B28" s="157"/>
      <c r="C28" s="158"/>
      <c r="D28" s="159"/>
      <c r="E28" s="153"/>
      <c r="F28" s="163"/>
      <c r="G28" s="89" t="s">
        <v>54</v>
      </c>
      <c r="H28" s="89" t="s">
        <v>54</v>
      </c>
      <c r="I28" s="89" t="s">
        <v>54</v>
      </c>
      <c r="J28" s="89" t="s">
        <v>54</v>
      </c>
      <c r="K28" s="89" t="s">
        <v>54</v>
      </c>
      <c r="L28" s="165"/>
      <c r="M28" s="149"/>
      <c r="N28" s="151"/>
      <c r="O28" s="39"/>
      <c r="AF28" s="1"/>
      <c r="AG28" s="1"/>
      <c r="AH28" s="1"/>
      <c r="AI28" s="1"/>
      <c r="AJ28" s="1"/>
      <c r="AK28" s="1"/>
    </row>
    <row r="29" spans="2:37" ht="18" customHeight="1">
      <c r="B29" s="154" t="s">
        <v>451</v>
      </c>
      <c r="C29" s="155"/>
      <c r="D29" s="156"/>
      <c r="E29" s="152" t="s">
        <v>562</v>
      </c>
      <c r="F29" s="162">
        <v>795</v>
      </c>
      <c r="G29" s="70" t="s">
        <v>78</v>
      </c>
      <c r="H29" s="11">
        <v>185</v>
      </c>
      <c r="I29" s="32">
        <v>185</v>
      </c>
      <c r="J29" s="32">
        <v>192</v>
      </c>
      <c r="K29" s="32">
        <v>195</v>
      </c>
      <c r="L29" s="164" t="s">
        <v>563</v>
      </c>
      <c r="M29" s="148" t="s">
        <v>564</v>
      </c>
      <c r="N29" s="150">
        <v>200</v>
      </c>
      <c r="O29" s="38"/>
      <c r="AF29" s="1"/>
      <c r="AG29" s="1"/>
      <c r="AH29" s="1"/>
      <c r="AI29" s="1"/>
      <c r="AJ29" s="1"/>
      <c r="AK29" s="1"/>
    </row>
    <row r="30" spans="2:37" ht="18" customHeight="1">
      <c r="B30" s="157"/>
      <c r="C30" s="158"/>
      <c r="D30" s="159"/>
      <c r="E30" s="153"/>
      <c r="F30" s="163"/>
      <c r="G30" s="52" t="s">
        <v>78</v>
      </c>
      <c r="H30" s="52" t="s">
        <v>78</v>
      </c>
      <c r="I30" s="51">
        <f>ROUND((I29-H29)/H29*100,1)</f>
        <v>0</v>
      </c>
      <c r="J30" s="51">
        <f>ROUND((J29-I29)/I29*100,1)</f>
        <v>3.8</v>
      </c>
      <c r="K30" s="51">
        <f>ROUND((K29-J29)/J29*100,1)</f>
        <v>1.6</v>
      </c>
      <c r="L30" s="165"/>
      <c r="M30" s="149"/>
      <c r="N30" s="151"/>
      <c r="O30" s="39"/>
      <c r="AF30" s="1"/>
      <c r="AG30" s="1"/>
      <c r="AH30" s="1"/>
      <c r="AI30" s="1"/>
      <c r="AJ30" s="1"/>
      <c r="AK30" s="1"/>
    </row>
    <row r="31" spans="2:37" ht="18" customHeight="1">
      <c r="B31" s="121"/>
      <c r="C31" s="122"/>
      <c r="D31" s="116"/>
      <c r="E31" s="152"/>
      <c r="F31" s="162"/>
      <c r="G31" s="13"/>
      <c r="H31" s="13"/>
      <c r="I31" s="13"/>
      <c r="J31" s="13"/>
      <c r="K31" s="13"/>
      <c r="L31" s="164"/>
      <c r="M31" s="148"/>
      <c r="N31" s="150"/>
      <c r="O31" s="38"/>
      <c r="AF31" s="1"/>
      <c r="AG31" s="1"/>
      <c r="AH31" s="1"/>
      <c r="AI31" s="1"/>
      <c r="AJ31" s="1"/>
      <c r="AK31" s="1"/>
    </row>
    <row r="32" spans="2:37" ht="18" customHeight="1">
      <c r="B32" s="123"/>
      <c r="C32" s="124"/>
      <c r="D32" s="111"/>
      <c r="E32" s="153"/>
      <c r="F32" s="163"/>
      <c r="G32" s="51"/>
      <c r="H32" s="51"/>
      <c r="I32" s="51"/>
      <c r="J32" s="51"/>
      <c r="K32" s="51"/>
      <c r="L32" s="165"/>
      <c r="M32" s="149"/>
      <c r="N32" s="151"/>
      <c r="O32" s="39"/>
      <c r="AF32" s="1"/>
      <c r="AG32" s="1"/>
      <c r="AH32" s="1"/>
      <c r="AI32" s="1"/>
      <c r="AJ32" s="1"/>
      <c r="AK32" s="1"/>
    </row>
    <row r="33" spans="2:37" ht="18" customHeight="1">
      <c r="B33" s="101"/>
      <c r="C33" s="102"/>
      <c r="D33" s="116"/>
      <c r="E33" s="152"/>
      <c r="F33" s="169"/>
      <c r="G33" s="13"/>
      <c r="H33" s="13"/>
      <c r="I33" s="13"/>
      <c r="J33" s="13"/>
      <c r="K33" s="13"/>
      <c r="L33" s="164"/>
      <c r="M33" s="148"/>
      <c r="N33" s="150"/>
      <c r="O33" s="19"/>
      <c r="AF33" s="1"/>
      <c r="AG33" s="1"/>
      <c r="AH33" s="1"/>
      <c r="AI33" s="1"/>
      <c r="AJ33" s="1"/>
      <c r="AK33" s="1"/>
    </row>
    <row r="34" spans="2:37" ht="18" customHeight="1">
      <c r="B34" s="104"/>
      <c r="C34" s="105"/>
      <c r="D34" s="111"/>
      <c r="E34" s="153"/>
      <c r="F34" s="170"/>
      <c r="G34" s="51"/>
      <c r="H34" s="51"/>
      <c r="I34" s="51"/>
      <c r="J34" s="51"/>
      <c r="K34" s="51"/>
      <c r="L34" s="165"/>
      <c r="M34" s="149"/>
      <c r="N34" s="151"/>
      <c r="O34" s="20"/>
      <c r="AF34" s="1"/>
      <c r="AG34" s="1"/>
      <c r="AH34" s="1"/>
      <c r="AI34" s="1"/>
      <c r="AJ34" s="1"/>
      <c r="AK34" s="1"/>
    </row>
    <row r="35" spans="2:37" ht="18" customHeight="1">
      <c r="B35" s="101"/>
      <c r="C35" s="102"/>
      <c r="D35" s="116"/>
      <c r="E35" s="152"/>
      <c r="F35" s="169"/>
      <c r="G35" s="13"/>
      <c r="H35" s="13"/>
      <c r="I35" s="13"/>
      <c r="J35" s="13"/>
      <c r="K35" s="13"/>
      <c r="L35" s="164"/>
      <c r="M35" s="148"/>
      <c r="N35" s="150"/>
      <c r="O35" s="19"/>
      <c r="AF35" s="1"/>
      <c r="AG35" s="1"/>
      <c r="AH35" s="1"/>
      <c r="AI35" s="1"/>
      <c r="AJ35" s="1"/>
      <c r="AK35" s="1"/>
    </row>
    <row r="36" spans="2:37" ht="18" customHeight="1">
      <c r="B36" s="104"/>
      <c r="C36" s="105"/>
      <c r="D36" s="111"/>
      <c r="E36" s="153"/>
      <c r="F36" s="170"/>
      <c r="G36" s="51"/>
      <c r="H36" s="51"/>
      <c r="I36" s="51"/>
      <c r="J36" s="51"/>
      <c r="K36" s="51"/>
      <c r="L36" s="165"/>
      <c r="M36" s="149"/>
      <c r="N36" s="151"/>
      <c r="O36" s="20"/>
      <c r="AF36" s="1"/>
      <c r="AG36" s="1"/>
      <c r="AH36" s="1"/>
      <c r="AI36" s="1"/>
      <c r="AJ36" s="1"/>
      <c r="AK36" s="1"/>
    </row>
    <row r="37" spans="2:37" ht="18" customHeight="1">
      <c r="B37" s="101"/>
      <c r="C37" s="102"/>
      <c r="D37" s="116"/>
      <c r="E37" s="152"/>
      <c r="F37" s="169"/>
      <c r="G37" s="13"/>
      <c r="H37" s="13"/>
      <c r="I37" s="13"/>
      <c r="J37" s="13"/>
      <c r="K37" s="13"/>
      <c r="L37" s="164"/>
      <c r="M37" s="148"/>
      <c r="N37" s="150"/>
      <c r="O37" s="19"/>
      <c r="AF37" s="1"/>
      <c r="AG37" s="1"/>
      <c r="AH37" s="1"/>
      <c r="AI37" s="1"/>
      <c r="AJ37" s="1"/>
      <c r="AK37" s="1"/>
    </row>
    <row r="38" spans="2:37" ht="18" customHeight="1">
      <c r="B38" s="104"/>
      <c r="C38" s="105"/>
      <c r="D38" s="111"/>
      <c r="E38" s="153"/>
      <c r="F38" s="170"/>
      <c r="G38" s="51"/>
      <c r="H38" s="51"/>
      <c r="I38" s="51"/>
      <c r="J38" s="51"/>
      <c r="K38" s="51"/>
      <c r="L38" s="165"/>
      <c r="M38" s="149"/>
      <c r="N38" s="151"/>
      <c r="O38" s="20"/>
      <c r="AF38" s="1"/>
      <c r="AG38" s="1"/>
      <c r="AH38" s="1"/>
      <c r="AI38" s="1"/>
      <c r="AJ38" s="1"/>
      <c r="AK38" s="1"/>
    </row>
    <row r="39" spans="2:37" ht="18" customHeight="1">
      <c r="B39" s="101"/>
      <c r="C39" s="102"/>
      <c r="D39" s="116"/>
      <c r="E39" s="152"/>
      <c r="F39" s="169"/>
      <c r="G39" s="13"/>
      <c r="H39" s="13"/>
      <c r="I39" s="13"/>
      <c r="J39" s="13"/>
      <c r="K39" s="13"/>
      <c r="L39" s="164"/>
      <c r="M39" s="148"/>
      <c r="N39" s="150"/>
      <c r="O39" s="19"/>
      <c r="AF39" s="1"/>
      <c r="AG39" s="1"/>
      <c r="AH39" s="1"/>
      <c r="AI39" s="1"/>
      <c r="AJ39" s="1"/>
      <c r="AK39" s="1"/>
    </row>
    <row r="40" spans="2:37" ht="18" customHeight="1">
      <c r="B40" s="104"/>
      <c r="C40" s="105"/>
      <c r="D40" s="111"/>
      <c r="E40" s="153"/>
      <c r="F40" s="170"/>
      <c r="G40" s="51"/>
      <c r="H40" s="51"/>
      <c r="I40" s="51"/>
      <c r="J40" s="51"/>
      <c r="K40" s="51"/>
      <c r="L40" s="165"/>
      <c r="M40" s="149"/>
      <c r="N40" s="151"/>
      <c r="O40" s="20"/>
      <c r="AF40" s="1"/>
      <c r="AG40" s="1"/>
      <c r="AH40" s="1"/>
      <c r="AI40" s="1"/>
      <c r="AJ40" s="1"/>
      <c r="AK40" s="1"/>
    </row>
    <row r="41" spans="2:37" ht="18" customHeight="1">
      <c r="B41" s="101"/>
      <c r="C41" s="102"/>
      <c r="D41" s="116"/>
      <c r="E41" s="152"/>
      <c r="F41" s="169"/>
      <c r="G41" s="13"/>
      <c r="H41" s="13"/>
      <c r="I41" s="13"/>
      <c r="J41" s="13"/>
      <c r="K41" s="13"/>
      <c r="L41" s="164"/>
      <c r="M41" s="148"/>
      <c r="N41" s="150"/>
      <c r="O41" s="19"/>
      <c r="AF41" s="1"/>
      <c r="AG41" s="1"/>
      <c r="AH41" s="1"/>
      <c r="AI41" s="1"/>
      <c r="AJ41" s="1"/>
      <c r="AK41" s="1"/>
    </row>
    <row r="42" spans="2:37" ht="18" customHeight="1">
      <c r="B42" s="104"/>
      <c r="C42" s="105"/>
      <c r="D42" s="111"/>
      <c r="E42" s="153"/>
      <c r="F42" s="170"/>
      <c r="G42" s="51"/>
      <c r="H42" s="51"/>
      <c r="I42" s="51"/>
      <c r="J42" s="51"/>
      <c r="K42" s="51"/>
      <c r="L42" s="165"/>
      <c r="M42" s="149"/>
      <c r="N42" s="151"/>
      <c r="O42" s="20"/>
      <c r="AF42" s="1"/>
      <c r="AG42" s="1"/>
      <c r="AH42" s="1"/>
      <c r="AI42" s="1"/>
      <c r="AJ42" s="1"/>
      <c r="AK42" s="1"/>
    </row>
    <row r="43" spans="2:37" ht="18" customHeight="1">
      <c r="B43" s="101"/>
      <c r="C43" s="102"/>
      <c r="D43" s="116"/>
      <c r="E43" s="152"/>
      <c r="F43" s="169"/>
      <c r="G43" s="13"/>
      <c r="H43" s="13"/>
      <c r="I43" s="13"/>
      <c r="J43" s="13"/>
      <c r="K43" s="13"/>
      <c r="L43" s="164"/>
      <c r="M43" s="148"/>
      <c r="N43" s="150"/>
      <c r="O43" s="19"/>
      <c r="AF43" s="1"/>
      <c r="AG43" s="1"/>
      <c r="AH43" s="1"/>
      <c r="AI43" s="1"/>
      <c r="AJ43" s="1"/>
      <c r="AK43" s="1"/>
    </row>
    <row r="44" spans="2:37" ht="18" customHeight="1">
      <c r="B44" s="104"/>
      <c r="C44" s="105"/>
      <c r="D44" s="111"/>
      <c r="E44" s="153"/>
      <c r="F44" s="170"/>
      <c r="G44" s="51"/>
      <c r="H44" s="51"/>
      <c r="I44" s="51"/>
      <c r="J44" s="51"/>
      <c r="K44" s="51"/>
      <c r="L44" s="165"/>
      <c r="M44" s="149"/>
      <c r="N44" s="151"/>
      <c r="O44" s="20"/>
      <c r="AF44" s="1"/>
      <c r="AG44" s="1"/>
      <c r="AH44" s="1"/>
      <c r="AI44" s="1"/>
      <c r="AJ44" s="1"/>
      <c r="AK44" s="1"/>
    </row>
    <row r="45" spans="2:37" ht="18" customHeight="1">
      <c r="B45" s="101"/>
      <c r="C45" s="102"/>
      <c r="D45" s="116"/>
      <c r="E45" s="152"/>
      <c r="F45" s="169"/>
      <c r="G45" s="13"/>
      <c r="H45" s="13"/>
      <c r="I45" s="13"/>
      <c r="J45" s="13"/>
      <c r="K45" s="13"/>
      <c r="L45" s="164"/>
      <c r="M45" s="148"/>
      <c r="N45" s="150"/>
      <c r="O45" s="19"/>
      <c r="AF45" s="1"/>
      <c r="AG45" s="1"/>
      <c r="AH45" s="1"/>
      <c r="AI45" s="1"/>
      <c r="AJ45" s="1"/>
      <c r="AK45" s="1"/>
    </row>
    <row r="46" spans="2:37" ht="18" customHeight="1">
      <c r="B46" s="104"/>
      <c r="C46" s="105"/>
      <c r="D46" s="111"/>
      <c r="E46" s="153"/>
      <c r="F46" s="170"/>
      <c r="G46" s="51"/>
      <c r="H46" s="51"/>
      <c r="I46" s="51"/>
      <c r="J46" s="51"/>
      <c r="K46" s="51"/>
      <c r="L46" s="165"/>
      <c r="M46" s="149"/>
      <c r="N46" s="151"/>
      <c r="O46" s="20"/>
      <c r="AF46" s="1"/>
      <c r="AG46" s="1"/>
      <c r="AH46" s="1"/>
      <c r="AI46" s="1"/>
      <c r="AJ46" s="1"/>
      <c r="AK46" s="1"/>
    </row>
    <row r="47" spans="2:37" ht="18" customHeight="1">
      <c r="B47" s="101"/>
      <c r="C47" s="102"/>
      <c r="D47" s="116"/>
      <c r="E47" s="152"/>
      <c r="F47" s="169"/>
      <c r="G47" s="13"/>
      <c r="H47" s="13"/>
      <c r="I47" s="13"/>
      <c r="J47" s="13"/>
      <c r="K47" s="13"/>
      <c r="L47" s="164"/>
      <c r="M47" s="148"/>
      <c r="N47" s="150"/>
      <c r="O47" s="19"/>
      <c r="AF47" s="1"/>
      <c r="AG47" s="1"/>
      <c r="AH47" s="1"/>
      <c r="AI47" s="1"/>
      <c r="AJ47" s="1"/>
      <c r="AK47" s="1"/>
    </row>
    <row r="48" spans="2:37" ht="18" customHeight="1">
      <c r="B48" s="104"/>
      <c r="C48" s="105"/>
      <c r="D48" s="111"/>
      <c r="E48" s="153"/>
      <c r="F48" s="170"/>
      <c r="G48" s="51"/>
      <c r="H48" s="51"/>
      <c r="I48" s="51"/>
      <c r="J48" s="51"/>
      <c r="K48" s="51"/>
      <c r="L48" s="165"/>
      <c r="M48" s="149"/>
      <c r="N48" s="151"/>
      <c r="O48" s="20"/>
      <c r="AF48" s="1"/>
      <c r="AG48" s="1"/>
      <c r="AH48" s="1"/>
      <c r="AI48" s="1"/>
      <c r="AJ48" s="1"/>
      <c r="AK48" s="1"/>
    </row>
    <row r="49" spans="3:37" ht="13.5">
      <c r="C49" s="63" t="s">
        <v>535</v>
      </c>
      <c r="AF49" s="1"/>
      <c r="AG49" s="1"/>
      <c r="AH49" s="1"/>
      <c r="AI49" s="1"/>
      <c r="AJ49" s="1"/>
      <c r="AK49" s="1"/>
    </row>
    <row r="50" spans="2:37" ht="13.5">
      <c r="B50" s="63"/>
      <c r="C50" s="63"/>
      <c r="AF50" s="1"/>
      <c r="AG50" s="1"/>
      <c r="AH50" s="1"/>
      <c r="AI50" s="1"/>
      <c r="AJ50" s="1"/>
      <c r="AK50" s="1"/>
    </row>
    <row r="51" spans="32:37" ht="11.25">
      <c r="AF51" s="1"/>
      <c r="AG51" s="1"/>
      <c r="AH51" s="1"/>
      <c r="AI51" s="1"/>
      <c r="AJ51" s="1"/>
      <c r="AK51" s="1"/>
    </row>
    <row r="52" spans="32:37" ht="11.25">
      <c r="AF52" s="1"/>
      <c r="AG52" s="1"/>
      <c r="AH52" s="1"/>
      <c r="AI52" s="1"/>
      <c r="AJ52" s="1"/>
      <c r="AK52" s="1"/>
    </row>
    <row r="53" spans="32:37" ht="11.25">
      <c r="AF53" s="1"/>
      <c r="AG53" s="1"/>
      <c r="AH53" s="1"/>
      <c r="AI53" s="1"/>
      <c r="AJ53" s="1"/>
      <c r="AK53" s="1"/>
    </row>
    <row r="54" spans="32:37" ht="11.25">
      <c r="AF54" s="1"/>
      <c r="AG54" s="1"/>
      <c r="AH54" s="1"/>
      <c r="AI54" s="1"/>
      <c r="AJ54" s="1"/>
      <c r="AK54" s="1"/>
    </row>
    <row r="55" spans="32:37" ht="11.25">
      <c r="AF55" s="1"/>
      <c r="AG55" s="1"/>
      <c r="AH55" s="1"/>
      <c r="AI55" s="1"/>
      <c r="AJ55" s="1"/>
      <c r="AK55" s="1"/>
    </row>
    <row r="56" spans="32:37" ht="11.25">
      <c r="AF56" s="1"/>
      <c r="AG56" s="1"/>
      <c r="AH56" s="1"/>
      <c r="AI56" s="1"/>
      <c r="AJ56" s="1"/>
      <c r="AK56" s="1"/>
    </row>
    <row r="57" spans="32:37" ht="11.25">
      <c r="AF57" s="1"/>
      <c r="AG57" s="1"/>
      <c r="AH57" s="1"/>
      <c r="AI57" s="1"/>
      <c r="AJ57" s="1"/>
      <c r="AK57" s="1"/>
    </row>
    <row r="58" spans="32:37" ht="11.25">
      <c r="AF58" s="1"/>
      <c r="AG58" s="1"/>
      <c r="AH58" s="1"/>
      <c r="AI58" s="1"/>
      <c r="AJ58" s="1"/>
      <c r="AK58" s="1"/>
    </row>
    <row r="59" spans="32:37" ht="11.25">
      <c r="AF59" s="1"/>
      <c r="AG59" s="1"/>
      <c r="AH59" s="1"/>
      <c r="AI59" s="1"/>
      <c r="AJ59" s="1"/>
      <c r="AK59" s="1"/>
    </row>
    <row r="60" spans="8:37" ht="11.25">
      <c r="H60" s="24"/>
      <c r="AF60" s="1"/>
      <c r="AG60" s="1"/>
      <c r="AH60" s="1"/>
      <c r="AI60" s="1"/>
      <c r="AJ60" s="1"/>
      <c r="AK60" s="1"/>
    </row>
    <row r="61" spans="8:37" ht="11.25">
      <c r="H61" s="24"/>
      <c r="AF61" s="1"/>
      <c r="AG61" s="1"/>
      <c r="AH61" s="1"/>
      <c r="AI61" s="1"/>
      <c r="AJ61" s="1"/>
      <c r="AK61" s="1"/>
    </row>
    <row r="62" spans="8:37" ht="11.25">
      <c r="H62" s="24"/>
      <c r="AF62" s="1"/>
      <c r="AG62" s="1"/>
      <c r="AH62" s="1"/>
      <c r="AI62" s="1"/>
      <c r="AJ62" s="1"/>
      <c r="AK62" s="1"/>
    </row>
    <row r="63" spans="8:37" ht="11.25">
      <c r="H63" s="77"/>
      <c r="AF63" s="1"/>
      <c r="AG63" s="1"/>
      <c r="AH63" s="1"/>
      <c r="AI63" s="1"/>
      <c r="AJ63" s="1"/>
      <c r="AK63" s="1"/>
    </row>
    <row r="64" spans="8:37" ht="11.25">
      <c r="H64" s="24"/>
      <c r="AF64" s="1"/>
      <c r="AG64" s="1"/>
      <c r="AH64" s="1"/>
      <c r="AI64" s="1"/>
      <c r="AJ64" s="1"/>
      <c r="AK64" s="1"/>
    </row>
    <row r="65" spans="8:37" ht="11.25">
      <c r="H65" s="24"/>
      <c r="AF65" s="1"/>
      <c r="AG65" s="1"/>
      <c r="AH65" s="1"/>
      <c r="AI65" s="1"/>
      <c r="AJ65" s="1"/>
      <c r="AK65" s="1"/>
    </row>
  </sheetData>
  <sheetProtection/>
  <mergeCells count="120">
    <mergeCell ref="E19:E20"/>
    <mergeCell ref="F19:F20"/>
    <mergeCell ref="L19:L20"/>
    <mergeCell ref="M19:M20"/>
    <mergeCell ref="N19:N20"/>
    <mergeCell ref="E27:E28"/>
    <mergeCell ref="F27:F28"/>
    <mergeCell ref="L27:L28"/>
    <mergeCell ref="M27:M28"/>
    <mergeCell ref="N27:N28"/>
    <mergeCell ref="B23:D24"/>
    <mergeCell ref="B25:D26"/>
    <mergeCell ref="B29:D30"/>
    <mergeCell ref="B27:D28"/>
    <mergeCell ref="L43:L44"/>
    <mergeCell ref="M43:M44"/>
    <mergeCell ref="L35:L36"/>
    <mergeCell ref="M35:M36"/>
    <mergeCell ref="L39:L40"/>
    <mergeCell ref="M39:M40"/>
    <mergeCell ref="B9:D10"/>
    <mergeCell ref="B11:D12"/>
    <mergeCell ref="B13:D14"/>
    <mergeCell ref="B15:D16"/>
    <mergeCell ref="B17:D18"/>
    <mergeCell ref="B21:D22"/>
    <mergeCell ref="B19:D20"/>
    <mergeCell ref="L47:L48"/>
    <mergeCell ref="M47:M48"/>
    <mergeCell ref="N47:N48"/>
    <mergeCell ref="N43:N44"/>
    <mergeCell ref="L45:L46"/>
    <mergeCell ref="M45:M46"/>
    <mergeCell ref="N45:N46"/>
    <mergeCell ref="N39:N40"/>
    <mergeCell ref="L41:L42"/>
    <mergeCell ref="M41:M42"/>
    <mergeCell ref="N41:N42"/>
    <mergeCell ref="N35:N36"/>
    <mergeCell ref="L37:L38"/>
    <mergeCell ref="M37:M38"/>
    <mergeCell ref="N37:N38"/>
    <mergeCell ref="L31:L32"/>
    <mergeCell ref="M31:M32"/>
    <mergeCell ref="N31:N32"/>
    <mergeCell ref="L33:L34"/>
    <mergeCell ref="M33:M34"/>
    <mergeCell ref="N33:N34"/>
    <mergeCell ref="L25:L26"/>
    <mergeCell ref="M25:M26"/>
    <mergeCell ref="N25:N26"/>
    <mergeCell ref="L29:L30"/>
    <mergeCell ref="M29:M30"/>
    <mergeCell ref="N29:N30"/>
    <mergeCell ref="L21:L22"/>
    <mergeCell ref="M21:M22"/>
    <mergeCell ref="N21:N22"/>
    <mergeCell ref="L23:L24"/>
    <mergeCell ref="M23:M24"/>
    <mergeCell ref="N23:N24"/>
    <mergeCell ref="M15:M16"/>
    <mergeCell ref="N15:N16"/>
    <mergeCell ref="L17:L18"/>
    <mergeCell ref="M17:M18"/>
    <mergeCell ref="N17:N18"/>
    <mergeCell ref="L13:L14"/>
    <mergeCell ref="F35:F36"/>
    <mergeCell ref="L9:L10"/>
    <mergeCell ref="M9:M10"/>
    <mergeCell ref="N9:N10"/>
    <mergeCell ref="L11:L12"/>
    <mergeCell ref="M11:M12"/>
    <mergeCell ref="N11:N12"/>
    <mergeCell ref="M13:M14"/>
    <mergeCell ref="N13:N14"/>
    <mergeCell ref="L15:L16"/>
    <mergeCell ref="F17:F18"/>
    <mergeCell ref="F21:F22"/>
    <mergeCell ref="F23:F24"/>
    <mergeCell ref="F39:F40"/>
    <mergeCell ref="F41:F42"/>
    <mergeCell ref="F43:F44"/>
    <mergeCell ref="F25:F26"/>
    <mergeCell ref="F29:F30"/>
    <mergeCell ref="F31:F32"/>
    <mergeCell ref="F33:F34"/>
    <mergeCell ref="E39:E40"/>
    <mergeCell ref="E41:E42"/>
    <mergeCell ref="E43:E44"/>
    <mergeCell ref="E45:E46"/>
    <mergeCell ref="E47:E48"/>
    <mergeCell ref="F37:F38"/>
    <mergeCell ref="F45:F46"/>
    <mergeCell ref="F47:F48"/>
    <mergeCell ref="E25:E26"/>
    <mergeCell ref="E29:E30"/>
    <mergeCell ref="E31:E32"/>
    <mergeCell ref="E33:E34"/>
    <mergeCell ref="E35:E36"/>
    <mergeCell ref="E37:E38"/>
    <mergeCell ref="E13:E14"/>
    <mergeCell ref="E15:E16"/>
    <mergeCell ref="E17:E18"/>
    <mergeCell ref="K2:N2"/>
    <mergeCell ref="G4:K5"/>
    <mergeCell ref="E23:E24"/>
    <mergeCell ref="F9:F10"/>
    <mergeCell ref="F11:F12"/>
    <mergeCell ref="F13:F14"/>
    <mergeCell ref="F15:F16"/>
    <mergeCell ref="E21:E22"/>
    <mergeCell ref="E4:E8"/>
    <mergeCell ref="B5:D5"/>
    <mergeCell ref="L5:N5"/>
    <mergeCell ref="L6:M6"/>
    <mergeCell ref="B7:D7"/>
    <mergeCell ref="L7:L8"/>
    <mergeCell ref="N7:N8"/>
    <mergeCell ref="E9:E10"/>
    <mergeCell ref="E11:E12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A68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7" width="9.00390625" style="24" customWidth="1"/>
    <col min="28" max="16384" width="9.00390625" style="1" customWidth="1"/>
  </cols>
  <sheetData>
    <row r="2" spans="11:27" ht="14.25">
      <c r="K2" s="166" t="s">
        <v>466</v>
      </c>
      <c r="L2" s="166"/>
      <c r="M2" s="166"/>
      <c r="N2" s="166"/>
      <c r="V2" s="1"/>
      <c r="W2" s="1"/>
      <c r="X2" s="1"/>
      <c r="Y2" s="1"/>
      <c r="Z2" s="1"/>
      <c r="AA2" s="1"/>
    </row>
    <row r="3" spans="22:27" ht="11.25">
      <c r="V3" s="1"/>
      <c r="W3" s="1"/>
      <c r="X3" s="1"/>
      <c r="Y3" s="1"/>
      <c r="Z3" s="1"/>
      <c r="AA3" s="1"/>
    </row>
    <row r="4" spans="2:27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V4" s="1"/>
      <c r="W4" s="1"/>
      <c r="X4" s="1"/>
      <c r="Y4" s="1"/>
      <c r="Z4" s="1"/>
      <c r="AA4" s="1"/>
    </row>
    <row r="5" spans="2:27" ht="15" customHeight="1">
      <c r="B5" s="132" t="s">
        <v>8</v>
      </c>
      <c r="C5" s="133"/>
      <c r="D5" s="134"/>
      <c r="E5" s="136"/>
      <c r="F5" s="7" t="s">
        <v>1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V5" s="1"/>
      <c r="W5" s="1"/>
      <c r="X5" s="1"/>
      <c r="Y5" s="1"/>
      <c r="Z5" s="1"/>
      <c r="AA5" s="1"/>
    </row>
    <row r="6" spans="2:27" ht="11.25">
      <c r="B6" s="23"/>
      <c r="C6" s="24"/>
      <c r="D6" s="25"/>
      <c r="E6" s="136"/>
      <c r="F6" s="8"/>
      <c r="G6" s="9"/>
      <c r="H6" s="35"/>
      <c r="I6" s="35"/>
      <c r="J6" s="35"/>
      <c r="K6" s="35"/>
      <c r="L6" s="132"/>
      <c r="M6" s="133"/>
      <c r="N6" s="15"/>
      <c r="O6" s="8" t="s">
        <v>3</v>
      </c>
      <c r="V6" s="1"/>
      <c r="W6" s="1"/>
      <c r="X6" s="1"/>
      <c r="Y6" s="1"/>
      <c r="Z6" s="1"/>
      <c r="AA6" s="1"/>
    </row>
    <row r="7" spans="2:27" ht="13.5" customHeight="1">
      <c r="B7" s="132" t="s">
        <v>4</v>
      </c>
      <c r="C7" s="133"/>
      <c r="D7" s="134"/>
      <c r="E7" s="136"/>
      <c r="F7" s="9" t="s">
        <v>5</v>
      </c>
      <c r="G7" s="35" t="s">
        <v>548</v>
      </c>
      <c r="H7" s="35" t="s">
        <v>560</v>
      </c>
      <c r="I7" s="35" t="s">
        <v>570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V7" s="1"/>
      <c r="W7" s="1"/>
      <c r="X7" s="1"/>
      <c r="Y7" s="1"/>
      <c r="Z7" s="1"/>
      <c r="AA7" s="1"/>
    </row>
    <row r="8" spans="2:27" ht="13.5" customHeight="1">
      <c r="B8" s="26"/>
      <c r="C8" s="27"/>
      <c r="D8" s="28"/>
      <c r="E8" s="137"/>
      <c r="F8" s="2"/>
      <c r="G8" s="47" t="s">
        <v>549</v>
      </c>
      <c r="H8" s="47" t="s">
        <v>561</v>
      </c>
      <c r="I8" s="47" t="s">
        <v>571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</v>
      </c>
      <c r="V8" s="1"/>
      <c r="W8" s="1"/>
      <c r="X8" s="1"/>
      <c r="Y8" s="1"/>
      <c r="Z8" s="1"/>
      <c r="AA8" s="1"/>
    </row>
    <row r="9" spans="2:27" ht="18" customHeight="1">
      <c r="B9" s="154">
        <v>-1</v>
      </c>
      <c r="C9" s="155"/>
      <c r="D9" s="156"/>
      <c r="E9" s="152" t="s">
        <v>263</v>
      </c>
      <c r="F9" s="162">
        <v>99</v>
      </c>
      <c r="G9" s="11">
        <v>183</v>
      </c>
      <c r="H9" s="11">
        <v>183</v>
      </c>
      <c r="I9" s="32">
        <v>183</v>
      </c>
      <c r="J9" s="32">
        <v>184</v>
      </c>
      <c r="K9" s="32">
        <v>182</v>
      </c>
      <c r="L9" s="164" t="s">
        <v>64</v>
      </c>
      <c r="M9" s="148" t="s">
        <v>44</v>
      </c>
      <c r="N9" s="150">
        <v>300</v>
      </c>
      <c r="O9" s="186" t="s">
        <v>264</v>
      </c>
      <c r="R9" s="103"/>
      <c r="S9" s="103"/>
      <c r="U9" s="65"/>
      <c r="V9" s="1"/>
      <c r="W9" s="1"/>
      <c r="X9" s="1"/>
      <c r="Y9" s="1"/>
      <c r="Z9" s="1"/>
      <c r="AA9" s="1"/>
    </row>
    <row r="10" spans="2:27" ht="18" customHeight="1">
      <c r="B10" s="157"/>
      <c r="C10" s="158"/>
      <c r="D10" s="159"/>
      <c r="E10" s="153"/>
      <c r="F10" s="163"/>
      <c r="G10" s="50">
        <v>0</v>
      </c>
      <c r="H10" s="50">
        <v>0</v>
      </c>
      <c r="I10" s="51">
        <f>ROUND((I9-H9)/H9*100,1)</f>
        <v>0</v>
      </c>
      <c r="J10" s="51">
        <f>ROUND((J9-I9)/I9*100,1)</f>
        <v>0.5</v>
      </c>
      <c r="K10" s="51">
        <f>ROUND((K9-J9)/J9*100,1)</f>
        <v>-1.1</v>
      </c>
      <c r="L10" s="165"/>
      <c r="M10" s="149"/>
      <c r="N10" s="151"/>
      <c r="O10" s="187"/>
      <c r="R10" s="103"/>
      <c r="S10" s="103"/>
      <c r="U10" s="65"/>
      <c r="V10" s="1"/>
      <c r="W10" s="1"/>
      <c r="X10" s="1"/>
      <c r="Y10" s="1"/>
      <c r="Z10" s="1"/>
      <c r="AA10" s="1"/>
    </row>
    <row r="11" spans="2:27" ht="18" customHeight="1">
      <c r="B11" s="154" t="s">
        <v>632</v>
      </c>
      <c r="C11" s="155"/>
      <c r="D11" s="156"/>
      <c r="E11" s="152" t="s">
        <v>272</v>
      </c>
      <c r="F11" s="162">
        <v>89</v>
      </c>
      <c r="G11" s="11">
        <v>149</v>
      </c>
      <c r="H11" s="11">
        <v>149</v>
      </c>
      <c r="I11" s="32">
        <v>149</v>
      </c>
      <c r="J11" s="32">
        <v>149</v>
      </c>
      <c r="K11" s="32">
        <v>147</v>
      </c>
      <c r="L11" s="164" t="s">
        <v>51</v>
      </c>
      <c r="M11" s="148" t="s">
        <v>44</v>
      </c>
      <c r="N11" s="150">
        <v>300</v>
      </c>
      <c r="O11" s="38"/>
      <c r="R11" s="103"/>
      <c r="S11" s="103"/>
      <c r="U11" s="65"/>
      <c r="V11" s="1"/>
      <c r="W11" s="1"/>
      <c r="X11" s="1"/>
      <c r="Y11" s="1"/>
      <c r="Z11" s="1"/>
      <c r="AA11" s="1"/>
    </row>
    <row r="12" spans="2:27" ht="18" customHeight="1">
      <c r="B12" s="157"/>
      <c r="C12" s="158"/>
      <c r="D12" s="159"/>
      <c r="E12" s="153"/>
      <c r="F12" s="163"/>
      <c r="G12" s="50">
        <v>0</v>
      </c>
      <c r="H12" s="50">
        <v>0</v>
      </c>
      <c r="I12" s="51">
        <f>ROUND((I11-H11)/H11*100,1)</f>
        <v>0</v>
      </c>
      <c r="J12" s="51">
        <f>ROUND((J11-I11)/I11*100,1)</f>
        <v>0</v>
      </c>
      <c r="K12" s="51">
        <f>ROUND((K11-J11)/J11*100,1)</f>
        <v>-1.3</v>
      </c>
      <c r="L12" s="165"/>
      <c r="M12" s="149"/>
      <c r="N12" s="151"/>
      <c r="O12" s="39"/>
      <c r="R12" s="103"/>
      <c r="S12" s="103"/>
      <c r="U12" s="65"/>
      <c r="V12" s="1"/>
      <c r="W12" s="1"/>
      <c r="X12" s="1"/>
      <c r="Y12" s="1"/>
      <c r="Z12" s="1"/>
      <c r="AA12" s="1"/>
    </row>
    <row r="13" spans="2:27" ht="18" customHeight="1">
      <c r="B13" s="154" t="s">
        <v>633</v>
      </c>
      <c r="C13" s="155"/>
      <c r="D13" s="156"/>
      <c r="E13" s="152" t="s">
        <v>265</v>
      </c>
      <c r="F13" s="162">
        <v>156</v>
      </c>
      <c r="G13" s="11">
        <v>172</v>
      </c>
      <c r="H13" s="11">
        <v>172</v>
      </c>
      <c r="I13" s="32">
        <v>172</v>
      </c>
      <c r="J13" s="32">
        <v>172</v>
      </c>
      <c r="K13" s="32">
        <v>170</v>
      </c>
      <c r="L13" s="164" t="s">
        <v>64</v>
      </c>
      <c r="M13" s="148" t="s">
        <v>44</v>
      </c>
      <c r="N13" s="150">
        <v>200</v>
      </c>
      <c r="O13" s="38"/>
      <c r="R13" s="103"/>
      <c r="S13" s="103"/>
      <c r="U13" s="65"/>
      <c r="V13" s="1"/>
      <c r="W13" s="1"/>
      <c r="X13" s="1"/>
      <c r="Y13" s="1"/>
      <c r="Z13" s="1"/>
      <c r="AA13" s="1"/>
    </row>
    <row r="14" spans="2:27" ht="18" customHeight="1">
      <c r="B14" s="157"/>
      <c r="C14" s="158"/>
      <c r="D14" s="159"/>
      <c r="E14" s="153"/>
      <c r="F14" s="163"/>
      <c r="G14" s="50">
        <v>0</v>
      </c>
      <c r="H14" s="50">
        <v>0</v>
      </c>
      <c r="I14" s="51">
        <f>ROUND((I13-H13)/H13*100,1)</f>
        <v>0</v>
      </c>
      <c r="J14" s="51">
        <f>ROUND((J13-I13)/I13*100,1)</f>
        <v>0</v>
      </c>
      <c r="K14" s="51">
        <f>ROUND((K13-J13)/J13*100,1)</f>
        <v>-1.2</v>
      </c>
      <c r="L14" s="165"/>
      <c r="M14" s="149"/>
      <c r="N14" s="151"/>
      <c r="O14" s="39"/>
      <c r="R14" s="103"/>
      <c r="S14" s="103"/>
      <c r="U14" s="65"/>
      <c r="V14" s="1"/>
      <c r="W14" s="1"/>
      <c r="X14" s="1"/>
      <c r="Y14" s="1"/>
      <c r="Z14" s="1"/>
      <c r="AA14" s="1"/>
    </row>
    <row r="15" spans="2:27" ht="18" customHeight="1">
      <c r="B15" s="154" t="s">
        <v>630</v>
      </c>
      <c r="C15" s="155"/>
      <c r="D15" s="156"/>
      <c r="E15" s="152" t="s">
        <v>266</v>
      </c>
      <c r="F15" s="162">
        <v>161</v>
      </c>
      <c r="G15" s="11">
        <v>182</v>
      </c>
      <c r="H15" s="11">
        <v>182</v>
      </c>
      <c r="I15" s="32">
        <v>182</v>
      </c>
      <c r="J15" s="32">
        <v>182</v>
      </c>
      <c r="K15" s="32">
        <v>180</v>
      </c>
      <c r="L15" s="164" t="s">
        <v>64</v>
      </c>
      <c r="M15" s="148" t="s">
        <v>44</v>
      </c>
      <c r="N15" s="150">
        <v>300</v>
      </c>
      <c r="O15" s="38"/>
      <c r="R15" s="103"/>
      <c r="S15" s="103"/>
      <c r="U15" s="65"/>
      <c r="V15" s="1"/>
      <c r="W15" s="1"/>
      <c r="X15" s="1"/>
      <c r="Y15" s="1"/>
      <c r="Z15" s="1"/>
      <c r="AA15" s="1"/>
    </row>
    <row r="16" spans="2:27" ht="18" customHeight="1">
      <c r="B16" s="157"/>
      <c r="C16" s="158"/>
      <c r="D16" s="159"/>
      <c r="E16" s="153"/>
      <c r="F16" s="163"/>
      <c r="G16" s="50">
        <v>0</v>
      </c>
      <c r="H16" s="50">
        <v>0</v>
      </c>
      <c r="I16" s="51">
        <f>ROUND((I15-H15)/H15*100,1)</f>
        <v>0</v>
      </c>
      <c r="J16" s="51">
        <f>ROUND((J15-I15)/I15*100,1)</f>
        <v>0</v>
      </c>
      <c r="K16" s="51">
        <f>ROUND((K15-J15)/J15*100,1)</f>
        <v>-1.1</v>
      </c>
      <c r="L16" s="165"/>
      <c r="M16" s="149"/>
      <c r="N16" s="151"/>
      <c r="O16" s="39"/>
      <c r="R16" s="103"/>
      <c r="S16" s="103"/>
      <c r="U16" s="65"/>
      <c r="V16" s="1"/>
      <c r="W16" s="1"/>
      <c r="X16" s="1"/>
      <c r="Y16" s="1"/>
      <c r="Z16" s="1"/>
      <c r="AA16" s="1"/>
    </row>
    <row r="17" spans="2:27" ht="18" customHeight="1">
      <c r="B17" s="154" t="s">
        <v>631</v>
      </c>
      <c r="C17" s="155"/>
      <c r="D17" s="156"/>
      <c r="E17" s="152" t="s">
        <v>267</v>
      </c>
      <c r="F17" s="162">
        <v>50</v>
      </c>
      <c r="G17" s="11">
        <v>199</v>
      </c>
      <c r="H17" s="11">
        <v>199</v>
      </c>
      <c r="I17" s="32">
        <v>201</v>
      </c>
      <c r="J17" s="32">
        <v>204</v>
      </c>
      <c r="K17" s="32">
        <v>203</v>
      </c>
      <c r="L17" s="164" t="s">
        <v>64</v>
      </c>
      <c r="M17" s="148" t="s">
        <v>44</v>
      </c>
      <c r="N17" s="150">
        <v>300</v>
      </c>
      <c r="O17" s="38"/>
      <c r="R17" s="103"/>
      <c r="S17" s="103"/>
      <c r="U17" s="65"/>
      <c r="V17" s="1"/>
      <c r="W17" s="1"/>
      <c r="X17" s="1"/>
      <c r="Y17" s="1"/>
      <c r="Z17" s="1"/>
      <c r="AA17" s="1"/>
    </row>
    <row r="18" spans="2:27" ht="18" customHeight="1">
      <c r="B18" s="157"/>
      <c r="C18" s="158"/>
      <c r="D18" s="159"/>
      <c r="E18" s="153"/>
      <c r="F18" s="163"/>
      <c r="G18" s="50">
        <v>0</v>
      </c>
      <c r="H18" s="50">
        <v>0</v>
      </c>
      <c r="I18" s="51">
        <f>ROUND((I17-H17)/H17*100,1)</f>
        <v>1</v>
      </c>
      <c r="J18" s="51">
        <f>ROUND((J17-I17)/I17*100,1)</f>
        <v>1.5</v>
      </c>
      <c r="K18" s="51">
        <f>ROUND((K17-J17)/J17*100,1)</f>
        <v>-0.5</v>
      </c>
      <c r="L18" s="165"/>
      <c r="M18" s="149"/>
      <c r="N18" s="151"/>
      <c r="O18" s="39"/>
      <c r="R18" s="103"/>
      <c r="S18" s="103"/>
      <c r="U18" s="65"/>
      <c r="V18" s="1"/>
      <c r="W18" s="1"/>
      <c r="X18" s="1"/>
      <c r="Y18" s="1"/>
      <c r="Z18" s="1"/>
      <c r="AA18" s="1"/>
    </row>
    <row r="19" spans="2:27" ht="18" customHeight="1">
      <c r="B19" s="154" t="s">
        <v>637</v>
      </c>
      <c r="C19" s="155"/>
      <c r="D19" s="156"/>
      <c r="E19" s="152" t="s">
        <v>268</v>
      </c>
      <c r="F19" s="162">
        <v>89</v>
      </c>
      <c r="G19" s="11">
        <v>165</v>
      </c>
      <c r="H19" s="11">
        <v>165</v>
      </c>
      <c r="I19" s="32">
        <v>165</v>
      </c>
      <c r="J19" s="32">
        <v>165</v>
      </c>
      <c r="K19" s="32">
        <v>163</v>
      </c>
      <c r="L19" s="164" t="s">
        <v>64</v>
      </c>
      <c r="M19" s="148" t="s">
        <v>44</v>
      </c>
      <c r="N19" s="150">
        <v>300</v>
      </c>
      <c r="O19" s="38"/>
      <c r="R19" s="103"/>
      <c r="S19" s="103"/>
      <c r="U19" s="65"/>
      <c r="V19" s="1"/>
      <c r="W19" s="1"/>
      <c r="X19" s="1"/>
      <c r="Y19" s="1"/>
      <c r="Z19" s="1"/>
      <c r="AA19" s="1"/>
    </row>
    <row r="20" spans="2:27" ht="18" customHeight="1">
      <c r="B20" s="157"/>
      <c r="C20" s="158"/>
      <c r="D20" s="159"/>
      <c r="E20" s="153"/>
      <c r="F20" s="163"/>
      <c r="G20" s="50">
        <v>0</v>
      </c>
      <c r="H20" s="50">
        <v>0</v>
      </c>
      <c r="I20" s="51">
        <f>ROUND((I19-H19)/H19*100,1)</f>
        <v>0</v>
      </c>
      <c r="J20" s="51">
        <f>ROUND((J19-I19)/I19*100,1)</f>
        <v>0</v>
      </c>
      <c r="K20" s="51">
        <f>ROUND((K19-J19)/J19*100,1)</f>
        <v>-1.2</v>
      </c>
      <c r="L20" s="165"/>
      <c r="M20" s="149"/>
      <c r="N20" s="151"/>
      <c r="O20" s="39"/>
      <c r="R20" s="103"/>
      <c r="S20" s="103"/>
      <c r="U20" s="65"/>
      <c r="V20" s="1"/>
      <c r="W20" s="1"/>
      <c r="X20" s="1"/>
      <c r="Y20" s="1"/>
      <c r="Z20" s="1"/>
      <c r="AA20" s="1"/>
    </row>
    <row r="21" spans="2:27" ht="18" customHeight="1">
      <c r="B21" s="154" t="s">
        <v>440</v>
      </c>
      <c r="C21" s="155"/>
      <c r="D21" s="156"/>
      <c r="E21" s="152" t="s">
        <v>269</v>
      </c>
      <c r="F21" s="162">
        <v>165</v>
      </c>
      <c r="G21" s="11">
        <v>211</v>
      </c>
      <c r="H21" s="11">
        <v>211</v>
      </c>
      <c r="I21" s="32">
        <v>211</v>
      </c>
      <c r="J21" s="32">
        <v>212</v>
      </c>
      <c r="K21" s="32">
        <v>210</v>
      </c>
      <c r="L21" s="164" t="s">
        <v>64</v>
      </c>
      <c r="M21" s="148" t="s">
        <v>44</v>
      </c>
      <c r="N21" s="150">
        <v>300</v>
      </c>
      <c r="O21" s="38"/>
      <c r="R21" s="103"/>
      <c r="S21" s="103"/>
      <c r="U21" s="65"/>
      <c r="V21" s="1"/>
      <c r="W21" s="1"/>
      <c r="X21" s="1"/>
      <c r="Y21" s="1"/>
      <c r="Z21" s="1"/>
      <c r="AA21" s="1"/>
    </row>
    <row r="22" spans="2:27" ht="18" customHeight="1">
      <c r="B22" s="157"/>
      <c r="C22" s="158"/>
      <c r="D22" s="159"/>
      <c r="E22" s="153"/>
      <c r="F22" s="163"/>
      <c r="G22" s="50">
        <v>0</v>
      </c>
      <c r="H22" s="50">
        <v>0</v>
      </c>
      <c r="I22" s="51">
        <f>ROUND((I21-H21)/H21*100,1)</f>
        <v>0</v>
      </c>
      <c r="J22" s="51">
        <f>ROUND((J21-I21)/I21*100,1)</f>
        <v>0.5</v>
      </c>
      <c r="K22" s="51">
        <f>ROUND((K21-J21)/J21*100,1)</f>
        <v>-0.9</v>
      </c>
      <c r="L22" s="165"/>
      <c r="M22" s="149"/>
      <c r="N22" s="151"/>
      <c r="O22" s="39"/>
      <c r="R22" s="103"/>
      <c r="S22" s="103"/>
      <c r="U22" s="65"/>
      <c r="V22" s="1"/>
      <c r="W22" s="1"/>
      <c r="X22" s="1"/>
      <c r="Y22" s="1"/>
      <c r="Z22" s="1"/>
      <c r="AA22" s="1"/>
    </row>
    <row r="23" spans="2:27" ht="18" customHeight="1">
      <c r="B23" s="154" t="s">
        <v>452</v>
      </c>
      <c r="C23" s="155"/>
      <c r="D23" s="156"/>
      <c r="E23" s="152" t="s">
        <v>270</v>
      </c>
      <c r="F23" s="162">
        <v>77</v>
      </c>
      <c r="G23" s="11">
        <v>156</v>
      </c>
      <c r="H23" s="11">
        <v>156</v>
      </c>
      <c r="I23" s="32">
        <v>156</v>
      </c>
      <c r="J23" s="32">
        <v>157</v>
      </c>
      <c r="K23" s="32">
        <v>155</v>
      </c>
      <c r="L23" s="164" t="s">
        <v>64</v>
      </c>
      <c r="M23" s="148" t="s">
        <v>44</v>
      </c>
      <c r="N23" s="150">
        <v>200</v>
      </c>
      <c r="O23" s="38"/>
      <c r="R23" s="103"/>
      <c r="S23" s="103"/>
      <c r="U23" s="65"/>
      <c r="V23" s="1"/>
      <c r="W23" s="1"/>
      <c r="X23" s="1"/>
      <c r="Y23" s="1"/>
      <c r="Z23" s="1"/>
      <c r="AA23" s="1"/>
    </row>
    <row r="24" spans="2:27" ht="18" customHeight="1">
      <c r="B24" s="157"/>
      <c r="C24" s="158"/>
      <c r="D24" s="159"/>
      <c r="E24" s="153"/>
      <c r="F24" s="163"/>
      <c r="G24" s="50">
        <v>0</v>
      </c>
      <c r="H24" s="50">
        <v>0</v>
      </c>
      <c r="I24" s="51">
        <f>ROUND((I23-H23)/H23*100,1)</f>
        <v>0</v>
      </c>
      <c r="J24" s="51">
        <f>ROUND((J23-I23)/I23*100,1)</f>
        <v>0.6</v>
      </c>
      <c r="K24" s="51">
        <f>ROUND((K23-J23)/J23*100,1)</f>
        <v>-1.3</v>
      </c>
      <c r="L24" s="165"/>
      <c r="M24" s="149"/>
      <c r="N24" s="151"/>
      <c r="O24" s="39"/>
      <c r="V24" s="1"/>
      <c r="W24" s="1"/>
      <c r="X24" s="1"/>
      <c r="Y24" s="1"/>
      <c r="Z24" s="1"/>
      <c r="AA24" s="1"/>
    </row>
    <row r="25" spans="2:27" ht="18" customHeight="1">
      <c r="B25" s="154" t="s">
        <v>441</v>
      </c>
      <c r="C25" s="155"/>
      <c r="D25" s="156"/>
      <c r="E25" s="152" t="s">
        <v>271</v>
      </c>
      <c r="F25" s="162">
        <v>97</v>
      </c>
      <c r="G25" s="11">
        <v>189</v>
      </c>
      <c r="H25" s="11">
        <v>189</v>
      </c>
      <c r="I25" s="32">
        <v>191</v>
      </c>
      <c r="J25" s="32">
        <v>194</v>
      </c>
      <c r="K25" s="32">
        <v>193</v>
      </c>
      <c r="L25" s="164" t="s">
        <v>64</v>
      </c>
      <c r="M25" s="148" t="s">
        <v>44</v>
      </c>
      <c r="N25" s="150">
        <v>300</v>
      </c>
      <c r="O25" s="38"/>
      <c r="V25" s="1"/>
      <c r="W25" s="1"/>
      <c r="X25" s="1"/>
      <c r="Y25" s="1"/>
      <c r="Z25" s="1"/>
      <c r="AA25" s="1"/>
    </row>
    <row r="26" spans="2:27" ht="18" customHeight="1">
      <c r="B26" s="157"/>
      <c r="C26" s="158"/>
      <c r="D26" s="159"/>
      <c r="E26" s="153"/>
      <c r="F26" s="163"/>
      <c r="G26" s="50">
        <v>0</v>
      </c>
      <c r="H26" s="50">
        <v>0</v>
      </c>
      <c r="I26" s="51">
        <f>ROUND((I25-H25)/H25*100,1)</f>
        <v>1.1</v>
      </c>
      <c r="J26" s="51">
        <f>ROUND((J25-I25)/I25*100,1)</f>
        <v>1.6</v>
      </c>
      <c r="K26" s="51">
        <f>ROUND((K25-J25)/J25*100,1)</f>
        <v>-0.5</v>
      </c>
      <c r="L26" s="165"/>
      <c r="M26" s="149"/>
      <c r="N26" s="151"/>
      <c r="O26" s="39"/>
      <c r="V26" s="1"/>
      <c r="W26" s="1"/>
      <c r="X26" s="1"/>
      <c r="Y26" s="1"/>
      <c r="Z26" s="1"/>
      <c r="AA26" s="1"/>
    </row>
    <row r="27" spans="2:27" ht="18" customHeight="1">
      <c r="B27" s="154" t="s">
        <v>442</v>
      </c>
      <c r="C27" s="155"/>
      <c r="D27" s="156"/>
      <c r="E27" s="152" t="s">
        <v>273</v>
      </c>
      <c r="F27" s="162">
        <v>80</v>
      </c>
      <c r="G27" s="11">
        <v>177</v>
      </c>
      <c r="H27" s="11">
        <v>177</v>
      </c>
      <c r="I27" s="32">
        <v>179</v>
      </c>
      <c r="J27" s="32">
        <v>182</v>
      </c>
      <c r="K27" s="32">
        <v>181</v>
      </c>
      <c r="L27" s="164" t="s">
        <v>51</v>
      </c>
      <c r="M27" s="148" t="s">
        <v>44</v>
      </c>
      <c r="N27" s="150">
        <v>300</v>
      </c>
      <c r="O27" s="38"/>
      <c r="V27" s="1"/>
      <c r="W27" s="1"/>
      <c r="X27" s="1"/>
      <c r="Y27" s="1"/>
      <c r="Z27" s="1"/>
      <c r="AA27" s="1"/>
    </row>
    <row r="28" spans="2:27" ht="18" customHeight="1">
      <c r="B28" s="157"/>
      <c r="C28" s="158"/>
      <c r="D28" s="159"/>
      <c r="E28" s="153"/>
      <c r="F28" s="163"/>
      <c r="G28" s="50">
        <v>0</v>
      </c>
      <c r="H28" s="50">
        <v>0</v>
      </c>
      <c r="I28" s="51">
        <f>ROUND((I27-H27)/H27*100,1)</f>
        <v>1.1</v>
      </c>
      <c r="J28" s="51">
        <f>ROUND((J27-I27)/I27*100,1)</f>
        <v>1.7</v>
      </c>
      <c r="K28" s="51">
        <f>ROUND((K27-J27)/J27*100,1)</f>
        <v>-0.5</v>
      </c>
      <c r="L28" s="165"/>
      <c r="M28" s="149"/>
      <c r="N28" s="151"/>
      <c r="O28" s="39"/>
      <c r="V28" s="1"/>
      <c r="W28" s="1"/>
      <c r="X28" s="1"/>
      <c r="Y28" s="1"/>
      <c r="Z28" s="1"/>
      <c r="AA28" s="1"/>
    </row>
    <row r="29" spans="2:27" ht="18" customHeight="1">
      <c r="B29" s="154" t="s">
        <v>446</v>
      </c>
      <c r="C29" s="155"/>
      <c r="D29" s="156"/>
      <c r="E29" s="152" t="s">
        <v>495</v>
      </c>
      <c r="F29" s="162">
        <v>89</v>
      </c>
      <c r="G29" s="78">
        <v>173</v>
      </c>
      <c r="H29" s="33">
        <v>173</v>
      </c>
      <c r="I29" s="32">
        <v>173</v>
      </c>
      <c r="J29" s="32">
        <v>173</v>
      </c>
      <c r="K29" s="32">
        <v>171</v>
      </c>
      <c r="L29" s="164" t="s">
        <v>491</v>
      </c>
      <c r="M29" s="148" t="s">
        <v>53</v>
      </c>
      <c r="N29" s="150">
        <v>200</v>
      </c>
      <c r="O29" s="38"/>
      <c r="V29" s="1"/>
      <c r="W29" s="1"/>
      <c r="X29" s="1"/>
      <c r="Y29" s="1"/>
      <c r="Z29" s="1"/>
      <c r="AA29" s="1"/>
    </row>
    <row r="30" spans="2:27" ht="18" customHeight="1">
      <c r="B30" s="157"/>
      <c r="C30" s="158"/>
      <c r="D30" s="159"/>
      <c r="E30" s="153"/>
      <c r="F30" s="163"/>
      <c r="G30" s="54">
        <v>0</v>
      </c>
      <c r="H30" s="81">
        <v>0</v>
      </c>
      <c r="I30" s="51">
        <f>ROUND((I29-H29)/H29*100,1)</f>
        <v>0</v>
      </c>
      <c r="J30" s="51">
        <f>ROUND((J29-I29)/I29*100,1)</f>
        <v>0</v>
      </c>
      <c r="K30" s="51">
        <f>ROUND((K29-J29)/J29*100,1)</f>
        <v>-1.2</v>
      </c>
      <c r="L30" s="165"/>
      <c r="M30" s="149"/>
      <c r="N30" s="151"/>
      <c r="O30" s="39"/>
      <c r="V30" s="1"/>
      <c r="W30" s="1"/>
      <c r="X30" s="1"/>
      <c r="Y30" s="1"/>
      <c r="Z30" s="1"/>
      <c r="AA30" s="1"/>
    </row>
    <row r="31" spans="2:27" ht="18" customHeight="1">
      <c r="B31" s="154" t="s">
        <v>447</v>
      </c>
      <c r="C31" s="155"/>
      <c r="D31" s="156"/>
      <c r="E31" s="152" t="s">
        <v>496</v>
      </c>
      <c r="F31" s="162">
        <v>83</v>
      </c>
      <c r="G31" s="78">
        <v>168</v>
      </c>
      <c r="H31" s="33">
        <v>168</v>
      </c>
      <c r="I31" s="32">
        <v>168</v>
      </c>
      <c r="J31" s="32">
        <v>168</v>
      </c>
      <c r="K31" s="32">
        <v>166</v>
      </c>
      <c r="L31" s="164" t="s">
        <v>76</v>
      </c>
      <c r="M31" s="148" t="s">
        <v>53</v>
      </c>
      <c r="N31" s="150">
        <v>200</v>
      </c>
      <c r="O31" s="38"/>
      <c r="V31" s="1"/>
      <c r="W31" s="1"/>
      <c r="X31" s="1"/>
      <c r="Y31" s="1"/>
      <c r="Z31" s="1"/>
      <c r="AA31" s="1"/>
    </row>
    <row r="32" spans="2:27" ht="18" customHeight="1">
      <c r="B32" s="157"/>
      <c r="C32" s="158"/>
      <c r="D32" s="159"/>
      <c r="E32" s="153"/>
      <c r="F32" s="163"/>
      <c r="G32" s="54">
        <v>0</v>
      </c>
      <c r="H32" s="81">
        <v>0</v>
      </c>
      <c r="I32" s="51">
        <f>ROUND((I31-H31)/H31*100,1)</f>
        <v>0</v>
      </c>
      <c r="J32" s="51">
        <f>ROUND((J31-I31)/I31*100,1)</f>
        <v>0</v>
      </c>
      <c r="K32" s="51">
        <f>ROUND((K31-J31)/J31*100,1)</f>
        <v>-1.2</v>
      </c>
      <c r="L32" s="165"/>
      <c r="M32" s="149"/>
      <c r="N32" s="151"/>
      <c r="O32" s="39"/>
      <c r="V32" s="1"/>
      <c r="W32" s="1"/>
      <c r="X32" s="1"/>
      <c r="Y32" s="1"/>
      <c r="Z32" s="1"/>
      <c r="AA32" s="1"/>
    </row>
    <row r="33" spans="2:27" ht="18" customHeight="1">
      <c r="B33" s="154" t="s">
        <v>413</v>
      </c>
      <c r="C33" s="155"/>
      <c r="D33" s="156"/>
      <c r="E33" s="152" t="s">
        <v>597</v>
      </c>
      <c r="F33" s="162">
        <v>229</v>
      </c>
      <c r="G33" s="90" t="s">
        <v>54</v>
      </c>
      <c r="H33" s="90" t="s">
        <v>54</v>
      </c>
      <c r="I33" s="90" t="s">
        <v>54</v>
      </c>
      <c r="J33" s="90" t="s">
        <v>54</v>
      </c>
      <c r="K33" s="11">
        <v>269</v>
      </c>
      <c r="L33" s="164" t="s">
        <v>52</v>
      </c>
      <c r="M33" s="148" t="s">
        <v>44</v>
      </c>
      <c r="N33" s="150">
        <v>400</v>
      </c>
      <c r="O33" s="38"/>
      <c r="V33" s="1"/>
      <c r="W33" s="1"/>
      <c r="X33" s="1"/>
      <c r="Y33" s="1"/>
      <c r="Z33" s="1"/>
      <c r="AA33" s="1"/>
    </row>
    <row r="34" spans="2:27" ht="18" customHeight="1">
      <c r="B34" s="157"/>
      <c r="C34" s="158"/>
      <c r="D34" s="159"/>
      <c r="E34" s="153"/>
      <c r="F34" s="163"/>
      <c r="G34" s="89" t="s">
        <v>54</v>
      </c>
      <c r="H34" s="89" t="s">
        <v>54</v>
      </c>
      <c r="I34" s="89" t="s">
        <v>54</v>
      </c>
      <c r="J34" s="89" t="s">
        <v>54</v>
      </c>
      <c r="K34" s="89" t="s">
        <v>54</v>
      </c>
      <c r="L34" s="165"/>
      <c r="M34" s="149"/>
      <c r="N34" s="151"/>
      <c r="O34" s="39"/>
      <c r="V34" s="1"/>
      <c r="W34" s="1"/>
      <c r="X34" s="1"/>
      <c r="Y34" s="1"/>
      <c r="Z34" s="1"/>
      <c r="AA34" s="1"/>
    </row>
    <row r="35" spans="2:27" ht="18" customHeight="1">
      <c r="B35" s="154" t="s">
        <v>47</v>
      </c>
      <c r="C35" s="155"/>
      <c r="D35" s="156"/>
      <c r="E35" s="152" t="s">
        <v>589</v>
      </c>
      <c r="F35" s="162">
        <v>238</v>
      </c>
      <c r="G35" s="70" t="s">
        <v>78</v>
      </c>
      <c r="H35" s="70" t="s">
        <v>78</v>
      </c>
      <c r="I35" s="70" t="s">
        <v>78</v>
      </c>
      <c r="J35" s="91">
        <v>220</v>
      </c>
      <c r="K35" s="91">
        <v>218</v>
      </c>
      <c r="L35" s="164" t="s">
        <v>52</v>
      </c>
      <c r="M35" s="148" t="s">
        <v>41</v>
      </c>
      <c r="N35" s="150">
        <v>400</v>
      </c>
      <c r="O35" s="38"/>
      <c r="V35" s="1"/>
      <c r="W35" s="1"/>
      <c r="X35" s="1"/>
      <c r="Y35" s="1"/>
      <c r="Z35" s="1"/>
      <c r="AA35" s="1"/>
    </row>
    <row r="36" spans="2:27" ht="18" customHeight="1">
      <c r="B36" s="157"/>
      <c r="C36" s="158"/>
      <c r="D36" s="159"/>
      <c r="E36" s="153"/>
      <c r="F36" s="163"/>
      <c r="G36" s="52" t="s">
        <v>78</v>
      </c>
      <c r="H36" s="52" t="s">
        <v>78</v>
      </c>
      <c r="I36" s="52" t="s">
        <v>78</v>
      </c>
      <c r="J36" s="52" t="s">
        <v>78</v>
      </c>
      <c r="K36" s="51">
        <f>ROUND((K35-J35)/J35*100,1)</f>
        <v>-0.9</v>
      </c>
      <c r="L36" s="165"/>
      <c r="M36" s="149"/>
      <c r="N36" s="151"/>
      <c r="O36" s="39"/>
      <c r="V36" s="1"/>
      <c r="W36" s="1"/>
      <c r="X36" s="1"/>
      <c r="Y36" s="1"/>
      <c r="Z36" s="1"/>
      <c r="AA36" s="1"/>
    </row>
    <row r="37" spans="2:27" ht="18" customHeight="1">
      <c r="B37" s="154" t="s">
        <v>451</v>
      </c>
      <c r="C37" s="155"/>
      <c r="D37" s="156"/>
      <c r="E37" s="152" t="s">
        <v>274</v>
      </c>
      <c r="F37" s="162">
        <v>205</v>
      </c>
      <c r="G37" s="11">
        <v>155</v>
      </c>
      <c r="H37" s="11">
        <v>154</v>
      </c>
      <c r="I37" s="32">
        <v>154</v>
      </c>
      <c r="J37" s="32">
        <v>154</v>
      </c>
      <c r="K37" s="32">
        <v>152</v>
      </c>
      <c r="L37" s="164" t="s">
        <v>51</v>
      </c>
      <c r="M37" s="148" t="s">
        <v>44</v>
      </c>
      <c r="N37" s="150">
        <v>200</v>
      </c>
      <c r="O37" s="38"/>
      <c r="V37" s="1"/>
      <c r="W37" s="1"/>
      <c r="X37" s="1"/>
      <c r="Y37" s="1"/>
      <c r="Z37" s="1"/>
      <c r="AA37" s="1"/>
    </row>
    <row r="38" spans="2:27" ht="18" customHeight="1">
      <c r="B38" s="157"/>
      <c r="C38" s="158"/>
      <c r="D38" s="159"/>
      <c r="E38" s="153"/>
      <c r="F38" s="163"/>
      <c r="G38" s="51">
        <v>-0.6</v>
      </c>
      <c r="H38" s="51">
        <v>-0.6</v>
      </c>
      <c r="I38" s="51">
        <f>ROUND((I37-H37)/H37*100,1)</f>
        <v>0</v>
      </c>
      <c r="J38" s="51">
        <f>ROUND((J37-I37)/I37*100,1)</f>
        <v>0</v>
      </c>
      <c r="K38" s="51">
        <f>ROUND((K37-J37)/J37*100,1)</f>
        <v>-1.3</v>
      </c>
      <c r="L38" s="165"/>
      <c r="M38" s="149"/>
      <c r="N38" s="151"/>
      <c r="O38" s="39"/>
      <c r="V38" s="1"/>
      <c r="W38" s="1"/>
      <c r="X38" s="1"/>
      <c r="Y38" s="1"/>
      <c r="Z38" s="1"/>
      <c r="AA38" s="1"/>
    </row>
    <row r="39" spans="2:27" ht="18" customHeight="1">
      <c r="B39" s="121"/>
      <c r="C39" s="122"/>
      <c r="D39" s="116"/>
      <c r="E39" s="152"/>
      <c r="F39" s="162"/>
      <c r="G39" s="11"/>
      <c r="H39" s="11"/>
      <c r="I39" s="11"/>
      <c r="J39" s="11"/>
      <c r="K39" s="11"/>
      <c r="L39" s="164"/>
      <c r="M39" s="148"/>
      <c r="N39" s="150"/>
      <c r="O39" s="38"/>
      <c r="V39" s="1"/>
      <c r="W39" s="1"/>
      <c r="X39" s="1"/>
      <c r="Y39" s="1"/>
      <c r="Z39" s="1"/>
      <c r="AA39" s="1"/>
    </row>
    <row r="40" spans="2:27" ht="18" customHeight="1">
      <c r="B40" s="123"/>
      <c r="C40" s="124"/>
      <c r="D40" s="111"/>
      <c r="E40" s="153"/>
      <c r="F40" s="163"/>
      <c r="G40" s="51"/>
      <c r="H40" s="51"/>
      <c r="I40" s="51"/>
      <c r="J40" s="51"/>
      <c r="K40" s="51"/>
      <c r="L40" s="165"/>
      <c r="M40" s="149"/>
      <c r="N40" s="151"/>
      <c r="O40" s="39"/>
      <c r="V40" s="1"/>
      <c r="W40" s="1"/>
      <c r="X40" s="1"/>
      <c r="Y40" s="1"/>
      <c r="Z40" s="1"/>
      <c r="AA40" s="1"/>
    </row>
    <row r="41" spans="2:27" ht="18" customHeight="1">
      <c r="B41" s="101"/>
      <c r="C41" s="102"/>
      <c r="D41" s="116"/>
      <c r="E41" s="152"/>
      <c r="F41" s="169"/>
      <c r="G41" s="11"/>
      <c r="H41" s="11"/>
      <c r="I41" s="11"/>
      <c r="J41" s="11"/>
      <c r="K41" s="11"/>
      <c r="L41" s="164"/>
      <c r="M41" s="148"/>
      <c r="N41" s="150"/>
      <c r="O41" s="19"/>
      <c r="V41" s="1"/>
      <c r="W41" s="1"/>
      <c r="X41" s="1"/>
      <c r="Y41" s="1"/>
      <c r="Z41" s="1"/>
      <c r="AA41" s="1"/>
    </row>
    <row r="42" spans="2:27" ht="18" customHeight="1">
      <c r="B42" s="104"/>
      <c r="C42" s="105"/>
      <c r="D42" s="111"/>
      <c r="E42" s="153"/>
      <c r="F42" s="170"/>
      <c r="G42" s="51"/>
      <c r="H42" s="51"/>
      <c r="I42" s="51"/>
      <c r="J42" s="51"/>
      <c r="K42" s="51"/>
      <c r="L42" s="165"/>
      <c r="M42" s="149"/>
      <c r="N42" s="151"/>
      <c r="O42" s="20"/>
      <c r="V42" s="1"/>
      <c r="W42" s="1"/>
      <c r="X42" s="1"/>
      <c r="Y42" s="1"/>
      <c r="Z42" s="1"/>
      <c r="AA42" s="1"/>
    </row>
    <row r="43" spans="2:27" ht="18" customHeight="1">
      <c r="B43" s="101"/>
      <c r="C43" s="102"/>
      <c r="D43" s="116"/>
      <c r="E43" s="152"/>
      <c r="F43" s="169"/>
      <c r="G43" s="11"/>
      <c r="H43" s="11"/>
      <c r="I43" s="11"/>
      <c r="J43" s="11"/>
      <c r="K43" s="11"/>
      <c r="L43" s="164"/>
      <c r="M43" s="148"/>
      <c r="N43" s="150"/>
      <c r="O43" s="19"/>
      <c r="V43" s="1"/>
      <c r="W43" s="1"/>
      <c r="X43" s="1"/>
      <c r="Y43" s="1"/>
      <c r="Z43" s="1"/>
      <c r="AA43" s="1"/>
    </row>
    <row r="44" spans="2:27" ht="18" customHeight="1">
      <c r="B44" s="104"/>
      <c r="C44" s="105"/>
      <c r="D44" s="111"/>
      <c r="E44" s="153"/>
      <c r="F44" s="170"/>
      <c r="G44" s="51"/>
      <c r="H44" s="51"/>
      <c r="I44" s="51"/>
      <c r="J44" s="51"/>
      <c r="K44" s="51"/>
      <c r="L44" s="165"/>
      <c r="M44" s="149"/>
      <c r="N44" s="151"/>
      <c r="O44" s="20"/>
      <c r="V44" s="1"/>
      <c r="W44" s="1"/>
      <c r="X44" s="1"/>
      <c r="Y44" s="1"/>
      <c r="Z44" s="1"/>
      <c r="AA44" s="1"/>
    </row>
    <row r="45" spans="2:27" ht="18" customHeight="1">
      <c r="B45" s="101"/>
      <c r="C45" s="102"/>
      <c r="D45" s="116"/>
      <c r="E45" s="152"/>
      <c r="F45" s="169"/>
      <c r="G45" s="11"/>
      <c r="H45" s="11"/>
      <c r="I45" s="11"/>
      <c r="J45" s="11"/>
      <c r="K45" s="11"/>
      <c r="L45" s="164"/>
      <c r="M45" s="148"/>
      <c r="N45" s="150"/>
      <c r="O45" s="19"/>
      <c r="V45" s="1"/>
      <c r="W45" s="1"/>
      <c r="X45" s="1"/>
      <c r="Y45" s="1"/>
      <c r="Z45" s="1"/>
      <c r="AA45" s="1"/>
    </row>
    <row r="46" spans="2:27" ht="18" customHeight="1">
      <c r="B46" s="104"/>
      <c r="C46" s="105"/>
      <c r="D46" s="111"/>
      <c r="E46" s="153"/>
      <c r="F46" s="170"/>
      <c r="G46" s="51"/>
      <c r="H46" s="51"/>
      <c r="I46" s="51"/>
      <c r="J46" s="51"/>
      <c r="K46" s="51"/>
      <c r="L46" s="165"/>
      <c r="M46" s="149"/>
      <c r="N46" s="151"/>
      <c r="O46" s="20"/>
      <c r="V46" s="1"/>
      <c r="W46" s="1"/>
      <c r="X46" s="1"/>
      <c r="Y46" s="1"/>
      <c r="Z46" s="1"/>
      <c r="AA46" s="1"/>
    </row>
    <row r="47" spans="2:27" ht="18" customHeight="1">
      <c r="B47" s="101"/>
      <c r="C47" s="102"/>
      <c r="D47" s="116"/>
      <c r="E47" s="152"/>
      <c r="F47" s="169"/>
      <c r="G47" s="11"/>
      <c r="H47" s="11"/>
      <c r="I47" s="11"/>
      <c r="J47" s="11"/>
      <c r="K47" s="11"/>
      <c r="L47" s="164"/>
      <c r="M47" s="148"/>
      <c r="N47" s="150"/>
      <c r="O47" s="19"/>
      <c r="V47" s="1"/>
      <c r="W47" s="1"/>
      <c r="X47" s="1"/>
      <c r="Y47" s="1"/>
      <c r="Z47" s="1"/>
      <c r="AA47" s="1"/>
    </row>
    <row r="48" spans="2:27" ht="18" customHeight="1">
      <c r="B48" s="104"/>
      <c r="C48" s="105"/>
      <c r="D48" s="111"/>
      <c r="E48" s="153"/>
      <c r="F48" s="170"/>
      <c r="G48" s="51"/>
      <c r="H48" s="51"/>
      <c r="I48" s="51"/>
      <c r="J48" s="51"/>
      <c r="K48" s="51"/>
      <c r="L48" s="165"/>
      <c r="M48" s="149"/>
      <c r="N48" s="151"/>
      <c r="O48" s="20"/>
      <c r="V48" s="1"/>
      <c r="W48" s="1"/>
      <c r="X48" s="1"/>
      <c r="Y48" s="1"/>
      <c r="Z48" s="1"/>
      <c r="AA48" s="1"/>
    </row>
    <row r="49" spans="3:27" ht="13.5">
      <c r="C49" s="63" t="s">
        <v>535</v>
      </c>
      <c r="V49" s="1"/>
      <c r="W49" s="1"/>
      <c r="X49" s="1"/>
      <c r="Y49" s="1"/>
      <c r="Z49" s="1"/>
      <c r="AA49" s="1"/>
    </row>
    <row r="50" spans="2:27" ht="12.75" customHeight="1">
      <c r="B50" s="63"/>
      <c r="V50" s="1"/>
      <c r="W50" s="1"/>
      <c r="X50" s="1"/>
      <c r="Y50" s="1"/>
      <c r="Z50" s="1"/>
      <c r="AA50" s="1"/>
    </row>
    <row r="51" spans="22:27" ht="11.25">
      <c r="V51" s="1"/>
      <c r="W51" s="1"/>
      <c r="X51" s="1"/>
      <c r="Y51" s="1"/>
      <c r="Z51" s="1"/>
      <c r="AA51" s="1"/>
    </row>
    <row r="52" spans="22:27" ht="11.25">
      <c r="V52" s="1"/>
      <c r="W52" s="1"/>
      <c r="X52" s="1"/>
      <c r="Y52" s="1"/>
      <c r="Z52" s="1"/>
      <c r="AA52" s="1"/>
    </row>
    <row r="53" spans="22:27" ht="11.25">
      <c r="V53" s="1"/>
      <c r="W53" s="1"/>
      <c r="X53" s="1"/>
      <c r="Y53" s="1"/>
      <c r="Z53" s="1"/>
      <c r="AA53" s="1"/>
    </row>
    <row r="54" spans="22:27" ht="11.25">
      <c r="V54" s="1"/>
      <c r="W54" s="1"/>
      <c r="X54" s="1"/>
      <c r="Y54" s="1"/>
      <c r="Z54" s="1"/>
      <c r="AA54" s="1"/>
    </row>
    <row r="55" spans="22:27" ht="11.25">
      <c r="V55" s="1"/>
      <c r="W55" s="1"/>
      <c r="X55" s="1"/>
      <c r="Y55" s="1"/>
      <c r="Z55" s="1"/>
      <c r="AA55" s="1"/>
    </row>
    <row r="56" spans="22:27" ht="11.25">
      <c r="V56" s="1"/>
      <c r="W56" s="1"/>
      <c r="X56" s="1"/>
      <c r="Y56" s="1"/>
      <c r="Z56" s="1"/>
      <c r="AA56" s="1"/>
    </row>
    <row r="57" spans="22:27" ht="11.25">
      <c r="V57" s="1"/>
      <c r="W57" s="1"/>
      <c r="X57" s="1"/>
      <c r="Y57" s="1"/>
      <c r="Z57" s="1"/>
      <c r="AA57" s="1"/>
    </row>
    <row r="58" spans="22:27" ht="11.25">
      <c r="V58" s="1"/>
      <c r="W58" s="1"/>
      <c r="X58" s="1"/>
      <c r="Y58" s="1"/>
      <c r="Z58" s="1"/>
      <c r="AA58" s="1"/>
    </row>
    <row r="59" spans="8:27" ht="11.25">
      <c r="H59" s="24"/>
      <c r="V59" s="1"/>
      <c r="W59" s="1"/>
      <c r="X59" s="1"/>
      <c r="Y59" s="1"/>
      <c r="Z59" s="1"/>
      <c r="AA59" s="1"/>
    </row>
    <row r="60" spans="8:27" ht="11.25">
      <c r="H60" s="24"/>
      <c r="V60" s="1"/>
      <c r="W60" s="1"/>
      <c r="X60" s="1"/>
      <c r="Y60" s="1"/>
      <c r="Z60" s="1"/>
      <c r="AA60" s="1"/>
    </row>
    <row r="61" spans="8:27" ht="11.25">
      <c r="H61" s="24"/>
      <c r="V61" s="1"/>
      <c r="W61" s="1"/>
      <c r="X61" s="1"/>
      <c r="Y61" s="1"/>
      <c r="Z61" s="1"/>
      <c r="AA61" s="1"/>
    </row>
    <row r="62" spans="8:27" ht="11.25">
      <c r="H62" s="24"/>
      <c r="V62" s="1"/>
      <c r="W62" s="1"/>
      <c r="X62" s="1"/>
      <c r="Y62" s="1"/>
      <c r="Z62" s="1"/>
      <c r="AA62" s="1"/>
    </row>
    <row r="63" spans="8:27" ht="11.25">
      <c r="H63" s="77"/>
      <c r="V63" s="1"/>
      <c r="W63" s="1"/>
      <c r="X63" s="1"/>
      <c r="Y63" s="1"/>
      <c r="Z63" s="1"/>
      <c r="AA63" s="1"/>
    </row>
    <row r="64" spans="8:27" ht="11.25">
      <c r="H64" s="24"/>
      <c r="V64" s="1"/>
      <c r="W64" s="1"/>
      <c r="X64" s="1"/>
      <c r="Y64" s="1"/>
      <c r="Z64" s="1"/>
      <c r="AA64" s="1"/>
    </row>
    <row r="65" spans="8:27" ht="11.25">
      <c r="H65" s="24"/>
      <c r="V65" s="1"/>
      <c r="W65" s="1"/>
      <c r="X65" s="1"/>
      <c r="Y65" s="1"/>
      <c r="Z65" s="1"/>
      <c r="AA65" s="1"/>
    </row>
    <row r="66" spans="8:27" ht="11.25">
      <c r="H66" s="24"/>
      <c r="V66" s="1"/>
      <c r="W66" s="1"/>
      <c r="X66" s="1"/>
      <c r="Y66" s="1"/>
      <c r="Z66" s="1"/>
      <c r="AA66" s="1"/>
    </row>
    <row r="67" spans="8:27" ht="11.25">
      <c r="H67" s="24"/>
      <c r="V67" s="1"/>
      <c r="W67" s="1"/>
      <c r="X67" s="1"/>
      <c r="Y67" s="1"/>
      <c r="Z67" s="1"/>
      <c r="AA67" s="1"/>
    </row>
    <row r="68" spans="8:27" ht="11.25">
      <c r="H68" s="24"/>
      <c r="V68" s="1"/>
      <c r="W68" s="1"/>
      <c r="X68" s="1"/>
      <c r="Y68" s="1"/>
      <c r="Z68" s="1"/>
      <c r="AA68" s="1"/>
    </row>
  </sheetData>
  <sheetProtection/>
  <mergeCells count="125">
    <mergeCell ref="B37:D38"/>
    <mergeCell ref="B31:D32"/>
    <mergeCell ref="L35:L36"/>
    <mergeCell ref="M35:M36"/>
    <mergeCell ref="N35:N36"/>
    <mergeCell ref="B29:D30"/>
    <mergeCell ref="E29:E30"/>
    <mergeCell ref="F29:F30"/>
    <mergeCell ref="L29:L30"/>
    <mergeCell ref="M29:M30"/>
    <mergeCell ref="B35:D36"/>
    <mergeCell ref="E31:E32"/>
    <mergeCell ref="F31:F32"/>
    <mergeCell ref="L31:L32"/>
    <mergeCell ref="M31:M32"/>
    <mergeCell ref="O9:O10"/>
    <mergeCell ref="B21:D22"/>
    <mergeCell ref="B23:D24"/>
    <mergeCell ref="B25:D26"/>
    <mergeCell ref="B27:D28"/>
    <mergeCell ref="B33:D34"/>
    <mergeCell ref="L27:L28"/>
    <mergeCell ref="M27:M28"/>
    <mergeCell ref="N27:N28"/>
    <mergeCell ref="L33:L34"/>
    <mergeCell ref="B9:D10"/>
    <mergeCell ref="B11:D12"/>
    <mergeCell ref="B13:D14"/>
    <mergeCell ref="B15:D16"/>
    <mergeCell ref="B17:D18"/>
    <mergeCell ref="B19:D20"/>
    <mergeCell ref="N47:N48"/>
    <mergeCell ref="L43:L44"/>
    <mergeCell ref="M43:M44"/>
    <mergeCell ref="N43:N44"/>
    <mergeCell ref="L45:L46"/>
    <mergeCell ref="M45:M46"/>
    <mergeCell ref="N45:N46"/>
    <mergeCell ref="L47:L48"/>
    <mergeCell ref="M47:M48"/>
    <mergeCell ref="N39:N40"/>
    <mergeCell ref="L41:L42"/>
    <mergeCell ref="M41:M42"/>
    <mergeCell ref="N41:N42"/>
    <mergeCell ref="L37:L38"/>
    <mergeCell ref="M37:M38"/>
    <mergeCell ref="N37:N38"/>
    <mergeCell ref="L39:L40"/>
    <mergeCell ref="M39:M40"/>
    <mergeCell ref="M33:M34"/>
    <mergeCell ref="N33:N34"/>
    <mergeCell ref="L23:L24"/>
    <mergeCell ref="M23:M24"/>
    <mergeCell ref="N23:N24"/>
    <mergeCell ref="L25:L26"/>
    <mergeCell ref="M25:M26"/>
    <mergeCell ref="N25:N26"/>
    <mergeCell ref="N29:N30"/>
    <mergeCell ref="N31:N32"/>
    <mergeCell ref="L19:L20"/>
    <mergeCell ref="M19:M20"/>
    <mergeCell ref="N19:N20"/>
    <mergeCell ref="L21:L22"/>
    <mergeCell ref="M21:M22"/>
    <mergeCell ref="N21:N22"/>
    <mergeCell ref="M15:M16"/>
    <mergeCell ref="N15:N16"/>
    <mergeCell ref="L17:L18"/>
    <mergeCell ref="M17:M18"/>
    <mergeCell ref="N17:N18"/>
    <mergeCell ref="L13:L14"/>
    <mergeCell ref="F35:F36"/>
    <mergeCell ref="L9:L10"/>
    <mergeCell ref="M9:M10"/>
    <mergeCell ref="N9:N10"/>
    <mergeCell ref="L11:L12"/>
    <mergeCell ref="M11:M12"/>
    <mergeCell ref="N11:N12"/>
    <mergeCell ref="M13:M14"/>
    <mergeCell ref="N13:N14"/>
    <mergeCell ref="L15:L16"/>
    <mergeCell ref="F17:F18"/>
    <mergeCell ref="F19:F20"/>
    <mergeCell ref="F21:F22"/>
    <mergeCell ref="F39:F40"/>
    <mergeCell ref="F41:F42"/>
    <mergeCell ref="F43:F44"/>
    <mergeCell ref="F23:F24"/>
    <mergeCell ref="F25:F26"/>
    <mergeCell ref="F27:F28"/>
    <mergeCell ref="F33:F34"/>
    <mergeCell ref="E39:E40"/>
    <mergeCell ref="E41:E42"/>
    <mergeCell ref="E43:E44"/>
    <mergeCell ref="E45:E46"/>
    <mergeCell ref="E47:E48"/>
    <mergeCell ref="F37:F38"/>
    <mergeCell ref="F45:F46"/>
    <mergeCell ref="F47:F48"/>
    <mergeCell ref="E23:E24"/>
    <mergeCell ref="E25:E26"/>
    <mergeCell ref="E27:E28"/>
    <mergeCell ref="E33:E34"/>
    <mergeCell ref="E35:E36"/>
    <mergeCell ref="E37:E38"/>
    <mergeCell ref="E13:E14"/>
    <mergeCell ref="E15:E16"/>
    <mergeCell ref="E17:E18"/>
    <mergeCell ref="K2:N2"/>
    <mergeCell ref="G4:K5"/>
    <mergeCell ref="E21:E22"/>
    <mergeCell ref="F9:F10"/>
    <mergeCell ref="F11:F12"/>
    <mergeCell ref="F13:F14"/>
    <mergeCell ref="F15:F16"/>
    <mergeCell ref="E19:E20"/>
    <mergeCell ref="E4:E8"/>
    <mergeCell ref="B5:D5"/>
    <mergeCell ref="L5:N5"/>
    <mergeCell ref="L6:M6"/>
    <mergeCell ref="B7:D7"/>
    <mergeCell ref="L7:L8"/>
    <mergeCell ref="N7:N8"/>
    <mergeCell ref="E9:E10"/>
    <mergeCell ref="E11:E12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  <ignoredErrors>
    <ignoredError sqref="O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B2:AD65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30" width="9.00390625" style="24" customWidth="1"/>
    <col min="31" max="16384" width="9.00390625" style="1" customWidth="1"/>
  </cols>
  <sheetData>
    <row r="2" spans="11:30" ht="14.25">
      <c r="K2" s="166" t="s">
        <v>467</v>
      </c>
      <c r="L2" s="166"/>
      <c r="M2" s="166"/>
      <c r="N2" s="166"/>
      <c r="Y2" s="1"/>
      <c r="Z2" s="1"/>
      <c r="AA2" s="1"/>
      <c r="AB2" s="1"/>
      <c r="AC2" s="1"/>
      <c r="AD2" s="1"/>
    </row>
    <row r="3" spans="25:30" ht="11.25">
      <c r="Y3" s="1"/>
      <c r="Z3" s="1"/>
      <c r="AA3" s="1"/>
      <c r="AB3" s="1"/>
      <c r="AC3" s="1"/>
      <c r="AD3" s="1"/>
    </row>
    <row r="4" spans="2:30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Y4" s="1"/>
      <c r="Z4" s="1"/>
      <c r="AA4" s="1"/>
      <c r="AB4" s="1"/>
      <c r="AC4" s="1"/>
      <c r="AD4" s="1"/>
    </row>
    <row r="5" spans="2:30" ht="15" customHeight="1">
      <c r="B5" s="132" t="s">
        <v>8</v>
      </c>
      <c r="C5" s="133"/>
      <c r="D5" s="134"/>
      <c r="E5" s="136"/>
      <c r="F5" s="7" t="s">
        <v>58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Y5" s="1"/>
      <c r="Z5" s="1"/>
      <c r="AA5" s="1"/>
      <c r="AB5" s="1"/>
      <c r="AC5" s="1"/>
      <c r="AD5" s="1"/>
    </row>
    <row r="6" spans="2:30" ht="11.25">
      <c r="B6" s="23"/>
      <c r="C6" s="24"/>
      <c r="D6" s="25"/>
      <c r="E6" s="136"/>
      <c r="F6" s="8"/>
      <c r="G6" s="9"/>
      <c r="H6" s="35"/>
      <c r="I6" s="35"/>
      <c r="J6" s="35"/>
      <c r="K6" s="35"/>
      <c r="L6" s="132"/>
      <c r="M6" s="133"/>
      <c r="N6" s="15"/>
      <c r="O6" s="8" t="s">
        <v>59</v>
      </c>
      <c r="Y6" s="1"/>
      <c r="Z6" s="1"/>
      <c r="AA6" s="1"/>
      <c r="AB6" s="1"/>
      <c r="AC6" s="1"/>
      <c r="AD6" s="1"/>
    </row>
    <row r="7" spans="2:30" ht="13.5" customHeight="1">
      <c r="B7" s="132" t="s">
        <v>60</v>
      </c>
      <c r="C7" s="133"/>
      <c r="D7" s="134"/>
      <c r="E7" s="136"/>
      <c r="F7" s="9" t="s">
        <v>61</v>
      </c>
      <c r="G7" s="35" t="s">
        <v>548</v>
      </c>
      <c r="H7" s="35" t="s">
        <v>560</v>
      </c>
      <c r="I7" s="35" t="s">
        <v>570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Y7" s="1"/>
      <c r="Z7" s="1"/>
      <c r="AA7" s="1"/>
      <c r="AB7" s="1"/>
      <c r="AC7" s="1"/>
      <c r="AD7" s="1"/>
    </row>
    <row r="8" spans="2:30" ht="13.5" customHeight="1">
      <c r="B8" s="26"/>
      <c r="C8" s="27"/>
      <c r="D8" s="28"/>
      <c r="E8" s="137"/>
      <c r="F8" s="2"/>
      <c r="G8" s="47" t="s">
        <v>549</v>
      </c>
      <c r="H8" s="47" t="s">
        <v>561</v>
      </c>
      <c r="I8" s="47" t="s">
        <v>571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62</v>
      </c>
      <c r="Y8" s="1"/>
      <c r="Z8" s="1"/>
      <c r="AA8" s="1"/>
      <c r="AB8" s="1"/>
      <c r="AC8" s="1"/>
      <c r="AD8" s="1"/>
    </row>
    <row r="9" spans="2:30" ht="18" customHeight="1">
      <c r="B9" s="154">
        <v>-1</v>
      </c>
      <c r="C9" s="155"/>
      <c r="D9" s="156"/>
      <c r="E9" s="152" t="s">
        <v>275</v>
      </c>
      <c r="F9" s="162">
        <v>149</v>
      </c>
      <c r="G9" s="11">
        <v>276</v>
      </c>
      <c r="H9" s="11">
        <v>276</v>
      </c>
      <c r="I9" s="32">
        <v>276</v>
      </c>
      <c r="J9" s="32">
        <v>276</v>
      </c>
      <c r="K9" s="32">
        <v>276</v>
      </c>
      <c r="L9" s="164" t="s">
        <v>63</v>
      </c>
      <c r="M9" s="148" t="s">
        <v>44</v>
      </c>
      <c r="N9" s="150">
        <v>200</v>
      </c>
      <c r="O9" s="186" t="s">
        <v>237</v>
      </c>
      <c r="R9" s="103"/>
      <c r="S9" s="103"/>
      <c r="U9" s="65"/>
      <c r="Y9" s="1"/>
      <c r="Z9" s="1"/>
      <c r="AA9" s="1"/>
      <c r="AB9" s="1"/>
      <c r="AC9" s="1"/>
      <c r="AD9" s="1"/>
    </row>
    <row r="10" spans="2:30" ht="18" customHeight="1">
      <c r="B10" s="157"/>
      <c r="C10" s="158"/>
      <c r="D10" s="159"/>
      <c r="E10" s="153"/>
      <c r="F10" s="163"/>
      <c r="G10" s="50">
        <v>0</v>
      </c>
      <c r="H10" s="50">
        <v>0</v>
      </c>
      <c r="I10" s="51">
        <f>ROUND((I9-H9)/H9*100,1)</f>
        <v>0</v>
      </c>
      <c r="J10" s="51">
        <f>ROUND((J9-I9)/I9*100,1)</f>
        <v>0</v>
      </c>
      <c r="K10" s="51">
        <f>ROUND((K9-J9)/J9*100,1)</f>
        <v>0</v>
      </c>
      <c r="L10" s="165"/>
      <c r="M10" s="149"/>
      <c r="N10" s="151"/>
      <c r="O10" s="187"/>
      <c r="R10" s="103"/>
      <c r="S10" s="103"/>
      <c r="U10" s="65"/>
      <c r="Y10" s="1"/>
      <c r="Z10" s="1"/>
      <c r="AA10" s="1"/>
      <c r="AB10" s="1"/>
      <c r="AC10" s="1"/>
      <c r="AD10" s="1"/>
    </row>
    <row r="11" spans="2:30" ht="18" customHeight="1">
      <c r="B11" s="154" t="s">
        <v>632</v>
      </c>
      <c r="C11" s="155"/>
      <c r="D11" s="156"/>
      <c r="E11" s="152" t="s">
        <v>276</v>
      </c>
      <c r="F11" s="162">
        <v>132</v>
      </c>
      <c r="G11" s="11">
        <v>221</v>
      </c>
      <c r="H11" s="11">
        <v>221</v>
      </c>
      <c r="I11" s="32">
        <v>221</v>
      </c>
      <c r="J11" s="32">
        <v>221</v>
      </c>
      <c r="K11" s="32">
        <v>221</v>
      </c>
      <c r="L11" s="164" t="s">
        <v>63</v>
      </c>
      <c r="M11" s="148" t="s">
        <v>44</v>
      </c>
      <c r="N11" s="150">
        <v>200</v>
      </c>
      <c r="O11" s="38"/>
      <c r="R11" s="103"/>
      <c r="S11" s="103"/>
      <c r="U11" s="65"/>
      <c r="Y11" s="1"/>
      <c r="Z11" s="1"/>
      <c r="AA11" s="1"/>
      <c r="AB11" s="1"/>
      <c r="AC11" s="1"/>
      <c r="AD11" s="1"/>
    </row>
    <row r="12" spans="2:30" ht="18" customHeight="1">
      <c r="B12" s="157"/>
      <c r="C12" s="158"/>
      <c r="D12" s="159"/>
      <c r="E12" s="153"/>
      <c r="F12" s="163"/>
      <c r="G12" s="50">
        <v>0</v>
      </c>
      <c r="H12" s="50">
        <v>0</v>
      </c>
      <c r="I12" s="51">
        <f>ROUND((I11-H11)/H11*100,1)</f>
        <v>0</v>
      </c>
      <c r="J12" s="51">
        <f>ROUND((J11-I11)/I11*100,1)</f>
        <v>0</v>
      </c>
      <c r="K12" s="51">
        <f>ROUND((K11-J11)/J11*100,1)</f>
        <v>0</v>
      </c>
      <c r="L12" s="165"/>
      <c r="M12" s="149"/>
      <c r="N12" s="151"/>
      <c r="O12" s="39"/>
      <c r="R12" s="103"/>
      <c r="S12" s="103"/>
      <c r="U12" s="65"/>
      <c r="Y12" s="1"/>
      <c r="Z12" s="1"/>
      <c r="AA12" s="1"/>
      <c r="AB12" s="1"/>
      <c r="AC12" s="1"/>
      <c r="AD12" s="1"/>
    </row>
    <row r="13" spans="2:30" ht="18" customHeight="1">
      <c r="B13" s="154" t="s">
        <v>633</v>
      </c>
      <c r="C13" s="155"/>
      <c r="D13" s="156"/>
      <c r="E13" s="152" t="s">
        <v>280</v>
      </c>
      <c r="F13" s="162">
        <v>101</v>
      </c>
      <c r="G13" s="11">
        <v>177</v>
      </c>
      <c r="H13" s="11">
        <v>177</v>
      </c>
      <c r="I13" s="32">
        <v>177</v>
      </c>
      <c r="J13" s="32">
        <v>177</v>
      </c>
      <c r="K13" s="32">
        <v>177</v>
      </c>
      <c r="L13" s="164" t="s">
        <v>64</v>
      </c>
      <c r="M13" s="148" t="s">
        <v>44</v>
      </c>
      <c r="N13" s="150">
        <v>200</v>
      </c>
      <c r="O13" s="38"/>
      <c r="R13" s="103"/>
      <c r="S13" s="103"/>
      <c r="U13" s="65"/>
      <c r="Y13" s="1"/>
      <c r="Z13" s="1"/>
      <c r="AA13" s="1"/>
      <c r="AB13" s="1"/>
      <c r="AC13" s="1"/>
      <c r="AD13" s="1"/>
    </row>
    <row r="14" spans="2:30" ht="18" customHeight="1">
      <c r="B14" s="157"/>
      <c r="C14" s="158"/>
      <c r="D14" s="159"/>
      <c r="E14" s="153"/>
      <c r="F14" s="163"/>
      <c r="G14" s="50">
        <v>0</v>
      </c>
      <c r="H14" s="50">
        <v>0</v>
      </c>
      <c r="I14" s="51">
        <f>ROUND((I13-H13)/H13*100,1)</f>
        <v>0</v>
      </c>
      <c r="J14" s="51">
        <f>ROUND((J13-I13)/I13*100,1)</f>
        <v>0</v>
      </c>
      <c r="K14" s="51">
        <f>ROUND((K13-J13)/J13*100,1)</f>
        <v>0</v>
      </c>
      <c r="L14" s="165"/>
      <c r="M14" s="149"/>
      <c r="N14" s="151"/>
      <c r="O14" s="39"/>
      <c r="R14" s="103"/>
      <c r="S14" s="103"/>
      <c r="U14" s="65"/>
      <c r="Y14" s="1"/>
      <c r="Z14" s="1"/>
      <c r="AA14" s="1"/>
      <c r="AB14" s="1"/>
      <c r="AC14" s="1"/>
      <c r="AD14" s="1"/>
    </row>
    <row r="15" spans="2:30" ht="18" customHeight="1">
      <c r="B15" s="154" t="s">
        <v>630</v>
      </c>
      <c r="C15" s="155"/>
      <c r="D15" s="156"/>
      <c r="E15" s="152" t="s">
        <v>281</v>
      </c>
      <c r="F15" s="162">
        <v>125</v>
      </c>
      <c r="G15" s="11">
        <v>200</v>
      </c>
      <c r="H15" s="11">
        <v>200</v>
      </c>
      <c r="I15" s="32">
        <v>200</v>
      </c>
      <c r="J15" s="32">
        <v>200</v>
      </c>
      <c r="K15" s="32">
        <v>200</v>
      </c>
      <c r="L15" s="164" t="s">
        <v>63</v>
      </c>
      <c r="M15" s="148" t="s">
        <v>44</v>
      </c>
      <c r="N15" s="150">
        <v>200</v>
      </c>
      <c r="O15" s="38"/>
      <c r="R15" s="103"/>
      <c r="S15" s="103"/>
      <c r="U15" s="65"/>
      <c r="Y15" s="1"/>
      <c r="Z15" s="1"/>
      <c r="AA15" s="1"/>
      <c r="AB15" s="1"/>
      <c r="AC15" s="1"/>
      <c r="AD15" s="1"/>
    </row>
    <row r="16" spans="2:30" ht="18" customHeight="1">
      <c r="B16" s="157"/>
      <c r="C16" s="158"/>
      <c r="D16" s="159"/>
      <c r="E16" s="153"/>
      <c r="F16" s="163"/>
      <c r="G16" s="50">
        <v>0</v>
      </c>
      <c r="H16" s="50">
        <v>0</v>
      </c>
      <c r="I16" s="51">
        <f>ROUND((I15-H15)/H15*100,1)</f>
        <v>0</v>
      </c>
      <c r="J16" s="51">
        <f>ROUND((J15-I15)/I15*100,1)</f>
        <v>0</v>
      </c>
      <c r="K16" s="51">
        <f>ROUND((K15-J15)/J15*100,1)</f>
        <v>0</v>
      </c>
      <c r="L16" s="165"/>
      <c r="M16" s="149"/>
      <c r="N16" s="151"/>
      <c r="O16" s="39"/>
      <c r="R16" s="103"/>
      <c r="S16" s="103"/>
      <c r="U16" s="65"/>
      <c r="Y16" s="1"/>
      <c r="Z16" s="1"/>
      <c r="AA16" s="1"/>
      <c r="AB16" s="1"/>
      <c r="AC16" s="1"/>
      <c r="AD16" s="1"/>
    </row>
    <row r="17" spans="2:30" ht="18" customHeight="1">
      <c r="B17" s="154" t="s">
        <v>631</v>
      </c>
      <c r="C17" s="155"/>
      <c r="D17" s="156"/>
      <c r="E17" s="152" t="s">
        <v>277</v>
      </c>
      <c r="F17" s="162">
        <v>105</v>
      </c>
      <c r="G17" s="11">
        <v>201</v>
      </c>
      <c r="H17" s="11">
        <v>201</v>
      </c>
      <c r="I17" s="32">
        <v>201</v>
      </c>
      <c r="J17" s="32">
        <v>201</v>
      </c>
      <c r="K17" s="32">
        <v>201</v>
      </c>
      <c r="L17" s="164" t="s">
        <v>64</v>
      </c>
      <c r="M17" s="148" t="s">
        <v>44</v>
      </c>
      <c r="N17" s="150">
        <v>200</v>
      </c>
      <c r="O17" s="38"/>
      <c r="R17" s="103"/>
      <c r="S17" s="103"/>
      <c r="U17" s="65"/>
      <c r="Y17" s="1"/>
      <c r="Z17" s="1"/>
      <c r="AA17" s="1"/>
      <c r="AB17" s="1"/>
      <c r="AC17" s="1"/>
      <c r="AD17" s="1"/>
    </row>
    <row r="18" spans="2:30" ht="18" customHeight="1">
      <c r="B18" s="157"/>
      <c r="C18" s="158"/>
      <c r="D18" s="159"/>
      <c r="E18" s="153"/>
      <c r="F18" s="163"/>
      <c r="G18" s="50">
        <v>0</v>
      </c>
      <c r="H18" s="50">
        <v>0</v>
      </c>
      <c r="I18" s="51">
        <f>ROUND((I17-H17)/H17*100,1)</f>
        <v>0</v>
      </c>
      <c r="J18" s="51">
        <f>ROUND((J17-I17)/I17*100,1)</f>
        <v>0</v>
      </c>
      <c r="K18" s="51">
        <f>ROUND((K17-J17)/J17*100,1)</f>
        <v>0</v>
      </c>
      <c r="L18" s="165"/>
      <c r="M18" s="149"/>
      <c r="N18" s="151"/>
      <c r="O18" s="39"/>
      <c r="R18" s="103"/>
      <c r="S18" s="103"/>
      <c r="U18" s="65"/>
      <c r="Y18" s="1"/>
      <c r="Z18" s="1"/>
      <c r="AA18" s="1"/>
      <c r="AB18" s="1"/>
      <c r="AC18" s="1"/>
      <c r="AD18" s="1"/>
    </row>
    <row r="19" spans="2:30" ht="18" customHeight="1">
      <c r="B19" s="154" t="s">
        <v>637</v>
      </c>
      <c r="C19" s="155"/>
      <c r="D19" s="156"/>
      <c r="E19" s="152" t="s">
        <v>278</v>
      </c>
      <c r="F19" s="162">
        <v>169</v>
      </c>
      <c r="G19" s="11">
        <v>217</v>
      </c>
      <c r="H19" s="11">
        <v>217</v>
      </c>
      <c r="I19" s="32">
        <v>217</v>
      </c>
      <c r="J19" s="32">
        <v>217</v>
      </c>
      <c r="K19" s="32">
        <v>217</v>
      </c>
      <c r="L19" s="164" t="s">
        <v>64</v>
      </c>
      <c r="M19" s="148" t="s">
        <v>44</v>
      </c>
      <c r="N19" s="150">
        <v>200</v>
      </c>
      <c r="O19" s="38"/>
      <c r="R19" s="103"/>
      <c r="S19" s="103"/>
      <c r="U19" s="65"/>
      <c r="Y19" s="1"/>
      <c r="Z19" s="1"/>
      <c r="AA19" s="1"/>
      <c r="AB19" s="1"/>
      <c r="AC19" s="1"/>
      <c r="AD19" s="1"/>
    </row>
    <row r="20" spans="2:30" ht="18" customHeight="1">
      <c r="B20" s="157"/>
      <c r="C20" s="158"/>
      <c r="D20" s="159"/>
      <c r="E20" s="153"/>
      <c r="F20" s="163"/>
      <c r="G20" s="50">
        <v>0</v>
      </c>
      <c r="H20" s="50">
        <v>0</v>
      </c>
      <c r="I20" s="51">
        <f>ROUND((I19-H19)/H19*100,1)</f>
        <v>0</v>
      </c>
      <c r="J20" s="51">
        <f>ROUND((J19-I19)/I19*100,1)</f>
        <v>0</v>
      </c>
      <c r="K20" s="51">
        <f>ROUND((K19-J19)/J19*100,1)</f>
        <v>0</v>
      </c>
      <c r="L20" s="165"/>
      <c r="M20" s="149"/>
      <c r="N20" s="151"/>
      <c r="O20" s="39"/>
      <c r="R20" s="103"/>
      <c r="S20" s="103"/>
      <c r="U20" s="65"/>
      <c r="Y20" s="1"/>
      <c r="Z20" s="1"/>
      <c r="AA20" s="1"/>
      <c r="AB20" s="1"/>
      <c r="AC20" s="1"/>
      <c r="AD20" s="1"/>
    </row>
    <row r="21" spans="2:30" ht="18" customHeight="1">
      <c r="B21" s="154" t="s">
        <v>440</v>
      </c>
      <c r="C21" s="155"/>
      <c r="D21" s="156"/>
      <c r="E21" s="152" t="s">
        <v>279</v>
      </c>
      <c r="F21" s="162">
        <v>89</v>
      </c>
      <c r="G21" s="11">
        <v>225</v>
      </c>
      <c r="H21" s="11">
        <v>225</v>
      </c>
      <c r="I21" s="32">
        <v>225</v>
      </c>
      <c r="J21" s="32">
        <v>225</v>
      </c>
      <c r="K21" s="32">
        <v>225</v>
      </c>
      <c r="L21" s="164" t="s">
        <v>63</v>
      </c>
      <c r="M21" s="148" t="s">
        <v>44</v>
      </c>
      <c r="N21" s="150">
        <v>200</v>
      </c>
      <c r="O21" s="38"/>
      <c r="Y21" s="1"/>
      <c r="Z21" s="1"/>
      <c r="AA21" s="1"/>
      <c r="AB21" s="1"/>
      <c r="AC21" s="1"/>
      <c r="AD21" s="1"/>
    </row>
    <row r="22" spans="2:30" ht="18" customHeight="1">
      <c r="B22" s="157"/>
      <c r="C22" s="158"/>
      <c r="D22" s="159"/>
      <c r="E22" s="153"/>
      <c r="F22" s="163"/>
      <c r="G22" s="50">
        <v>0</v>
      </c>
      <c r="H22" s="50">
        <v>0</v>
      </c>
      <c r="I22" s="51">
        <f>ROUND((I21-H21)/H21*100,1)</f>
        <v>0</v>
      </c>
      <c r="J22" s="51">
        <f>ROUND((J21-I21)/I21*100,1)</f>
        <v>0</v>
      </c>
      <c r="K22" s="51">
        <f>ROUND((K21-J21)/J21*100,1)</f>
        <v>0</v>
      </c>
      <c r="L22" s="165"/>
      <c r="M22" s="149"/>
      <c r="N22" s="151"/>
      <c r="O22" s="39"/>
      <c r="Y22" s="1"/>
      <c r="Z22" s="1"/>
      <c r="AA22" s="1"/>
      <c r="AB22" s="1"/>
      <c r="AC22" s="1"/>
      <c r="AD22" s="1"/>
    </row>
    <row r="23" spans="2:30" ht="18" customHeight="1">
      <c r="B23" s="154" t="s">
        <v>638</v>
      </c>
      <c r="C23" s="155"/>
      <c r="D23" s="156"/>
      <c r="E23" s="152" t="s">
        <v>529</v>
      </c>
      <c r="F23" s="162">
        <v>172</v>
      </c>
      <c r="G23" s="78">
        <v>190</v>
      </c>
      <c r="H23" s="33">
        <v>190</v>
      </c>
      <c r="I23" s="32">
        <v>190</v>
      </c>
      <c r="J23" s="32">
        <v>190</v>
      </c>
      <c r="K23" s="32">
        <v>190</v>
      </c>
      <c r="L23" s="164" t="s">
        <v>491</v>
      </c>
      <c r="M23" s="148" t="s">
        <v>53</v>
      </c>
      <c r="N23" s="150">
        <v>200</v>
      </c>
      <c r="O23" s="38"/>
      <c r="Y23" s="1"/>
      <c r="Z23" s="1"/>
      <c r="AA23" s="1"/>
      <c r="AB23" s="1"/>
      <c r="AC23" s="1"/>
      <c r="AD23" s="1"/>
    </row>
    <row r="24" spans="2:30" ht="18" customHeight="1">
      <c r="B24" s="157"/>
      <c r="C24" s="158"/>
      <c r="D24" s="159"/>
      <c r="E24" s="153"/>
      <c r="F24" s="163"/>
      <c r="G24" s="54">
        <v>0</v>
      </c>
      <c r="H24" s="81">
        <v>0</v>
      </c>
      <c r="I24" s="51">
        <f>ROUND((I23-H23)/H23*100,1)</f>
        <v>0</v>
      </c>
      <c r="J24" s="51">
        <f>ROUND((J23-I23)/I23*100,1)</f>
        <v>0</v>
      </c>
      <c r="K24" s="51">
        <f>ROUND((K23-J23)/J23*100,1)</f>
        <v>0</v>
      </c>
      <c r="L24" s="165"/>
      <c r="M24" s="149"/>
      <c r="N24" s="151"/>
      <c r="O24" s="39"/>
      <c r="Y24" s="1"/>
      <c r="Z24" s="1"/>
      <c r="AA24" s="1"/>
      <c r="AB24" s="1"/>
      <c r="AC24" s="1"/>
      <c r="AD24" s="1"/>
    </row>
    <row r="25" spans="2:30" ht="18" customHeight="1">
      <c r="B25" s="154" t="s">
        <v>493</v>
      </c>
      <c r="C25" s="155"/>
      <c r="D25" s="156"/>
      <c r="E25" s="152" t="s">
        <v>530</v>
      </c>
      <c r="F25" s="162">
        <v>108</v>
      </c>
      <c r="G25" s="78">
        <v>212</v>
      </c>
      <c r="H25" s="33">
        <v>212</v>
      </c>
      <c r="I25" s="32">
        <v>212</v>
      </c>
      <c r="J25" s="32">
        <v>212</v>
      </c>
      <c r="K25" s="32">
        <v>212</v>
      </c>
      <c r="L25" s="164" t="s">
        <v>501</v>
      </c>
      <c r="M25" s="148" t="s">
        <v>53</v>
      </c>
      <c r="N25" s="150">
        <v>200</v>
      </c>
      <c r="O25" s="38"/>
      <c r="Y25" s="1"/>
      <c r="Z25" s="1"/>
      <c r="AA25" s="1"/>
      <c r="AB25" s="1"/>
      <c r="AC25" s="1"/>
      <c r="AD25" s="1"/>
    </row>
    <row r="26" spans="2:30" ht="18" customHeight="1">
      <c r="B26" s="157"/>
      <c r="C26" s="158"/>
      <c r="D26" s="159"/>
      <c r="E26" s="153"/>
      <c r="F26" s="163"/>
      <c r="G26" s="54">
        <v>0</v>
      </c>
      <c r="H26" s="81">
        <v>0</v>
      </c>
      <c r="I26" s="51">
        <f>ROUND((I25-H25)/H25*100,1)</f>
        <v>0</v>
      </c>
      <c r="J26" s="51">
        <f>ROUND((J25-I25)/I25*100,1)</f>
        <v>0</v>
      </c>
      <c r="K26" s="51">
        <f>ROUND((K25-J25)/J25*100,1)</f>
        <v>0</v>
      </c>
      <c r="L26" s="165"/>
      <c r="M26" s="149"/>
      <c r="N26" s="151"/>
      <c r="O26" s="39"/>
      <c r="Y26" s="1"/>
      <c r="Z26" s="1"/>
      <c r="AA26" s="1"/>
      <c r="AB26" s="1"/>
      <c r="AC26" s="1"/>
      <c r="AD26" s="1"/>
    </row>
    <row r="27" spans="2:30" ht="18" customHeight="1">
      <c r="B27" s="154" t="s">
        <v>600</v>
      </c>
      <c r="C27" s="155"/>
      <c r="D27" s="156"/>
      <c r="E27" s="152" t="s">
        <v>598</v>
      </c>
      <c r="F27" s="162">
        <v>132</v>
      </c>
      <c r="G27" s="90" t="s">
        <v>54</v>
      </c>
      <c r="H27" s="90" t="s">
        <v>54</v>
      </c>
      <c r="I27" s="90" t="s">
        <v>54</v>
      </c>
      <c r="J27" s="90" t="s">
        <v>54</v>
      </c>
      <c r="K27" s="32">
        <v>271</v>
      </c>
      <c r="L27" s="164" t="s">
        <v>137</v>
      </c>
      <c r="M27" s="148" t="s">
        <v>44</v>
      </c>
      <c r="N27" s="150">
        <v>300</v>
      </c>
      <c r="O27" s="38"/>
      <c r="Y27" s="1"/>
      <c r="Z27" s="1"/>
      <c r="AA27" s="1"/>
      <c r="AB27" s="1"/>
      <c r="AC27" s="1"/>
      <c r="AD27" s="1"/>
    </row>
    <row r="28" spans="2:30" ht="18" customHeight="1">
      <c r="B28" s="157"/>
      <c r="C28" s="158"/>
      <c r="D28" s="159"/>
      <c r="E28" s="153"/>
      <c r="F28" s="163"/>
      <c r="G28" s="89" t="s">
        <v>54</v>
      </c>
      <c r="H28" s="89" t="s">
        <v>54</v>
      </c>
      <c r="I28" s="89" t="s">
        <v>54</v>
      </c>
      <c r="J28" s="89" t="s">
        <v>54</v>
      </c>
      <c r="K28" s="89" t="s">
        <v>54</v>
      </c>
      <c r="L28" s="165"/>
      <c r="M28" s="149"/>
      <c r="N28" s="151"/>
      <c r="O28" s="39"/>
      <c r="Y28" s="1"/>
      <c r="Z28" s="1"/>
      <c r="AA28" s="1"/>
      <c r="AB28" s="1"/>
      <c r="AC28" s="1"/>
      <c r="AD28" s="1"/>
    </row>
    <row r="29" spans="2:30" ht="18" customHeight="1">
      <c r="B29" s="154" t="s">
        <v>192</v>
      </c>
      <c r="C29" s="155"/>
      <c r="D29" s="156"/>
      <c r="E29" s="152" t="s">
        <v>282</v>
      </c>
      <c r="F29" s="162">
        <v>131</v>
      </c>
      <c r="G29" s="11">
        <v>301</v>
      </c>
      <c r="H29" s="11">
        <v>299</v>
      </c>
      <c r="I29" s="32">
        <v>297</v>
      </c>
      <c r="J29" s="32">
        <v>295</v>
      </c>
      <c r="K29" s="32">
        <v>291</v>
      </c>
      <c r="L29" s="164" t="s">
        <v>45</v>
      </c>
      <c r="M29" s="148" t="s">
        <v>44</v>
      </c>
      <c r="N29" s="150">
        <v>400</v>
      </c>
      <c r="O29" s="186" t="s">
        <v>192</v>
      </c>
      <c r="Y29" s="1"/>
      <c r="Z29" s="1"/>
      <c r="AA29" s="1"/>
      <c r="AB29" s="1"/>
      <c r="AC29" s="1"/>
      <c r="AD29" s="1"/>
    </row>
    <row r="30" spans="2:30" ht="18" customHeight="1">
      <c r="B30" s="157"/>
      <c r="C30" s="158"/>
      <c r="D30" s="159"/>
      <c r="E30" s="153"/>
      <c r="F30" s="163"/>
      <c r="G30" s="50">
        <v>-0.7</v>
      </c>
      <c r="H30" s="50">
        <v>-0.7</v>
      </c>
      <c r="I30" s="51">
        <f>ROUND((I29-H29)/H29*100,1)</f>
        <v>-0.7</v>
      </c>
      <c r="J30" s="51">
        <f>ROUND((J29-I29)/I29*100,1)</f>
        <v>-0.7</v>
      </c>
      <c r="K30" s="51">
        <f>ROUND((K29-J29)/J29*100,1)</f>
        <v>-1.4</v>
      </c>
      <c r="L30" s="165"/>
      <c r="M30" s="149"/>
      <c r="N30" s="151"/>
      <c r="O30" s="187"/>
      <c r="Y30" s="1"/>
      <c r="Z30" s="1"/>
      <c r="AA30" s="1"/>
      <c r="AB30" s="1"/>
      <c r="AC30" s="1"/>
      <c r="AD30" s="1"/>
    </row>
    <row r="31" spans="2:30" ht="18" customHeight="1">
      <c r="B31" s="154" t="s">
        <v>83</v>
      </c>
      <c r="C31" s="155"/>
      <c r="D31" s="156"/>
      <c r="E31" s="152" t="s">
        <v>283</v>
      </c>
      <c r="F31" s="162">
        <v>178</v>
      </c>
      <c r="G31" s="11">
        <v>263</v>
      </c>
      <c r="H31" s="11">
        <v>265</v>
      </c>
      <c r="I31" s="32">
        <v>267</v>
      </c>
      <c r="J31" s="32">
        <v>269</v>
      </c>
      <c r="K31" s="32">
        <v>269</v>
      </c>
      <c r="L31" s="164" t="s">
        <v>137</v>
      </c>
      <c r="M31" s="148" t="s">
        <v>44</v>
      </c>
      <c r="N31" s="150">
        <v>300</v>
      </c>
      <c r="O31" s="38"/>
      <c r="Y31" s="1"/>
      <c r="Z31" s="1"/>
      <c r="AA31" s="1"/>
      <c r="AB31" s="1"/>
      <c r="AC31" s="1"/>
      <c r="AD31" s="1"/>
    </row>
    <row r="32" spans="2:30" ht="18" customHeight="1">
      <c r="B32" s="157"/>
      <c r="C32" s="158"/>
      <c r="D32" s="159"/>
      <c r="E32" s="153"/>
      <c r="F32" s="163"/>
      <c r="G32" s="50">
        <v>0.8</v>
      </c>
      <c r="H32" s="50">
        <v>0.8</v>
      </c>
      <c r="I32" s="51">
        <f>ROUND((I31-H31)/H31*100,1)</f>
        <v>0.8</v>
      </c>
      <c r="J32" s="51">
        <f>ROUND((J31-I31)/I31*100,1)</f>
        <v>0.7</v>
      </c>
      <c r="K32" s="51">
        <f>ROUND((K31-J31)/J31*100,1)</f>
        <v>0</v>
      </c>
      <c r="L32" s="165"/>
      <c r="M32" s="149"/>
      <c r="N32" s="151"/>
      <c r="O32" s="39"/>
      <c r="Y32" s="1"/>
      <c r="Z32" s="1"/>
      <c r="AA32" s="1"/>
      <c r="AB32" s="1"/>
      <c r="AC32" s="1"/>
      <c r="AD32" s="1"/>
    </row>
    <row r="33" spans="2:30" ht="18" customHeight="1">
      <c r="B33" s="40"/>
      <c r="C33" s="41"/>
      <c r="D33" s="42"/>
      <c r="E33" s="171"/>
      <c r="F33" s="188"/>
      <c r="G33" s="13"/>
      <c r="H33" s="13"/>
      <c r="I33" s="13"/>
      <c r="J33" s="13"/>
      <c r="K33" s="13"/>
      <c r="L33" s="164"/>
      <c r="M33" s="148"/>
      <c r="N33" s="150"/>
      <c r="O33" s="38"/>
      <c r="Y33" s="1"/>
      <c r="Z33" s="1"/>
      <c r="AA33" s="1"/>
      <c r="AB33" s="1"/>
      <c r="AC33" s="1"/>
      <c r="AD33" s="1"/>
    </row>
    <row r="34" spans="2:30" ht="18" customHeight="1">
      <c r="B34" s="43"/>
      <c r="C34" s="30"/>
      <c r="D34" s="10"/>
      <c r="E34" s="172"/>
      <c r="F34" s="189"/>
      <c r="G34" s="51"/>
      <c r="H34" s="51"/>
      <c r="I34" s="51"/>
      <c r="J34" s="51"/>
      <c r="K34" s="51"/>
      <c r="L34" s="165"/>
      <c r="M34" s="149"/>
      <c r="N34" s="151"/>
      <c r="O34" s="39"/>
      <c r="Y34" s="1"/>
      <c r="Z34" s="1"/>
      <c r="AA34" s="1"/>
      <c r="AB34" s="1"/>
      <c r="AC34" s="1"/>
      <c r="AD34" s="1"/>
    </row>
    <row r="35" spans="2:30" ht="18" customHeight="1">
      <c r="B35" s="101"/>
      <c r="C35" s="102"/>
      <c r="D35" s="116"/>
      <c r="E35" s="171"/>
      <c r="F35" s="173"/>
      <c r="G35" s="13"/>
      <c r="H35" s="13"/>
      <c r="I35" s="13"/>
      <c r="J35" s="13"/>
      <c r="K35" s="13"/>
      <c r="L35" s="164"/>
      <c r="M35" s="148"/>
      <c r="N35" s="150"/>
      <c r="O35" s="19"/>
      <c r="Y35" s="1"/>
      <c r="Z35" s="1"/>
      <c r="AA35" s="1"/>
      <c r="AB35" s="1"/>
      <c r="AC35" s="1"/>
      <c r="AD35" s="1"/>
    </row>
    <row r="36" spans="2:30" ht="18" customHeight="1">
      <c r="B36" s="104"/>
      <c r="C36" s="105"/>
      <c r="D36" s="111"/>
      <c r="E36" s="172"/>
      <c r="F36" s="174"/>
      <c r="G36" s="51"/>
      <c r="H36" s="51"/>
      <c r="I36" s="51"/>
      <c r="J36" s="51"/>
      <c r="K36" s="51"/>
      <c r="L36" s="165"/>
      <c r="M36" s="149"/>
      <c r="N36" s="151"/>
      <c r="O36" s="20"/>
      <c r="Y36" s="1"/>
      <c r="Z36" s="1"/>
      <c r="AA36" s="1"/>
      <c r="AB36" s="1"/>
      <c r="AC36" s="1"/>
      <c r="AD36" s="1"/>
    </row>
    <row r="37" spans="2:30" ht="18" customHeight="1">
      <c r="B37" s="101"/>
      <c r="C37" s="102"/>
      <c r="D37" s="116"/>
      <c r="E37" s="171"/>
      <c r="F37" s="173"/>
      <c r="G37" s="13"/>
      <c r="H37" s="13"/>
      <c r="I37" s="13"/>
      <c r="J37" s="13"/>
      <c r="K37" s="13"/>
      <c r="L37" s="164"/>
      <c r="M37" s="148"/>
      <c r="N37" s="150"/>
      <c r="O37" s="19"/>
      <c r="Y37" s="1"/>
      <c r="Z37" s="1"/>
      <c r="AA37" s="1"/>
      <c r="AB37" s="1"/>
      <c r="AC37" s="1"/>
      <c r="AD37" s="1"/>
    </row>
    <row r="38" spans="2:30" ht="18" customHeight="1">
      <c r="B38" s="104"/>
      <c r="C38" s="105"/>
      <c r="D38" s="111"/>
      <c r="E38" s="172"/>
      <c r="F38" s="174"/>
      <c r="G38" s="51"/>
      <c r="H38" s="51"/>
      <c r="I38" s="51"/>
      <c r="J38" s="51"/>
      <c r="K38" s="51"/>
      <c r="L38" s="165"/>
      <c r="M38" s="149"/>
      <c r="N38" s="151"/>
      <c r="O38" s="20"/>
      <c r="Y38" s="1"/>
      <c r="Z38" s="1"/>
      <c r="AA38" s="1"/>
      <c r="AB38" s="1"/>
      <c r="AC38" s="1"/>
      <c r="AD38" s="1"/>
    </row>
    <row r="39" spans="2:30" ht="18" customHeight="1">
      <c r="B39" s="101"/>
      <c r="C39" s="102"/>
      <c r="D39" s="116"/>
      <c r="E39" s="171"/>
      <c r="F39" s="173"/>
      <c r="G39" s="13"/>
      <c r="H39" s="13"/>
      <c r="I39" s="13"/>
      <c r="J39" s="13"/>
      <c r="K39" s="13"/>
      <c r="L39" s="164"/>
      <c r="M39" s="148"/>
      <c r="N39" s="150"/>
      <c r="O39" s="19"/>
      <c r="Y39" s="1"/>
      <c r="Z39" s="1"/>
      <c r="AA39" s="1"/>
      <c r="AB39" s="1"/>
      <c r="AC39" s="1"/>
      <c r="AD39" s="1"/>
    </row>
    <row r="40" spans="2:30" ht="18" customHeight="1">
      <c r="B40" s="104"/>
      <c r="C40" s="105"/>
      <c r="D40" s="111"/>
      <c r="E40" s="172"/>
      <c r="F40" s="174"/>
      <c r="G40" s="51"/>
      <c r="H40" s="51"/>
      <c r="I40" s="51"/>
      <c r="J40" s="51"/>
      <c r="K40" s="51"/>
      <c r="L40" s="165"/>
      <c r="M40" s="149"/>
      <c r="N40" s="151"/>
      <c r="O40" s="20"/>
      <c r="Y40" s="1"/>
      <c r="Z40" s="1"/>
      <c r="AA40" s="1"/>
      <c r="AB40" s="1"/>
      <c r="AC40" s="1"/>
      <c r="AD40" s="1"/>
    </row>
    <row r="41" spans="2:30" ht="18" customHeight="1">
      <c r="B41" s="101"/>
      <c r="C41" s="102"/>
      <c r="D41" s="116"/>
      <c r="E41" s="171"/>
      <c r="F41" s="173"/>
      <c r="G41" s="13"/>
      <c r="H41" s="13"/>
      <c r="I41" s="13"/>
      <c r="J41" s="13"/>
      <c r="K41" s="13"/>
      <c r="L41" s="164"/>
      <c r="M41" s="148"/>
      <c r="N41" s="150"/>
      <c r="O41" s="19"/>
      <c r="Y41" s="1"/>
      <c r="Z41" s="1"/>
      <c r="AA41" s="1"/>
      <c r="AB41" s="1"/>
      <c r="AC41" s="1"/>
      <c r="AD41" s="1"/>
    </row>
    <row r="42" spans="2:30" ht="18" customHeight="1">
      <c r="B42" s="104"/>
      <c r="C42" s="105"/>
      <c r="D42" s="111"/>
      <c r="E42" s="172"/>
      <c r="F42" s="174"/>
      <c r="G42" s="51"/>
      <c r="H42" s="51"/>
      <c r="I42" s="51"/>
      <c r="J42" s="51"/>
      <c r="K42" s="51"/>
      <c r="L42" s="165"/>
      <c r="M42" s="149"/>
      <c r="N42" s="151"/>
      <c r="O42" s="20"/>
      <c r="Y42" s="1"/>
      <c r="Z42" s="1"/>
      <c r="AA42" s="1"/>
      <c r="AB42" s="1"/>
      <c r="AC42" s="1"/>
      <c r="AD42" s="1"/>
    </row>
    <row r="43" spans="2:30" ht="18" customHeight="1">
      <c r="B43" s="101"/>
      <c r="C43" s="102"/>
      <c r="D43" s="116"/>
      <c r="E43" s="171"/>
      <c r="F43" s="173"/>
      <c r="G43" s="13"/>
      <c r="H43" s="13"/>
      <c r="I43" s="13"/>
      <c r="J43" s="13"/>
      <c r="K43" s="13"/>
      <c r="L43" s="164"/>
      <c r="M43" s="148"/>
      <c r="N43" s="150"/>
      <c r="O43" s="19"/>
      <c r="Y43" s="1"/>
      <c r="Z43" s="1"/>
      <c r="AA43" s="1"/>
      <c r="AB43" s="1"/>
      <c r="AC43" s="1"/>
      <c r="AD43" s="1"/>
    </row>
    <row r="44" spans="2:30" ht="18" customHeight="1">
      <c r="B44" s="104"/>
      <c r="C44" s="105"/>
      <c r="D44" s="111"/>
      <c r="E44" s="172"/>
      <c r="F44" s="174"/>
      <c r="G44" s="51"/>
      <c r="H44" s="51"/>
      <c r="I44" s="51"/>
      <c r="J44" s="51"/>
      <c r="K44" s="51"/>
      <c r="L44" s="165"/>
      <c r="M44" s="149"/>
      <c r="N44" s="151"/>
      <c r="O44" s="20"/>
      <c r="Y44" s="1"/>
      <c r="Z44" s="1"/>
      <c r="AA44" s="1"/>
      <c r="AB44" s="1"/>
      <c r="AC44" s="1"/>
      <c r="AD44" s="1"/>
    </row>
    <row r="45" spans="2:30" ht="18" customHeight="1">
      <c r="B45" s="101"/>
      <c r="C45" s="102"/>
      <c r="D45" s="116"/>
      <c r="E45" s="152"/>
      <c r="F45" s="169"/>
      <c r="G45" s="13"/>
      <c r="H45" s="13"/>
      <c r="I45" s="13"/>
      <c r="J45" s="13"/>
      <c r="K45" s="13"/>
      <c r="L45" s="164"/>
      <c r="M45" s="148"/>
      <c r="N45" s="150"/>
      <c r="O45" s="19"/>
      <c r="Y45" s="1"/>
      <c r="Z45" s="1"/>
      <c r="AA45" s="1"/>
      <c r="AB45" s="1"/>
      <c r="AC45" s="1"/>
      <c r="AD45" s="1"/>
    </row>
    <row r="46" spans="2:30" ht="18" customHeight="1">
      <c r="B46" s="104"/>
      <c r="C46" s="105"/>
      <c r="D46" s="111"/>
      <c r="E46" s="153"/>
      <c r="F46" s="170"/>
      <c r="G46" s="51"/>
      <c r="H46" s="51"/>
      <c r="I46" s="51"/>
      <c r="J46" s="51"/>
      <c r="K46" s="51"/>
      <c r="L46" s="165"/>
      <c r="M46" s="149"/>
      <c r="N46" s="151"/>
      <c r="O46" s="20"/>
      <c r="Y46" s="1"/>
      <c r="Z46" s="1"/>
      <c r="AA46" s="1"/>
      <c r="AB46" s="1"/>
      <c r="AC46" s="1"/>
      <c r="AD46" s="1"/>
    </row>
    <row r="47" spans="2:30" ht="18" customHeight="1">
      <c r="B47" s="101"/>
      <c r="C47" s="102"/>
      <c r="D47" s="116"/>
      <c r="E47" s="152"/>
      <c r="F47" s="169"/>
      <c r="G47" s="13"/>
      <c r="H47" s="13"/>
      <c r="I47" s="13"/>
      <c r="J47" s="13"/>
      <c r="K47" s="13"/>
      <c r="L47" s="164"/>
      <c r="M47" s="148"/>
      <c r="N47" s="150"/>
      <c r="O47" s="19"/>
      <c r="Y47" s="1"/>
      <c r="Z47" s="1"/>
      <c r="AA47" s="1"/>
      <c r="AB47" s="1"/>
      <c r="AC47" s="1"/>
      <c r="AD47" s="1"/>
    </row>
    <row r="48" spans="2:30" ht="18" customHeight="1">
      <c r="B48" s="104"/>
      <c r="C48" s="105"/>
      <c r="D48" s="111"/>
      <c r="E48" s="153"/>
      <c r="F48" s="170"/>
      <c r="G48" s="51"/>
      <c r="H48" s="51"/>
      <c r="I48" s="51"/>
      <c r="J48" s="51"/>
      <c r="K48" s="51"/>
      <c r="L48" s="165"/>
      <c r="M48" s="149"/>
      <c r="N48" s="151"/>
      <c r="O48" s="20"/>
      <c r="Y48" s="1"/>
      <c r="Z48" s="1"/>
      <c r="AA48" s="1"/>
      <c r="AB48" s="1"/>
      <c r="AC48" s="1"/>
      <c r="AD48" s="1"/>
    </row>
    <row r="49" spans="3:30" ht="13.5">
      <c r="C49" s="63" t="s">
        <v>535</v>
      </c>
      <c r="Y49" s="1"/>
      <c r="Z49" s="1"/>
      <c r="AA49" s="1"/>
      <c r="AB49" s="1"/>
      <c r="AC49" s="1"/>
      <c r="AD49" s="1"/>
    </row>
    <row r="50" spans="25:30" ht="11.25">
      <c r="Y50" s="1"/>
      <c r="Z50" s="1"/>
      <c r="AA50" s="1"/>
      <c r="AB50" s="1"/>
      <c r="AC50" s="1"/>
      <c r="AD50" s="1"/>
    </row>
    <row r="51" spans="25:30" ht="11.25">
      <c r="Y51" s="1"/>
      <c r="Z51" s="1"/>
      <c r="AA51" s="1"/>
      <c r="AB51" s="1"/>
      <c r="AC51" s="1"/>
      <c r="AD51" s="1"/>
    </row>
    <row r="52" spans="25:30" ht="11.25">
      <c r="Y52" s="1"/>
      <c r="Z52" s="1"/>
      <c r="AA52" s="1"/>
      <c r="AB52" s="1"/>
      <c r="AC52" s="1"/>
      <c r="AD52" s="1"/>
    </row>
    <row r="53" spans="25:30" ht="11.25">
      <c r="Y53" s="1"/>
      <c r="Z53" s="1"/>
      <c r="AA53" s="1"/>
      <c r="AB53" s="1"/>
      <c r="AC53" s="1"/>
      <c r="AD53" s="1"/>
    </row>
    <row r="54" spans="25:30" ht="11.25">
      <c r="Y54" s="1"/>
      <c r="Z54" s="1"/>
      <c r="AA54" s="1"/>
      <c r="AB54" s="1"/>
      <c r="AC54" s="1"/>
      <c r="AD54" s="1"/>
    </row>
    <row r="55" spans="25:30" ht="11.25">
      <c r="Y55" s="1"/>
      <c r="Z55" s="1"/>
      <c r="AA55" s="1"/>
      <c r="AB55" s="1"/>
      <c r="AC55" s="1"/>
      <c r="AD55" s="1"/>
    </row>
    <row r="56" spans="25:30" ht="11.25">
      <c r="Y56" s="1"/>
      <c r="Z56" s="1"/>
      <c r="AA56" s="1"/>
      <c r="AB56" s="1"/>
      <c r="AC56" s="1"/>
      <c r="AD56" s="1"/>
    </row>
    <row r="57" spans="25:30" ht="11.25">
      <c r="Y57" s="1"/>
      <c r="Z57" s="1"/>
      <c r="AA57" s="1"/>
      <c r="AB57" s="1"/>
      <c r="AC57" s="1"/>
      <c r="AD57" s="1"/>
    </row>
    <row r="58" spans="25:30" ht="11.25">
      <c r="Y58" s="1"/>
      <c r="Z58" s="1"/>
      <c r="AA58" s="1"/>
      <c r="AB58" s="1"/>
      <c r="AC58" s="1"/>
      <c r="AD58" s="1"/>
    </row>
    <row r="59" spans="25:30" ht="11.25">
      <c r="Y59" s="1"/>
      <c r="Z59" s="1"/>
      <c r="AA59" s="1"/>
      <c r="AB59" s="1"/>
      <c r="AC59" s="1"/>
      <c r="AD59" s="1"/>
    </row>
    <row r="60" spans="8:30" ht="11.25">
      <c r="H60" s="24"/>
      <c r="Y60" s="1"/>
      <c r="Z60" s="1"/>
      <c r="AA60" s="1"/>
      <c r="AB60" s="1"/>
      <c r="AC60" s="1"/>
      <c r="AD60" s="1"/>
    </row>
    <row r="61" spans="8:30" ht="11.25">
      <c r="H61" s="24"/>
      <c r="Y61" s="1"/>
      <c r="Z61" s="1"/>
      <c r="AA61" s="1"/>
      <c r="AB61" s="1"/>
      <c r="AC61" s="1"/>
      <c r="AD61" s="1"/>
    </row>
    <row r="62" spans="8:30" ht="11.25">
      <c r="H62" s="24"/>
      <c r="Y62" s="1"/>
      <c r="Z62" s="1"/>
      <c r="AA62" s="1"/>
      <c r="AB62" s="1"/>
      <c r="AC62" s="1"/>
      <c r="AD62" s="1"/>
    </row>
    <row r="63" spans="8:30" ht="11.25">
      <c r="H63" s="77"/>
      <c r="Y63" s="1"/>
      <c r="Z63" s="1"/>
      <c r="AA63" s="1"/>
      <c r="AB63" s="1"/>
      <c r="AC63" s="1"/>
      <c r="AD63" s="1"/>
    </row>
    <row r="64" spans="8:30" ht="11.25">
      <c r="H64" s="24"/>
      <c r="Y64" s="1"/>
      <c r="Z64" s="1"/>
      <c r="AA64" s="1"/>
      <c r="AB64" s="1"/>
      <c r="AC64" s="1"/>
      <c r="AD64" s="1"/>
    </row>
    <row r="65" spans="8:30" ht="11.25">
      <c r="H65" s="24"/>
      <c r="Y65" s="1"/>
      <c r="Z65" s="1"/>
      <c r="AA65" s="1"/>
      <c r="AB65" s="1"/>
      <c r="AC65" s="1"/>
      <c r="AD65" s="1"/>
    </row>
  </sheetData>
  <sheetProtection/>
  <mergeCells count="123">
    <mergeCell ref="M23:M24"/>
    <mergeCell ref="N23:N24"/>
    <mergeCell ref="E25:E26"/>
    <mergeCell ref="F25:F26"/>
    <mergeCell ref="L25:L26"/>
    <mergeCell ref="M25:M26"/>
    <mergeCell ref="N25:N26"/>
    <mergeCell ref="E23:E24"/>
    <mergeCell ref="F23:F24"/>
    <mergeCell ref="L23:L24"/>
    <mergeCell ref="B21:D22"/>
    <mergeCell ref="B27:D28"/>
    <mergeCell ref="B29:D30"/>
    <mergeCell ref="B31:D32"/>
    <mergeCell ref="B23:D24"/>
    <mergeCell ref="B25:D26"/>
    <mergeCell ref="O9:O10"/>
    <mergeCell ref="O29:O30"/>
    <mergeCell ref="B9:D10"/>
    <mergeCell ref="B11:D12"/>
    <mergeCell ref="B13:D14"/>
    <mergeCell ref="B15:D16"/>
    <mergeCell ref="B17:D18"/>
    <mergeCell ref="B19:D20"/>
    <mergeCell ref="L27:L28"/>
    <mergeCell ref="M27:M28"/>
    <mergeCell ref="L47:L48"/>
    <mergeCell ref="M47:M48"/>
    <mergeCell ref="N47:N48"/>
    <mergeCell ref="L43:L44"/>
    <mergeCell ref="M43:M44"/>
    <mergeCell ref="N43:N44"/>
    <mergeCell ref="L45:L46"/>
    <mergeCell ref="M45:M46"/>
    <mergeCell ref="N45:N46"/>
    <mergeCell ref="L39:L40"/>
    <mergeCell ref="M39:M40"/>
    <mergeCell ref="N39:N40"/>
    <mergeCell ref="L41:L42"/>
    <mergeCell ref="M41:M42"/>
    <mergeCell ref="N41:N42"/>
    <mergeCell ref="L35:L36"/>
    <mergeCell ref="M35:M36"/>
    <mergeCell ref="N35:N36"/>
    <mergeCell ref="L37:L38"/>
    <mergeCell ref="M37:M38"/>
    <mergeCell ref="N37:N38"/>
    <mergeCell ref="L31:L32"/>
    <mergeCell ref="M31:M32"/>
    <mergeCell ref="N31:N32"/>
    <mergeCell ref="L33:L34"/>
    <mergeCell ref="M33:M34"/>
    <mergeCell ref="N33:N34"/>
    <mergeCell ref="N27:N28"/>
    <mergeCell ref="L29:L30"/>
    <mergeCell ref="M29:M30"/>
    <mergeCell ref="N29:N30"/>
    <mergeCell ref="L19:L20"/>
    <mergeCell ref="M19:M20"/>
    <mergeCell ref="N19:N20"/>
    <mergeCell ref="L21:L22"/>
    <mergeCell ref="M21:M22"/>
    <mergeCell ref="N21:N22"/>
    <mergeCell ref="M15:M16"/>
    <mergeCell ref="N15:N16"/>
    <mergeCell ref="L17:L18"/>
    <mergeCell ref="M17:M18"/>
    <mergeCell ref="N17:N18"/>
    <mergeCell ref="L13:L14"/>
    <mergeCell ref="F35:F36"/>
    <mergeCell ref="L9:L10"/>
    <mergeCell ref="M9:M10"/>
    <mergeCell ref="N9:N10"/>
    <mergeCell ref="L11:L12"/>
    <mergeCell ref="M11:M12"/>
    <mergeCell ref="N11:N12"/>
    <mergeCell ref="M13:M14"/>
    <mergeCell ref="N13:N14"/>
    <mergeCell ref="L15:L16"/>
    <mergeCell ref="F17:F18"/>
    <mergeCell ref="F19:F20"/>
    <mergeCell ref="F21:F22"/>
    <mergeCell ref="F39:F40"/>
    <mergeCell ref="F41:F42"/>
    <mergeCell ref="F43:F44"/>
    <mergeCell ref="F27:F28"/>
    <mergeCell ref="F29:F30"/>
    <mergeCell ref="F31:F32"/>
    <mergeCell ref="F33:F34"/>
    <mergeCell ref="E39:E40"/>
    <mergeCell ref="E41:E42"/>
    <mergeCell ref="E43:E44"/>
    <mergeCell ref="E45:E46"/>
    <mergeCell ref="E47:E48"/>
    <mergeCell ref="F37:F38"/>
    <mergeCell ref="F45:F46"/>
    <mergeCell ref="F47:F48"/>
    <mergeCell ref="E27:E28"/>
    <mergeCell ref="E29:E30"/>
    <mergeCell ref="E31:E32"/>
    <mergeCell ref="E33:E34"/>
    <mergeCell ref="E35:E36"/>
    <mergeCell ref="E37:E38"/>
    <mergeCell ref="E13:E14"/>
    <mergeCell ref="E15:E16"/>
    <mergeCell ref="E17:E18"/>
    <mergeCell ref="K2:N2"/>
    <mergeCell ref="G4:K5"/>
    <mergeCell ref="E21:E22"/>
    <mergeCell ref="F9:F10"/>
    <mergeCell ref="F11:F12"/>
    <mergeCell ref="F13:F14"/>
    <mergeCell ref="F15:F16"/>
    <mergeCell ref="E19:E20"/>
    <mergeCell ref="E4:E8"/>
    <mergeCell ref="B5:D5"/>
    <mergeCell ref="L5:N5"/>
    <mergeCell ref="L6:M6"/>
    <mergeCell ref="B7:D7"/>
    <mergeCell ref="L7:L8"/>
    <mergeCell ref="N7:N8"/>
    <mergeCell ref="E9:E10"/>
    <mergeCell ref="E11:E12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  <ignoredErrors>
    <ignoredError sqref="O9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B2:AB64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8" width="9.00390625" style="24" customWidth="1"/>
    <col min="29" max="16384" width="9.00390625" style="1" customWidth="1"/>
  </cols>
  <sheetData>
    <row r="2" spans="11:28" ht="14.25">
      <c r="K2" s="166" t="s">
        <v>468</v>
      </c>
      <c r="L2" s="166"/>
      <c r="M2" s="166"/>
      <c r="N2" s="166"/>
      <c r="W2" s="1"/>
      <c r="X2" s="1"/>
      <c r="Y2" s="1"/>
      <c r="Z2" s="1"/>
      <c r="AA2" s="1"/>
      <c r="AB2" s="1"/>
    </row>
    <row r="3" spans="23:28" ht="11.25">
      <c r="W3" s="1"/>
      <c r="X3" s="1"/>
      <c r="Y3" s="1"/>
      <c r="Z3" s="1"/>
      <c r="AA3" s="1"/>
      <c r="AB3" s="1"/>
    </row>
    <row r="4" spans="2:28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W4" s="1"/>
      <c r="X4" s="1"/>
      <c r="Y4" s="1"/>
      <c r="Z4" s="1"/>
      <c r="AA4" s="1"/>
      <c r="AB4" s="1"/>
    </row>
    <row r="5" spans="2:28" ht="15" customHeight="1">
      <c r="B5" s="132" t="s">
        <v>8</v>
      </c>
      <c r="C5" s="133"/>
      <c r="D5" s="134"/>
      <c r="E5" s="136"/>
      <c r="F5" s="7" t="s">
        <v>1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W5" s="1"/>
      <c r="X5" s="1"/>
      <c r="Y5" s="1"/>
      <c r="Z5" s="1"/>
      <c r="AA5" s="1"/>
      <c r="AB5" s="1"/>
    </row>
    <row r="6" spans="2:28" ht="11.25">
      <c r="B6" s="23"/>
      <c r="C6" s="24"/>
      <c r="D6" s="25"/>
      <c r="E6" s="136"/>
      <c r="F6" s="8"/>
      <c r="G6" s="9"/>
      <c r="H6" s="35"/>
      <c r="I6" s="35"/>
      <c r="J6" s="35"/>
      <c r="K6" s="35"/>
      <c r="L6" s="132"/>
      <c r="M6" s="133"/>
      <c r="N6" s="15"/>
      <c r="O6" s="8" t="s">
        <v>3</v>
      </c>
      <c r="W6" s="1"/>
      <c r="X6" s="1"/>
      <c r="Y6" s="1"/>
      <c r="Z6" s="1"/>
      <c r="AA6" s="1"/>
      <c r="AB6" s="1"/>
    </row>
    <row r="7" spans="2:28" ht="13.5" customHeight="1">
      <c r="B7" s="132" t="s">
        <v>4</v>
      </c>
      <c r="C7" s="133"/>
      <c r="D7" s="134"/>
      <c r="E7" s="136"/>
      <c r="F7" s="9" t="s">
        <v>5</v>
      </c>
      <c r="G7" s="35" t="s">
        <v>548</v>
      </c>
      <c r="H7" s="35" t="s">
        <v>560</v>
      </c>
      <c r="I7" s="35" t="s">
        <v>570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W7" s="1"/>
      <c r="X7" s="1"/>
      <c r="Y7" s="1"/>
      <c r="Z7" s="1"/>
      <c r="AA7" s="1"/>
      <c r="AB7" s="1"/>
    </row>
    <row r="8" spans="2:28" ht="13.5" customHeight="1">
      <c r="B8" s="26"/>
      <c r="C8" s="27"/>
      <c r="D8" s="28"/>
      <c r="E8" s="137"/>
      <c r="F8" s="2"/>
      <c r="G8" s="47" t="s">
        <v>549</v>
      </c>
      <c r="H8" s="47" t="s">
        <v>561</v>
      </c>
      <c r="I8" s="47" t="s">
        <v>571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</v>
      </c>
      <c r="W8" s="1"/>
      <c r="X8" s="1"/>
      <c r="Y8" s="1"/>
      <c r="Z8" s="1"/>
      <c r="AA8" s="1"/>
      <c r="AB8" s="1"/>
    </row>
    <row r="9" spans="2:28" ht="18" customHeight="1">
      <c r="B9" s="154">
        <v>-1</v>
      </c>
      <c r="C9" s="155"/>
      <c r="D9" s="156"/>
      <c r="E9" s="152" t="s">
        <v>284</v>
      </c>
      <c r="F9" s="169">
        <v>125</v>
      </c>
      <c r="G9" s="11">
        <v>272</v>
      </c>
      <c r="H9" s="32">
        <v>275</v>
      </c>
      <c r="I9" s="32">
        <v>278</v>
      </c>
      <c r="J9" s="32">
        <v>281</v>
      </c>
      <c r="K9" s="32">
        <v>282</v>
      </c>
      <c r="L9" s="164" t="s">
        <v>64</v>
      </c>
      <c r="M9" s="148" t="s">
        <v>44</v>
      </c>
      <c r="N9" s="150">
        <v>300</v>
      </c>
      <c r="O9" s="19"/>
      <c r="R9" s="103"/>
      <c r="S9" s="103"/>
      <c r="U9" s="65"/>
      <c r="W9" s="1"/>
      <c r="X9" s="1"/>
      <c r="Y9" s="1"/>
      <c r="Z9" s="1"/>
      <c r="AA9" s="1"/>
      <c r="AB9" s="1"/>
    </row>
    <row r="10" spans="2:28" ht="18" customHeight="1">
      <c r="B10" s="157"/>
      <c r="C10" s="158"/>
      <c r="D10" s="159"/>
      <c r="E10" s="153"/>
      <c r="F10" s="170"/>
      <c r="G10" s="50">
        <v>0.7</v>
      </c>
      <c r="H10" s="51">
        <f>ROUND((H9-G9)/G9*100,1)</f>
        <v>1.1</v>
      </c>
      <c r="I10" s="51">
        <f>ROUND((I9-H9)/H9*100,1)</f>
        <v>1.1</v>
      </c>
      <c r="J10" s="51">
        <f>ROUND((J9-I9)/I9*100,1)</f>
        <v>1.1</v>
      </c>
      <c r="K10" s="51">
        <f>ROUND((K9-J9)/J9*100,1)</f>
        <v>0.4</v>
      </c>
      <c r="L10" s="165"/>
      <c r="M10" s="149"/>
      <c r="N10" s="151"/>
      <c r="O10" s="20"/>
      <c r="R10" s="103"/>
      <c r="S10" s="103"/>
      <c r="U10" s="65"/>
      <c r="W10" s="1"/>
      <c r="X10" s="1"/>
      <c r="Y10" s="1"/>
      <c r="Z10" s="1"/>
      <c r="AA10" s="1"/>
      <c r="AB10" s="1"/>
    </row>
    <row r="11" spans="2:28" ht="18" customHeight="1">
      <c r="B11" s="154" t="s">
        <v>632</v>
      </c>
      <c r="C11" s="155"/>
      <c r="D11" s="156"/>
      <c r="E11" s="152" t="s">
        <v>285</v>
      </c>
      <c r="F11" s="169">
        <v>111</v>
      </c>
      <c r="G11" s="11">
        <v>226</v>
      </c>
      <c r="H11" s="32">
        <v>226</v>
      </c>
      <c r="I11" s="32">
        <v>226</v>
      </c>
      <c r="J11" s="32">
        <v>226</v>
      </c>
      <c r="K11" s="32">
        <v>226</v>
      </c>
      <c r="L11" s="164" t="s">
        <v>64</v>
      </c>
      <c r="M11" s="148" t="s">
        <v>44</v>
      </c>
      <c r="N11" s="150">
        <v>200</v>
      </c>
      <c r="O11" s="19"/>
      <c r="R11" s="103"/>
      <c r="S11" s="103"/>
      <c r="U11" s="65"/>
      <c r="W11" s="1"/>
      <c r="X11" s="1"/>
      <c r="Y11" s="1"/>
      <c r="Z11" s="1"/>
      <c r="AA11" s="1"/>
      <c r="AB11" s="1"/>
    </row>
    <row r="12" spans="2:28" ht="18" customHeight="1">
      <c r="B12" s="157"/>
      <c r="C12" s="158"/>
      <c r="D12" s="159"/>
      <c r="E12" s="153"/>
      <c r="F12" s="170"/>
      <c r="G12" s="50">
        <v>0</v>
      </c>
      <c r="H12" s="51">
        <f>ROUND((H11-G11)/G11*100,1)</f>
        <v>0</v>
      </c>
      <c r="I12" s="51">
        <f>ROUND((I11-H11)/H11*100,1)</f>
        <v>0</v>
      </c>
      <c r="J12" s="51">
        <f>ROUND((J11-I11)/I11*100,1)</f>
        <v>0</v>
      </c>
      <c r="K12" s="51">
        <f>ROUND((K11-J11)/J11*100,1)</f>
        <v>0</v>
      </c>
      <c r="L12" s="165"/>
      <c r="M12" s="149"/>
      <c r="N12" s="151"/>
      <c r="O12" s="20"/>
      <c r="R12" s="103"/>
      <c r="S12" s="103"/>
      <c r="U12" s="65"/>
      <c r="W12" s="1"/>
      <c r="X12" s="1"/>
      <c r="Y12" s="1"/>
      <c r="Z12" s="1"/>
      <c r="AA12" s="1"/>
      <c r="AB12" s="1"/>
    </row>
    <row r="13" spans="2:28" ht="18" customHeight="1">
      <c r="B13" s="154" t="s">
        <v>633</v>
      </c>
      <c r="C13" s="155"/>
      <c r="D13" s="156"/>
      <c r="E13" s="152" t="s">
        <v>397</v>
      </c>
      <c r="F13" s="169">
        <v>74</v>
      </c>
      <c r="G13" s="33">
        <v>227</v>
      </c>
      <c r="H13" s="32">
        <v>227</v>
      </c>
      <c r="I13" s="32">
        <v>227</v>
      </c>
      <c r="J13" s="32">
        <v>229</v>
      </c>
      <c r="K13" s="32">
        <v>230</v>
      </c>
      <c r="L13" s="164" t="s">
        <v>51</v>
      </c>
      <c r="M13" s="148" t="s">
        <v>44</v>
      </c>
      <c r="N13" s="150">
        <v>200</v>
      </c>
      <c r="O13" s="19"/>
      <c r="R13" s="103"/>
      <c r="S13" s="103"/>
      <c r="U13" s="65"/>
      <c r="W13" s="1"/>
      <c r="X13" s="1"/>
      <c r="Y13" s="1"/>
      <c r="Z13" s="1"/>
      <c r="AA13" s="1"/>
      <c r="AB13" s="1"/>
    </row>
    <row r="14" spans="2:28" ht="18" customHeight="1">
      <c r="B14" s="157"/>
      <c r="C14" s="158"/>
      <c r="D14" s="159"/>
      <c r="E14" s="153"/>
      <c r="F14" s="170"/>
      <c r="G14" s="58">
        <v>0</v>
      </c>
      <c r="H14" s="51">
        <f>ROUND((H13-G13)/G13*100,1)</f>
        <v>0</v>
      </c>
      <c r="I14" s="51">
        <f>ROUND((I13-H13)/H13*100,1)</f>
        <v>0</v>
      </c>
      <c r="J14" s="51">
        <f>ROUND((J13-I13)/I13*100,1)</f>
        <v>0.9</v>
      </c>
      <c r="K14" s="51">
        <f>ROUND((K13-J13)/J13*100,1)</f>
        <v>0.4</v>
      </c>
      <c r="L14" s="165"/>
      <c r="M14" s="149"/>
      <c r="N14" s="151"/>
      <c r="O14" s="20"/>
      <c r="R14" s="103"/>
      <c r="S14" s="103"/>
      <c r="U14" s="65"/>
      <c r="W14" s="1"/>
      <c r="X14" s="1"/>
      <c r="Y14" s="1"/>
      <c r="Z14" s="1"/>
      <c r="AA14" s="1"/>
      <c r="AB14" s="1"/>
    </row>
    <row r="15" spans="2:28" ht="18" customHeight="1">
      <c r="B15" s="154" t="s">
        <v>630</v>
      </c>
      <c r="C15" s="155"/>
      <c r="D15" s="156"/>
      <c r="E15" s="152" t="s">
        <v>286</v>
      </c>
      <c r="F15" s="169">
        <v>63</v>
      </c>
      <c r="G15" s="11">
        <v>249</v>
      </c>
      <c r="H15" s="32">
        <v>249</v>
      </c>
      <c r="I15" s="32">
        <v>250</v>
      </c>
      <c r="J15" s="32">
        <v>252</v>
      </c>
      <c r="K15" s="32">
        <v>253</v>
      </c>
      <c r="L15" s="164" t="s">
        <v>64</v>
      </c>
      <c r="M15" s="148" t="s">
        <v>44</v>
      </c>
      <c r="N15" s="150">
        <v>200</v>
      </c>
      <c r="O15" s="19"/>
      <c r="R15" s="103"/>
      <c r="S15" s="103"/>
      <c r="U15" s="65"/>
      <c r="W15" s="1"/>
      <c r="X15" s="1"/>
      <c r="Y15" s="1"/>
      <c r="Z15" s="1"/>
      <c r="AA15" s="1"/>
      <c r="AB15" s="1"/>
    </row>
    <row r="16" spans="2:28" ht="18" customHeight="1">
      <c r="B16" s="157"/>
      <c r="C16" s="158"/>
      <c r="D16" s="159"/>
      <c r="E16" s="153"/>
      <c r="F16" s="170"/>
      <c r="G16" s="50">
        <v>0</v>
      </c>
      <c r="H16" s="51">
        <f>ROUND((H15-G15)/G15*100,1)</f>
        <v>0</v>
      </c>
      <c r="I16" s="51">
        <f>ROUND((I15-H15)/H15*100,1)</f>
        <v>0.4</v>
      </c>
      <c r="J16" s="51">
        <f>ROUND((J15-I15)/I15*100,1)</f>
        <v>0.8</v>
      </c>
      <c r="K16" s="51">
        <f>ROUND((K15-J15)/J15*100,1)</f>
        <v>0.4</v>
      </c>
      <c r="L16" s="165"/>
      <c r="M16" s="149"/>
      <c r="N16" s="151"/>
      <c r="O16" s="20"/>
      <c r="R16" s="103"/>
      <c r="S16" s="103"/>
      <c r="U16" s="65"/>
      <c r="W16" s="1"/>
      <c r="X16" s="1"/>
      <c r="Y16" s="1"/>
      <c r="Z16" s="1"/>
      <c r="AA16" s="1"/>
      <c r="AB16" s="1"/>
    </row>
    <row r="17" spans="2:28" ht="18" customHeight="1">
      <c r="B17" s="154" t="s">
        <v>631</v>
      </c>
      <c r="C17" s="155"/>
      <c r="D17" s="156"/>
      <c r="E17" s="152" t="s">
        <v>568</v>
      </c>
      <c r="F17" s="169">
        <v>148</v>
      </c>
      <c r="G17" s="49" t="s">
        <v>78</v>
      </c>
      <c r="H17" s="32">
        <v>198</v>
      </c>
      <c r="I17" s="32">
        <v>198</v>
      </c>
      <c r="J17" s="32">
        <v>198</v>
      </c>
      <c r="K17" s="32">
        <v>198</v>
      </c>
      <c r="L17" s="164" t="s">
        <v>51</v>
      </c>
      <c r="M17" s="148" t="s">
        <v>44</v>
      </c>
      <c r="N17" s="150">
        <v>200</v>
      </c>
      <c r="O17" s="19"/>
      <c r="R17" s="103"/>
      <c r="S17" s="103"/>
      <c r="U17" s="65"/>
      <c r="W17" s="1"/>
      <c r="X17" s="1"/>
      <c r="Y17" s="1"/>
      <c r="Z17" s="1"/>
      <c r="AA17" s="1"/>
      <c r="AB17" s="1"/>
    </row>
    <row r="18" spans="2:28" ht="18" customHeight="1">
      <c r="B18" s="157"/>
      <c r="C18" s="158"/>
      <c r="D18" s="159"/>
      <c r="E18" s="153"/>
      <c r="F18" s="170"/>
      <c r="G18" s="56" t="s">
        <v>78</v>
      </c>
      <c r="H18" s="56" t="s">
        <v>78</v>
      </c>
      <c r="I18" s="51">
        <f>ROUND((I17-H17)/H17*100,1)</f>
        <v>0</v>
      </c>
      <c r="J18" s="51">
        <f>ROUND((J17-I17)/I17*100,1)</f>
        <v>0</v>
      </c>
      <c r="K18" s="51">
        <f>ROUND((K17-J17)/J17*100,1)</f>
        <v>0</v>
      </c>
      <c r="L18" s="165"/>
      <c r="M18" s="149"/>
      <c r="N18" s="151"/>
      <c r="O18" s="20"/>
      <c r="R18" s="103"/>
      <c r="S18" s="103"/>
      <c r="U18" s="65"/>
      <c r="W18" s="1"/>
      <c r="X18" s="1"/>
      <c r="Y18" s="1"/>
      <c r="Z18" s="1"/>
      <c r="AA18" s="1"/>
      <c r="AB18" s="1"/>
    </row>
    <row r="19" spans="2:28" ht="18" customHeight="1">
      <c r="B19" s="154" t="s">
        <v>637</v>
      </c>
      <c r="C19" s="155"/>
      <c r="D19" s="156"/>
      <c r="E19" s="152" t="s">
        <v>567</v>
      </c>
      <c r="F19" s="169">
        <v>59</v>
      </c>
      <c r="G19" s="11">
        <v>276</v>
      </c>
      <c r="H19" s="32">
        <v>276</v>
      </c>
      <c r="I19" s="32">
        <v>276</v>
      </c>
      <c r="J19" s="32">
        <v>278</v>
      </c>
      <c r="K19" s="32">
        <v>280</v>
      </c>
      <c r="L19" s="164" t="s">
        <v>64</v>
      </c>
      <c r="M19" s="148" t="s">
        <v>44</v>
      </c>
      <c r="N19" s="150">
        <v>200</v>
      </c>
      <c r="O19" s="135" t="s">
        <v>160</v>
      </c>
      <c r="R19" s="103"/>
      <c r="S19" s="103"/>
      <c r="U19" s="65"/>
      <c r="W19" s="1"/>
      <c r="X19" s="1"/>
      <c r="Y19" s="1"/>
      <c r="Z19" s="1"/>
      <c r="AA19" s="1"/>
      <c r="AB19" s="1"/>
    </row>
    <row r="20" spans="2:28" ht="18" customHeight="1">
      <c r="B20" s="157"/>
      <c r="C20" s="158"/>
      <c r="D20" s="159"/>
      <c r="E20" s="153"/>
      <c r="F20" s="170"/>
      <c r="G20" s="50">
        <v>0</v>
      </c>
      <c r="H20" s="51">
        <f>ROUND((H19-G19)/G19*100,1)</f>
        <v>0</v>
      </c>
      <c r="I20" s="51">
        <f>ROUND((I19-H19)/H19*100,1)</f>
        <v>0</v>
      </c>
      <c r="J20" s="51">
        <f>ROUND((J19-I19)/I19*100,1)</f>
        <v>0.7</v>
      </c>
      <c r="K20" s="51">
        <f>ROUND((K19-J19)/J19*100,1)</f>
        <v>0.7</v>
      </c>
      <c r="L20" s="165"/>
      <c r="M20" s="149"/>
      <c r="N20" s="151"/>
      <c r="O20" s="137"/>
      <c r="R20" s="103"/>
      <c r="S20" s="103"/>
      <c r="U20" s="65"/>
      <c r="W20" s="1"/>
      <c r="X20" s="1"/>
      <c r="Y20" s="1"/>
      <c r="Z20" s="1"/>
      <c r="AA20" s="1"/>
      <c r="AB20" s="1"/>
    </row>
    <row r="21" spans="2:28" ht="18" customHeight="1">
      <c r="B21" s="154" t="s">
        <v>440</v>
      </c>
      <c r="C21" s="155"/>
      <c r="D21" s="156"/>
      <c r="E21" s="152" t="s">
        <v>287</v>
      </c>
      <c r="F21" s="169">
        <v>111</v>
      </c>
      <c r="G21" s="11">
        <v>192</v>
      </c>
      <c r="H21" s="32">
        <v>194</v>
      </c>
      <c r="I21" s="32">
        <v>197</v>
      </c>
      <c r="J21" s="32">
        <v>201</v>
      </c>
      <c r="K21" s="32">
        <v>202</v>
      </c>
      <c r="L21" s="164" t="s">
        <v>64</v>
      </c>
      <c r="M21" s="148" t="s">
        <v>44</v>
      </c>
      <c r="N21" s="150">
        <v>200</v>
      </c>
      <c r="O21" s="19"/>
      <c r="R21" s="103"/>
      <c r="S21" s="103"/>
      <c r="U21" s="65"/>
      <c r="W21" s="1"/>
      <c r="X21" s="1"/>
      <c r="Y21" s="1"/>
      <c r="Z21" s="1"/>
      <c r="AA21" s="1"/>
      <c r="AB21" s="1"/>
    </row>
    <row r="22" spans="2:28" ht="18" customHeight="1">
      <c r="B22" s="157"/>
      <c r="C22" s="158"/>
      <c r="D22" s="159"/>
      <c r="E22" s="153"/>
      <c r="F22" s="170"/>
      <c r="G22" s="50">
        <v>0.5</v>
      </c>
      <c r="H22" s="51">
        <f>ROUND((H21-G21)/G21*100,1)</f>
        <v>1</v>
      </c>
      <c r="I22" s="51">
        <f>ROUND((I21-H21)/H21*100,1)</f>
        <v>1.5</v>
      </c>
      <c r="J22" s="51">
        <f>ROUND((J21-I21)/I21*100,1)</f>
        <v>2</v>
      </c>
      <c r="K22" s="51">
        <f>ROUND((K21-J21)/J21*100,1)</f>
        <v>0.5</v>
      </c>
      <c r="L22" s="165"/>
      <c r="M22" s="149"/>
      <c r="N22" s="151"/>
      <c r="O22" s="20"/>
      <c r="R22" s="103"/>
      <c r="S22" s="103"/>
      <c r="U22" s="65"/>
      <c r="W22" s="1"/>
      <c r="X22" s="1"/>
      <c r="Y22" s="1"/>
      <c r="Z22" s="1"/>
      <c r="AA22" s="1"/>
      <c r="AB22" s="1"/>
    </row>
    <row r="23" spans="2:28" ht="18" customHeight="1">
      <c r="B23" s="154" t="s">
        <v>635</v>
      </c>
      <c r="C23" s="155"/>
      <c r="D23" s="156"/>
      <c r="E23" s="152" t="s">
        <v>522</v>
      </c>
      <c r="F23" s="169">
        <v>80</v>
      </c>
      <c r="G23" s="33">
        <v>194</v>
      </c>
      <c r="H23" s="32">
        <v>194</v>
      </c>
      <c r="I23" s="32">
        <v>196</v>
      </c>
      <c r="J23" s="32">
        <v>198</v>
      </c>
      <c r="K23" s="32">
        <v>199</v>
      </c>
      <c r="L23" s="164" t="s">
        <v>64</v>
      </c>
      <c r="M23" s="148" t="s">
        <v>44</v>
      </c>
      <c r="N23" s="150">
        <v>200</v>
      </c>
      <c r="O23" s="19"/>
      <c r="R23" s="103"/>
      <c r="S23" s="103"/>
      <c r="U23" s="65"/>
      <c r="W23" s="1"/>
      <c r="X23" s="1"/>
      <c r="Y23" s="1"/>
      <c r="Z23" s="1"/>
      <c r="AA23" s="1"/>
      <c r="AB23" s="1"/>
    </row>
    <row r="24" spans="2:28" ht="18" customHeight="1">
      <c r="B24" s="157"/>
      <c r="C24" s="158"/>
      <c r="D24" s="159"/>
      <c r="E24" s="153"/>
      <c r="F24" s="170"/>
      <c r="G24" s="83">
        <v>0</v>
      </c>
      <c r="H24" s="51">
        <f>ROUND((H23-G23)/G23*100,1)</f>
        <v>0</v>
      </c>
      <c r="I24" s="51">
        <f>ROUND((I23-H23)/H23*100,1)</f>
        <v>1</v>
      </c>
      <c r="J24" s="51">
        <f>ROUND((J23-I23)/I23*100,1)</f>
        <v>1</v>
      </c>
      <c r="K24" s="51">
        <f>ROUND((K23-J23)/J23*100,1)</f>
        <v>0.5</v>
      </c>
      <c r="L24" s="165"/>
      <c r="M24" s="149"/>
      <c r="N24" s="151"/>
      <c r="O24" s="20"/>
      <c r="R24" s="103"/>
      <c r="S24" s="103"/>
      <c r="U24" s="65"/>
      <c r="W24" s="1"/>
      <c r="X24" s="1"/>
      <c r="Y24" s="1"/>
      <c r="Z24" s="1"/>
      <c r="AA24" s="1"/>
      <c r="AB24" s="1"/>
    </row>
    <row r="25" spans="2:28" ht="18" customHeight="1">
      <c r="B25" s="154" t="s">
        <v>441</v>
      </c>
      <c r="C25" s="155"/>
      <c r="D25" s="156"/>
      <c r="E25" s="152" t="s">
        <v>288</v>
      </c>
      <c r="F25" s="169">
        <v>101</v>
      </c>
      <c r="G25" s="11">
        <v>271</v>
      </c>
      <c r="H25" s="32">
        <v>273</v>
      </c>
      <c r="I25" s="32">
        <v>276</v>
      </c>
      <c r="J25" s="32">
        <v>279</v>
      </c>
      <c r="K25" s="32">
        <v>280</v>
      </c>
      <c r="L25" s="164" t="s">
        <v>64</v>
      </c>
      <c r="M25" s="148" t="s">
        <v>44</v>
      </c>
      <c r="N25" s="150">
        <v>200</v>
      </c>
      <c r="O25" s="19"/>
      <c r="R25" s="103"/>
      <c r="S25" s="103"/>
      <c r="U25" s="65"/>
      <c r="W25" s="1"/>
      <c r="X25" s="1"/>
      <c r="Y25" s="1"/>
      <c r="Z25" s="1"/>
      <c r="AA25" s="1"/>
      <c r="AB25" s="1"/>
    </row>
    <row r="26" spans="2:28" ht="18" customHeight="1">
      <c r="B26" s="157"/>
      <c r="C26" s="158"/>
      <c r="D26" s="159"/>
      <c r="E26" s="153"/>
      <c r="F26" s="170"/>
      <c r="G26" s="50">
        <v>0.7</v>
      </c>
      <c r="H26" s="51">
        <f>ROUND((H25-G25)/G25*100,1)</f>
        <v>0.7</v>
      </c>
      <c r="I26" s="51">
        <f>ROUND((I25-H25)/H25*100,1)</f>
        <v>1.1</v>
      </c>
      <c r="J26" s="51">
        <f>ROUND((J25-I25)/I25*100,1)</f>
        <v>1.1</v>
      </c>
      <c r="K26" s="51">
        <f>ROUND((K25-J25)/J25*100,1)</f>
        <v>0.4</v>
      </c>
      <c r="L26" s="165"/>
      <c r="M26" s="149"/>
      <c r="N26" s="151"/>
      <c r="O26" s="20"/>
      <c r="R26" s="103"/>
      <c r="S26" s="103"/>
      <c r="U26" s="65"/>
      <c r="W26" s="1"/>
      <c r="X26" s="1"/>
      <c r="Y26" s="1"/>
      <c r="Z26" s="1"/>
      <c r="AA26" s="1"/>
      <c r="AB26" s="1"/>
    </row>
    <row r="27" spans="2:28" ht="18" customHeight="1">
      <c r="B27" s="154" t="s">
        <v>442</v>
      </c>
      <c r="C27" s="155"/>
      <c r="D27" s="156"/>
      <c r="E27" s="152" t="s">
        <v>289</v>
      </c>
      <c r="F27" s="169">
        <v>96</v>
      </c>
      <c r="G27" s="11">
        <v>243</v>
      </c>
      <c r="H27" s="32">
        <v>243</v>
      </c>
      <c r="I27" s="32">
        <v>243</v>
      </c>
      <c r="J27" s="32">
        <v>244</v>
      </c>
      <c r="K27" s="32">
        <v>245</v>
      </c>
      <c r="L27" s="164" t="s">
        <v>64</v>
      </c>
      <c r="M27" s="148" t="s">
        <v>44</v>
      </c>
      <c r="N27" s="150">
        <v>200</v>
      </c>
      <c r="O27" s="19"/>
      <c r="W27" s="1"/>
      <c r="X27" s="1"/>
      <c r="Y27" s="1"/>
      <c r="Z27" s="1"/>
      <c r="AA27" s="1"/>
      <c r="AB27" s="1"/>
    </row>
    <row r="28" spans="2:28" ht="18" customHeight="1">
      <c r="B28" s="157"/>
      <c r="C28" s="158"/>
      <c r="D28" s="159"/>
      <c r="E28" s="153"/>
      <c r="F28" s="170"/>
      <c r="G28" s="50">
        <v>0</v>
      </c>
      <c r="H28" s="51">
        <f>ROUND((H27-G27)/G27*100,1)</f>
        <v>0</v>
      </c>
      <c r="I28" s="51">
        <f>ROUND((I27-H27)/H27*100,1)</f>
        <v>0</v>
      </c>
      <c r="J28" s="51">
        <f>ROUND((J27-I27)/I27*100,1)</f>
        <v>0.4</v>
      </c>
      <c r="K28" s="51">
        <f>ROUND((K27-J27)/J27*100,1)</f>
        <v>0.4</v>
      </c>
      <c r="L28" s="165"/>
      <c r="M28" s="149"/>
      <c r="N28" s="151"/>
      <c r="O28" s="20"/>
      <c r="W28" s="1"/>
      <c r="X28" s="1"/>
      <c r="Y28" s="1"/>
      <c r="Z28" s="1"/>
      <c r="AA28" s="1"/>
      <c r="AB28" s="1"/>
    </row>
    <row r="29" spans="2:28" ht="18" customHeight="1">
      <c r="B29" s="154" t="s">
        <v>446</v>
      </c>
      <c r="C29" s="155"/>
      <c r="D29" s="156"/>
      <c r="E29" s="152" t="s">
        <v>290</v>
      </c>
      <c r="F29" s="169">
        <v>212</v>
      </c>
      <c r="G29" s="11">
        <v>237</v>
      </c>
      <c r="H29" s="32">
        <v>237</v>
      </c>
      <c r="I29" s="32">
        <v>242</v>
      </c>
      <c r="J29" s="32">
        <v>248</v>
      </c>
      <c r="K29" s="32">
        <v>250</v>
      </c>
      <c r="L29" s="164" t="s">
        <v>51</v>
      </c>
      <c r="M29" s="148" t="s">
        <v>44</v>
      </c>
      <c r="N29" s="150">
        <v>300</v>
      </c>
      <c r="O29" s="19"/>
      <c r="W29" s="1"/>
      <c r="X29" s="1"/>
      <c r="Y29" s="1"/>
      <c r="Z29" s="1"/>
      <c r="AA29" s="1"/>
      <c r="AB29" s="1"/>
    </row>
    <row r="30" spans="2:28" ht="18" customHeight="1">
      <c r="B30" s="157"/>
      <c r="C30" s="158"/>
      <c r="D30" s="159"/>
      <c r="E30" s="153"/>
      <c r="F30" s="170"/>
      <c r="G30" s="50">
        <v>0</v>
      </c>
      <c r="H30" s="51">
        <f>ROUND((H29-G29)/G29*100,1)</f>
        <v>0</v>
      </c>
      <c r="I30" s="51">
        <f>ROUND((I29-H29)/H29*100,1)</f>
        <v>2.1</v>
      </c>
      <c r="J30" s="51">
        <f>ROUND((J29-I29)/I29*100,1)</f>
        <v>2.5</v>
      </c>
      <c r="K30" s="51">
        <f>ROUND((K29-J29)/J29*100,1)</f>
        <v>0.8</v>
      </c>
      <c r="L30" s="165"/>
      <c r="M30" s="149"/>
      <c r="N30" s="151"/>
      <c r="O30" s="20"/>
      <c r="W30" s="1"/>
      <c r="X30" s="1"/>
      <c r="Y30" s="1"/>
      <c r="Z30" s="1"/>
      <c r="AA30" s="1"/>
      <c r="AB30" s="1"/>
    </row>
    <row r="31" spans="2:28" ht="18" customHeight="1">
      <c r="B31" s="154" t="s">
        <v>447</v>
      </c>
      <c r="C31" s="155"/>
      <c r="D31" s="156"/>
      <c r="E31" s="152" t="s">
        <v>291</v>
      </c>
      <c r="F31" s="169">
        <v>693</v>
      </c>
      <c r="G31" s="11">
        <v>206</v>
      </c>
      <c r="H31" s="32">
        <v>206</v>
      </c>
      <c r="I31" s="32">
        <v>206</v>
      </c>
      <c r="J31" s="32">
        <v>206</v>
      </c>
      <c r="K31" s="32">
        <v>206</v>
      </c>
      <c r="L31" s="164" t="s">
        <v>51</v>
      </c>
      <c r="M31" s="148" t="s">
        <v>44</v>
      </c>
      <c r="N31" s="150">
        <v>200</v>
      </c>
      <c r="O31" s="19"/>
      <c r="W31" s="1"/>
      <c r="X31" s="1"/>
      <c r="Y31" s="1"/>
      <c r="Z31" s="1"/>
      <c r="AA31" s="1"/>
      <c r="AB31" s="1"/>
    </row>
    <row r="32" spans="2:28" ht="18" customHeight="1">
      <c r="B32" s="157"/>
      <c r="C32" s="158"/>
      <c r="D32" s="159"/>
      <c r="E32" s="153"/>
      <c r="F32" s="170"/>
      <c r="G32" s="50">
        <v>0</v>
      </c>
      <c r="H32" s="51">
        <f>ROUND((H31-G31)/G31*100,1)</f>
        <v>0</v>
      </c>
      <c r="I32" s="51">
        <f>ROUND((I31-H31)/H31*100,1)</f>
        <v>0</v>
      </c>
      <c r="J32" s="51">
        <f>ROUND((J31-I31)/I31*100,1)</f>
        <v>0</v>
      </c>
      <c r="K32" s="51">
        <f>ROUND((K31-J31)/J31*100,1)</f>
        <v>0</v>
      </c>
      <c r="L32" s="165"/>
      <c r="M32" s="149"/>
      <c r="N32" s="151"/>
      <c r="O32" s="20"/>
      <c r="W32" s="1"/>
      <c r="X32" s="1"/>
      <c r="Y32" s="1"/>
      <c r="Z32" s="1"/>
      <c r="AA32" s="1"/>
      <c r="AB32" s="1"/>
    </row>
    <row r="33" spans="2:28" ht="18" customHeight="1">
      <c r="B33" s="154" t="s">
        <v>443</v>
      </c>
      <c r="C33" s="155"/>
      <c r="D33" s="156"/>
      <c r="E33" s="152" t="s">
        <v>523</v>
      </c>
      <c r="F33" s="169">
        <v>99</v>
      </c>
      <c r="G33" s="33">
        <v>228</v>
      </c>
      <c r="H33" s="32">
        <v>228</v>
      </c>
      <c r="I33" s="32">
        <v>228</v>
      </c>
      <c r="J33" s="32">
        <v>230</v>
      </c>
      <c r="K33" s="32">
        <v>230</v>
      </c>
      <c r="L33" s="164" t="s">
        <v>491</v>
      </c>
      <c r="M33" s="148" t="s">
        <v>53</v>
      </c>
      <c r="N33" s="150">
        <v>200</v>
      </c>
      <c r="O33" s="19"/>
      <c r="W33" s="1"/>
      <c r="X33" s="1"/>
      <c r="Y33" s="1"/>
      <c r="Z33" s="1"/>
      <c r="AA33" s="1"/>
      <c r="AB33" s="1"/>
    </row>
    <row r="34" spans="2:28" ht="18" customHeight="1">
      <c r="B34" s="157"/>
      <c r="C34" s="158"/>
      <c r="D34" s="159"/>
      <c r="E34" s="153"/>
      <c r="F34" s="170"/>
      <c r="G34" s="51">
        <v>0</v>
      </c>
      <c r="H34" s="51">
        <f>ROUND((H33-G33)/G33*100,1)</f>
        <v>0</v>
      </c>
      <c r="I34" s="51">
        <f>ROUND((I33-H33)/H33*100,1)</f>
        <v>0</v>
      </c>
      <c r="J34" s="51">
        <f>ROUND((J33-I33)/I33*100,1)</f>
        <v>0.9</v>
      </c>
      <c r="K34" s="51">
        <f>ROUND((K33-J33)/J33*100,1)</f>
        <v>0</v>
      </c>
      <c r="L34" s="165"/>
      <c r="M34" s="149"/>
      <c r="N34" s="151"/>
      <c r="O34" s="20"/>
      <c r="W34" s="1"/>
      <c r="X34" s="1"/>
      <c r="Y34" s="1"/>
      <c r="Z34" s="1"/>
      <c r="AA34" s="1"/>
      <c r="AB34" s="1"/>
    </row>
    <row r="35" spans="2:28" ht="18" customHeight="1">
      <c r="B35" s="154" t="s">
        <v>449</v>
      </c>
      <c r="C35" s="155"/>
      <c r="D35" s="156"/>
      <c r="E35" s="152" t="s">
        <v>606</v>
      </c>
      <c r="F35" s="169">
        <v>57</v>
      </c>
      <c r="G35" s="33">
        <v>232</v>
      </c>
      <c r="H35" s="32">
        <v>232</v>
      </c>
      <c r="I35" s="32">
        <v>232</v>
      </c>
      <c r="J35" s="32">
        <v>236</v>
      </c>
      <c r="K35" s="32">
        <v>239</v>
      </c>
      <c r="L35" s="164" t="s">
        <v>491</v>
      </c>
      <c r="M35" s="148" t="s">
        <v>53</v>
      </c>
      <c r="N35" s="150">
        <v>200</v>
      </c>
      <c r="O35" s="19"/>
      <c r="W35" s="1"/>
      <c r="X35" s="1"/>
      <c r="Y35" s="1"/>
      <c r="Z35" s="1"/>
      <c r="AA35" s="1"/>
      <c r="AB35" s="1"/>
    </row>
    <row r="36" spans="2:28" ht="18" customHeight="1">
      <c r="B36" s="157"/>
      <c r="C36" s="158"/>
      <c r="D36" s="159"/>
      <c r="E36" s="153"/>
      <c r="F36" s="170"/>
      <c r="G36" s="51">
        <v>0</v>
      </c>
      <c r="H36" s="51">
        <f>ROUND((H35-G35)/G35*100,1)</f>
        <v>0</v>
      </c>
      <c r="I36" s="51">
        <f>ROUND((I35-H35)/H35*100,1)</f>
        <v>0</v>
      </c>
      <c r="J36" s="51">
        <f>ROUND((J35-I35)/I35*100,1)</f>
        <v>1.7</v>
      </c>
      <c r="K36" s="51">
        <f>ROUND((K35-J35)/J35*100,1)</f>
        <v>1.3</v>
      </c>
      <c r="L36" s="165"/>
      <c r="M36" s="149"/>
      <c r="N36" s="151"/>
      <c r="O36" s="20"/>
      <c r="W36" s="1"/>
      <c r="X36" s="1"/>
      <c r="Y36" s="1"/>
      <c r="Z36" s="1"/>
      <c r="AA36" s="1"/>
      <c r="AB36" s="1"/>
    </row>
    <row r="37" spans="2:28" ht="18" customHeight="1">
      <c r="B37" s="154" t="s">
        <v>497</v>
      </c>
      <c r="C37" s="155"/>
      <c r="D37" s="156"/>
      <c r="E37" s="152" t="s">
        <v>524</v>
      </c>
      <c r="F37" s="169">
        <v>165</v>
      </c>
      <c r="G37" s="33">
        <v>199</v>
      </c>
      <c r="H37" s="32">
        <v>199</v>
      </c>
      <c r="I37" s="32">
        <v>199</v>
      </c>
      <c r="J37" s="32">
        <v>199</v>
      </c>
      <c r="K37" s="32">
        <v>199</v>
      </c>
      <c r="L37" s="164" t="s">
        <v>76</v>
      </c>
      <c r="M37" s="148" t="s">
        <v>53</v>
      </c>
      <c r="N37" s="150">
        <v>200</v>
      </c>
      <c r="O37" s="19"/>
      <c r="W37" s="1"/>
      <c r="X37" s="1"/>
      <c r="Y37" s="1"/>
      <c r="Z37" s="1"/>
      <c r="AA37" s="1"/>
      <c r="AB37" s="1"/>
    </row>
    <row r="38" spans="2:28" ht="18" customHeight="1">
      <c r="B38" s="157"/>
      <c r="C38" s="158"/>
      <c r="D38" s="159"/>
      <c r="E38" s="153"/>
      <c r="F38" s="170"/>
      <c r="G38" s="51">
        <v>0</v>
      </c>
      <c r="H38" s="51">
        <f>ROUND((H37-G37)/G37*100,1)</f>
        <v>0</v>
      </c>
      <c r="I38" s="51">
        <f>ROUND((I37-H37)/H37*100,1)</f>
        <v>0</v>
      </c>
      <c r="J38" s="51">
        <f>ROUND((J37-I37)/I37*100,1)</f>
        <v>0</v>
      </c>
      <c r="K38" s="51">
        <f>ROUND((K37-J37)/J37*100,1)</f>
        <v>0</v>
      </c>
      <c r="L38" s="165"/>
      <c r="M38" s="149"/>
      <c r="N38" s="151"/>
      <c r="O38" s="20"/>
      <c r="W38" s="1"/>
      <c r="X38" s="1"/>
      <c r="Y38" s="1"/>
      <c r="Z38" s="1"/>
      <c r="AA38" s="1"/>
      <c r="AB38" s="1"/>
    </row>
    <row r="39" spans="2:28" ht="18" customHeight="1">
      <c r="B39" s="154" t="s">
        <v>498</v>
      </c>
      <c r="C39" s="155"/>
      <c r="D39" s="156"/>
      <c r="E39" s="152" t="s">
        <v>525</v>
      </c>
      <c r="F39" s="169">
        <v>269</v>
      </c>
      <c r="G39" s="33">
        <v>230</v>
      </c>
      <c r="H39" s="75">
        <v>231</v>
      </c>
      <c r="I39" s="75">
        <v>233</v>
      </c>
      <c r="J39" s="75">
        <v>236</v>
      </c>
      <c r="K39" s="75">
        <v>238</v>
      </c>
      <c r="L39" s="164" t="s">
        <v>76</v>
      </c>
      <c r="M39" s="148" t="s">
        <v>53</v>
      </c>
      <c r="N39" s="150">
        <v>300</v>
      </c>
      <c r="O39" s="19"/>
      <c r="W39" s="1"/>
      <c r="X39" s="1"/>
      <c r="Y39" s="1"/>
      <c r="Z39" s="1"/>
      <c r="AA39" s="1"/>
      <c r="AB39" s="1"/>
    </row>
    <row r="40" spans="2:28" ht="18" customHeight="1">
      <c r="B40" s="157"/>
      <c r="C40" s="158"/>
      <c r="D40" s="159"/>
      <c r="E40" s="153"/>
      <c r="F40" s="170"/>
      <c r="G40" s="51">
        <v>0.4</v>
      </c>
      <c r="H40" s="51">
        <f>ROUND((H39-G39)/G39*100,1)</f>
        <v>0.4</v>
      </c>
      <c r="I40" s="51">
        <f>ROUND((I39-H39)/H39*100,1)</f>
        <v>0.9</v>
      </c>
      <c r="J40" s="51">
        <f>ROUND((J39-I39)/I39*100,1)</f>
        <v>1.3</v>
      </c>
      <c r="K40" s="51">
        <f>ROUND((K39-J39)/J39*100,1)</f>
        <v>0.8</v>
      </c>
      <c r="L40" s="165"/>
      <c r="M40" s="149"/>
      <c r="N40" s="151"/>
      <c r="O40" s="20"/>
      <c r="W40" s="1"/>
      <c r="X40" s="1"/>
      <c r="Y40" s="1"/>
      <c r="Z40" s="1"/>
      <c r="AA40" s="1"/>
      <c r="AB40" s="1"/>
    </row>
    <row r="41" spans="2:28" ht="18" customHeight="1">
      <c r="B41" s="154" t="s">
        <v>499</v>
      </c>
      <c r="C41" s="155"/>
      <c r="D41" s="156"/>
      <c r="E41" s="152" t="s">
        <v>554</v>
      </c>
      <c r="F41" s="169">
        <v>717</v>
      </c>
      <c r="G41" s="33">
        <v>260</v>
      </c>
      <c r="H41" s="75">
        <v>265</v>
      </c>
      <c r="I41" s="75">
        <v>271</v>
      </c>
      <c r="J41" s="75">
        <v>280</v>
      </c>
      <c r="K41" s="75">
        <v>284</v>
      </c>
      <c r="L41" s="164" t="s">
        <v>76</v>
      </c>
      <c r="M41" s="148" t="s">
        <v>53</v>
      </c>
      <c r="N41" s="150">
        <v>300</v>
      </c>
      <c r="O41" s="19"/>
      <c r="W41" s="1"/>
      <c r="X41" s="1"/>
      <c r="Y41" s="1"/>
      <c r="Z41" s="1"/>
      <c r="AA41" s="1"/>
      <c r="AB41" s="1"/>
    </row>
    <row r="42" spans="2:28" ht="18" customHeight="1">
      <c r="B42" s="157"/>
      <c r="C42" s="158"/>
      <c r="D42" s="159"/>
      <c r="E42" s="153"/>
      <c r="F42" s="170"/>
      <c r="G42" s="53" t="s">
        <v>78</v>
      </c>
      <c r="H42" s="51">
        <f>ROUND((H41-G41)/G41*100,1)</f>
        <v>1.9</v>
      </c>
      <c r="I42" s="51">
        <f>ROUND((I41-H41)/H41*100,1)</f>
        <v>2.3</v>
      </c>
      <c r="J42" s="51">
        <f>ROUND((J41-I41)/I41*100,1)</f>
        <v>3.3</v>
      </c>
      <c r="K42" s="51">
        <f>ROUND((K41-J41)/J41*100,1)</f>
        <v>1.4</v>
      </c>
      <c r="L42" s="165"/>
      <c r="M42" s="149"/>
      <c r="N42" s="151"/>
      <c r="O42" s="20"/>
      <c r="W42" s="1"/>
      <c r="X42" s="1"/>
      <c r="Y42" s="1"/>
      <c r="Z42" s="1"/>
      <c r="AA42" s="1"/>
      <c r="AB42" s="1"/>
    </row>
    <row r="43" spans="2:28" ht="18" customHeight="1">
      <c r="B43" s="154" t="s">
        <v>413</v>
      </c>
      <c r="C43" s="155"/>
      <c r="D43" s="156"/>
      <c r="E43" s="152" t="s">
        <v>292</v>
      </c>
      <c r="F43" s="169">
        <v>363</v>
      </c>
      <c r="G43" s="11">
        <v>323</v>
      </c>
      <c r="H43" s="75">
        <v>332</v>
      </c>
      <c r="I43" s="75">
        <v>341</v>
      </c>
      <c r="J43" s="75">
        <v>351</v>
      </c>
      <c r="K43" s="75">
        <v>351</v>
      </c>
      <c r="L43" s="164" t="s">
        <v>250</v>
      </c>
      <c r="M43" s="148" t="s">
        <v>57</v>
      </c>
      <c r="N43" s="150">
        <v>300</v>
      </c>
      <c r="O43" s="19"/>
      <c r="W43" s="1"/>
      <c r="X43" s="1"/>
      <c r="Y43" s="1"/>
      <c r="Z43" s="1"/>
      <c r="AA43" s="1"/>
      <c r="AB43" s="1"/>
    </row>
    <row r="44" spans="2:28" ht="18" customHeight="1">
      <c r="B44" s="157"/>
      <c r="C44" s="158"/>
      <c r="D44" s="159"/>
      <c r="E44" s="153"/>
      <c r="F44" s="170"/>
      <c r="G44" s="51">
        <v>1.3</v>
      </c>
      <c r="H44" s="51">
        <f>ROUND((H43-G43)/G43*100,1)</f>
        <v>2.8</v>
      </c>
      <c r="I44" s="51">
        <f>ROUND((I43-H43)/H43*100,1)</f>
        <v>2.7</v>
      </c>
      <c r="J44" s="51">
        <f>ROUND((J43-I43)/I43*100,1)</f>
        <v>2.9</v>
      </c>
      <c r="K44" s="51">
        <f>ROUND((K43-J43)/J43*100,1)</f>
        <v>0</v>
      </c>
      <c r="L44" s="165"/>
      <c r="M44" s="149"/>
      <c r="N44" s="151"/>
      <c r="O44" s="20"/>
      <c r="W44" s="1"/>
      <c r="X44" s="1"/>
      <c r="Y44" s="1"/>
      <c r="Z44" s="1"/>
      <c r="AA44" s="1"/>
      <c r="AB44" s="1"/>
    </row>
    <row r="45" spans="2:28" ht="18" customHeight="1">
      <c r="B45" s="101"/>
      <c r="C45" s="102"/>
      <c r="D45" s="116"/>
      <c r="E45" s="152"/>
      <c r="F45" s="169"/>
      <c r="G45" s="11"/>
      <c r="H45" s="11"/>
      <c r="I45" s="11"/>
      <c r="J45" s="11"/>
      <c r="K45" s="11"/>
      <c r="L45" s="164"/>
      <c r="M45" s="148"/>
      <c r="N45" s="150"/>
      <c r="O45" s="19"/>
      <c r="W45" s="1"/>
      <c r="X45" s="1"/>
      <c r="Y45" s="1"/>
      <c r="Z45" s="1"/>
      <c r="AA45" s="1"/>
      <c r="AB45" s="1"/>
    </row>
    <row r="46" spans="2:28" ht="18" customHeight="1">
      <c r="B46" s="104"/>
      <c r="C46" s="105"/>
      <c r="D46" s="111"/>
      <c r="E46" s="153"/>
      <c r="F46" s="170"/>
      <c r="G46" s="51"/>
      <c r="H46" s="51"/>
      <c r="I46" s="51"/>
      <c r="J46" s="51"/>
      <c r="K46" s="51"/>
      <c r="L46" s="165"/>
      <c r="M46" s="149"/>
      <c r="N46" s="151"/>
      <c r="O46" s="20"/>
      <c r="W46" s="1"/>
      <c r="X46" s="1"/>
      <c r="Y46" s="1"/>
      <c r="Z46" s="1"/>
      <c r="AA46" s="1"/>
      <c r="AB46" s="1"/>
    </row>
    <row r="47" spans="2:28" ht="18" customHeight="1">
      <c r="B47" s="101"/>
      <c r="C47" s="102"/>
      <c r="D47" s="116"/>
      <c r="E47" s="152"/>
      <c r="F47" s="169"/>
      <c r="G47" s="11"/>
      <c r="H47" s="11"/>
      <c r="I47" s="11"/>
      <c r="J47" s="11"/>
      <c r="K47" s="11"/>
      <c r="L47" s="164"/>
      <c r="M47" s="148"/>
      <c r="N47" s="150"/>
      <c r="O47" s="19"/>
      <c r="W47" s="1"/>
      <c r="X47" s="1"/>
      <c r="Y47" s="1"/>
      <c r="Z47" s="1"/>
      <c r="AA47" s="1"/>
      <c r="AB47" s="1"/>
    </row>
    <row r="48" spans="2:28" ht="18" customHeight="1">
      <c r="B48" s="104"/>
      <c r="C48" s="105"/>
      <c r="D48" s="111"/>
      <c r="E48" s="153"/>
      <c r="F48" s="170"/>
      <c r="G48" s="51"/>
      <c r="H48" s="51"/>
      <c r="I48" s="51"/>
      <c r="J48" s="51"/>
      <c r="K48" s="51"/>
      <c r="L48" s="165"/>
      <c r="M48" s="149"/>
      <c r="N48" s="151"/>
      <c r="O48" s="20"/>
      <c r="W48" s="1"/>
      <c r="X48" s="1"/>
      <c r="Y48" s="1"/>
      <c r="Z48" s="1"/>
      <c r="AA48" s="1"/>
      <c r="AB48" s="1"/>
    </row>
    <row r="49" spans="3:28" ht="13.5">
      <c r="C49" s="63"/>
      <c r="D49" s="63"/>
      <c r="E49" s="63"/>
      <c r="W49" s="1"/>
      <c r="X49" s="1"/>
      <c r="Y49" s="1"/>
      <c r="Z49" s="1"/>
      <c r="AA49" s="1"/>
      <c r="AB49" s="1"/>
    </row>
    <row r="50" spans="23:28" ht="11.25">
      <c r="W50" s="1"/>
      <c r="X50" s="1"/>
      <c r="Y50" s="1"/>
      <c r="Z50" s="1"/>
      <c r="AA50" s="1"/>
      <c r="AB50" s="1"/>
    </row>
    <row r="51" spans="23:28" ht="11.25">
      <c r="W51" s="1"/>
      <c r="X51" s="1"/>
      <c r="Y51" s="1"/>
      <c r="Z51" s="1"/>
      <c r="AA51" s="1"/>
      <c r="AB51" s="1"/>
    </row>
    <row r="52" spans="23:28" ht="11.25">
      <c r="W52" s="1"/>
      <c r="X52" s="1"/>
      <c r="Y52" s="1"/>
      <c r="Z52" s="1"/>
      <c r="AA52" s="1"/>
      <c r="AB52" s="1"/>
    </row>
    <row r="53" spans="23:28" ht="11.25">
      <c r="W53" s="1"/>
      <c r="X53" s="1"/>
      <c r="Y53" s="1"/>
      <c r="Z53" s="1"/>
      <c r="AA53" s="1"/>
      <c r="AB53" s="1"/>
    </row>
    <row r="54" spans="23:28" ht="11.25">
      <c r="W54" s="1"/>
      <c r="X54" s="1"/>
      <c r="Y54" s="1"/>
      <c r="Z54" s="1"/>
      <c r="AA54" s="1"/>
      <c r="AB54" s="1"/>
    </row>
    <row r="55" spans="23:28" ht="11.25">
      <c r="W55" s="1"/>
      <c r="X55" s="1"/>
      <c r="Y55" s="1"/>
      <c r="Z55" s="1"/>
      <c r="AA55" s="1"/>
      <c r="AB55" s="1"/>
    </row>
    <row r="56" spans="23:28" ht="11.25">
      <c r="W56" s="1"/>
      <c r="X56" s="1"/>
      <c r="Y56" s="1"/>
      <c r="Z56" s="1"/>
      <c r="AA56" s="1"/>
      <c r="AB56" s="1"/>
    </row>
    <row r="57" spans="23:28" ht="11.25">
      <c r="W57" s="1"/>
      <c r="X57" s="1"/>
      <c r="Y57" s="1"/>
      <c r="Z57" s="1"/>
      <c r="AA57" s="1"/>
      <c r="AB57" s="1"/>
    </row>
    <row r="58" spans="23:28" ht="11.25">
      <c r="W58" s="1"/>
      <c r="X58" s="1"/>
      <c r="Y58" s="1"/>
      <c r="Z58" s="1"/>
      <c r="AA58" s="1"/>
      <c r="AB58" s="1"/>
    </row>
    <row r="59" spans="8:28" ht="11.25">
      <c r="H59" s="24"/>
      <c r="W59" s="1"/>
      <c r="X59" s="1"/>
      <c r="Y59" s="1"/>
      <c r="Z59" s="1"/>
      <c r="AA59" s="1"/>
      <c r="AB59" s="1"/>
    </row>
    <row r="60" spans="8:28" ht="11.25">
      <c r="H60" s="24"/>
      <c r="W60" s="1"/>
      <c r="X60" s="1"/>
      <c r="Y60" s="1"/>
      <c r="Z60" s="1"/>
      <c r="AA60" s="1"/>
      <c r="AB60" s="1"/>
    </row>
    <row r="61" spans="8:28" ht="11.25">
      <c r="H61" s="24"/>
      <c r="W61" s="1"/>
      <c r="X61" s="1"/>
      <c r="Y61" s="1"/>
      <c r="Z61" s="1"/>
      <c r="AA61" s="1"/>
      <c r="AB61" s="1"/>
    </row>
    <row r="62" spans="8:28" ht="11.25">
      <c r="H62" s="77"/>
      <c r="W62" s="1"/>
      <c r="X62" s="1"/>
      <c r="Y62" s="1"/>
      <c r="Z62" s="1"/>
      <c r="AA62" s="1"/>
      <c r="AB62" s="1"/>
    </row>
    <row r="63" spans="8:28" ht="11.25">
      <c r="H63" s="24"/>
      <c r="W63" s="1"/>
      <c r="X63" s="1"/>
      <c r="Y63" s="1"/>
      <c r="Z63" s="1"/>
      <c r="AA63" s="1"/>
      <c r="AB63" s="1"/>
    </row>
    <row r="64" spans="8:28" ht="11.25">
      <c r="H64" s="24"/>
      <c r="W64" s="1"/>
      <c r="X64" s="1"/>
      <c r="Y64" s="1"/>
      <c r="Z64" s="1"/>
      <c r="AA64" s="1"/>
      <c r="AB64" s="1"/>
    </row>
  </sheetData>
  <sheetProtection/>
  <mergeCells count="128">
    <mergeCell ref="F39:F40"/>
    <mergeCell ref="L39:L40"/>
    <mergeCell ref="M39:M40"/>
    <mergeCell ref="E35:E36"/>
    <mergeCell ref="F35:F36"/>
    <mergeCell ref="L35:L36"/>
    <mergeCell ref="M35:M36"/>
    <mergeCell ref="B43:D44"/>
    <mergeCell ref="E37:E38"/>
    <mergeCell ref="F37:F38"/>
    <mergeCell ref="L37:L38"/>
    <mergeCell ref="M37:M38"/>
    <mergeCell ref="O19:O20"/>
    <mergeCell ref="B21:D22"/>
    <mergeCell ref="B23:D24"/>
    <mergeCell ref="B25:D26"/>
    <mergeCell ref="B27:D28"/>
    <mergeCell ref="B29:D30"/>
    <mergeCell ref="M23:M24"/>
    <mergeCell ref="N23:N24"/>
    <mergeCell ref="L25:L26"/>
    <mergeCell ref="M25:M26"/>
    <mergeCell ref="B9:D10"/>
    <mergeCell ref="B11:D12"/>
    <mergeCell ref="B13:D14"/>
    <mergeCell ref="B15:D16"/>
    <mergeCell ref="B17:D18"/>
    <mergeCell ref="B19:D20"/>
    <mergeCell ref="M13:M14"/>
    <mergeCell ref="L9:L10"/>
    <mergeCell ref="M9:M10"/>
    <mergeCell ref="B31:D32"/>
    <mergeCell ref="L31:L32"/>
    <mergeCell ref="M31:M32"/>
    <mergeCell ref="L29:L30"/>
    <mergeCell ref="M29:M30"/>
    <mergeCell ref="M21:M22"/>
    <mergeCell ref="B41:D42"/>
    <mergeCell ref="B33:D34"/>
    <mergeCell ref="B35:D36"/>
    <mergeCell ref="B37:D38"/>
    <mergeCell ref="B39:D40"/>
    <mergeCell ref="E33:E34"/>
    <mergeCell ref="E41:E42"/>
    <mergeCell ref="E39:E40"/>
    <mergeCell ref="L45:L46"/>
    <mergeCell ref="M45:M46"/>
    <mergeCell ref="N45:N46"/>
    <mergeCell ref="L47:L48"/>
    <mergeCell ref="M47:M48"/>
    <mergeCell ref="N47:N48"/>
    <mergeCell ref="L43:L44"/>
    <mergeCell ref="M43:M44"/>
    <mergeCell ref="N43:N44"/>
    <mergeCell ref="N35:N36"/>
    <mergeCell ref="N39:N40"/>
    <mergeCell ref="M33:M34"/>
    <mergeCell ref="N33:N34"/>
    <mergeCell ref="L33:L34"/>
    <mergeCell ref="N37:N38"/>
    <mergeCell ref="N21:N22"/>
    <mergeCell ref="L23:L24"/>
    <mergeCell ref="N31:N32"/>
    <mergeCell ref="L41:L42"/>
    <mergeCell ref="M41:M42"/>
    <mergeCell ref="N41:N42"/>
    <mergeCell ref="L27:L28"/>
    <mergeCell ref="M27:M28"/>
    <mergeCell ref="N27:N28"/>
    <mergeCell ref="N29:N30"/>
    <mergeCell ref="N15:N16"/>
    <mergeCell ref="L17:L18"/>
    <mergeCell ref="M17:M18"/>
    <mergeCell ref="N17:N18"/>
    <mergeCell ref="L13:L14"/>
    <mergeCell ref="N25:N26"/>
    <mergeCell ref="L19:L20"/>
    <mergeCell ref="M19:M20"/>
    <mergeCell ref="N19:N20"/>
    <mergeCell ref="L21:L22"/>
    <mergeCell ref="N9:N10"/>
    <mergeCell ref="L11:L12"/>
    <mergeCell ref="M11:M12"/>
    <mergeCell ref="N11:N12"/>
    <mergeCell ref="F31:F32"/>
    <mergeCell ref="F41:F42"/>
    <mergeCell ref="F33:F34"/>
    <mergeCell ref="N13:N14"/>
    <mergeCell ref="L15:L16"/>
    <mergeCell ref="M15:M16"/>
    <mergeCell ref="F43:F44"/>
    <mergeCell ref="F45:F46"/>
    <mergeCell ref="F47:F48"/>
    <mergeCell ref="F9:F10"/>
    <mergeCell ref="F11:F12"/>
    <mergeCell ref="F13:F14"/>
    <mergeCell ref="F15:F16"/>
    <mergeCell ref="F17:F18"/>
    <mergeCell ref="F19:F20"/>
    <mergeCell ref="F21:F22"/>
    <mergeCell ref="E43:E44"/>
    <mergeCell ref="E45:E46"/>
    <mergeCell ref="E47:E48"/>
    <mergeCell ref="E21:E22"/>
    <mergeCell ref="F23:F24"/>
    <mergeCell ref="F25:F26"/>
    <mergeCell ref="F27:F28"/>
    <mergeCell ref="F29:F30"/>
    <mergeCell ref="E23:E24"/>
    <mergeCell ref="E25:E26"/>
    <mergeCell ref="E27:E28"/>
    <mergeCell ref="E29:E30"/>
    <mergeCell ref="E31:E32"/>
    <mergeCell ref="E9:E10"/>
    <mergeCell ref="E11:E12"/>
    <mergeCell ref="E13:E14"/>
    <mergeCell ref="E15:E16"/>
    <mergeCell ref="E17:E18"/>
    <mergeCell ref="K2:N2"/>
    <mergeCell ref="G4:K5"/>
    <mergeCell ref="E19:E20"/>
    <mergeCell ref="E4:E8"/>
    <mergeCell ref="B5:D5"/>
    <mergeCell ref="L5:N5"/>
    <mergeCell ref="L6:M6"/>
    <mergeCell ref="B7:D7"/>
    <mergeCell ref="L7:L8"/>
    <mergeCell ref="N7:N8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  <ignoredErrors>
    <ignoredError sqref="O1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B2:Z63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6" width="9.00390625" style="24" customWidth="1"/>
    <col min="27" max="16384" width="9.00390625" style="1" customWidth="1"/>
  </cols>
  <sheetData>
    <row r="2" spans="11:26" ht="14.25">
      <c r="K2" s="166" t="s">
        <v>469</v>
      </c>
      <c r="L2" s="166"/>
      <c r="M2" s="166"/>
      <c r="N2" s="166"/>
      <c r="Q2" s="24"/>
      <c r="U2" s="1"/>
      <c r="V2" s="1"/>
      <c r="W2" s="1"/>
      <c r="X2" s="1"/>
      <c r="Y2" s="1"/>
      <c r="Z2" s="1"/>
    </row>
    <row r="3" spans="17:26" ht="11.25">
      <c r="Q3" s="24"/>
      <c r="U3" s="1"/>
      <c r="V3" s="1"/>
      <c r="W3" s="1"/>
      <c r="X3" s="1"/>
      <c r="Y3" s="1"/>
      <c r="Z3" s="1"/>
    </row>
    <row r="4" spans="2:26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Q4" s="24"/>
      <c r="U4" s="1"/>
      <c r="V4" s="1"/>
      <c r="W4" s="1"/>
      <c r="X4" s="1"/>
      <c r="Y4" s="1"/>
      <c r="Z4" s="1"/>
    </row>
    <row r="5" spans="2:26" ht="15" customHeight="1">
      <c r="B5" s="132" t="s">
        <v>8</v>
      </c>
      <c r="C5" s="133"/>
      <c r="D5" s="134"/>
      <c r="E5" s="136"/>
      <c r="F5" s="7" t="s">
        <v>58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Q5" s="24"/>
      <c r="U5" s="1"/>
      <c r="V5" s="1"/>
      <c r="W5" s="1"/>
      <c r="X5" s="1"/>
      <c r="Y5" s="1"/>
      <c r="Z5" s="1"/>
    </row>
    <row r="6" spans="2:26" ht="11.25">
      <c r="B6" s="23"/>
      <c r="C6" s="24"/>
      <c r="D6" s="25"/>
      <c r="E6" s="136"/>
      <c r="F6" s="8"/>
      <c r="G6" s="9"/>
      <c r="H6" s="35"/>
      <c r="I6" s="35"/>
      <c r="J6" s="35"/>
      <c r="K6" s="35"/>
      <c r="L6" s="132"/>
      <c r="M6" s="133"/>
      <c r="N6" s="15"/>
      <c r="O6" s="8" t="s">
        <v>59</v>
      </c>
      <c r="Q6" s="24"/>
      <c r="U6" s="1"/>
      <c r="V6" s="1"/>
      <c r="W6" s="1"/>
      <c r="X6" s="1"/>
      <c r="Y6" s="1"/>
      <c r="Z6" s="1"/>
    </row>
    <row r="7" spans="2:26" ht="13.5" customHeight="1">
      <c r="B7" s="132" t="s">
        <v>60</v>
      </c>
      <c r="C7" s="133"/>
      <c r="D7" s="134"/>
      <c r="E7" s="136"/>
      <c r="F7" s="9" t="s">
        <v>5</v>
      </c>
      <c r="G7" s="35" t="s">
        <v>548</v>
      </c>
      <c r="H7" s="35" t="s">
        <v>560</v>
      </c>
      <c r="I7" s="35" t="s">
        <v>570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Q7" s="24"/>
      <c r="U7" s="1"/>
      <c r="V7" s="1"/>
      <c r="W7" s="1"/>
      <c r="X7" s="1"/>
      <c r="Y7" s="1"/>
      <c r="Z7" s="1"/>
    </row>
    <row r="8" spans="2:26" ht="13.5" customHeight="1">
      <c r="B8" s="26"/>
      <c r="C8" s="27"/>
      <c r="D8" s="28"/>
      <c r="E8" s="137"/>
      <c r="F8" s="2"/>
      <c r="G8" s="47" t="s">
        <v>549</v>
      </c>
      <c r="H8" s="47" t="s">
        <v>561</v>
      </c>
      <c r="I8" s="47" t="s">
        <v>571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62</v>
      </c>
      <c r="Q8" s="24"/>
      <c r="U8" s="1"/>
      <c r="V8" s="1"/>
      <c r="W8" s="1"/>
      <c r="X8" s="1"/>
      <c r="Y8" s="1"/>
      <c r="Z8" s="1"/>
    </row>
    <row r="9" spans="2:26" ht="18" customHeight="1">
      <c r="B9" s="154">
        <v>-1</v>
      </c>
      <c r="C9" s="155"/>
      <c r="D9" s="156"/>
      <c r="E9" s="152" t="s">
        <v>293</v>
      </c>
      <c r="F9" s="162">
        <v>94</v>
      </c>
      <c r="G9" s="11">
        <v>233</v>
      </c>
      <c r="H9" s="32">
        <v>233</v>
      </c>
      <c r="I9" s="32">
        <v>233</v>
      </c>
      <c r="J9" s="32">
        <v>234</v>
      </c>
      <c r="K9" s="32">
        <v>234</v>
      </c>
      <c r="L9" s="164" t="s">
        <v>64</v>
      </c>
      <c r="M9" s="148" t="s">
        <v>44</v>
      </c>
      <c r="N9" s="150">
        <v>200</v>
      </c>
      <c r="O9" s="19"/>
      <c r="Q9" s="103"/>
      <c r="R9" s="103"/>
      <c r="T9" s="65"/>
      <c r="U9" s="1"/>
      <c r="V9" s="1"/>
      <c r="W9" s="1"/>
      <c r="X9" s="1"/>
      <c r="Y9" s="1"/>
      <c r="Z9" s="1"/>
    </row>
    <row r="10" spans="2:26" ht="18" customHeight="1">
      <c r="B10" s="157"/>
      <c r="C10" s="158"/>
      <c r="D10" s="159"/>
      <c r="E10" s="153"/>
      <c r="F10" s="163"/>
      <c r="G10" s="50">
        <v>0</v>
      </c>
      <c r="H10" s="51">
        <f>ROUND((H9-G9)/G9*100,1)</f>
        <v>0</v>
      </c>
      <c r="I10" s="51">
        <f>ROUND((I9-H9)/H9*100,1)</f>
        <v>0</v>
      </c>
      <c r="J10" s="51">
        <f>ROUND((J9-I9)/I9*100,1)</f>
        <v>0.4</v>
      </c>
      <c r="K10" s="51">
        <f>ROUND((K9-J9)/J9*100,1)</f>
        <v>0</v>
      </c>
      <c r="L10" s="165"/>
      <c r="M10" s="149"/>
      <c r="N10" s="151"/>
      <c r="O10" s="20"/>
      <c r="Q10" s="103"/>
      <c r="R10" s="103"/>
      <c r="T10" s="65"/>
      <c r="U10" s="1"/>
      <c r="V10" s="1"/>
      <c r="W10" s="1"/>
      <c r="X10" s="1"/>
      <c r="Y10" s="1"/>
      <c r="Z10" s="1"/>
    </row>
    <row r="11" spans="2:26" ht="18" customHeight="1">
      <c r="B11" s="154" t="s">
        <v>632</v>
      </c>
      <c r="C11" s="155"/>
      <c r="D11" s="156"/>
      <c r="E11" s="152" t="s">
        <v>294</v>
      </c>
      <c r="F11" s="162">
        <v>78</v>
      </c>
      <c r="G11" s="11">
        <v>220</v>
      </c>
      <c r="H11" s="32">
        <v>220</v>
      </c>
      <c r="I11" s="32">
        <v>221</v>
      </c>
      <c r="J11" s="32">
        <v>222</v>
      </c>
      <c r="K11" s="32">
        <v>222</v>
      </c>
      <c r="L11" s="164" t="s">
        <v>63</v>
      </c>
      <c r="M11" s="148" t="s">
        <v>44</v>
      </c>
      <c r="N11" s="150">
        <v>200</v>
      </c>
      <c r="O11" s="19"/>
      <c r="Q11" s="103"/>
      <c r="R11" s="103"/>
      <c r="T11" s="65"/>
      <c r="U11" s="1"/>
      <c r="V11" s="1"/>
      <c r="W11" s="1"/>
      <c r="X11" s="1"/>
      <c r="Y11" s="1"/>
      <c r="Z11" s="1"/>
    </row>
    <row r="12" spans="2:26" ht="18" customHeight="1">
      <c r="B12" s="157"/>
      <c r="C12" s="158"/>
      <c r="D12" s="159"/>
      <c r="E12" s="153"/>
      <c r="F12" s="163"/>
      <c r="G12" s="50">
        <v>0</v>
      </c>
      <c r="H12" s="51">
        <f>ROUND((H11-G11)/G11*100,1)</f>
        <v>0</v>
      </c>
      <c r="I12" s="51">
        <f>ROUND((I11-H11)/H11*100,1)</f>
        <v>0.5</v>
      </c>
      <c r="J12" s="51">
        <f>ROUND((J11-I11)/I11*100,1)</f>
        <v>0.5</v>
      </c>
      <c r="K12" s="51">
        <f>ROUND((K11-J11)/J11*100,1)</f>
        <v>0</v>
      </c>
      <c r="L12" s="165"/>
      <c r="M12" s="149"/>
      <c r="N12" s="151"/>
      <c r="O12" s="20"/>
      <c r="Q12" s="103"/>
      <c r="R12" s="103"/>
      <c r="T12" s="65"/>
      <c r="U12" s="1"/>
      <c r="V12" s="1"/>
      <c r="W12" s="1"/>
      <c r="X12" s="1"/>
      <c r="Y12" s="1"/>
      <c r="Z12" s="1"/>
    </row>
    <row r="13" spans="2:26" ht="18" customHeight="1">
      <c r="B13" s="154" t="s">
        <v>633</v>
      </c>
      <c r="C13" s="155"/>
      <c r="D13" s="156"/>
      <c r="E13" s="152" t="s">
        <v>295</v>
      </c>
      <c r="F13" s="162">
        <v>1566</v>
      </c>
      <c r="G13" s="11">
        <v>216</v>
      </c>
      <c r="H13" s="32">
        <v>216</v>
      </c>
      <c r="I13" s="32">
        <v>216</v>
      </c>
      <c r="J13" s="32">
        <v>216</v>
      </c>
      <c r="K13" s="32">
        <v>216</v>
      </c>
      <c r="L13" s="164" t="s">
        <v>296</v>
      </c>
      <c r="M13" s="148" t="s">
        <v>44</v>
      </c>
      <c r="N13" s="150">
        <v>300</v>
      </c>
      <c r="O13" s="19"/>
      <c r="Q13" s="103"/>
      <c r="R13" s="103"/>
      <c r="T13" s="65"/>
      <c r="U13" s="1"/>
      <c r="V13" s="1"/>
      <c r="W13" s="1"/>
      <c r="X13" s="1"/>
      <c r="Y13" s="1"/>
      <c r="Z13" s="1"/>
    </row>
    <row r="14" spans="2:26" ht="18" customHeight="1">
      <c r="B14" s="157"/>
      <c r="C14" s="158"/>
      <c r="D14" s="159"/>
      <c r="E14" s="153"/>
      <c r="F14" s="163"/>
      <c r="G14" s="50">
        <v>0</v>
      </c>
      <c r="H14" s="51">
        <f>ROUND((H13-G13)/G13*100,1)</f>
        <v>0</v>
      </c>
      <c r="I14" s="51">
        <f>ROUND((I13-H13)/H13*100,1)</f>
        <v>0</v>
      </c>
      <c r="J14" s="51">
        <f>ROUND((J13-I13)/I13*100,1)</f>
        <v>0</v>
      </c>
      <c r="K14" s="51">
        <f>ROUND((K13-J13)/J13*100,1)</f>
        <v>0</v>
      </c>
      <c r="L14" s="165"/>
      <c r="M14" s="149"/>
      <c r="N14" s="151"/>
      <c r="O14" s="20"/>
      <c r="Q14" s="103"/>
      <c r="R14" s="103"/>
      <c r="T14" s="65"/>
      <c r="U14" s="1"/>
      <c r="V14" s="1"/>
      <c r="W14" s="1"/>
      <c r="X14" s="1"/>
      <c r="Y14" s="1"/>
      <c r="Z14" s="1"/>
    </row>
    <row r="15" spans="2:26" ht="18" customHeight="1">
      <c r="B15" s="154" t="s">
        <v>630</v>
      </c>
      <c r="C15" s="155"/>
      <c r="D15" s="156"/>
      <c r="E15" s="152" t="s">
        <v>297</v>
      </c>
      <c r="F15" s="162">
        <v>87</v>
      </c>
      <c r="G15" s="11">
        <v>188</v>
      </c>
      <c r="H15" s="32">
        <v>188</v>
      </c>
      <c r="I15" s="32">
        <v>188</v>
      </c>
      <c r="J15" s="32">
        <v>188</v>
      </c>
      <c r="K15" s="32">
        <v>188</v>
      </c>
      <c r="L15" s="164" t="s">
        <v>64</v>
      </c>
      <c r="M15" s="148" t="s">
        <v>44</v>
      </c>
      <c r="N15" s="150">
        <v>200</v>
      </c>
      <c r="O15" s="19"/>
      <c r="Q15" s="103"/>
      <c r="R15" s="103"/>
      <c r="T15" s="65"/>
      <c r="U15" s="1"/>
      <c r="V15" s="1"/>
      <c r="W15" s="1"/>
      <c r="X15" s="1"/>
      <c r="Y15" s="1"/>
      <c r="Z15" s="1"/>
    </row>
    <row r="16" spans="2:26" ht="18" customHeight="1">
      <c r="B16" s="157"/>
      <c r="C16" s="158"/>
      <c r="D16" s="159"/>
      <c r="E16" s="153"/>
      <c r="F16" s="163"/>
      <c r="G16" s="50">
        <v>0</v>
      </c>
      <c r="H16" s="51">
        <f>ROUND((H15-G15)/G15*100,1)</f>
        <v>0</v>
      </c>
      <c r="I16" s="51">
        <f>ROUND((I15-H15)/H15*100,1)</f>
        <v>0</v>
      </c>
      <c r="J16" s="51">
        <f>ROUND((J15-I15)/I15*100,1)</f>
        <v>0</v>
      </c>
      <c r="K16" s="51">
        <f>ROUND((K15-J15)/J15*100,1)</f>
        <v>0</v>
      </c>
      <c r="L16" s="165"/>
      <c r="M16" s="149"/>
      <c r="N16" s="151"/>
      <c r="O16" s="20"/>
      <c r="Q16" s="103"/>
      <c r="R16" s="103"/>
      <c r="T16" s="65"/>
      <c r="U16" s="1"/>
      <c r="V16" s="1"/>
      <c r="W16" s="1"/>
      <c r="X16" s="1"/>
      <c r="Y16" s="1"/>
      <c r="Z16" s="1"/>
    </row>
    <row r="17" spans="2:26" ht="18" customHeight="1">
      <c r="B17" s="154" t="s">
        <v>631</v>
      </c>
      <c r="C17" s="155"/>
      <c r="D17" s="156"/>
      <c r="E17" s="152" t="s">
        <v>298</v>
      </c>
      <c r="F17" s="162">
        <v>121</v>
      </c>
      <c r="G17" s="11">
        <v>251</v>
      </c>
      <c r="H17" s="32">
        <v>251</v>
      </c>
      <c r="I17" s="32">
        <v>253</v>
      </c>
      <c r="J17" s="32">
        <v>255</v>
      </c>
      <c r="K17" s="32">
        <v>255</v>
      </c>
      <c r="L17" s="164" t="s">
        <v>64</v>
      </c>
      <c r="M17" s="148" t="s">
        <v>44</v>
      </c>
      <c r="N17" s="150">
        <v>200</v>
      </c>
      <c r="O17" s="135">
        <v>-2</v>
      </c>
      <c r="Q17" s="103"/>
      <c r="R17" s="103"/>
      <c r="T17" s="65"/>
      <c r="U17" s="1"/>
      <c r="V17" s="1"/>
      <c r="W17" s="1"/>
      <c r="X17" s="1"/>
      <c r="Y17" s="1"/>
      <c r="Z17" s="1"/>
    </row>
    <row r="18" spans="2:26" ht="18" customHeight="1">
      <c r="B18" s="157"/>
      <c r="C18" s="158"/>
      <c r="D18" s="159"/>
      <c r="E18" s="153"/>
      <c r="F18" s="163"/>
      <c r="G18" s="50">
        <v>0</v>
      </c>
      <c r="H18" s="51">
        <f>ROUND((H17-G17)/G17*100,1)</f>
        <v>0</v>
      </c>
      <c r="I18" s="51">
        <f>ROUND((I17-H17)/H17*100,1)</f>
        <v>0.8</v>
      </c>
      <c r="J18" s="51">
        <f>ROUND((J17-I17)/I17*100,1)</f>
        <v>0.8</v>
      </c>
      <c r="K18" s="51">
        <f>ROUND((K17-J17)/J17*100,1)</f>
        <v>0</v>
      </c>
      <c r="L18" s="165"/>
      <c r="M18" s="149"/>
      <c r="N18" s="151"/>
      <c r="O18" s="137"/>
      <c r="Q18" s="103"/>
      <c r="R18" s="103"/>
      <c r="T18" s="65"/>
      <c r="U18" s="1"/>
      <c r="V18" s="1"/>
      <c r="W18" s="1"/>
      <c r="X18" s="1"/>
      <c r="Y18" s="1"/>
      <c r="Z18" s="1"/>
    </row>
    <row r="19" spans="2:26" ht="18" customHeight="1">
      <c r="B19" s="154" t="s">
        <v>637</v>
      </c>
      <c r="C19" s="155"/>
      <c r="D19" s="156"/>
      <c r="E19" s="152" t="s">
        <v>299</v>
      </c>
      <c r="F19" s="162">
        <v>66</v>
      </c>
      <c r="G19" s="11">
        <v>173</v>
      </c>
      <c r="H19" s="32">
        <v>173</v>
      </c>
      <c r="I19" s="32">
        <v>173</v>
      </c>
      <c r="J19" s="32">
        <v>173</v>
      </c>
      <c r="K19" s="32">
        <v>173</v>
      </c>
      <c r="L19" s="164" t="s">
        <v>63</v>
      </c>
      <c r="M19" s="148" t="s">
        <v>44</v>
      </c>
      <c r="N19" s="150">
        <v>200</v>
      </c>
      <c r="O19" s="19"/>
      <c r="Q19" s="103"/>
      <c r="R19" s="103"/>
      <c r="T19" s="65"/>
      <c r="U19" s="1"/>
      <c r="V19" s="1"/>
      <c r="W19" s="1"/>
      <c r="X19" s="1"/>
      <c r="Y19" s="1"/>
      <c r="Z19" s="1"/>
    </row>
    <row r="20" spans="2:26" ht="18" customHeight="1">
      <c r="B20" s="157"/>
      <c r="C20" s="158"/>
      <c r="D20" s="159"/>
      <c r="E20" s="153"/>
      <c r="F20" s="163"/>
      <c r="G20" s="50">
        <v>0</v>
      </c>
      <c r="H20" s="51">
        <f>ROUND((H19-G19)/G19*100,1)</f>
        <v>0</v>
      </c>
      <c r="I20" s="51">
        <f>ROUND((I19-H19)/H19*100,1)</f>
        <v>0</v>
      </c>
      <c r="J20" s="51">
        <f>ROUND((J19-I19)/I19*100,1)</f>
        <v>0</v>
      </c>
      <c r="K20" s="51">
        <f>ROUND((K19-J19)/J19*100,1)</f>
        <v>0</v>
      </c>
      <c r="L20" s="165"/>
      <c r="M20" s="149"/>
      <c r="N20" s="151"/>
      <c r="O20" s="20"/>
      <c r="Q20" s="103"/>
      <c r="R20" s="103"/>
      <c r="T20" s="65"/>
      <c r="U20" s="1"/>
      <c r="V20" s="1"/>
      <c r="W20" s="1"/>
      <c r="X20" s="1"/>
      <c r="Y20" s="1"/>
      <c r="Z20" s="1"/>
    </row>
    <row r="21" spans="2:26" ht="18" customHeight="1">
      <c r="B21" s="154" t="s">
        <v>440</v>
      </c>
      <c r="C21" s="155"/>
      <c r="D21" s="156"/>
      <c r="E21" s="152" t="s">
        <v>590</v>
      </c>
      <c r="F21" s="162">
        <v>99</v>
      </c>
      <c r="G21" s="49" t="s">
        <v>78</v>
      </c>
      <c r="H21" s="49" t="s">
        <v>78</v>
      </c>
      <c r="I21" s="49" t="s">
        <v>78</v>
      </c>
      <c r="J21" s="32">
        <v>236</v>
      </c>
      <c r="K21" s="32">
        <v>236</v>
      </c>
      <c r="L21" s="164" t="s">
        <v>64</v>
      </c>
      <c r="M21" s="148" t="s">
        <v>44</v>
      </c>
      <c r="N21" s="150">
        <v>200</v>
      </c>
      <c r="O21" s="19"/>
      <c r="Q21" s="103"/>
      <c r="R21" s="103"/>
      <c r="T21" s="65"/>
      <c r="U21" s="1"/>
      <c r="V21" s="1"/>
      <c r="W21" s="1"/>
      <c r="X21" s="1"/>
      <c r="Y21" s="1"/>
      <c r="Z21" s="1"/>
    </row>
    <row r="22" spans="2:26" ht="18" customHeight="1">
      <c r="B22" s="157"/>
      <c r="C22" s="158"/>
      <c r="D22" s="159"/>
      <c r="E22" s="153"/>
      <c r="F22" s="163"/>
      <c r="G22" s="56" t="s">
        <v>78</v>
      </c>
      <c r="H22" s="56" t="s">
        <v>78</v>
      </c>
      <c r="I22" s="56" t="s">
        <v>78</v>
      </c>
      <c r="J22" s="56" t="s">
        <v>78</v>
      </c>
      <c r="K22" s="51">
        <f>ROUND((K21-J21)/J21*100,1)</f>
        <v>0</v>
      </c>
      <c r="L22" s="165"/>
      <c r="M22" s="149"/>
      <c r="N22" s="151"/>
      <c r="O22" s="20"/>
      <c r="Q22" s="103"/>
      <c r="R22" s="103"/>
      <c r="T22" s="65"/>
      <c r="U22" s="1"/>
      <c r="V22" s="1"/>
      <c r="W22" s="1"/>
      <c r="X22" s="1"/>
      <c r="Y22" s="1"/>
      <c r="Z22" s="1"/>
    </row>
    <row r="23" spans="2:26" ht="18" customHeight="1">
      <c r="B23" s="154" t="s">
        <v>635</v>
      </c>
      <c r="C23" s="155"/>
      <c r="D23" s="156"/>
      <c r="E23" s="152" t="s">
        <v>396</v>
      </c>
      <c r="F23" s="162">
        <v>70</v>
      </c>
      <c r="G23" s="11">
        <v>175</v>
      </c>
      <c r="H23" s="32">
        <v>175</v>
      </c>
      <c r="I23" s="32">
        <v>177</v>
      </c>
      <c r="J23" s="32">
        <v>179</v>
      </c>
      <c r="K23" s="32">
        <v>179</v>
      </c>
      <c r="L23" s="164" t="s">
        <v>64</v>
      </c>
      <c r="M23" s="148" t="s">
        <v>44</v>
      </c>
      <c r="N23" s="150">
        <v>200</v>
      </c>
      <c r="O23" s="19"/>
      <c r="Q23" s="103"/>
      <c r="R23" s="103"/>
      <c r="T23" s="65"/>
      <c r="U23" s="1"/>
      <c r="V23" s="1"/>
      <c r="W23" s="1"/>
      <c r="X23" s="1"/>
      <c r="Y23" s="1"/>
      <c r="Z23" s="1"/>
    </row>
    <row r="24" spans="2:26" ht="18" customHeight="1">
      <c r="B24" s="157"/>
      <c r="C24" s="158"/>
      <c r="D24" s="159"/>
      <c r="E24" s="153"/>
      <c r="F24" s="163"/>
      <c r="G24" s="50">
        <v>0</v>
      </c>
      <c r="H24" s="51">
        <f>ROUND((H23-G23)/G23*100,1)</f>
        <v>0</v>
      </c>
      <c r="I24" s="51">
        <f>ROUND((I23-H23)/H23*100,1)</f>
        <v>1.1</v>
      </c>
      <c r="J24" s="51">
        <f>ROUND((J23-I23)/I23*100,1)</f>
        <v>1.1</v>
      </c>
      <c r="K24" s="51">
        <f>ROUND((K23-J23)/J23*100,1)</f>
        <v>0</v>
      </c>
      <c r="L24" s="165"/>
      <c r="M24" s="149"/>
      <c r="N24" s="151"/>
      <c r="O24" s="20"/>
      <c r="Q24" s="103"/>
      <c r="R24" s="103"/>
      <c r="T24" s="65"/>
      <c r="U24" s="1"/>
      <c r="V24" s="1"/>
      <c r="W24" s="1"/>
      <c r="X24" s="1"/>
      <c r="Y24" s="1"/>
      <c r="Z24" s="1"/>
    </row>
    <row r="25" spans="2:26" ht="18" customHeight="1">
      <c r="B25" s="154" t="s">
        <v>441</v>
      </c>
      <c r="C25" s="155"/>
      <c r="D25" s="156"/>
      <c r="E25" s="152" t="s">
        <v>300</v>
      </c>
      <c r="F25" s="162">
        <v>170</v>
      </c>
      <c r="G25" s="11">
        <v>236</v>
      </c>
      <c r="H25" s="32">
        <v>237</v>
      </c>
      <c r="I25" s="32">
        <v>238</v>
      </c>
      <c r="J25" s="32">
        <v>240</v>
      </c>
      <c r="K25" s="32">
        <v>240</v>
      </c>
      <c r="L25" s="164" t="s">
        <v>64</v>
      </c>
      <c r="M25" s="148" t="s">
        <v>44</v>
      </c>
      <c r="N25" s="150">
        <v>200</v>
      </c>
      <c r="O25" s="19"/>
      <c r="Q25" s="24"/>
      <c r="U25" s="1"/>
      <c r="V25" s="1"/>
      <c r="W25" s="1"/>
      <c r="X25" s="1"/>
      <c r="Y25" s="1"/>
      <c r="Z25" s="1"/>
    </row>
    <row r="26" spans="2:26" ht="18" customHeight="1">
      <c r="B26" s="157"/>
      <c r="C26" s="158"/>
      <c r="D26" s="159"/>
      <c r="E26" s="153"/>
      <c r="F26" s="163"/>
      <c r="G26" s="50">
        <v>0</v>
      </c>
      <c r="H26" s="51">
        <f>ROUND((H25-G25)/G25*100,1)</f>
        <v>0.4</v>
      </c>
      <c r="I26" s="51">
        <f>ROUND((I25-H25)/H25*100,1)</f>
        <v>0.4</v>
      </c>
      <c r="J26" s="51">
        <f>ROUND((J25-I25)/I25*100,1)</f>
        <v>0.8</v>
      </c>
      <c r="K26" s="51">
        <f>ROUND((K25-J25)/J25*100,1)</f>
        <v>0</v>
      </c>
      <c r="L26" s="165"/>
      <c r="M26" s="149"/>
      <c r="N26" s="151"/>
      <c r="O26" s="20"/>
      <c r="Q26" s="24"/>
      <c r="U26" s="1"/>
      <c r="V26" s="1"/>
      <c r="W26" s="1"/>
      <c r="X26" s="1"/>
      <c r="Y26" s="1"/>
      <c r="Z26" s="1"/>
    </row>
    <row r="27" spans="2:26" ht="18" customHeight="1">
      <c r="B27" s="154" t="s">
        <v>442</v>
      </c>
      <c r="C27" s="155"/>
      <c r="D27" s="156"/>
      <c r="E27" s="152" t="s">
        <v>301</v>
      </c>
      <c r="F27" s="162">
        <v>63</v>
      </c>
      <c r="G27" s="12">
        <v>256</v>
      </c>
      <c r="H27" s="32">
        <v>256</v>
      </c>
      <c r="I27" s="32">
        <v>258</v>
      </c>
      <c r="J27" s="32">
        <v>260</v>
      </c>
      <c r="K27" s="32">
        <v>260</v>
      </c>
      <c r="L27" s="164" t="s">
        <v>296</v>
      </c>
      <c r="M27" s="148" t="s">
        <v>53</v>
      </c>
      <c r="N27" s="150">
        <v>300</v>
      </c>
      <c r="O27" s="19"/>
      <c r="Q27" s="24"/>
      <c r="U27" s="1"/>
      <c r="V27" s="1"/>
      <c r="W27" s="1"/>
      <c r="X27" s="1"/>
      <c r="Y27" s="1"/>
      <c r="Z27" s="1"/>
    </row>
    <row r="28" spans="2:26" ht="18" customHeight="1">
      <c r="B28" s="157"/>
      <c r="C28" s="158"/>
      <c r="D28" s="159"/>
      <c r="E28" s="153"/>
      <c r="F28" s="163"/>
      <c r="G28" s="50">
        <v>0</v>
      </c>
      <c r="H28" s="51">
        <f>ROUND((H27-G27)/G27*100,1)</f>
        <v>0</v>
      </c>
      <c r="I28" s="51">
        <f>ROUND((I27-H27)/H27*100,1)</f>
        <v>0.8</v>
      </c>
      <c r="J28" s="51">
        <f>ROUND((J27-I27)/I27*100,1)</f>
        <v>0.8</v>
      </c>
      <c r="K28" s="51">
        <f>ROUND((K27-J27)/J27*100,1)</f>
        <v>0</v>
      </c>
      <c r="L28" s="165"/>
      <c r="M28" s="149"/>
      <c r="N28" s="151"/>
      <c r="O28" s="20"/>
      <c r="Q28" s="24"/>
      <c r="U28" s="1"/>
      <c r="V28" s="1"/>
      <c r="W28" s="1"/>
      <c r="X28" s="1"/>
      <c r="Y28" s="1"/>
      <c r="Z28" s="1"/>
    </row>
    <row r="29" spans="2:26" ht="18" customHeight="1">
      <c r="B29" s="154" t="s">
        <v>445</v>
      </c>
      <c r="C29" s="155"/>
      <c r="D29" s="156"/>
      <c r="E29" s="152" t="s">
        <v>533</v>
      </c>
      <c r="F29" s="162">
        <v>78</v>
      </c>
      <c r="G29" s="33">
        <v>149</v>
      </c>
      <c r="H29" s="32">
        <v>149</v>
      </c>
      <c r="I29" s="32">
        <v>149</v>
      </c>
      <c r="J29" s="32">
        <v>149</v>
      </c>
      <c r="K29" s="32">
        <v>149</v>
      </c>
      <c r="L29" s="164" t="s">
        <v>532</v>
      </c>
      <c r="M29" s="148" t="s">
        <v>53</v>
      </c>
      <c r="N29" s="150">
        <v>200</v>
      </c>
      <c r="O29" s="19"/>
      <c r="Q29" s="24"/>
      <c r="U29" s="1"/>
      <c r="V29" s="1"/>
      <c r="W29" s="1"/>
      <c r="X29" s="1"/>
      <c r="Y29" s="1"/>
      <c r="Z29" s="1"/>
    </row>
    <row r="30" spans="2:26" ht="18" customHeight="1">
      <c r="B30" s="157"/>
      <c r="C30" s="158"/>
      <c r="D30" s="159"/>
      <c r="E30" s="153"/>
      <c r="F30" s="163"/>
      <c r="G30" s="81">
        <v>0</v>
      </c>
      <c r="H30" s="51">
        <f>ROUND((H29-G29)/G29*100,1)</f>
        <v>0</v>
      </c>
      <c r="I30" s="51">
        <f>ROUND((I29-H29)/H29*100,1)</f>
        <v>0</v>
      </c>
      <c r="J30" s="51">
        <f>ROUND((J29-I29)/I29*100,1)</f>
        <v>0</v>
      </c>
      <c r="K30" s="51">
        <f>ROUND((K29-J29)/J29*100,1)</f>
        <v>0</v>
      </c>
      <c r="L30" s="165"/>
      <c r="M30" s="149"/>
      <c r="N30" s="151"/>
      <c r="O30" s="20"/>
      <c r="Q30" s="24"/>
      <c r="U30" s="1"/>
      <c r="V30" s="1"/>
      <c r="W30" s="1"/>
      <c r="X30" s="1"/>
      <c r="Y30" s="1"/>
      <c r="Z30" s="1"/>
    </row>
    <row r="31" spans="2:26" ht="18" customHeight="1">
      <c r="B31" s="154" t="s">
        <v>413</v>
      </c>
      <c r="C31" s="155"/>
      <c r="D31" s="156"/>
      <c r="E31" s="152" t="s">
        <v>302</v>
      </c>
      <c r="F31" s="162">
        <v>408</v>
      </c>
      <c r="G31" s="11">
        <v>283</v>
      </c>
      <c r="H31" s="32">
        <v>286</v>
      </c>
      <c r="I31" s="32">
        <v>289</v>
      </c>
      <c r="J31" s="32">
        <v>292</v>
      </c>
      <c r="K31" s="32">
        <v>292</v>
      </c>
      <c r="L31" s="164" t="s">
        <v>251</v>
      </c>
      <c r="M31" s="148" t="s">
        <v>44</v>
      </c>
      <c r="N31" s="150">
        <v>300</v>
      </c>
      <c r="O31" s="19"/>
      <c r="Q31" s="24"/>
      <c r="U31" s="1"/>
      <c r="V31" s="1"/>
      <c r="W31" s="1"/>
      <c r="X31" s="1"/>
      <c r="Y31" s="1"/>
      <c r="Z31" s="1"/>
    </row>
    <row r="32" spans="2:26" ht="18" customHeight="1">
      <c r="B32" s="157"/>
      <c r="C32" s="158"/>
      <c r="D32" s="159"/>
      <c r="E32" s="153"/>
      <c r="F32" s="163"/>
      <c r="G32" s="50">
        <v>0.4</v>
      </c>
      <c r="H32" s="51">
        <f>ROUND((H31-G31)/G31*100,1)</f>
        <v>1.1</v>
      </c>
      <c r="I32" s="51">
        <f>ROUND((I31-H31)/H31*100,1)</f>
        <v>1</v>
      </c>
      <c r="J32" s="51">
        <f>ROUND((J31-I31)/I31*100,1)</f>
        <v>1</v>
      </c>
      <c r="K32" s="51">
        <f>ROUND((K31-J31)/J31*100,1)</f>
        <v>0</v>
      </c>
      <c r="L32" s="165"/>
      <c r="M32" s="149"/>
      <c r="N32" s="151"/>
      <c r="O32" s="20"/>
      <c r="Q32" s="24"/>
      <c r="U32" s="1"/>
      <c r="V32" s="1"/>
      <c r="W32" s="1"/>
      <c r="X32" s="1"/>
      <c r="Y32" s="1"/>
      <c r="Z32" s="1"/>
    </row>
    <row r="33" spans="2:26" ht="18" customHeight="1">
      <c r="B33" s="154" t="s">
        <v>47</v>
      </c>
      <c r="C33" s="155"/>
      <c r="D33" s="156"/>
      <c r="E33" s="152" t="s">
        <v>303</v>
      </c>
      <c r="F33" s="162">
        <v>259</v>
      </c>
      <c r="G33" s="11">
        <v>365</v>
      </c>
      <c r="H33" s="32">
        <v>370</v>
      </c>
      <c r="I33" s="32">
        <v>375</v>
      </c>
      <c r="J33" s="32">
        <v>380</v>
      </c>
      <c r="K33" s="32">
        <v>380</v>
      </c>
      <c r="L33" s="164" t="s">
        <v>52</v>
      </c>
      <c r="M33" s="148" t="s">
        <v>41</v>
      </c>
      <c r="N33" s="150">
        <v>400</v>
      </c>
      <c r="O33" s="19"/>
      <c r="Q33" s="24"/>
      <c r="U33" s="1"/>
      <c r="V33" s="1"/>
      <c r="W33" s="1"/>
      <c r="X33" s="1"/>
      <c r="Y33" s="1"/>
      <c r="Z33" s="1"/>
    </row>
    <row r="34" spans="2:26" ht="18" customHeight="1">
      <c r="B34" s="157"/>
      <c r="C34" s="158"/>
      <c r="D34" s="159"/>
      <c r="E34" s="153"/>
      <c r="F34" s="163"/>
      <c r="G34" s="50">
        <v>0.6</v>
      </c>
      <c r="H34" s="51">
        <f>ROUND((H33-G33)/G33*100,1)</f>
        <v>1.4</v>
      </c>
      <c r="I34" s="51">
        <f>ROUND((I33-H33)/H33*100,1)</f>
        <v>1.4</v>
      </c>
      <c r="J34" s="51">
        <f>ROUND((J33-I33)/I33*100,1)</f>
        <v>1.3</v>
      </c>
      <c r="K34" s="51">
        <f>ROUND((K33-J33)/J33*100,1)</f>
        <v>0</v>
      </c>
      <c r="L34" s="165"/>
      <c r="M34" s="149"/>
      <c r="N34" s="151"/>
      <c r="O34" s="20"/>
      <c r="Q34" s="24"/>
      <c r="U34" s="1"/>
      <c r="V34" s="1"/>
      <c r="W34" s="1"/>
      <c r="X34" s="1"/>
      <c r="Y34" s="1"/>
      <c r="Z34" s="1"/>
    </row>
    <row r="35" spans="2:26" ht="18" customHeight="1">
      <c r="B35" s="154" t="s">
        <v>451</v>
      </c>
      <c r="C35" s="155"/>
      <c r="D35" s="156"/>
      <c r="E35" s="152" t="s">
        <v>304</v>
      </c>
      <c r="F35" s="162">
        <v>1660</v>
      </c>
      <c r="G35" s="12">
        <v>145</v>
      </c>
      <c r="H35" s="32">
        <v>147</v>
      </c>
      <c r="I35" s="32">
        <v>149</v>
      </c>
      <c r="J35" s="32">
        <v>151</v>
      </c>
      <c r="K35" s="32">
        <v>151</v>
      </c>
      <c r="L35" s="164" t="s">
        <v>211</v>
      </c>
      <c r="M35" s="148"/>
      <c r="N35" s="150">
        <v>200</v>
      </c>
      <c r="O35" s="19"/>
      <c r="Q35" s="24"/>
      <c r="U35" s="1"/>
      <c r="V35" s="1"/>
      <c r="W35" s="1"/>
      <c r="X35" s="1"/>
      <c r="Y35" s="1"/>
      <c r="Z35" s="1"/>
    </row>
    <row r="36" spans="2:26" ht="18" customHeight="1">
      <c r="B36" s="157"/>
      <c r="C36" s="158"/>
      <c r="D36" s="159"/>
      <c r="E36" s="153"/>
      <c r="F36" s="163"/>
      <c r="G36" s="50">
        <v>0.7</v>
      </c>
      <c r="H36" s="51">
        <f>ROUND((H35-G35)/G35*100,1)</f>
        <v>1.4</v>
      </c>
      <c r="I36" s="51">
        <f>ROUND((I35-H35)/H35*100,1)</f>
        <v>1.4</v>
      </c>
      <c r="J36" s="51">
        <f>ROUND((J35-I35)/I35*100,1)</f>
        <v>1.3</v>
      </c>
      <c r="K36" s="51">
        <f>ROUND((K35-J35)/J35*100,1)</f>
        <v>0</v>
      </c>
      <c r="L36" s="165"/>
      <c r="M36" s="149"/>
      <c r="N36" s="151"/>
      <c r="O36" s="20"/>
      <c r="Q36" s="24"/>
      <c r="U36" s="1"/>
      <c r="V36" s="1"/>
      <c r="W36" s="1"/>
      <c r="X36" s="1"/>
      <c r="Y36" s="1"/>
      <c r="Z36" s="1"/>
    </row>
    <row r="37" spans="2:26" ht="18" customHeight="1">
      <c r="B37" s="154" t="s">
        <v>438</v>
      </c>
      <c r="C37" s="155"/>
      <c r="D37" s="156"/>
      <c r="E37" s="152" t="s">
        <v>305</v>
      </c>
      <c r="F37" s="162">
        <v>563</v>
      </c>
      <c r="G37" s="11">
        <v>117</v>
      </c>
      <c r="H37" s="32">
        <v>118</v>
      </c>
      <c r="I37" s="32">
        <v>119</v>
      </c>
      <c r="J37" s="32">
        <v>121</v>
      </c>
      <c r="K37" s="32">
        <v>121</v>
      </c>
      <c r="L37" s="164" t="s">
        <v>168</v>
      </c>
      <c r="M37" s="148"/>
      <c r="N37" s="150">
        <v>200</v>
      </c>
      <c r="O37" s="19"/>
      <c r="Q37" s="24"/>
      <c r="U37" s="1"/>
      <c r="V37" s="1"/>
      <c r="W37" s="1"/>
      <c r="X37" s="1"/>
      <c r="Y37" s="1"/>
      <c r="Z37" s="1"/>
    </row>
    <row r="38" spans="2:26" ht="18" customHeight="1">
      <c r="B38" s="157"/>
      <c r="C38" s="158"/>
      <c r="D38" s="159"/>
      <c r="E38" s="153"/>
      <c r="F38" s="163"/>
      <c r="G38" s="50">
        <v>0</v>
      </c>
      <c r="H38" s="51">
        <f>ROUND((H37-G37)/G37*100,1)</f>
        <v>0.9</v>
      </c>
      <c r="I38" s="51">
        <f>ROUND((I37-H37)/H37*100,1)</f>
        <v>0.8</v>
      </c>
      <c r="J38" s="51">
        <f>ROUND((J37-I37)/I37*100,1)</f>
        <v>1.7</v>
      </c>
      <c r="K38" s="51">
        <f>ROUND((K37-J37)/J37*100,1)</f>
        <v>0</v>
      </c>
      <c r="L38" s="165"/>
      <c r="M38" s="149"/>
      <c r="N38" s="151"/>
      <c r="O38" s="20"/>
      <c r="Q38" s="24"/>
      <c r="U38" s="1"/>
      <c r="V38" s="1"/>
      <c r="W38" s="1"/>
      <c r="X38" s="1"/>
      <c r="Y38" s="1"/>
      <c r="Z38" s="1"/>
    </row>
    <row r="39" spans="2:26" ht="18" customHeight="1">
      <c r="B39" s="154" t="s">
        <v>439</v>
      </c>
      <c r="C39" s="155"/>
      <c r="D39" s="156"/>
      <c r="E39" s="152" t="s">
        <v>534</v>
      </c>
      <c r="F39" s="162">
        <v>341</v>
      </c>
      <c r="G39" s="33">
        <v>186</v>
      </c>
      <c r="H39" s="32">
        <v>186</v>
      </c>
      <c r="I39" s="32">
        <v>186</v>
      </c>
      <c r="J39" s="32">
        <v>187</v>
      </c>
      <c r="K39" s="32">
        <v>187</v>
      </c>
      <c r="L39" s="164" t="s">
        <v>532</v>
      </c>
      <c r="M39" s="148" t="s">
        <v>53</v>
      </c>
      <c r="N39" s="150">
        <v>200</v>
      </c>
      <c r="O39" s="19"/>
      <c r="Q39" s="24"/>
      <c r="U39" s="1"/>
      <c r="V39" s="1"/>
      <c r="W39" s="1"/>
      <c r="X39" s="1"/>
      <c r="Y39" s="1"/>
      <c r="Z39" s="1"/>
    </row>
    <row r="40" spans="2:26" ht="18" customHeight="1">
      <c r="B40" s="157"/>
      <c r="C40" s="158"/>
      <c r="D40" s="159"/>
      <c r="E40" s="153"/>
      <c r="F40" s="163"/>
      <c r="G40" s="81">
        <v>0</v>
      </c>
      <c r="H40" s="51">
        <f>ROUND((H39-G39)/G39*100,1)</f>
        <v>0</v>
      </c>
      <c r="I40" s="51">
        <f>ROUND((I39-H39)/H39*100,1)</f>
        <v>0</v>
      </c>
      <c r="J40" s="51">
        <f>ROUND((J39-I39)/I39*100,1)</f>
        <v>0.5</v>
      </c>
      <c r="K40" s="51">
        <f>ROUND((K39-J39)/J39*100,1)</f>
        <v>0</v>
      </c>
      <c r="L40" s="165"/>
      <c r="M40" s="149"/>
      <c r="N40" s="151"/>
      <c r="O40" s="20"/>
      <c r="Q40" s="24"/>
      <c r="U40" s="1"/>
      <c r="V40" s="1"/>
      <c r="W40" s="1"/>
      <c r="X40" s="1"/>
      <c r="Y40" s="1"/>
      <c r="Z40" s="1"/>
    </row>
    <row r="41" spans="2:26" ht="18" customHeight="1">
      <c r="B41" s="101"/>
      <c r="C41" s="102"/>
      <c r="D41" s="116"/>
      <c r="E41" s="152"/>
      <c r="F41" s="162"/>
      <c r="G41" s="11"/>
      <c r="H41" s="11"/>
      <c r="I41" s="11"/>
      <c r="J41" s="11"/>
      <c r="K41" s="11"/>
      <c r="L41" s="164"/>
      <c r="M41" s="148"/>
      <c r="N41" s="150"/>
      <c r="O41" s="19"/>
      <c r="Q41" s="24"/>
      <c r="U41" s="1"/>
      <c r="V41" s="1"/>
      <c r="W41" s="1"/>
      <c r="X41" s="1"/>
      <c r="Y41" s="1"/>
      <c r="Z41" s="1"/>
    </row>
    <row r="42" spans="2:26" ht="18" customHeight="1">
      <c r="B42" s="104"/>
      <c r="C42" s="105"/>
      <c r="D42" s="111"/>
      <c r="E42" s="153"/>
      <c r="F42" s="163"/>
      <c r="G42" s="51"/>
      <c r="H42" s="51"/>
      <c r="I42" s="51"/>
      <c r="J42" s="51"/>
      <c r="K42" s="51"/>
      <c r="L42" s="165"/>
      <c r="M42" s="149"/>
      <c r="N42" s="151"/>
      <c r="O42" s="20"/>
      <c r="Q42" s="24"/>
      <c r="U42" s="1"/>
      <c r="V42" s="1"/>
      <c r="W42" s="1"/>
      <c r="X42" s="1"/>
      <c r="Y42" s="1"/>
      <c r="Z42" s="1"/>
    </row>
    <row r="43" spans="2:26" ht="18" customHeight="1">
      <c r="B43" s="101"/>
      <c r="C43" s="102"/>
      <c r="D43" s="116"/>
      <c r="E43" s="152"/>
      <c r="F43" s="162"/>
      <c r="G43" s="11"/>
      <c r="H43" s="11"/>
      <c r="I43" s="11"/>
      <c r="J43" s="11"/>
      <c r="K43" s="11"/>
      <c r="L43" s="164"/>
      <c r="M43" s="148"/>
      <c r="N43" s="150"/>
      <c r="O43" s="19"/>
      <c r="Q43" s="24"/>
      <c r="U43" s="1"/>
      <c r="V43" s="1"/>
      <c r="W43" s="1"/>
      <c r="X43" s="1"/>
      <c r="Y43" s="1"/>
      <c r="Z43" s="1"/>
    </row>
    <row r="44" spans="2:26" ht="18" customHeight="1">
      <c r="B44" s="104"/>
      <c r="C44" s="105"/>
      <c r="D44" s="111"/>
      <c r="E44" s="153"/>
      <c r="F44" s="163"/>
      <c r="G44" s="51"/>
      <c r="H44" s="51"/>
      <c r="I44" s="51"/>
      <c r="J44" s="51"/>
      <c r="K44" s="51"/>
      <c r="L44" s="165"/>
      <c r="M44" s="149"/>
      <c r="N44" s="151"/>
      <c r="O44" s="20"/>
      <c r="Q44" s="24"/>
      <c r="U44" s="1"/>
      <c r="V44" s="1"/>
      <c r="W44" s="1"/>
      <c r="X44" s="1"/>
      <c r="Y44" s="1"/>
      <c r="Z44" s="1"/>
    </row>
    <row r="45" spans="2:26" ht="18" customHeight="1">
      <c r="B45" s="101"/>
      <c r="C45" s="102"/>
      <c r="D45" s="116"/>
      <c r="E45" s="152"/>
      <c r="F45" s="162"/>
      <c r="G45" s="11"/>
      <c r="H45" s="11"/>
      <c r="I45" s="11"/>
      <c r="J45" s="11"/>
      <c r="K45" s="11"/>
      <c r="L45" s="164"/>
      <c r="M45" s="148"/>
      <c r="N45" s="150"/>
      <c r="O45" s="19"/>
      <c r="Q45" s="24"/>
      <c r="U45" s="1"/>
      <c r="V45" s="1"/>
      <c r="W45" s="1"/>
      <c r="X45" s="1"/>
      <c r="Y45" s="1"/>
      <c r="Z45" s="1"/>
    </row>
    <row r="46" spans="2:26" ht="18" customHeight="1">
      <c r="B46" s="104"/>
      <c r="C46" s="105"/>
      <c r="D46" s="111"/>
      <c r="E46" s="153"/>
      <c r="F46" s="163"/>
      <c r="G46" s="51"/>
      <c r="H46" s="51"/>
      <c r="I46" s="51"/>
      <c r="J46" s="51"/>
      <c r="K46" s="51"/>
      <c r="L46" s="165"/>
      <c r="M46" s="149"/>
      <c r="N46" s="151"/>
      <c r="O46" s="20"/>
      <c r="Q46" s="24"/>
      <c r="U46" s="1"/>
      <c r="V46" s="1"/>
      <c r="W46" s="1"/>
      <c r="X46" s="1"/>
      <c r="Y46" s="1"/>
      <c r="Z46" s="1"/>
    </row>
    <row r="47" spans="2:26" ht="18" customHeight="1">
      <c r="B47" s="101"/>
      <c r="C47" s="102"/>
      <c r="D47" s="116"/>
      <c r="E47" s="152"/>
      <c r="F47" s="162"/>
      <c r="G47" s="11"/>
      <c r="H47" s="11"/>
      <c r="I47" s="11"/>
      <c r="J47" s="11"/>
      <c r="K47" s="11"/>
      <c r="L47" s="164"/>
      <c r="M47" s="148"/>
      <c r="N47" s="150"/>
      <c r="O47" s="19"/>
      <c r="Q47" s="24"/>
      <c r="U47" s="1"/>
      <c r="V47" s="1"/>
      <c r="W47" s="1"/>
      <c r="X47" s="1"/>
      <c r="Y47" s="1"/>
      <c r="Z47" s="1"/>
    </row>
    <row r="48" spans="2:26" ht="18" customHeight="1">
      <c r="B48" s="104"/>
      <c r="C48" s="105"/>
      <c r="D48" s="111"/>
      <c r="E48" s="153"/>
      <c r="F48" s="163"/>
      <c r="G48" s="51"/>
      <c r="H48" s="51"/>
      <c r="I48" s="51"/>
      <c r="J48" s="51"/>
      <c r="K48" s="51"/>
      <c r="L48" s="165"/>
      <c r="M48" s="149"/>
      <c r="N48" s="151"/>
      <c r="O48" s="20"/>
      <c r="Q48" s="24"/>
      <c r="U48" s="1"/>
      <c r="V48" s="1"/>
      <c r="W48" s="1"/>
      <c r="X48" s="1"/>
      <c r="Y48" s="1"/>
      <c r="Z48" s="1"/>
    </row>
    <row r="49" spans="17:26" ht="11.25">
      <c r="Q49" s="24"/>
      <c r="U49" s="1"/>
      <c r="V49" s="1"/>
      <c r="W49" s="1"/>
      <c r="X49" s="1"/>
      <c r="Y49" s="1"/>
      <c r="Z49" s="1"/>
    </row>
    <row r="50" spans="2:26" ht="13.5">
      <c r="B50" s="63"/>
      <c r="C50" s="63"/>
      <c r="Q50" s="24"/>
      <c r="U50" s="1"/>
      <c r="V50" s="1"/>
      <c r="W50" s="1"/>
      <c r="X50" s="1"/>
      <c r="Y50" s="1"/>
      <c r="Z50" s="1"/>
    </row>
    <row r="51" spans="17:26" ht="11.25">
      <c r="Q51" s="24"/>
      <c r="U51" s="1"/>
      <c r="V51" s="1"/>
      <c r="W51" s="1"/>
      <c r="X51" s="1"/>
      <c r="Y51" s="1"/>
      <c r="Z51" s="1"/>
    </row>
    <row r="52" spans="17:26" ht="11.25">
      <c r="Q52" s="24"/>
      <c r="U52" s="1"/>
      <c r="V52" s="1"/>
      <c r="W52" s="1"/>
      <c r="X52" s="1"/>
      <c r="Y52" s="1"/>
      <c r="Z52" s="1"/>
    </row>
    <row r="53" spans="17:26" ht="11.25">
      <c r="Q53" s="24"/>
      <c r="U53" s="1"/>
      <c r="V53" s="1"/>
      <c r="W53" s="1"/>
      <c r="X53" s="1"/>
      <c r="Y53" s="1"/>
      <c r="Z53" s="1"/>
    </row>
    <row r="54" spans="17:26" ht="11.25">
      <c r="Q54" s="24"/>
      <c r="U54" s="1"/>
      <c r="V54" s="1"/>
      <c r="W54" s="1"/>
      <c r="X54" s="1"/>
      <c r="Y54" s="1"/>
      <c r="Z54" s="1"/>
    </row>
    <row r="55" spans="17:26" ht="11.25">
      <c r="Q55" s="24"/>
      <c r="U55" s="1"/>
      <c r="V55" s="1"/>
      <c r="W55" s="1"/>
      <c r="X55" s="1"/>
      <c r="Y55" s="1"/>
      <c r="Z55" s="1"/>
    </row>
    <row r="56" spans="17:26" ht="11.25">
      <c r="Q56" s="24"/>
      <c r="U56" s="1"/>
      <c r="V56" s="1"/>
      <c r="W56" s="1"/>
      <c r="X56" s="1"/>
      <c r="Y56" s="1"/>
      <c r="Z56" s="1"/>
    </row>
    <row r="57" spans="8:26" ht="11.25">
      <c r="H57" s="24"/>
      <c r="Q57" s="24"/>
      <c r="U57" s="1"/>
      <c r="V57" s="1"/>
      <c r="W57" s="1"/>
      <c r="X57" s="1"/>
      <c r="Y57" s="1"/>
      <c r="Z57" s="1"/>
    </row>
    <row r="58" spans="8:26" ht="11.25">
      <c r="H58" s="24"/>
      <c r="Q58" s="24"/>
      <c r="U58" s="1"/>
      <c r="V58" s="1"/>
      <c r="W58" s="1"/>
      <c r="X58" s="1"/>
      <c r="Y58" s="1"/>
      <c r="Z58" s="1"/>
    </row>
    <row r="59" spans="8:26" ht="11.25">
      <c r="H59" s="24"/>
      <c r="Q59" s="24"/>
      <c r="U59" s="1"/>
      <c r="V59" s="1"/>
      <c r="W59" s="1"/>
      <c r="X59" s="1"/>
      <c r="Y59" s="1"/>
      <c r="Z59" s="1"/>
    </row>
    <row r="60" spans="8:26" ht="11.25">
      <c r="H60" s="24"/>
      <c r="Q60" s="24"/>
      <c r="U60" s="1"/>
      <c r="V60" s="1"/>
      <c r="W60" s="1"/>
      <c r="X60" s="1"/>
      <c r="Y60" s="1"/>
      <c r="Z60" s="1"/>
    </row>
    <row r="61" spans="8:26" ht="11.25">
      <c r="H61" s="77"/>
      <c r="Q61" s="24"/>
      <c r="U61" s="1"/>
      <c r="V61" s="1"/>
      <c r="W61" s="1"/>
      <c r="X61" s="1"/>
      <c r="Y61" s="1"/>
      <c r="Z61" s="1"/>
    </row>
    <row r="62" spans="8:26" ht="11.25">
      <c r="H62" s="24"/>
      <c r="Q62" s="24"/>
      <c r="U62" s="1"/>
      <c r="V62" s="1"/>
      <c r="W62" s="1"/>
      <c r="X62" s="1"/>
      <c r="Y62" s="1"/>
      <c r="Z62" s="1"/>
    </row>
    <row r="63" spans="8:26" ht="11.25">
      <c r="H63" s="24"/>
      <c r="Q63" s="24"/>
      <c r="U63" s="1"/>
      <c r="V63" s="1"/>
      <c r="W63" s="1"/>
      <c r="X63" s="1"/>
      <c r="Y63" s="1"/>
      <c r="Z63" s="1"/>
    </row>
  </sheetData>
  <sheetProtection/>
  <mergeCells count="126">
    <mergeCell ref="B39:D40"/>
    <mergeCell ref="B35:D36"/>
    <mergeCell ref="B37:D38"/>
    <mergeCell ref="L37:L38"/>
    <mergeCell ref="L45:L46"/>
    <mergeCell ref="M45:M46"/>
    <mergeCell ref="M37:M38"/>
    <mergeCell ref="F37:F38"/>
    <mergeCell ref="F39:F40"/>
    <mergeCell ref="F41:F42"/>
    <mergeCell ref="B29:D30"/>
    <mergeCell ref="E29:E30"/>
    <mergeCell ref="F29:F30"/>
    <mergeCell ref="L29:L30"/>
    <mergeCell ref="M29:M30"/>
    <mergeCell ref="O17:O18"/>
    <mergeCell ref="B21:D22"/>
    <mergeCell ref="B23:D24"/>
    <mergeCell ref="B25:D26"/>
    <mergeCell ref="B27:D28"/>
    <mergeCell ref="B31:D32"/>
    <mergeCell ref="M23:M24"/>
    <mergeCell ref="N23:N24"/>
    <mergeCell ref="M25:M26"/>
    <mergeCell ref="N25:N26"/>
    <mergeCell ref="B33:D34"/>
    <mergeCell ref="L23:L24"/>
    <mergeCell ref="L25:L26"/>
    <mergeCell ref="F23:F24"/>
    <mergeCell ref="F25:F26"/>
    <mergeCell ref="B9:D10"/>
    <mergeCell ref="B11:D12"/>
    <mergeCell ref="B13:D14"/>
    <mergeCell ref="B15:D16"/>
    <mergeCell ref="B17:D18"/>
    <mergeCell ref="B19:D20"/>
    <mergeCell ref="L47:L48"/>
    <mergeCell ref="M47:M48"/>
    <mergeCell ref="N47:N48"/>
    <mergeCell ref="L41:L42"/>
    <mergeCell ref="M41:M42"/>
    <mergeCell ref="N41:N42"/>
    <mergeCell ref="L43:L44"/>
    <mergeCell ref="M43:M44"/>
    <mergeCell ref="N43:N44"/>
    <mergeCell ref="N45:N46"/>
    <mergeCell ref="N37:N38"/>
    <mergeCell ref="L39:L40"/>
    <mergeCell ref="M39:M40"/>
    <mergeCell ref="N39:N40"/>
    <mergeCell ref="L33:L34"/>
    <mergeCell ref="M33:M34"/>
    <mergeCell ref="N33:N34"/>
    <mergeCell ref="L35:L36"/>
    <mergeCell ref="M35:M36"/>
    <mergeCell ref="N35:N36"/>
    <mergeCell ref="L27:L28"/>
    <mergeCell ref="M27:M28"/>
    <mergeCell ref="N27:N28"/>
    <mergeCell ref="L31:L32"/>
    <mergeCell ref="M31:M32"/>
    <mergeCell ref="N31:N32"/>
    <mergeCell ref="N29:N30"/>
    <mergeCell ref="L19:L20"/>
    <mergeCell ref="M19:M20"/>
    <mergeCell ref="N19:N20"/>
    <mergeCell ref="L21:L22"/>
    <mergeCell ref="M21:M22"/>
    <mergeCell ref="N21:N22"/>
    <mergeCell ref="M13:M14"/>
    <mergeCell ref="N13:N14"/>
    <mergeCell ref="L15:L16"/>
    <mergeCell ref="M15:M16"/>
    <mergeCell ref="N15:N16"/>
    <mergeCell ref="L17:L18"/>
    <mergeCell ref="M17:M18"/>
    <mergeCell ref="N17:N18"/>
    <mergeCell ref="L13:L14"/>
    <mergeCell ref="L9:L10"/>
    <mergeCell ref="M9:M10"/>
    <mergeCell ref="N9:N10"/>
    <mergeCell ref="L11:L12"/>
    <mergeCell ref="M11:M12"/>
    <mergeCell ref="N11:N12"/>
    <mergeCell ref="F43:F44"/>
    <mergeCell ref="F45:F46"/>
    <mergeCell ref="F47:F48"/>
    <mergeCell ref="F31:F32"/>
    <mergeCell ref="F33:F34"/>
    <mergeCell ref="F35:F36"/>
    <mergeCell ref="F9:F10"/>
    <mergeCell ref="F11:F12"/>
    <mergeCell ref="F13:F14"/>
    <mergeCell ref="F15:F16"/>
    <mergeCell ref="F17:F18"/>
    <mergeCell ref="F19:F20"/>
    <mergeCell ref="F21:F22"/>
    <mergeCell ref="E47:E48"/>
    <mergeCell ref="E35:E36"/>
    <mergeCell ref="E37:E38"/>
    <mergeCell ref="E39:E40"/>
    <mergeCell ref="E41:E42"/>
    <mergeCell ref="E43:E44"/>
    <mergeCell ref="E45:E46"/>
    <mergeCell ref="E21:E22"/>
    <mergeCell ref="F27:F28"/>
    <mergeCell ref="E23:E24"/>
    <mergeCell ref="E25:E26"/>
    <mergeCell ref="E27:E28"/>
    <mergeCell ref="E31:E32"/>
    <mergeCell ref="E33:E34"/>
    <mergeCell ref="E9:E10"/>
    <mergeCell ref="E11:E12"/>
    <mergeCell ref="E13:E14"/>
    <mergeCell ref="E15:E16"/>
    <mergeCell ref="E17:E18"/>
    <mergeCell ref="K2:N2"/>
    <mergeCell ref="G4:K5"/>
    <mergeCell ref="E19:E20"/>
    <mergeCell ref="E4:E8"/>
    <mergeCell ref="B5:D5"/>
    <mergeCell ref="L5:N5"/>
    <mergeCell ref="L6:M6"/>
    <mergeCell ref="B7:D7"/>
    <mergeCell ref="L7:L8"/>
    <mergeCell ref="N7:N8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Z62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6" width="9.00390625" style="24" customWidth="1"/>
    <col min="27" max="16384" width="9.00390625" style="1" customWidth="1"/>
  </cols>
  <sheetData>
    <row r="2" spans="11:26" ht="14.25">
      <c r="K2" s="166" t="s">
        <v>470</v>
      </c>
      <c r="L2" s="166"/>
      <c r="M2" s="166"/>
      <c r="N2" s="166"/>
      <c r="Q2" s="24"/>
      <c r="U2" s="1"/>
      <c r="V2" s="1"/>
      <c r="W2" s="1"/>
      <c r="X2" s="1"/>
      <c r="Y2" s="1"/>
      <c r="Z2" s="1"/>
    </row>
    <row r="3" spans="17:26" ht="11.25">
      <c r="Q3" s="24"/>
      <c r="U3" s="1"/>
      <c r="V3" s="1"/>
      <c r="W3" s="1"/>
      <c r="X3" s="1"/>
      <c r="Y3" s="1"/>
      <c r="Z3" s="1"/>
    </row>
    <row r="4" spans="2:26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Q4" s="24"/>
      <c r="U4" s="1"/>
      <c r="V4" s="1"/>
      <c r="W4" s="1"/>
      <c r="X4" s="1"/>
      <c r="Y4" s="1"/>
      <c r="Z4" s="1"/>
    </row>
    <row r="5" spans="2:26" ht="15" customHeight="1">
      <c r="B5" s="132" t="s">
        <v>8</v>
      </c>
      <c r="C5" s="133"/>
      <c r="D5" s="134"/>
      <c r="E5" s="136"/>
      <c r="F5" s="7" t="s">
        <v>1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Q5" s="24"/>
      <c r="U5" s="1"/>
      <c r="V5" s="1"/>
      <c r="W5" s="1"/>
      <c r="X5" s="1"/>
      <c r="Y5" s="1"/>
      <c r="Z5" s="1"/>
    </row>
    <row r="6" spans="2:26" ht="11.25">
      <c r="B6" s="23"/>
      <c r="C6" s="24"/>
      <c r="D6" s="25"/>
      <c r="E6" s="136"/>
      <c r="F6" s="8"/>
      <c r="G6" s="9"/>
      <c r="H6" s="35"/>
      <c r="I6" s="35"/>
      <c r="J6" s="35"/>
      <c r="K6" s="35"/>
      <c r="L6" s="132"/>
      <c r="M6" s="133"/>
      <c r="N6" s="15"/>
      <c r="O6" s="8" t="s">
        <v>3</v>
      </c>
      <c r="Q6" s="24"/>
      <c r="U6" s="1"/>
      <c r="V6" s="1"/>
      <c r="W6" s="1"/>
      <c r="X6" s="1"/>
      <c r="Y6" s="1"/>
      <c r="Z6" s="1"/>
    </row>
    <row r="7" spans="2:26" ht="13.5" customHeight="1">
      <c r="B7" s="132" t="s">
        <v>4</v>
      </c>
      <c r="C7" s="133"/>
      <c r="D7" s="134"/>
      <c r="E7" s="136"/>
      <c r="F7" s="9" t="s">
        <v>5</v>
      </c>
      <c r="G7" s="35" t="s">
        <v>548</v>
      </c>
      <c r="H7" s="35" t="s">
        <v>560</v>
      </c>
      <c r="I7" s="35" t="s">
        <v>570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Q7" s="24"/>
      <c r="U7" s="1"/>
      <c r="V7" s="1"/>
      <c r="W7" s="1"/>
      <c r="X7" s="1"/>
      <c r="Y7" s="1"/>
      <c r="Z7" s="1"/>
    </row>
    <row r="8" spans="2:26" ht="13.5" customHeight="1">
      <c r="B8" s="26"/>
      <c r="C8" s="27"/>
      <c r="D8" s="28"/>
      <c r="E8" s="137"/>
      <c r="F8" s="2"/>
      <c r="G8" s="47" t="s">
        <v>549</v>
      </c>
      <c r="H8" s="47" t="s">
        <v>561</v>
      </c>
      <c r="I8" s="47" t="s">
        <v>571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</v>
      </c>
      <c r="Q8" s="24"/>
      <c r="U8" s="1"/>
      <c r="V8" s="1"/>
      <c r="W8" s="1"/>
      <c r="X8" s="1"/>
      <c r="Y8" s="1"/>
      <c r="Z8" s="1"/>
    </row>
    <row r="9" spans="2:26" ht="18" customHeight="1">
      <c r="B9" s="154">
        <v>-1</v>
      </c>
      <c r="C9" s="155"/>
      <c r="D9" s="156"/>
      <c r="E9" s="152" t="s">
        <v>306</v>
      </c>
      <c r="F9" s="169">
        <v>89</v>
      </c>
      <c r="G9" s="11">
        <v>229</v>
      </c>
      <c r="H9" s="11">
        <v>231</v>
      </c>
      <c r="I9" s="48">
        <v>232</v>
      </c>
      <c r="J9" s="48">
        <v>232</v>
      </c>
      <c r="K9" s="48">
        <v>232</v>
      </c>
      <c r="L9" s="164" t="s">
        <v>63</v>
      </c>
      <c r="M9" s="148" t="s">
        <v>44</v>
      </c>
      <c r="N9" s="150">
        <v>300</v>
      </c>
      <c r="O9" s="19"/>
      <c r="Q9" s="103"/>
      <c r="R9" s="103"/>
      <c r="T9" s="65"/>
      <c r="U9" s="1"/>
      <c r="V9" s="1"/>
      <c r="W9" s="1"/>
      <c r="X9" s="1"/>
      <c r="Y9" s="1"/>
      <c r="Z9" s="1"/>
    </row>
    <row r="10" spans="2:26" ht="18" customHeight="1">
      <c r="B10" s="157"/>
      <c r="C10" s="158"/>
      <c r="D10" s="159"/>
      <c r="E10" s="153"/>
      <c r="F10" s="170"/>
      <c r="G10" s="50">
        <v>0.9</v>
      </c>
      <c r="H10" s="50">
        <v>0.9</v>
      </c>
      <c r="I10" s="51">
        <f>ROUND((I9-H9)/H9*100,1)</f>
        <v>0.4</v>
      </c>
      <c r="J10" s="51">
        <f>ROUND((J9-I9)/I9*100,1)</f>
        <v>0</v>
      </c>
      <c r="K10" s="51">
        <f>ROUND((K9-J9)/J9*100,1)</f>
        <v>0</v>
      </c>
      <c r="L10" s="165"/>
      <c r="M10" s="149"/>
      <c r="N10" s="151"/>
      <c r="O10" s="20"/>
      <c r="Q10" s="103"/>
      <c r="R10" s="103"/>
      <c r="T10" s="65"/>
      <c r="U10" s="1"/>
      <c r="V10" s="1"/>
      <c r="W10" s="1"/>
      <c r="X10" s="1"/>
      <c r="Y10" s="1"/>
      <c r="Z10" s="1"/>
    </row>
    <row r="11" spans="2:26" ht="18" customHeight="1">
      <c r="B11" s="154" t="s">
        <v>632</v>
      </c>
      <c r="C11" s="155"/>
      <c r="D11" s="156"/>
      <c r="E11" s="192" t="s">
        <v>310</v>
      </c>
      <c r="F11" s="169">
        <v>89</v>
      </c>
      <c r="G11" s="11">
        <v>254</v>
      </c>
      <c r="H11" s="11">
        <v>256</v>
      </c>
      <c r="I11" s="48">
        <v>258</v>
      </c>
      <c r="J11" s="48">
        <v>260</v>
      </c>
      <c r="K11" s="48">
        <v>261</v>
      </c>
      <c r="L11" s="164" t="s">
        <v>64</v>
      </c>
      <c r="M11" s="148" t="s">
        <v>44</v>
      </c>
      <c r="N11" s="150">
        <v>300</v>
      </c>
      <c r="O11" s="19"/>
      <c r="Q11" s="103"/>
      <c r="R11" s="103"/>
      <c r="T11" s="65"/>
      <c r="U11" s="1"/>
      <c r="V11" s="1"/>
      <c r="W11" s="1"/>
      <c r="X11" s="1"/>
      <c r="Y11" s="1"/>
      <c r="Z11" s="1"/>
    </row>
    <row r="12" spans="2:26" ht="18" customHeight="1">
      <c r="B12" s="157"/>
      <c r="C12" s="158"/>
      <c r="D12" s="159"/>
      <c r="E12" s="193"/>
      <c r="F12" s="170"/>
      <c r="G12" s="50">
        <v>0.8</v>
      </c>
      <c r="H12" s="50">
        <v>0.8</v>
      </c>
      <c r="I12" s="51">
        <f>ROUND((I11-H11)/H11*100,1)</f>
        <v>0.8</v>
      </c>
      <c r="J12" s="51">
        <f>ROUND((J11-I11)/I11*100,1)</f>
        <v>0.8</v>
      </c>
      <c r="K12" s="51">
        <f>ROUND((K11-J11)/J11*100,1)</f>
        <v>0.4</v>
      </c>
      <c r="L12" s="165"/>
      <c r="M12" s="149"/>
      <c r="N12" s="151"/>
      <c r="O12" s="20"/>
      <c r="Q12" s="103"/>
      <c r="R12" s="103"/>
      <c r="T12" s="65"/>
      <c r="U12" s="1"/>
      <c r="V12" s="1"/>
      <c r="W12" s="1"/>
      <c r="X12" s="1"/>
      <c r="Y12" s="1"/>
      <c r="Z12" s="1"/>
    </row>
    <row r="13" spans="2:26" ht="18" customHeight="1">
      <c r="B13" s="154" t="s">
        <v>633</v>
      </c>
      <c r="C13" s="155"/>
      <c r="D13" s="156"/>
      <c r="E13" s="152" t="s">
        <v>307</v>
      </c>
      <c r="F13" s="169">
        <v>118</v>
      </c>
      <c r="G13" s="11">
        <v>374</v>
      </c>
      <c r="H13" s="11">
        <v>376</v>
      </c>
      <c r="I13" s="48">
        <v>376</v>
      </c>
      <c r="J13" s="48">
        <v>376</v>
      </c>
      <c r="K13" s="48">
        <v>376</v>
      </c>
      <c r="L13" s="164" t="s">
        <v>64</v>
      </c>
      <c r="M13" s="148" t="s">
        <v>44</v>
      </c>
      <c r="N13" s="150">
        <v>300</v>
      </c>
      <c r="O13" s="135">
        <v>-2</v>
      </c>
      <c r="Q13" s="103"/>
      <c r="R13" s="103"/>
      <c r="T13" s="65"/>
      <c r="U13" s="1"/>
      <c r="V13" s="1"/>
      <c r="W13" s="1"/>
      <c r="X13" s="1"/>
      <c r="Y13" s="1"/>
      <c r="Z13" s="1"/>
    </row>
    <row r="14" spans="2:26" ht="18" customHeight="1">
      <c r="B14" s="157"/>
      <c r="C14" s="158"/>
      <c r="D14" s="159"/>
      <c r="E14" s="153"/>
      <c r="F14" s="170"/>
      <c r="G14" s="50">
        <v>1.1</v>
      </c>
      <c r="H14" s="50">
        <v>0.5</v>
      </c>
      <c r="I14" s="51">
        <f>ROUND((I13-H13)/H13*100,1)</f>
        <v>0</v>
      </c>
      <c r="J14" s="51">
        <f>ROUND((J13-I13)/I13*100,1)</f>
        <v>0</v>
      </c>
      <c r="K14" s="51">
        <f>ROUND((K13-J13)/J13*100,1)</f>
        <v>0</v>
      </c>
      <c r="L14" s="165"/>
      <c r="M14" s="149"/>
      <c r="N14" s="151"/>
      <c r="O14" s="137"/>
      <c r="Q14" s="103"/>
      <c r="R14" s="103"/>
      <c r="T14" s="65"/>
      <c r="U14" s="1"/>
      <c r="V14" s="1"/>
      <c r="W14" s="1"/>
      <c r="X14" s="1"/>
      <c r="Y14" s="1"/>
      <c r="Z14" s="1"/>
    </row>
    <row r="15" spans="2:26" ht="18" customHeight="1">
      <c r="B15" s="154" t="s">
        <v>630</v>
      </c>
      <c r="C15" s="155"/>
      <c r="D15" s="156"/>
      <c r="E15" s="152" t="s">
        <v>480</v>
      </c>
      <c r="F15" s="169">
        <v>174</v>
      </c>
      <c r="G15" s="78">
        <v>422</v>
      </c>
      <c r="H15" s="33">
        <v>425</v>
      </c>
      <c r="I15" s="48">
        <v>426</v>
      </c>
      <c r="J15" s="48">
        <v>426</v>
      </c>
      <c r="K15" s="48">
        <v>426</v>
      </c>
      <c r="L15" s="164" t="s">
        <v>63</v>
      </c>
      <c r="M15" s="148" t="s">
        <v>44</v>
      </c>
      <c r="N15" s="150">
        <v>200</v>
      </c>
      <c r="O15" s="19"/>
      <c r="Q15" s="103"/>
      <c r="R15" s="103"/>
      <c r="T15" s="65"/>
      <c r="U15" s="1"/>
      <c r="V15" s="1"/>
      <c r="W15" s="1"/>
      <c r="X15" s="1"/>
      <c r="Y15" s="1"/>
      <c r="Z15" s="1"/>
    </row>
    <row r="16" spans="2:26" ht="18" customHeight="1">
      <c r="B16" s="157"/>
      <c r="C16" s="158"/>
      <c r="D16" s="159"/>
      <c r="E16" s="153"/>
      <c r="F16" s="170"/>
      <c r="G16" s="54">
        <v>1</v>
      </c>
      <c r="H16" s="51">
        <v>0.7</v>
      </c>
      <c r="I16" s="51">
        <f>ROUND((I15-H15)/H15*100,1)</f>
        <v>0.2</v>
      </c>
      <c r="J16" s="51">
        <f>ROUND((J15-I15)/I15*100,1)</f>
        <v>0</v>
      </c>
      <c r="K16" s="51">
        <f>ROUND((K15-J15)/J15*100,1)</f>
        <v>0</v>
      </c>
      <c r="L16" s="165"/>
      <c r="M16" s="149"/>
      <c r="N16" s="151"/>
      <c r="O16" s="20"/>
      <c r="Q16" s="103"/>
      <c r="R16" s="103"/>
      <c r="T16" s="65"/>
      <c r="U16" s="1"/>
      <c r="V16" s="1"/>
      <c r="W16" s="1"/>
      <c r="X16" s="1"/>
      <c r="Y16" s="1"/>
      <c r="Z16" s="1"/>
    </row>
    <row r="17" spans="2:26" ht="18" customHeight="1">
      <c r="B17" s="154" t="s">
        <v>631</v>
      </c>
      <c r="C17" s="155"/>
      <c r="D17" s="156"/>
      <c r="E17" s="152" t="s">
        <v>565</v>
      </c>
      <c r="F17" s="169">
        <v>109</v>
      </c>
      <c r="G17" s="70" t="s">
        <v>78</v>
      </c>
      <c r="H17" s="36">
        <v>320</v>
      </c>
      <c r="I17" s="73">
        <v>321</v>
      </c>
      <c r="J17" s="73">
        <v>321</v>
      </c>
      <c r="K17" s="73">
        <v>321</v>
      </c>
      <c r="L17" s="164" t="s">
        <v>63</v>
      </c>
      <c r="M17" s="148" t="s">
        <v>44</v>
      </c>
      <c r="N17" s="150">
        <v>200</v>
      </c>
      <c r="O17" s="19"/>
      <c r="Q17" s="103"/>
      <c r="R17" s="103"/>
      <c r="T17" s="65"/>
      <c r="U17" s="1"/>
      <c r="V17" s="1"/>
      <c r="W17" s="1"/>
      <c r="X17" s="1"/>
      <c r="Y17" s="1"/>
      <c r="Z17" s="1"/>
    </row>
    <row r="18" spans="2:26" ht="18" customHeight="1">
      <c r="B18" s="157"/>
      <c r="C18" s="158"/>
      <c r="D18" s="159"/>
      <c r="E18" s="153"/>
      <c r="F18" s="170"/>
      <c r="G18" s="52" t="s">
        <v>78</v>
      </c>
      <c r="H18" s="52" t="s">
        <v>78</v>
      </c>
      <c r="I18" s="54">
        <f>ROUND((I17-H17)/H17*100,1)</f>
        <v>0.3</v>
      </c>
      <c r="J18" s="54">
        <f>ROUND((J17-I17)/I17*100,1)</f>
        <v>0</v>
      </c>
      <c r="K18" s="54">
        <f>ROUND((K17-J17)/J17*100,1)</f>
        <v>0</v>
      </c>
      <c r="L18" s="165"/>
      <c r="M18" s="149"/>
      <c r="N18" s="151"/>
      <c r="O18" s="20"/>
      <c r="Q18" s="103"/>
      <c r="R18" s="103"/>
      <c r="T18" s="65"/>
      <c r="U18" s="1"/>
      <c r="V18" s="1"/>
      <c r="W18" s="1"/>
      <c r="X18" s="1"/>
      <c r="Y18" s="1"/>
      <c r="Z18" s="1"/>
    </row>
    <row r="19" spans="2:26" ht="18" customHeight="1">
      <c r="B19" s="154" t="s">
        <v>637</v>
      </c>
      <c r="C19" s="155"/>
      <c r="D19" s="156"/>
      <c r="E19" s="152" t="s">
        <v>308</v>
      </c>
      <c r="F19" s="169">
        <v>125</v>
      </c>
      <c r="G19" s="11">
        <v>327</v>
      </c>
      <c r="H19" s="11">
        <v>332</v>
      </c>
      <c r="I19" s="48">
        <v>335</v>
      </c>
      <c r="J19" s="48">
        <v>337</v>
      </c>
      <c r="K19" s="48">
        <v>337</v>
      </c>
      <c r="L19" s="164" t="s">
        <v>63</v>
      </c>
      <c r="M19" s="148" t="s">
        <v>44</v>
      </c>
      <c r="N19" s="150">
        <v>300</v>
      </c>
      <c r="O19" s="19"/>
      <c r="Q19" s="103"/>
      <c r="R19" s="103"/>
      <c r="T19" s="65"/>
      <c r="U19" s="1"/>
      <c r="V19" s="1"/>
      <c r="W19" s="1"/>
      <c r="X19" s="1"/>
      <c r="Y19" s="1"/>
      <c r="Z19" s="1"/>
    </row>
    <row r="20" spans="2:26" ht="18" customHeight="1">
      <c r="B20" s="157"/>
      <c r="C20" s="158"/>
      <c r="D20" s="159"/>
      <c r="E20" s="153"/>
      <c r="F20" s="170"/>
      <c r="G20" s="50">
        <v>1.9</v>
      </c>
      <c r="H20" s="50">
        <v>1.5</v>
      </c>
      <c r="I20" s="51">
        <f>ROUND((I19-H19)/H19*100,1)</f>
        <v>0.9</v>
      </c>
      <c r="J20" s="51">
        <f>ROUND((J19-I19)/I19*100,1)</f>
        <v>0.6</v>
      </c>
      <c r="K20" s="51">
        <f>ROUND((K19-J19)/J19*100,1)</f>
        <v>0</v>
      </c>
      <c r="L20" s="165"/>
      <c r="M20" s="149"/>
      <c r="N20" s="151"/>
      <c r="O20" s="20"/>
      <c r="Q20" s="103"/>
      <c r="R20" s="103"/>
      <c r="T20" s="65"/>
      <c r="U20" s="1"/>
      <c r="V20" s="1"/>
      <c r="W20" s="1"/>
      <c r="X20" s="1"/>
      <c r="Y20" s="1"/>
      <c r="Z20" s="1"/>
    </row>
    <row r="21" spans="2:26" ht="18" customHeight="1">
      <c r="B21" s="154" t="s">
        <v>440</v>
      </c>
      <c r="C21" s="155"/>
      <c r="D21" s="156"/>
      <c r="E21" s="152" t="s">
        <v>309</v>
      </c>
      <c r="F21" s="169">
        <v>117</v>
      </c>
      <c r="G21" s="11">
        <v>323</v>
      </c>
      <c r="H21" s="11">
        <v>326</v>
      </c>
      <c r="I21" s="48">
        <v>327</v>
      </c>
      <c r="J21" s="48">
        <v>327</v>
      </c>
      <c r="K21" s="48">
        <v>327</v>
      </c>
      <c r="L21" s="164" t="s">
        <v>64</v>
      </c>
      <c r="M21" s="148" t="s">
        <v>44</v>
      </c>
      <c r="N21" s="150">
        <v>200</v>
      </c>
      <c r="O21" s="19"/>
      <c r="Q21" s="103"/>
      <c r="R21" s="103"/>
      <c r="T21" s="65"/>
      <c r="U21" s="1"/>
      <c r="V21" s="1"/>
      <c r="W21" s="1"/>
      <c r="X21" s="1"/>
      <c r="Y21" s="1"/>
      <c r="Z21" s="1"/>
    </row>
    <row r="22" spans="2:26" ht="18" customHeight="1">
      <c r="B22" s="157"/>
      <c r="C22" s="158"/>
      <c r="D22" s="159"/>
      <c r="E22" s="153"/>
      <c r="F22" s="170"/>
      <c r="G22" s="50">
        <v>1.3</v>
      </c>
      <c r="H22" s="50">
        <v>0.9</v>
      </c>
      <c r="I22" s="51">
        <f>ROUND((I21-H21)/H21*100,1)</f>
        <v>0.3</v>
      </c>
      <c r="J22" s="51">
        <f>ROUND((J21-I21)/I21*100,1)</f>
        <v>0</v>
      </c>
      <c r="K22" s="51">
        <f>ROUND((K21-J21)/J21*100,1)</f>
        <v>0</v>
      </c>
      <c r="L22" s="165"/>
      <c r="M22" s="149"/>
      <c r="N22" s="151"/>
      <c r="O22" s="20"/>
      <c r="Q22" s="24"/>
      <c r="U22" s="1"/>
      <c r="V22" s="1"/>
      <c r="W22" s="1"/>
      <c r="X22" s="1"/>
      <c r="Y22" s="1"/>
      <c r="Z22" s="1"/>
    </row>
    <row r="23" spans="2:26" ht="18" customHeight="1">
      <c r="B23" s="154" t="s">
        <v>452</v>
      </c>
      <c r="C23" s="155"/>
      <c r="D23" s="156"/>
      <c r="E23" s="152" t="s">
        <v>481</v>
      </c>
      <c r="F23" s="169">
        <v>148</v>
      </c>
      <c r="G23" s="78">
        <v>325</v>
      </c>
      <c r="H23" s="33">
        <v>326</v>
      </c>
      <c r="I23" s="48">
        <v>326</v>
      </c>
      <c r="J23" s="48">
        <v>326</v>
      </c>
      <c r="K23" s="48">
        <v>326</v>
      </c>
      <c r="L23" s="164" t="s">
        <v>63</v>
      </c>
      <c r="M23" s="148" t="s">
        <v>44</v>
      </c>
      <c r="N23" s="150">
        <v>300</v>
      </c>
      <c r="O23" s="19"/>
      <c r="Q23" s="24"/>
      <c r="U23" s="1"/>
      <c r="V23" s="1"/>
      <c r="W23" s="1"/>
      <c r="X23" s="1"/>
      <c r="Y23" s="1"/>
      <c r="Z23" s="1"/>
    </row>
    <row r="24" spans="2:26" ht="18" customHeight="1">
      <c r="B24" s="157"/>
      <c r="C24" s="158"/>
      <c r="D24" s="159"/>
      <c r="E24" s="153"/>
      <c r="F24" s="170"/>
      <c r="G24" s="54">
        <v>1.2</v>
      </c>
      <c r="H24" s="51">
        <v>0.3</v>
      </c>
      <c r="I24" s="51">
        <f>ROUND((I23-H23)/H23*100,1)</f>
        <v>0</v>
      </c>
      <c r="J24" s="51">
        <f>ROUND((J23-I23)/I23*100,1)</f>
        <v>0</v>
      </c>
      <c r="K24" s="51">
        <f>ROUND((K23-J23)/J23*100,1)</f>
        <v>0</v>
      </c>
      <c r="L24" s="165"/>
      <c r="M24" s="149"/>
      <c r="N24" s="151"/>
      <c r="O24" s="20"/>
      <c r="Q24" s="24"/>
      <c r="U24" s="1"/>
      <c r="V24" s="1"/>
      <c r="W24" s="1"/>
      <c r="X24" s="1"/>
      <c r="Y24" s="1"/>
      <c r="Z24" s="1"/>
    </row>
    <row r="25" spans="2:26" ht="18" customHeight="1">
      <c r="B25" s="154" t="s">
        <v>441</v>
      </c>
      <c r="C25" s="155"/>
      <c r="D25" s="156"/>
      <c r="E25" s="152" t="s">
        <v>601</v>
      </c>
      <c r="F25" s="169">
        <v>80</v>
      </c>
      <c r="G25" s="78">
        <v>311</v>
      </c>
      <c r="H25" s="33">
        <v>313</v>
      </c>
      <c r="I25" s="48">
        <v>315</v>
      </c>
      <c r="J25" s="48">
        <v>317</v>
      </c>
      <c r="K25" s="48">
        <v>318</v>
      </c>
      <c r="L25" s="164" t="s">
        <v>64</v>
      </c>
      <c r="M25" s="148" t="s">
        <v>44</v>
      </c>
      <c r="N25" s="150">
        <v>300</v>
      </c>
      <c r="O25" s="19"/>
      <c r="Q25" s="24"/>
      <c r="U25" s="1"/>
      <c r="V25" s="1"/>
      <c r="W25" s="1"/>
      <c r="X25" s="1"/>
      <c r="Y25" s="1"/>
      <c r="Z25" s="1"/>
    </row>
    <row r="26" spans="2:26" ht="18" customHeight="1">
      <c r="B26" s="157"/>
      <c r="C26" s="158"/>
      <c r="D26" s="159"/>
      <c r="E26" s="153"/>
      <c r="F26" s="170"/>
      <c r="G26" s="54">
        <v>1.3</v>
      </c>
      <c r="H26" s="51">
        <v>0.6</v>
      </c>
      <c r="I26" s="51">
        <f>ROUND((I25-H25)/H25*100,1)</f>
        <v>0.6</v>
      </c>
      <c r="J26" s="51">
        <f>ROUND((J25-I25)/I25*100,1)</f>
        <v>0.6</v>
      </c>
      <c r="K26" s="51">
        <f>ROUND((K25-J25)/J25*100,1)</f>
        <v>0.3</v>
      </c>
      <c r="L26" s="165"/>
      <c r="M26" s="149"/>
      <c r="N26" s="151"/>
      <c r="O26" s="20"/>
      <c r="Q26" s="24"/>
      <c r="U26" s="1"/>
      <c r="V26" s="1"/>
      <c r="W26" s="1"/>
      <c r="X26" s="1"/>
      <c r="Y26" s="1"/>
      <c r="Z26" s="1"/>
    </row>
    <row r="27" spans="2:26" ht="18" customHeight="1">
      <c r="B27" s="154" t="s">
        <v>413</v>
      </c>
      <c r="C27" s="155"/>
      <c r="D27" s="156"/>
      <c r="E27" s="152" t="s">
        <v>311</v>
      </c>
      <c r="F27" s="169">
        <v>227</v>
      </c>
      <c r="G27" s="11">
        <v>560</v>
      </c>
      <c r="H27" s="11">
        <v>570</v>
      </c>
      <c r="I27" s="48">
        <v>578</v>
      </c>
      <c r="J27" s="48">
        <v>591</v>
      </c>
      <c r="K27" s="48">
        <v>584</v>
      </c>
      <c r="L27" s="164" t="s">
        <v>45</v>
      </c>
      <c r="M27" s="148" t="s">
        <v>46</v>
      </c>
      <c r="N27" s="150">
        <v>400</v>
      </c>
      <c r="O27" s="135" t="s">
        <v>47</v>
      </c>
      <c r="Q27" s="24"/>
      <c r="U27" s="1"/>
      <c r="V27" s="1"/>
      <c r="W27" s="1"/>
      <c r="X27" s="1"/>
      <c r="Y27" s="1"/>
      <c r="Z27" s="1"/>
    </row>
    <row r="28" spans="2:26" ht="18" customHeight="1">
      <c r="B28" s="157"/>
      <c r="C28" s="158"/>
      <c r="D28" s="159"/>
      <c r="E28" s="153"/>
      <c r="F28" s="170"/>
      <c r="G28" s="50">
        <v>4.7</v>
      </c>
      <c r="H28" s="50">
        <v>1.8</v>
      </c>
      <c r="I28" s="51">
        <f>ROUND((I27-H27)/H27*100,1)</f>
        <v>1.4</v>
      </c>
      <c r="J28" s="51">
        <f>ROUND((J27-I27)/I27*100,1)</f>
        <v>2.2</v>
      </c>
      <c r="K28" s="51">
        <f>ROUND((K27-J27)/J27*100,1)</f>
        <v>-1.2</v>
      </c>
      <c r="L28" s="165"/>
      <c r="M28" s="149"/>
      <c r="N28" s="151"/>
      <c r="O28" s="137"/>
      <c r="Q28" s="24"/>
      <c r="U28" s="1"/>
      <c r="V28" s="1"/>
      <c r="W28" s="1"/>
      <c r="X28" s="1"/>
      <c r="Y28" s="1"/>
      <c r="Z28" s="1"/>
    </row>
    <row r="29" spans="2:26" ht="18" customHeight="1">
      <c r="B29" s="154" t="s">
        <v>47</v>
      </c>
      <c r="C29" s="155"/>
      <c r="D29" s="156"/>
      <c r="E29" s="152" t="s">
        <v>312</v>
      </c>
      <c r="F29" s="169">
        <v>286</v>
      </c>
      <c r="G29" s="11">
        <v>413</v>
      </c>
      <c r="H29" s="11">
        <v>435</v>
      </c>
      <c r="I29" s="48">
        <v>455</v>
      </c>
      <c r="J29" s="48">
        <v>474</v>
      </c>
      <c r="K29" s="48">
        <v>468</v>
      </c>
      <c r="L29" s="164" t="s">
        <v>45</v>
      </c>
      <c r="M29" s="148" t="s">
        <v>46</v>
      </c>
      <c r="N29" s="150">
        <v>400</v>
      </c>
      <c r="O29" s="19"/>
      <c r="Q29" s="24"/>
      <c r="U29" s="1"/>
      <c r="V29" s="1"/>
      <c r="W29" s="1"/>
      <c r="X29" s="1"/>
      <c r="Y29" s="1"/>
      <c r="Z29" s="1"/>
    </row>
    <row r="30" spans="2:26" ht="18" customHeight="1">
      <c r="B30" s="157"/>
      <c r="C30" s="158"/>
      <c r="D30" s="159"/>
      <c r="E30" s="153"/>
      <c r="F30" s="170"/>
      <c r="G30" s="50">
        <v>5.6</v>
      </c>
      <c r="H30" s="50">
        <v>5.3</v>
      </c>
      <c r="I30" s="51">
        <f>ROUND((I29-H29)/H29*100,1)</f>
        <v>4.6</v>
      </c>
      <c r="J30" s="51">
        <f>ROUND((J29-I29)/I29*100,1)</f>
        <v>4.2</v>
      </c>
      <c r="K30" s="51">
        <f>ROUND((K29-J29)/J29*100,1)</f>
        <v>-1.3</v>
      </c>
      <c r="L30" s="165"/>
      <c r="M30" s="149"/>
      <c r="N30" s="151"/>
      <c r="O30" s="20"/>
      <c r="Q30" s="24"/>
      <c r="U30" s="1"/>
      <c r="V30" s="1"/>
      <c r="W30" s="1"/>
      <c r="X30" s="1"/>
      <c r="Y30" s="1"/>
      <c r="Z30" s="1"/>
    </row>
    <row r="31" spans="2:26" ht="18" customHeight="1">
      <c r="B31" s="154" t="s">
        <v>83</v>
      </c>
      <c r="C31" s="155"/>
      <c r="D31" s="156"/>
      <c r="E31" s="152" t="s">
        <v>313</v>
      </c>
      <c r="F31" s="169">
        <v>280</v>
      </c>
      <c r="G31" s="11">
        <v>461</v>
      </c>
      <c r="H31" s="11">
        <v>483</v>
      </c>
      <c r="I31" s="48">
        <v>505</v>
      </c>
      <c r="J31" s="48">
        <v>528</v>
      </c>
      <c r="K31" s="48">
        <v>522</v>
      </c>
      <c r="L31" s="164" t="s">
        <v>45</v>
      </c>
      <c r="M31" s="148" t="s">
        <v>46</v>
      </c>
      <c r="N31" s="150">
        <v>400</v>
      </c>
      <c r="O31" s="19"/>
      <c r="Q31" s="24"/>
      <c r="U31" s="1"/>
      <c r="V31" s="1"/>
      <c r="W31" s="1"/>
      <c r="X31" s="1"/>
      <c r="Y31" s="1"/>
      <c r="Z31" s="1"/>
    </row>
    <row r="32" spans="2:26" ht="18" customHeight="1">
      <c r="B32" s="157"/>
      <c r="C32" s="158"/>
      <c r="D32" s="159"/>
      <c r="E32" s="153"/>
      <c r="F32" s="170"/>
      <c r="G32" s="50">
        <v>5</v>
      </c>
      <c r="H32" s="50">
        <v>4.8</v>
      </c>
      <c r="I32" s="51">
        <f>ROUND((I31-H31)/H31*100,1)</f>
        <v>4.6</v>
      </c>
      <c r="J32" s="51">
        <f>ROUND((J31-I31)/I31*100,1)</f>
        <v>4.6</v>
      </c>
      <c r="K32" s="51">
        <f>ROUND((K31-J31)/J31*100,1)</f>
        <v>-1.1</v>
      </c>
      <c r="L32" s="165"/>
      <c r="M32" s="149"/>
      <c r="N32" s="151"/>
      <c r="O32" s="20"/>
      <c r="Q32" s="24"/>
      <c r="U32" s="1"/>
      <c r="V32" s="1"/>
      <c r="W32" s="1"/>
      <c r="X32" s="1"/>
      <c r="Y32" s="1"/>
      <c r="Z32" s="1"/>
    </row>
    <row r="33" spans="2:26" ht="18" customHeight="1">
      <c r="B33" s="154" t="s">
        <v>112</v>
      </c>
      <c r="C33" s="155"/>
      <c r="D33" s="156"/>
      <c r="E33" s="152" t="s">
        <v>314</v>
      </c>
      <c r="F33" s="162">
        <v>1187</v>
      </c>
      <c r="G33" s="73">
        <v>2700</v>
      </c>
      <c r="H33" s="73">
        <v>2900</v>
      </c>
      <c r="I33" s="48">
        <v>3100</v>
      </c>
      <c r="J33" s="48">
        <v>3500</v>
      </c>
      <c r="K33" s="48">
        <v>3180</v>
      </c>
      <c r="L33" s="164" t="s">
        <v>45</v>
      </c>
      <c r="M33" s="148" t="s">
        <v>46</v>
      </c>
      <c r="N33" s="150">
        <v>800</v>
      </c>
      <c r="O33" s="130" t="s">
        <v>538</v>
      </c>
      <c r="Q33" s="24"/>
      <c r="U33" s="1"/>
      <c r="V33" s="1"/>
      <c r="W33" s="1"/>
      <c r="X33" s="1"/>
      <c r="Y33" s="1"/>
      <c r="Z33" s="1"/>
    </row>
    <row r="34" spans="2:26" ht="18" customHeight="1">
      <c r="B34" s="157"/>
      <c r="C34" s="158"/>
      <c r="D34" s="159"/>
      <c r="E34" s="153"/>
      <c r="F34" s="163"/>
      <c r="G34" s="50">
        <v>11.6</v>
      </c>
      <c r="H34" s="50">
        <v>7.4</v>
      </c>
      <c r="I34" s="51">
        <f>ROUND((I33-H33)/H33*100,1)</f>
        <v>6.9</v>
      </c>
      <c r="J34" s="51">
        <f>ROUND((J33-I33)/I33*100,1)</f>
        <v>12.9</v>
      </c>
      <c r="K34" s="51">
        <f>ROUND((K33-J33)/J33*100,1)</f>
        <v>-9.1</v>
      </c>
      <c r="L34" s="165"/>
      <c r="M34" s="149"/>
      <c r="N34" s="151"/>
      <c r="O34" s="131"/>
      <c r="Q34" s="24"/>
      <c r="U34" s="1"/>
      <c r="V34" s="1"/>
      <c r="W34" s="1"/>
      <c r="X34" s="1"/>
      <c r="Y34" s="1"/>
      <c r="Z34" s="1"/>
    </row>
    <row r="35" spans="2:26" ht="18" customHeight="1">
      <c r="B35" s="101"/>
      <c r="C35" s="102"/>
      <c r="D35" s="116"/>
      <c r="E35" s="171"/>
      <c r="F35" s="173"/>
      <c r="G35" s="13"/>
      <c r="H35" s="13"/>
      <c r="I35" s="13"/>
      <c r="J35" s="13"/>
      <c r="K35" s="13"/>
      <c r="L35" s="164"/>
      <c r="M35" s="148"/>
      <c r="N35" s="150"/>
      <c r="O35" s="19"/>
      <c r="Q35" s="24"/>
      <c r="U35" s="1"/>
      <c r="V35" s="1"/>
      <c r="W35" s="1"/>
      <c r="X35" s="1"/>
      <c r="Y35" s="1"/>
      <c r="Z35" s="1"/>
    </row>
    <row r="36" spans="2:26" ht="18" customHeight="1">
      <c r="B36" s="104"/>
      <c r="C36" s="105"/>
      <c r="D36" s="111"/>
      <c r="E36" s="172"/>
      <c r="F36" s="174"/>
      <c r="G36" s="51"/>
      <c r="H36" s="51"/>
      <c r="I36" s="51"/>
      <c r="J36" s="51"/>
      <c r="K36" s="51"/>
      <c r="L36" s="165"/>
      <c r="M36" s="149"/>
      <c r="N36" s="151"/>
      <c r="O36" s="20"/>
      <c r="Q36" s="24"/>
      <c r="U36" s="1"/>
      <c r="V36" s="1"/>
      <c r="W36" s="1"/>
      <c r="X36" s="1"/>
      <c r="Y36" s="1"/>
      <c r="Z36" s="1"/>
    </row>
    <row r="37" spans="2:26" ht="18" customHeight="1">
      <c r="B37" s="101"/>
      <c r="C37" s="102"/>
      <c r="D37" s="116"/>
      <c r="E37" s="171"/>
      <c r="F37" s="173"/>
      <c r="G37" s="13"/>
      <c r="H37" s="13"/>
      <c r="I37" s="13"/>
      <c r="J37" s="13"/>
      <c r="K37" s="13"/>
      <c r="L37" s="164"/>
      <c r="M37" s="148"/>
      <c r="N37" s="150"/>
      <c r="O37" s="19"/>
      <c r="Q37" s="65"/>
      <c r="U37" s="1"/>
      <c r="V37" s="1"/>
      <c r="W37" s="1"/>
      <c r="X37" s="1"/>
      <c r="Y37" s="1"/>
      <c r="Z37" s="1"/>
    </row>
    <row r="38" spans="2:26" ht="18" customHeight="1">
      <c r="B38" s="104"/>
      <c r="C38" s="105"/>
      <c r="D38" s="111"/>
      <c r="E38" s="172"/>
      <c r="F38" s="174"/>
      <c r="G38" s="51"/>
      <c r="H38" s="51"/>
      <c r="I38" s="51"/>
      <c r="J38" s="51"/>
      <c r="K38" s="51"/>
      <c r="L38" s="165"/>
      <c r="M38" s="149"/>
      <c r="N38" s="151"/>
      <c r="O38" s="20"/>
      <c r="Q38" s="24"/>
      <c r="U38" s="1"/>
      <c r="V38" s="1"/>
      <c r="W38" s="1"/>
      <c r="X38" s="1"/>
      <c r="Y38" s="1"/>
      <c r="Z38" s="1"/>
    </row>
    <row r="39" spans="2:26" ht="18" customHeight="1">
      <c r="B39" s="101"/>
      <c r="C39" s="102"/>
      <c r="D39" s="116"/>
      <c r="E39" s="171"/>
      <c r="F39" s="173"/>
      <c r="G39" s="13"/>
      <c r="H39" s="13"/>
      <c r="I39" s="13"/>
      <c r="J39" s="13"/>
      <c r="K39" s="13"/>
      <c r="L39" s="164"/>
      <c r="M39" s="148"/>
      <c r="N39" s="150"/>
      <c r="O39" s="19"/>
      <c r="Q39" s="24"/>
      <c r="U39" s="1"/>
      <c r="V39" s="1"/>
      <c r="W39" s="1"/>
      <c r="X39" s="1"/>
      <c r="Y39" s="1"/>
      <c r="Z39" s="1"/>
    </row>
    <row r="40" spans="2:26" ht="18" customHeight="1">
      <c r="B40" s="104"/>
      <c r="C40" s="105"/>
      <c r="D40" s="111"/>
      <c r="E40" s="172"/>
      <c r="F40" s="174"/>
      <c r="G40" s="51"/>
      <c r="H40" s="51"/>
      <c r="I40" s="51"/>
      <c r="J40" s="51"/>
      <c r="K40" s="51"/>
      <c r="L40" s="165"/>
      <c r="M40" s="149"/>
      <c r="N40" s="151"/>
      <c r="O40" s="20"/>
      <c r="Q40" s="24"/>
      <c r="U40" s="1"/>
      <c r="V40" s="1"/>
      <c r="W40" s="1"/>
      <c r="X40" s="1"/>
      <c r="Y40" s="1"/>
      <c r="Z40" s="1"/>
    </row>
    <row r="41" spans="2:26" ht="18" customHeight="1">
      <c r="B41" s="101"/>
      <c r="C41" s="102"/>
      <c r="D41" s="116"/>
      <c r="E41" s="171"/>
      <c r="F41" s="173"/>
      <c r="G41" s="13"/>
      <c r="H41" s="13"/>
      <c r="I41" s="13"/>
      <c r="J41" s="13"/>
      <c r="K41" s="13"/>
      <c r="L41" s="164"/>
      <c r="M41" s="148"/>
      <c r="N41" s="150"/>
      <c r="O41" s="19"/>
      <c r="Q41" s="24"/>
      <c r="U41" s="1"/>
      <c r="V41" s="1"/>
      <c r="W41" s="1"/>
      <c r="X41" s="1"/>
      <c r="Y41" s="1"/>
      <c r="Z41" s="1"/>
    </row>
    <row r="42" spans="2:26" ht="18" customHeight="1">
      <c r="B42" s="104"/>
      <c r="C42" s="105"/>
      <c r="D42" s="111"/>
      <c r="E42" s="172"/>
      <c r="F42" s="174"/>
      <c r="G42" s="51"/>
      <c r="H42" s="51"/>
      <c r="I42" s="51"/>
      <c r="J42" s="51"/>
      <c r="K42" s="51"/>
      <c r="L42" s="165"/>
      <c r="M42" s="149"/>
      <c r="N42" s="151"/>
      <c r="O42" s="20"/>
      <c r="Q42" s="24"/>
      <c r="U42" s="1"/>
      <c r="V42" s="1"/>
      <c r="W42" s="1"/>
      <c r="X42" s="1"/>
      <c r="Y42" s="1"/>
      <c r="Z42" s="1"/>
    </row>
    <row r="43" spans="2:26" ht="18" customHeight="1">
      <c r="B43" s="101"/>
      <c r="C43" s="102"/>
      <c r="D43" s="116"/>
      <c r="E43" s="152"/>
      <c r="F43" s="169"/>
      <c r="G43" s="13"/>
      <c r="H43" s="13"/>
      <c r="I43" s="13"/>
      <c r="J43" s="13"/>
      <c r="K43" s="13"/>
      <c r="L43" s="164"/>
      <c r="M43" s="148"/>
      <c r="N43" s="150"/>
      <c r="O43" s="19"/>
      <c r="Q43" s="24"/>
      <c r="U43" s="1"/>
      <c r="V43" s="1"/>
      <c r="W43" s="1"/>
      <c r="X43" s="1"/>
      <c r="Y43" s="1"/>
      <c r="Z43" s="1"/>
    </row>
    <row r="44" spans="2:26" ht="18" customHeight="1">
      <c r="B44" s="104"/>
      <c r="C44" s="105"/>
      <c r="D44" s="111"/>
      <c r="E44" s="153"/>
      <c r="F44" s="170"/>
      <c r="G44" s="51"/>
      <c r="H44" s="51"/>
      <c r="I44" s="51"/>
      <c r="J44" s="51"/>
      <c r="K44" s="51"/>
      <c r="L44" s="165"/>
      <c r="M44" s="149"/>
      <c r="N44" s="151"/>
      <c r="O44" s="20"/>
      <c r="Q44" s="24"/>
      <c r="U44" s="1"/>
      <c r="V44" s="1"/>
      <c r="W44" s="1"/>
      <c r="X44" s="1"/>
      <c r="Y44" s="1"/>
      <c r="Z44" s="1"/>
    </row>
    <row r="45" spans="2:26" ht="18" customHeight="1">
      <c r="B45" s="101"/>
      <c r="C45" s="102"/>
      <c r="D45" s="116"/>
      <c r="E45" s="152"/>
      <c r="F45" s="169"/>
      <c r="G45" s="13"/>
      <c r="H45" s="13"/>
      <c r="I45" s="13"/>
      <c r="J45" s="13"/>
      <c r="K45" s="13"/>
      <c r="L45" s="164"/>
      <c r="M45" s="148"/>
      <c r="N45" s="150"/>
      <c r="O45" s="19"/>
      <c r="Q45" s="24"/>
      <c r="U45" s="1"/>
      <c r="V45" s="1"/>
      <c r="W45" s="1"/>
      <c r="X45" s="1"/>
      <c r="Y45" s="1"/>
      <c r="Z45" s="1"/>
    </row>
    <row r="46" spans="2:26" ht="18" customHeight="1">
      <c r="B46" s="104"/>
      <c r="C46" s="105"/>
      <c r="D46" s="111"/>
      <c r="E46" s="153"/>
      <c r="F46" s="170"/>
      <c r="G46" s="51"/>
      <c r="H46" s="51"/>
      <c r="I46" s="51"/>
      <c r="J46" s="51"/>
      <c r="K46" s="51"/>
      <c r="L46" s="165"/>
      <c r="M46" s="149"/>
      <c r="N46" s="151"/>
      <c r="O46" s="20"/>
      <c r="Q46" s="24"/>
      <c r="U46" s="1"/>
      <c r="V46" s="1"/>
      <c r="W46" s="1"/>
      <c r="X46" s="1"/>
      <c r="Y46" s="1"/>
      <c r="Z46" s="1"/>
    </row>
    <row r="47" spans="2:26" ht="18" customHeight="1">
      <c r="B47" s="101"/>
      <c r="C47" s="102"/>
      <c r="D47" s="116"/>
      <c r="E47" s="152"/>
      <c r="F47" s="169"/>
      <c r="G47" s="13"/>
      <c r="H47" s="13"/>
      <c r="I47" s="13"/>
      <c r="J47" s="13"/>
      <c r="K47" s="13"/>
      <c r="L47" s="164"/>
      <c r="M47" s="148"/>
      <c r="N47" s="150"/>
      <c r="O47" s="19"/>
      <c r="Q47" s="24"/>
      <c r="U47" s="1"/>
      <c r="V47" s="1"/>
      <c r="W47" s="1"/>
      <c r="X47" s="1"/>
      <c r="Y47" s="1"/>
      <c r="Z47" s="1"/>
    </row>
    <row r="48" spans="2:26" ht="18" customHeight="1">
      <c r="B48" s="104"/>
      <c r="C48" s="105"/>
      <c r="D48" s="111"/>
      <c r="E48" s="153"/>
      <c r="F48" s="170"/>
      <c r="G48" s="51"/>
      <c r="H48" s="51"/>
      <c r="I48" s="51"/>
      <c r="J48" s="51"/>
      <c r="K48" s="51"/>
      <c r="L48" s="165"/>
      <c r="M48" s="149"/>
      <c r="N48" s="151"/>
      <c r="O48" s="20"/>
      <c r="Q48" s="24"/>
      <c r="U48" s="1"/>
      <c r="V48" s="1"/>
      <c r="W48" s="1"/>
      <c r="X48" s="1"/>
      <c r="Y48" s="1"/>
      <c r="Z48" s="1"/>
    </row>
    <row r="49" spans="17:26" ht="11.25">
      <c r="Q49" s="24"/>
      <c r="U49" s="1"/>
      <c r="V49" s="1"/>
      <c r="W49" s="1"/>
      <c r="X49" s="1"/>
      <c r="Y49" s="1"/>
      <c r="Z49" s="1"/>
    </row>
    <row r="50" spans="3:26" ht="13.5">
      <c r="C50" s="63"/>
      <c r="D50" s="63"/>
      <c r="E50" s="63"/>
      <c r="F50" s="63"/>
      <c r="G50" s="63"/>
      <c r="H50" s="63"/>
      <c r="I50" s="63"/>
      <c r="J50" s="63"/>
      <c r="Q50" s="24"/>
      <c r="U50" s="1"/>
      <c r="V50" s="1"/>
      <c r="W50" s="1"/>
      <c r="X50" s="1"/>
      <c r="Y50" s="1"/>
      <c r="Z50" s="1"/>
    </row>
    <row r="51" spans="17:26" ht="11.25">
      <c r="Q51" s="24"/>
      <c r="U51" s="1"/>
      <c r="V51" s="1"/>
      <c r="W51" s="1"/>
      <c r="X51" s="1"/>
      <c r="Y51" s="1"/>
      <c r="Z51" s="1"/>
    </row>
    <row r="52" spans="17:26" ht="11.25">
      <c r="Q52" s="24"/>
      <c r="U52" s="1"/>
      <c r="V52" s="1"/>
      <c r="W52" s="1"/>
      <c r="X52" s="1"/>
      <c r="Y52" s="1"/>
      <c r="Z52" s="1"/>
    </row>
    <row r="53" spans="17:26" ht="11.25">
      <c r="Q53" s="24"/>
      <c r="U53" s="1"/>
      <c r="V53" s="1"/>
      <c r="W53" s="1"/>
      <c r="X53" s="1"/>
      <c r="Y53" s="1"/>
      <c r="Z53" s="1"/>
    </row>
    <row r="54" spans="17:26" ht="11.25">
      <c r="Q54" s="24"/>
      <c r="U54" s="1"/>
      <c r="V54" s="1"/>
      <c r="W54" s="1"/>
      <c r="X54" s="1"/>
      <c r="Y54" s="1"/>
      <c r="Z54" s="1"/>
    </row>
    <row r="55" spans="17:26" ht="11.25">
      <c r="Q55" s="24"/>
      <c r="U55" s="1"/>
      <c r="V55" s="1"/>
      <c r="W55" s="1"/>
      <c r="X55" s="1"/>
      <c r="Y55" s="1"/>
      <c r="Z55" s="1"/>
    </row>
    <row r="56" spans="17:26" ht="11.25">
      <c r="Q56" s="24"/>
      <c r="U56" s="1"/>
      <c r="V56" s="1"/>
      <c r="W56" s="1"/>
      <c r="X56" s="1"/>
      <c r="Y56" s="1"/>
      <c r="Z56" s="1"/>
    </row>
    <row r="57" spans="17:26" ht="11.25">
      <c r="Q57" s="24"/>
      <c r="U57" s="1"/>
      <c r="V57" s="1"/>
      <c r="W57" s="1"/>
      <c r="X57" s="1"/>
      <c r="Y57" s="1"/>
      <c r="Z57" s="1"/>
    </row>
    <row r="58" spans="17:26" ht="11.25">
      <c r="Q58" s="24"/>
      <c r="U58" s="1"/>
      <c r="V58" s="1"/>
      <c r="W58" s="1"/>
      <c r="X58" s="1"/>
      <c r="Y58" s="1"/>
      <c r="Z58" s="1"/>
    </row>
    <row r="59" spans="17:26" ht="11.25">
      <c r="Q59" s="24"/>
      <c r="U59" s="1"/>
      <c r="V59" s="1"/>
      <c r="W59" s="1"/>
      <c r="X59" s="1"/>
      <c r="Y59" s="1"/>
      <c r="Z59" s="1"/>
    </row>
    <row r="60" spans="17:26" ht="11.25">
      <c r="Q60" s="24"/>
      <c r="U60" s="1"/>
      <c r="V60" s="1"/>
      <c r="W60" s="1"/>
      <c r="X60" s="1"/>
      <c r="Y60" s="1"/>
      <c r="Z60" s="1"/>
    </row>
    <row r="61" spans="7:26" ht="11.25">
      <c r="G61" s="24"/>
      <c r="H61" s="24"/>
      <c r="I61" s="24"/>
      <c r="J61" s="24"/>
      <c r="K61" s="24"/>
      <c r="Q61" s="24"/>
      <c r="U61" s="1"/>
      <c r="V61" s="1"/>
      <c r="W61" s="1"/>
      <c r="X61" s="1"/>
      <c r="Y61" s="1"/>
      <c r="Z61" s="1"/>
    </row>
    <row r="62" spans="8:26" ht="11.25">
      <c r="H62" s="71"/>
      <c r="Q62" s="24"/>
      <c r="U62" s="1"/>
      <c r="V62" s="1"/>
      <c r="W62" s="1"/>
      <c r="X62" s="1"/>
      <c r="Y62" s="1"/>
      <c r="Z62" s="1"/>
    </row>
  </sheetData>
  <sheetProtection/>
  <mergeCells count="125">
    <mergeCell ref="O33:O34"/>
    <mergeCell ref="B9:D10"/>
    <mergeCell ref="B11:D12"/>
    <mergeCell ref="B13:D14"/>
    <mergeCell ref="B15:D16"/>
    <mergeCell ref="B17:D18"/>
    <mergeCell ref="B21:D22"/>
    <mergeCell ref="B19:D20"/>
    <mergeCell ref="B27:D28"/>
    <mergeCell ref="B29:D30"/>
    <mergeCell ref="N37:N38"/>
    <mergeCell ref="L47:L48"/>
    <mergeCell ref="M47:M48"/>
    <mergeCell ref="N47:N48"/>
    <mergeCell ref="O13:O14"/>
    <mergeCell ref="O27:O28"/>
    <mergeCell ref="L31:L32"/>
    <mergeCell ref="M31:M32"/>
    <mergeCell ref="N31:N32"/>
    <mergeCell ref="M43:M44"/>
    <mergeCell ref="B31:D32"/>
    <mergeCell ref="B33:D34"/>
    <mergeCell ref="M37:M38"/>
    <mergeCell ref="B25:D26"/>
    <mergeCell ref="B23:D24"/>
    <mergeCell ref="M39:M40"/>
    <mergeCell ref="F33:F34"/>
    <mergeCell ref="F35:F36"/>
    <mergeCell ref="F37:F38"/>
    <mergeCell ref="F39:F40"/>
    <mergeCell ref="N39:N40"/>
    <mergeCell ref="L41:L42"/>
    <mergeCell ref="M41:M42"/>
    <mergeCell ref="N41:N42"/>
    <mergeCell ref="L45:L46"/>
    <mergeCell ref="M45:M46"/>
    <mergeCell ref="N45:N46"/>
    <mergeCell ref="N43:N44"/>
    <mergeCell ref="N27:N28"/>
    <mergeCell ref="L29:L30"/>
    <mergeCell ref="M29:M30"/>
    <mergeCell ref="N29:N30"/>
    <mergeCell ref="L35:L36"/>
    <mergeCell ref="M35:M36"/>
    <mergeCell ref="N35:N36"/>
    <mergeCell ref="M19:M20"/>
    <mergeCell ref="N19:N20"/>
    <mergeCell ref="L21:L22"/>
    <mergeCell ref="M21:M22"/>
    <mergeCell ref="N21:N22"/>
    <mergeCell ref="L33:L34"/>
    <mergeCell ref="M33:M34"/>
    <mergeCell ref="N33:N34"/>
    <mergeCell ref="L27:L28"/>
    <mergeCell ref="M27:M28"/>
    <mergeCell ref="M15:M16"/>
    <mergeCell ref="N15:N16"/>
    <mergeCell ref="L17:L18"/>
    <mergeCell ref="M17:M18"/>
    <mergeCell ref="N17:N18"/>
    <mergeCell ref="L13:L14"/>
    <mergeCell ref="M9:M10"/>
    <mergeCell ref="N9:N10"/>
    <mergeCell ref="L11:L12"/>
    <mergeCell ref="M11:M12"/>
    <mergeCell ref="N11:N12"/>
    <mergeCell ref="M13:M14"/>
    <mergeCell ref="N13:N14"/>
    <mergeCell ref="F43:F44"/>
    <mergeCell ref="F45:F46"/>
    <mergeCell ref="F47:F48"/>
    <mergeCell ref="L9:L10"/>
    <mergeCell ref="L15:L16"/>
    <mergeCell ref="L19:L20"/>
    <mergeCell ref="L37:L38"/>
    <mergeCell ref="L43:L44"/>
    <mergeCell ref="L39:L40"/>
    <mergeCell ref="F31:F32"/>
    <mergeCell ref="E43:E44"/>
    <mergeCell ref="F41:F42"/>
    <mergeCell ref="E47:E48"/>
    <mergeCell ref="E21:E22"/>
    <mergeCell ref="F9:F10"/>
    <mergeCell ref="F11:F12"/>
    <mergeCell ref="F13:F14"/>
    <mergeCell ref="F15:F16"/>
    <mergeCell ref="F17:F18"/>
    <mergeCell ref="F19:F20"/>
    <mergeCell ref="F29:F30"/>
    <mergeCell ref="E17:E18"/>
    <mergeCell ref="E37:E38"/>
    <mergeCell ref="E39:E40"/>
    <mergeCell ref="E41:E42"/>
    <mergeCell ref="F27:F28"/>
    <mergeCell ref="F23:F24"/>
    <mergeCell ref="E45:E46"/>
    <mergeCell ref="N7:N8"/>
    <mergeCell ref="E27:E28"/>
    <mergeCell ref="E29:E30"/>
    <mergeCell ref="E31:E32"/>
    <mergeCell ref="E33:E34"/>
    <mergeCell ref="E35:E36"/>
    <mergeCell ref="E9:E10"/>
    <mergeCell ref="E11:E12"/>
    <mergeCell ref="L23:L24"/>
    <mergeCell ref="K2:N2"/>
    <mergeCell ref="G4:K5"/>
    <mergeCell ref="E4:E8"/>
    <mergeCell ref="E15:E16"/>
    <mergeCell ref="E25:E26"/>
    <mergeCell ref="F25:F26"/>
    <mergeCell ref="L25:L26"/>
    <mergeCell ref="M25:M26"/>
    <mergeCell ref="N25:N26"/>
    <mergeCell ref="E19:E20"/>
    <mergeCell ref="M23:M24"/>
    <mergeCell ref="N23:N24"/>
    <mergeCell ref="B5:D5"/>
    <mergeCell ref="L5:N5"/>
    <mergeCell ref="L6:M6"/>
    <mergeCell ref="B7:D7"/>
    <mergeCell ref="L7:L8"/>
    <mergeCell ref="F21:F22"/>
    <mergeCell ref="E23:E24"/>
    <mergeCell ref="E13:E14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66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25" width="9.00390625" style="1" customWidth="1"/>
    <col min="26" max="16384" width="9.00390625" style="1" customWidth="1"/>
  </cols>
  <sheetData>
    <row r="2" spans="11:14" ht="14.25">
      <c r="K2" s="166" t="s">
        <v>456</v>
      </c>
      <c r="L2" s="166"/>
      <c r="M2" s="166"/>
      <c r="N2" s="166"/>
    </row>
    <row r="4" spans="2:15" ht="13.5" customHeight="1">
      <c r="B4" s="5"/>
      <c r="C4" s="14"/>
      <c r="D4" s="6"/>
      <c r="E4" s="135" t="s">
        <v>0</v>
      </c>
      <c r="F4" s="4"/>
      <c r="G4" s="167" t="s">
        <v>478</v>
      </c>
      <c r="H4" s="126"/>
      <c r="I4" s="126"/>
      <c r="J4" s="126"/>
      <c r="K4" s="127"/>
      <c r="L4" s="5"/>
      <c r="M4" s="14"/>
      <c r="N4" s="6"/>
      <c r="O4" s="4" t="s">
        <v>8</v>
      </c>
    </row>
    <row r="5" spans="2:15" ht="15" customHeight="1">
      <c r="B5" s="132" t="s">
        <v>8</v>
      </c>
      <c r="C5" s="133"/>
      <c r="D5" s="134"/>
      <c r="E5" s="136"/>
      <c r="F5" s="7" t="s">
        <v>58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</row>
    <row r="6" spans="2:15" ht="11.25">
      <c r="B6" s="23"/>
      <c r="C6" s="24"/>
      <c r="D6" s="25"/>
      <c r="E6" s="136"/>
      <c r="F6" s="8"/>
      <c r="G6" s="9"/>
      <c r="H6" s="35"/>
      <c r="I6" s="35"/>
      <c r="J6" s="12"/>
      <c r="K6" s="12"/>
      <c r="L6" s="132"/>
      <c r="M6" s="133"/>
      <c r="N6" s="15"/>
      <c r="O6" s="8" t="s">
        <v>59</v>
      </c>
    </row>
    <row r="7" spans="2:15" ht="13.5" customHeight="1">
      <c r="B7" s="132" t="s">
        <v>60</v>
      </c>
      <c r="C7" s="133"/>
      <c r="D7" s="134"/>
      <c r="E7" s="136"/>
      <c r="F7" s="9" t="s">
        <v>61</v>
      </c>
      <c r="G7" s="35" t="s">
        <v>548</v>
      </c>
      <c r="H7" s="35" t="s">
        <v>560</v>
      </c>
      <c r="I7" s="35" t="s">
        <v>570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</row>
    <row r="8" spans="2:15" ht="13.5" customHeight="1">
      <c r="B8" s="26"/>
      <c r="C8" s="27"/>
      <c r="D8" s="28"/>
      <c r="E8" s="137"/>
      <c r="F8" s="2"/>
      <c r="G8" s="47" t="s">
        <v>549</v>
      </c>
      <c r="H8" s="47" t="s">
        <v>561</v>
      </c>
      <c r="I8" s="47" t="s">
        <v>571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62</v>
      </c>
    </row>
    <row r="9" spans="2:18" ht="18" customHeight="1">
      <c r="B9" s="154">
        <v>-1</v>
      </c>
      <c r="C9" s="155"/>
      <c r="D9" s="156"/>
      <c r="E9" s="152" t="s">
        <v>395</v>
      </c>
      <c r="F9" s="169">
        <v>185</v>
      </c>
      <c r="G9" s="11">
        <v>191</v>
      </c>
      <c r="H9" s="11">
        <v>191</v>
      </c>
      <c r="I9" s="32">
        <v>192</v>
      </c>
      <c r="J9" s="32">
        <v>193</v>
      </c>
      <c r="K9" s="32">
        <v>194</v>
      </c>
      <c r="L9" s="164" t="s">
        <v>63</v>
      </c>
      <c r="M9" s="148" t="s">
        <v>44</v>
      </c>
      <c r="N9" s="150">
        <v>200</v>
      </c>
      <c r="O9" s="19"/>
      <c r="Q9" s="115"/>
      <c r="R9" s="63"/>
    </row>
    <row r="10" spans="2:18" ht="18" customHeight="1">
      <c r="B10" s="157"/>
      <c r="C10" s="158"/>
      <c r="D10" s="159"/>
      <c r="E10" s="153"/>
      <c r="F10" s="170"/>
      <c r="G10" s="50">
        <v>0</v>
      </c>
      <c r="H10" s="50">
        <v>0</v>
      </c>
      <c r="I10" s="50">
        <f>ROUND((I9-H9)/H9*100,1)</f>
        <v>0.5</v>
      </c>
      <c r="J10" s="50">
        <f>ROUND((J9-I9)/I9*100,1)</f>
        <v>0.5</v>
      </c>
      <c r="K10" s="50">
        <f>ROUND((K9-J9)/J9*100,1)</f>
        <v>0.5</v>
      </c>
      <c r="L10" s="165"/>
      <c r="M10" s="149"/>
      <c r="N10" s="151"/>
      <c r="O10" s="20"/>
      <c r="Q10" s="115"/>
      <c r="R10" s="63"/>
    </row>
    <row r="11" spans="2:18" ht="18" customHeight="1">
      <c r="B11" s="138">
        <v>-2</v>
      </c>
      <c r="C11" s="139"/>
      <c r="D11" s="140"/>
      <c r="E11" s="152" t="s">
        <v>67</v>
      </c>
      <c r="F11" s="169">
        <v>165</v>
      </c>
      <c r="G11" s="11">
        <v>248</v>
      </c>
      <c r="H11" s="11">
        <v>251</v>
      </c>
      <c r="I11" s="32">
        <v>255</v>
      </c>
      <c r="J11" s="32">
        <v>260</v>
      </c>
      <c r="K11" s="32">
        <v>264</v>
      </c>
      <c r="L11" s="164" t="s">
        <v>64</v>
      </c>
      <c r="M11" s="148" t="s">
        <v>44</v>
      </c>
      <c r="N11" s="150">
        <v>300</v>
      </c>
      <c r="O11" s="19"/>
      <c r="Q11" s="115"/>
      <c r="R11" s="63"/>
    </row>
    <row r="12" spans="2:18" ht="18" customHeight="1">
      <c r="B12" s="141"/>
      <c r="C12" s="142"/>
      <c r="D12" s="143"/>
      <c r="E12" s="153"/>
      <c r="F12" s="170"/>
      <c r="G12" s="50">
        <v>0.8</v>
      </c>
      <c r="H12" s="50">
        <v>1.2</v>
      </c>
      <c r="I12" s="50">
        <f>ROUND((I11-H11)/H11*100,1)</f>
        <v>1.6</v>
      </c>
      <c r="J12" s="50">
        <f>ROUND((J11-I11)/I11*100,1)</f>
        <v>2</v>
      </c>
      <c r="K12" s="50">
        <f>ROUND((K11-J11)/J11*100,1)</f>
        <v>1.5</v>
      </c>
      <c r="L12" s="165"/>
      <c r="M12" s="149"/>
      <c r="N12" s="151"/>
      <c r="O12" s="20"/>
      <c r="Q12" s="115"/>
      <c r="R12" s="63"/>
    </row>
    <row r="13" spans="2:18" ht="18" customHeight="1">
      <c r="B13" s="138">
        <v>-3</v>
      </c>
      <c r="C13" s="139"/>
      <c r="D13" s="140"/>
      <c r="E13" s="152" t="s">
        <v>393</v>
      </c>
      <c r="F13" s="169">
        <v>142</v>
      </c>
      <c r="G13" s="11">
        <v>280</v>
      </c>
      <c r="H13" s="11">
        <v>285</v>
      </c>
      <c r="I13" s="32">
        <v>290</v>
      </c>
      <c r="J13" s="32">
        <v>296</v>
      </c>
      <c r="K13" s="32">
        <v>300</v>
      </c>
      <c r="L13" s="164" t="s">
        <v>64</v>
      </c>
      <c r="M13" s="148" t="s">
        <v>44</v>
      </c>
      <c r="N13" s="150">
        <v>300</v>
      </c>
      <c r="O13" s="19"/>
      <c r="Q13" s="115"/>
      <c r="R13" s="63"/>
    </row>
    <row r="14" spans="2:18" ht="18" customHeight="1">
      <c r="B14" s="141"/>
      <c r="C14" s="142"/>
      <c r="D14" s="143"/>
      <c r="E14" s="153"/>
      <c r="F14" s="170"/>
      <c r="G14" s="50">
        <v>1.1</v>
      </c>
      <c r="H14" s="50">
        <v>1.8</v>
      </c>
      <c r="I14" s="50">
        <f>ROUND((I13-H13)/H13*100,1)</f>
        <v>1.8</v>
      </c>
      <c r="J14" s="50">
        <f>ROUND((J13-I13)/I13*100,1)</f>
        <v>2.1</v>
      </c>
      <c r="K14" s="50">
        <f>ROUND((K13-J13)/J13*100,1)</f>
        <v>1.4</v>
      </c>
      <c r="L14" s="165"/>
      <c r="M14" s="149"/>
      <c r="N14" s="151"/>
      <c r="O14" s="20"/>
      <c r="Q14" s="115"/>
      <c r="R14" s="63"/>
    </row>
    <row r="15" spans="2:18" ht="18" customHeight="1">
      <c r="B15" s="138">
        <v>-4</v>
      </c>
      <c r="C15" s="139"/>
      <c r="D15" s="140"/>
      <c r="E15" s="152" t="s">
        <v>65</v>
      </c>
      <c r="F15" s="169">
        <v>158</v>
      </c>
      <c r="G15" s="11">
        <v>268</v>
      </c>
      <c r="H15" s="11">
        <v>272</v>
      </c>
      <c r="I15" s="32">
        <v>277</v>
      </c>
      <c r="J15" s="32">
        <v>283</v>
      </c>
      <c r="K15" s="32">
        <v>286</v>
      </c>
      <c r="L15" s="164" t="s">
        <v>43</v>
      </c>
      <c r="M15" s="148" t="s">
        <v>44</v>
      </c>
      <c r="N15" s="150">
        <v>300</v>
      </c>
      <c r="O15" s="19"/>
      <c r="Q15" s="115"/>
      <c r="R15" s="63"/>
    </row>
    <row r="16" spans="2:18" ht="18" customHeight="1">
      <c r="B16" s="141"/>
      <c r="C16" s="142"/>
      <c r="D16" s="143"/>
      <c r="E16" s="153"/>
      <c r="F16" s="170"/>
      <c r="G16" s="50">
        <v>1.1</v>
      </c>
      <c r="H16" s="50">
        <v>1.5</v>
      </c>
      <c r="I16" s="50">
        <f>ROUND((I15-H15)/H15*100,1)</f>
        <v>1.8</v>
      </c>
      <c r="J16" s="50">
        <f>ROUND((J15-I15)/I15*100,1)</f>
        <v>2.2</v>
      </c>
      <c r="K16" s="50">
        <f>ROUND((K15-J15)/J15*100,1)</f>
        <v>1.1</v>
      </c>
      <c r="L16" s="165"/>
      <c r="M16" s="149"/>
      <c r="N16" s="151"/>
      <c r="O16" s="20"/>
      <c r="Q16" s="115"/>
      <c r="R16" s="63"/>
    </row>
    <row r="17" spans="2:18" ht="18" customHeight="1">
      <c r="B17" s="138">
        <v>-5</v>
      </c>
      <c r="C17" s="139"/>
      <c r="D17" s="140"/>
      <c r="E17" s="152" t="s">
        <v>68</v>
      </c>
      <c r="F17" s="169">
        <v>166</v>
      </c>
      <c r="G17" s="11">
        <v>275</v>
      </c>
      <c r="H17" s="11">
        <v>279</v>
      </c>
      <c r="I17" s="32">
        <v>283</v>
      </c>
      <c r="J17" s="32">
        <v>287</v>
      </c>
      <c r="K17" s="32">
        <v>290</v>
      </c>
      <c r="L17" s="164" t="s">
        <v>64</v>
      </c>
      <c r="M17" s="148" t="s">
        <v>44</v>
      </c>
      <c r="N17" s="150">
        <v>300</v>
      </c>
      <c r="O17" s="135">
        <v>-1</v>
      </c>
      <c r="Q17" s="115"/>
      <c r="R17" s="63"/>
    </row>
    <row r="18" spans="2:18" ht="18" customHeight="1">
      <c r="B18" s="141"/>
      <c r="C18" s="142"/>
      <c r="D18" s="143"/>
      <c r="E18" s="153"/>
      <c r="F18" s="170"/>
      <c r="G18" s="50">
        <v>0.7</v>
      </c>
      <c r="H18" s="50">
        <v>1.5</v>
      </c>
      <c r="I18" s="50">
        <f>ROUND((I17-H17)/H17*100,1)</f>
        <v>1.4</v>
      </c>
      <c r="J18" s="50">
        <f>ROUND((J17-I17)/I17*100,1)</f>
        <v>1.4</v>
      </c>
      <c r="K18" s="50">
        <f>ROUND((K17-J17)/J17*100,1)</f>
        <v>1</v>
      </c>
      <c r="L18" s="165"/>
      <c r="M18" s="149"/>
      <c r="N18" s="151"/>
      <c r="O18" s="137"/>
      <c r="Q18" s="115"/>
      <c r="R18" s="63"/>
    </row>
    <row r="19" spans="2:18" ht="18" customHeight="1">
      <c r="B19" s="138">
        <v>-6</v>
      </c>
      <c r="C19" s="139"/>
      <c r="D19" s="140"/>
      <c r="E19" s="152" t="s">
        <v>66</v>
      </c>
      <c r="F19" s="169">
        <v>125</v>
      </c>
      <c r="G19" s="11">
        <v>285</v>
      </c>
      <c r="H19" s="11">
        <v>290</v>
      </c>
      <c r="I19" s="32">
        <v>295</v>
      </c>
      <c r="J19" s="32">
        <v>301</v>
      </c>
      <c r="K19" s="32">
        <v>305</v>
      </c>
      <c r="L19" s="164" t="s">
        <v>63</v>
      </c>
      <c r="M19" s="148" t="s">
        <v>44</v>
      </c>
      <c r="N19" s="150">
        <v>300</v>
      </c>
      <c r="O19" s="19"/>
      <c r="Q19" s="115"/>
      <c r="R19" s="63"/>
    </row>
    <row r="20" spans="2:15" ht="18" customHeight="1">
      <c r="B20" s="141"/>
      <c r="C20" s="142"/>
      <c r="D20" s="143"/>
      <c r="E20" s="153"/>
      <c r="F20" s="170"/>
      <c r="G20" s="51">
        <v>0.7</v>
      </c>
      <c r="H20" s="50">
        <v>1.8</v>
      </c>
      <c r="I20" s="50">
        <f>ROUND((I19-H19)/H19*100,1)</f>
        <v>1.7</v>
      </c>
      <c r="J20" s="50">
        <f>ROUND((J19-I19)/I19*100,1)</f>
        <v>2</v>
      </c>
      <c r="K20" s="50">
        <f>ROUND((K19-J19)/J19*100,1)</f>
        <v>1.3</v>
      </c>
      <c r="L20" s="165"/>
      <c r="M20" s="149"/>
      <c r="N20" s="151"/>
      <c r="O20" s="20"/>
    </row>
    <row r="21" spans="2:15" ht="18" customHeight="1">
      <c r="B21" s="138">
        <v>-7</v>
      </c>
      <c r="C21" s="139"/>
      <c r="D21" s="140"/>
      <c r="E21" s="152" t="s">
        <v>526</v>
      </c>
      <c r="F21" s="169">
        <v>81</v>
      </c>
      <c r="G21" s="82">
        <v>280</v>
      </c>
      <c r="H21" s="33">
        <v>284</v>
      </c>
      <c r="I21" s="32">
        <v>289</v>
      </c>
      <c r="J21" s="32">
        <v>294</v>
      </c>
      <c r="K21" s="32">
        <v>297</v>
      </c>
      <c r="L21" s="164" t="s">
        <v>491</v>
      </c>
      <c r="M21" s="148" t="s">
        <v>44</v>
      </c>
      <c r="N21" s="150">
        <v>200</v>
      </c>
      <c r="O21" s="19"/>
    </row>
    <row r="22" spans="2:15" ht="18" customHeight="1">
      <c r="B22" s="141"/>
      <c r="C22" s="142"/>
      <c r="D22" s="143"/>
      <c r="E22" s="153"/>
      <c r="F22" s="170"/>
      <c r="G22" s="57">
        <v>0.7</v>
      </c>
      <c r="H22" s="57">
        <v>1.4</v>
      </c>
      <c r="I22" s="50">
        <f>ROUND((I21-H21)/H21*100,1)</f>
        <v>1.8</v>
      </c>
      <c r="J22" s="50">
        <f>ROUND((J21-I21)/I21*100,1)</f>
        <v>1.7</v>
      </c>
      <c r="K22" s="50">
        <f>ROUND((K21-J21)/J21*100,1)</f>
        <v>1</v>
      </c>
      <c r="L22" s="165"/>
      <c r="M22" s="149"/>
      <c r="N22" s="151"/>
      <c r="O22" s="20"/>
    </row>
    <row r="23" spans="2:15" ht="18" customHeight="1">
      <c r="B23" s="138">
        <v>-8</v>
      </c>
      <c r="C23" s="139"/>
      <c r="D23" s="140"/>
      <c r="E23" s="152" t="s">
        <v>527</v>
      </c>
      <c r="F23" s="169">
        <v>194</v>
      </c>
      <c r="G23" s="79">
        <v>280</v>
      </c>
      <c r="H23" s="33">
        <v>285</v>
      </c>
      <c r="I23" s="32">
        <v>290</v>
      </c>
      <c r="J23" s="32">
        <v>296</v>
      </c>
      <c r="K23" s="32">
        <v>299</v>
      </c>
      <c r="L23" s="164" t="s">
        <v>491</v>
      </c>
      <c r="M23" s="148" t="s">
        <v>44</v>
      </c>
      <c r="N23" s="150">
        <v>300</v>
      </c>
      <c r="O23" s="19"/>
    </row>
    <row r="24" spans="2:15" ht="18" customHeight="1">
      <c r="B24" s="141"/>
      <c r="C24" s="142"/>
      <c r="D24" s="143"/>
      <c r="E24" s="153"/>
      <c r="F24" s="170"/>
      <c r="G24" s="57">
        <v>1.1</v>
      </c>
      <c r="H24" s="57">
        <v>1.8</v>
      </c>
      <c r="I24" s="50">
        <f>ROUND((I23-H23)/H23*100,1)</f>
        <v>1.8</v>
      </c>
      <c r="J24" s="50">
        <f>ROUND((J23-I23)/I23*100,1)</f>
        <v>2.1</v>
      </c>
      <c r="K24" s="50">
        <f>ROUND((K23-J23)/J23*100,1)</f>
        <v>1</v>
      </c>
      <c r="L24" s="165"/>
      <c r="M24" s="149"/>
      <c r="N24" s="151"/>
      <c r="O24" s="20"/>
    </row>
    <row r="25" spans="2:15" ht="18" customHeight="1">
      <c r="B25" s="154" t="s">
        <v>622</v>
      </c>
      <c r="C25" s="155"/>
      <c r="D25" s="156"/>
      <c r="E25" s="152" t="s">
        <v>70</v>
      </c>
      <c r="F25" s="169">
        <v>257</v>
      </c>
      <c r="G25" s="11">
        <v>557</v>
      </c>
      <c r="H25" s="11">
        <v>580</v>
      </c>
      <c r="I25" s="32">
        <v>614</v>
      </c>
      <c r="J25" s="32">
        <v>655</v>
      </c>
      <c r="K25" s="32">
        <v>645</v>
      </c>
      <c r="L25" s="164" t="s">
        <v>45</v>
      </c>
      <c r="M25" s="148" t="s">
        <v>46</v>
      </c>
      <c r="N25" s="150">
        <v>600</v>
      </c>
      <c r="O25" s="19"/>
    </row>
    <row r="26" spans="2:15" ht="18" customHeight="1">
      <c r="B26" s="157"/>
      <c r="C26" s="158"/>
      <c r="D26" s="159"/>
      <c r="E26" s="153"/>
      <c r="F26" s="170"/>
      <c r="G26" s="50">
        <v>3</v>
      </c>
      <c r="H26" s="50">
        <v>4.1</v>
      </c>
      <c r="I26" s="50">
        <f>ROUND((I25-H25)/H25*100,1)</f>
        <v>5.9</v>
      </c>
      <c r="J26" s="50">
        <f>ROUND((J25-I25)/I25*100,1)</f>
        <v>6.7</v>
      </c>
      <c r="K26" s="50">
        <f>ROUND((K25-J25)/J25*100,1)</f>
        <v>-1.5</v>
      </c>
      <c r="L26" s="165"/>
      <c r="M26" s="149"/>
      <c r="N26" s="151"/>
      <c r="O26" s="20"/>
    </row>
    <row r="27" spans="2:15" ht="18" customHeight="1">
      <c r="B27" s="154" t="s">
        <v>623</v>
      </c>
      <c r="C27" s="155"/>
      <c r="D27" s="156"/>
      <c r="E27" s="152" t="s">
        <v>71</v>
      </c>
      <c r="F27" s="169">
        <v>309</v>
      </c>
      <c r="G27" s="11">
        <v>436</v>
      </c>
      <c r="H27" s="11">
        <v>449</v>
      </c>
      <c r="I27" s="32">
        <v>467</v>
      </c>
      <c r="J27" s="32">
        <v>486</v>
      </c>
      <c r="K27" s="32">
        <v>486</v>
      </c>
      <c r="L27" s="164" t="s">
        <v>45</v>
      </c>
      <c r="M27" s="148" t="s">
        <v>46</v>
      </c>
      <c r="N27" s="150">
        <v>400</v>
      </c>
      <c r="O27" s="19"/>
    </row>
    <row r="28" spans="2:15" ht="18" customHeight="1">
      <c r="B28" s="157"/>
      <c r="C28" s="158"/>
      <c r="D28" s="159"/>
      <c r="E28" s="153"/>
      <c r="F28" s="170"/>
      <c r="G28" s="50">
        <v>1.9</v>
      </c>
      <c r="H28" s="50">
        <v>3</v>
      </c>
      <c r="I28" s="50">
        <f>ROUND((I27-H27)/H27*100,1)</f>
        <v>4</v>
      </c>
      <c r="J28" s="50">
        <f>ROUND((J27-I27)/I27*100,1)</f>
        <v>4.1</v>
      </c>
      <c r="K28" s="50">
        <f>ROUND((K27-J27)/J27*100,1)</f>
        <v>0</v>
      </c>
      <c r="L28" s="165"/>
      <c r="M28" s="149"/>
      <c r="N28" s="151"/>
      <c r="O28" s="20"/>
    </row>
    <row r="29" spans="2:15" ht="18" customHeight="1">
      <c r="B29" s="154" t="s">
        <v>624</v>
      </c>
      <c r="C29" s="155"/>
      <c r="D29" s="156"/>
      <c r="E29" s="152" t="s">
        <v>72</v>
      </c>
      <c r="F29" s="169">
        <v>799</v>
      </c>
      <c r="G29" s="11">
        <v>452</v>
      </c>
      <c r="H29" s="11">
        <v>466</v>
      </c>
      <c r="I29" s="32">
        <v>488</v>
      </c>
      <c r="J29" s="32">
        <v>511</v>
      </c>
      <c r="K29" s="32">
        <v>511</v>
      </c>
      <c r="L29" s="164" t="s">
        <v>45</v>
      </c>
      <c r="M29" s="148" t="s">
        <v>46</v>
      </c>
      <c r="N29" s="150">
        <v>400</v>
      </c>
      <c r="O29" s="19"/>
    </row>
    <row r="30" spans="2:15" ht="18" customHeight="1">
      <c r="B30" s="157"/>
      <c r="C30" s="158"/>
      <c r="D30" s="159"/>
      <c r="E30" s="153"/>
      <c r="F30" s="170"/>
      <c r="G30" s="51">
        <v>1.8</v>
      </c>
      <c r="H30" s="51">
        <v>3.1</v>
      </c>
      <c r="I30" s="50">
        <f>ROUND((I29-H29)/H29*100,1)</f>
        <v>4.7</v>
      </c>
      <c r="J30" s="50">
        <f>ROUND((J29-I29)/I29*100,1)</f>
        <v>4.7</v>
      </c>
      <c r="K30" s="50">
        <f>ROUND((K29-J29)/J29*100,1)</f>
        <v>0</v>
      </c>
      <c r="L30" s="165"/>
      <c r="M30" s="149"/>
      <c r="N30" s="151"/>
      <c r="O30" s="20"/>
    </row>
    <row r="31" spans="2:15" ht="18" customHeight="1">
      <c r="B31" s="101"/>
      <c r="C31" s="102"/>
      <c r="D31" s="116"/>
      <c r="E31" s="171"/>
      <c r="F31" s="173"/>
      <c r="G31" s="13"/>
      <c r="H31" s="13"/>
      <c r="I31" s="13"/>
      <c r="J31" s="13"/>
      <c r="K31" s="13"/>
      <c r="L31" s="164"/>
      <c r="M31" s="148"/>
      <c r="N31" s="150"/>
      <c r="O31" s="19"/>
    </row>
    <row r="32" spans="2:15" ht="18" customHeight="1">
      <c r="B32" s="104"/>
      <c r="C32" s="105"/>
      <c r="D32" s="111"/>
      <c r="E32" s="172"/>
      <c r="F32" s="174"/>
      <c r="G32" s="51"/>
      <c r="H32" s="51"/>
      <c r="I32" s="51"/>
      <c r="J32" s="51"/>
      <c r="K32" s="51"/>
      <c r="L32" s="165"/>
      <c r="M32" s="149"/>
      <c r="N32" s="151"/>
      <c r="O32" s="20"/>
    </row>
    <row r="33" spans="2:15" ht="18" customHeight="1">
      <c r="B33" s="101"/>
      <c r="C33" s="102"/>
      <c r="D33" s="116"/>
      <c r="E33" s="171"/>
      <c r="F33" s="173"/>
      <c r="G33" s="13"/>
      <c r="H33" s="13"/>
      <c r="I33" s="13"/>
      <c r="J33" s="13"/>
      <c r="K33" s="13"/>
      <c r="L33" s="164"/>
      <c r="M33" s="148"/>
      <c r="N33" s="150"/>
      <c r="O33" s="19"/>
    </row>
    <row r="34" spans="2:15" ht="18" customHeight="1">
      <c r="B34" s="104"/>
      <c r="C34" s="105"/>
      <c r="D34" s="111"/>
      <c r="E34" s="172"/>
      <c r="F34" s="174"/>
      <c r="G34" s="51"/>
      <c r="H34" s="51"/>
      <c r="I34" s="51"/>
      <c r="J34" s="51"/>
      <c r="K34" s="51"/>
      <c r="L34" s="165"/>
      <c r="M34" s="149"/>
      <c r="N34" s="151"/>
      <c r="O34" s="20"/>
    </row>
    <row r="35" spans="2:15" ht="18" customHeight="1">
      <c r="B35" s="101"/>
      <c r="C35" s="102"/>
      <c r="D35" s="116"/>
      <c r="E35" s="171"/>
      <c r="F35" s="173"/>
      <c r="G35" s="13"/>
      <c r="H35" s="13"/>
      <c r="I35" s="13"/>
      <c r="J35" s="13"/>
      <c r="K35" s="13"/>
      <c r="L35" s="164"/>
      <c r="M35" s="148"/>
      <c r="N35" s="150"/>
      <c r="O35" s="19"/>
    </row>
    <row r="36" spans="2:15" ht="18" customHeight="1">
      <c r="B36" s="104"/>
      <c r="C36" s="105"/>
      <c r="D36" s="111"/>
      <c r="E36" s="172"/>
      <c r="F36" s="174"/>
      <c r="G36" s="51"/>
      <c r="H36" s="51"/>
      <c r="I36" s="51"/>
      <c r="J36" s="51"/>
      <c r="K36" s="51"/>
      <c r="L36" s="165"/>
      <c r="M36" s="149"/>
      <c r="N36" s="151"/>
      <c r="O36" s="20"/>
    </row>
    <row r="37" spans="2:15" ht="18" customHeight="1">
      <c r="B37" s="101"/>
      <c r="C37" s="102"/>
      <c r="D37" s="116"/>
      <c r="E37" s="171"/>
      <c r="F37" s="173"/>
      <c r="G37" s="13"/>
      <c r="H37" s="13"/>
      <c r="I37" s="13"/>
      <c r="J37" s="13"/>
      <c r="K37" s="13"/>
      <c r="L37" s="164"/>
      <c r="M37" s="148"/>
      <c r="N37" s="150"/>
      <c r="O37" s="19"/>
    </row>
    <row r="38" spans="2:15" ht="18" customHeight="1">
      <c r="B38" s="104"/>
      <c r="C38" s="105"/>
      <c r="D38" s="111"/>
      <c r="E38" s="172"/>
      <c r="F38" s="174"/>
      <c r="G38" s="51"/>
      <c r="H38" s="51"/>
      <c r="I38" s="51"/>
      <c r="J38" s="51"/>
      <c r="K38" s="51"/>
      <c r="L38" s="165"/>
      <c r="M38" s="149"/>
      <c r="N38" s="151"/>
      <c r="O38" s="20"/>
    </row>
    <row r="39" spans="2:15" ht="18" customHeight="1">
      <c r="B39" s="101"/>
      <c r="C39" s="102"/>
      <c r="D39" s="116"/>
      <c r="E39" s="171"/>
      <c r="F39" s="173"/>
      <c r="G39" s="13"/>
      <c r="H39" s="13"/>
      <c r="I39" s="13"/>
      <c r="J39" s="13"/>
      <c r="K39" s="13"/>
      <c r="L39" s="164"/>
      <c r="M39" s="148"/>
      <c r="N39" s="150"/>
      <c r="O39" s="19"/>
    </row>
    <row r="40" spans="2:15" ht="18" customHeight="1">
      <c r="B40" s="104"/>
      <c r="C40" s="105"/>
      <c r="D40" s="111"/>
      <c r="E40" s="172"/>
      <c r="F40" s="174"/>
      <c r="G40" s="51"/>
      <c r="H40" s="51"/>
      <c r="I40" s="51"/>
      <c r="J40" s="51"/>
      <c r="K40" s="51"/>
      <c r="L40" s="165"/>
      <c r="M40" s="149"/>
      <c r="N40" s="151"/>
      <c r="O40" s="20"/>
    </row>
    <row r="41" spans="2:15" ht="18" customHeight="1">
      <c r="B41" s="101"/>
      <c r="C41" s="102"/>
      <c r="D41" s="116"/>
      <c r="E41" s="171"/>
      <c r="F41" s="173"/>
      <c r="G41" s="13"/>
      <c r="H41" s="13"/>
      <c r="I41" s="13"/>
      <c r="J41" s="13"/>
      <c r="K41" s="13"/>
      <c r="L41" s="164"/>
      <c r="M41" s="148"/>
      <c r="N41" s="150"/>
      <c r="O41" s="19"/>
    </row>
    <row r="42" spans="2:15" ht="18" customHeight="1">
      <c r="B42" s="104"/>
      <c r="C42" s="105"/>
      <c r="D42" s="111"/>
      <c r="E42" s="172"/>
      <c r="F42" s="174"/>
      <c r="G42" s="51"/>
      <c r="H42" s="51"/>
      <c r="I42" s="51"/>
      <c r="J42" s="51"/>
      <c r="K42" s="51"/>
      <c r="L42" s="165"/>
      <c r="M42" s="149"/>
      <c r="N42" s="151"/>
      <c r="O42" s="20"/>
    </row>
    <row r="43" spans="2:15" ht="18" customHeight="1">
      <c r="B43" s="101"/>
      <c r="C43" s="102"/>
      <c r="D43" s="116"/>
      <c r="E43" s="152"/>
      <c r="F43" s="169"/>
      <c r="G43" s="13"/>
      <c r="H43" s="13"/>
      <c r="I43" s="13"/>
      <c r="J43" s="13"/>
      <c r="K43" s="13"/>
      <c r="L43" s="164"/>
      <c r="M43" s="148"/>
      <c r="N43" s="150"/>
      <c r="O43" s="19"/>
    </row>
    <row r="44" spans="2:15" ht="18" customHeight="1">
      <c r="B44" s="104"/>
      <c r="C44" s="105"/>
      <c r="D44" s="111"/>
      <c r="E44" s="153"/>
      <c r="F44" s="170"/>
      <c r="G44" s="51"/>
      <c r="H44" s="51"/>
      <c r="I44" s="51"/>
      <c r="J44" s="51"/>
      <c r="K44" s="51"/>
      <c r="L44" s="165"/>
      <c r="M44" s="149"/>
      <c r="N44" s="151"/>
      <c r="O44" s="20"/>
    </row>
    <row r="45" spans="2:15" ht="18" customHeight="1">
      <c r="B45" s="101"/>
      <c r="C45" s="102"/>
      <c r="D45" s="116"/>
      <c r="E45" s="152"/>
      <c r="F45" s="169"/>
      <c r="G45" s="13"/>
      <c r="H45" s="13"/>
      <c r="I45" s="13"/>
      <c r="J45" s="13"/>
      <c r="K45" s="13"/>
      <c r="L45" s="164"/>
      <c r="M45" s="148"/>
      <c r="N45" s="150"/>
      <c r="O45" s="19"/>
    </row>
    <row r="46" spans="2:15" ht="18" customHeight="1">
      <c r="B46" s="104"/>
      <c r="C46" s="105"/>
      <c r="D46" s="111"/>
      <c r="E46" s="153"/>
      <c r="F46" s="170"/>
      <c r="G46" s="51"/>
      <c r="H46" s="51"/>
      <c r="I46" s="51"/>
      <c r="J46" s="51"/>
      <c r="K46" s="51"/>
      <c r="L46" s="165"/>
      <c r="M46" s="149"/>
      <c r="N46" s="151"/>
      <c r="O46" s="20"/>
    </row>
    <row r="47" spans="2:15" ht="18" customHeight="1">
      <c r="B47" s="101"/>
      <c r="C47" s="102"/>
      <c r="D47" s="116"/>
      <c r="E47" s="152"/>
      <c r="F47" s="169"/>
      <c r="G47" s="13"/>
      <c r="H47" s="13"/>
      <c r="I47" s="13"/>
      <c r="J47" s="13"/>
      <c r="K47" s="13"/>
      <c r="L47" s="164"/>
      <c r="M47" s="148"/>
      <c r="N47" s="150"/>
      <c r="O47" s="19"/>
    </row>
    <row r="48" spans="2:15" ht="18" customHeight="1">
      <c r="B48" s="104"/>
      <c r="C48" s="105"/>
      <c r="D48" s="111"/>
      <c r="E48" s="153"/>
      <c r="F48" s="170"/>
      <c r="G48" s="51"/>
      <c r="H48" s="51"/>
      <c r="I48" s="51"/>
      <c r="J48" s="51"/>
      <c r="K48" s="51"/>
      <c r="L48" s="165"/>
      <c r="M48" s="149"/>
      <c r="N48" s="151"/>
      <c r="O48" s="20"/>
    </row>
    <row r="49" spans="5:14" ht="11.25">
      <c r="E49" s="3"/>
      <c r="F49" s="60"/>
      <c r="L49" s="18"/>
      <c r="M49" s="18"/>
      <c r="N49" s="18"/>
    </row>
    <row r="50" ht="13.5">
      <c r="B50" s="63"/>
    </row>
    <row r="60" ht="11.25">
      <c r="H60" s="24"/>
    </row>
    <row r="61" ht="11.25">
      <c r="H61" s="24"/>
    </row>
    <row r="62" ht="11.25">
      <c r="H62" s="24"/>
    </row>
    <row r="63" ht="11.25">
      <c r="H63" s="77"/>
    </row>
    <row r="64" ht="11.25">
      <c r="H64" s="24"/>
    </row>
    <row r="65" ht="11.25">
      <c r="H65" s="24"/>
    </row>
    <row r="66" ht="11.25">
      <c r="H66" s="24"/>
    </row>
  </sheetData>
  <sheetProtection/>
  <mergeCells count="121">
    <mergeCell ref="E23:E24"/>
    <mergeCell ref="F23:F24"/>
    <mergeCell ref="L23:L24"/>
    <mergeCell ref="M23:M24"/>
    <mergeCell ref="N23:N24"/>
    <mergeCell ref="L47:L48"/>
    <mergeCell ref="M47:M48"/>
    <mergeCell ref="N47:N48"/>
    <mergeCell ref="L41:L42"/>
    <mergeCell ref="M41:M42"/>
    <mergeCell ref="B21:D22"/>
    <mergeCell ref="E21:E22"/>
    <mergeCell ref="F21:F22"/>
    <mergeCell ref="L21:L22"/>
    <mergeCell ref="M21:M22"/>
    <mergeCell ref="N21:N22"/>
    <mergeCell ref="B23:D24"/>
    <mergeCell ref="L43:L44"/>
    <mergeCell ref="M43:M44"/>
    <mergeCell ref="N43:N44"/>
    <mergeCell ref="L45:L46"/>
    <mergeCell ref="M45:M46"/>
    <mergeCell ref="N45:N46"/>
    <mergeCell ref="L39:L40"/>
    <mergeCell ref="M39:M40"/>
    <mergeCell ref="N39:N40"/>
    <mergeCell ref="N41:N42"/>
    <mergeCell ref="L35:L36"/>
    <mergeCell ref="M35:M36"/>
    <mergeCell ref="N35:N36"/>
    <mergeCell ref="L37:L38"/>
    <mergeCell ref="M37:M38"/>
    <mergeCell ref="N37:N38"/>
    <mergeCell ref="L31:L32"/>
    <mergeCell ref="M31:M32"/>
    <mergeCell ref="N31:N32"/>
    <mergeCell ref="L33:L34"/>
    <mergeCell ref="M33:M34"/>
    <mergeCell ref="N33:N34"/>
    <mergeCell ref="N27:N28"/>
    <mergeCell ref="L29:L30"/>
    <mergeCell ref="M29:M30"/>
    <mergeCell ref="N29:N30"/>
    <mergeCell ref="L19:L20"/>
    <mergeCell ref="M19:M20"/>
    <mergeCell ref="N19:N20"/>
    <mergeCell ref="N25:N26"/>
    <mergeCell ref="N17:N18"/>
    <mergeCell ref="N13:N14"/>
    <mergeCell ref="F9:F10"/>
    <mergeCell ref="F11:F12"/>
    <mergeCell ref="F13:F14"/>
    <mergeCell ref="L9:L10"/>
    <mergeCell ref="M9:M10"/>
    <mergeCell ref="M15:M16"/>
    <mergeCell ref="L15:L16"/>
    <mergeCell ref="F19:F20"/>
    <mergeCell ref="F25:F26"/>
    <mergeCell ref="F27:F28"/>
    <mergeCell ref="L25:L26"/>
    <mergeCell ref="M25:M26"/>
    <mergeCell ref="L27:L28"/>
    <mergeCell ref="M27:M28"/>
    <mergeCell ref="E41:E42"/>
    <mergeCell ref="F29:F30"/>
    <mergeCell ref="F41:F42"/>
    <mergeCell ref="N9:N10"/>
    <mergeCell ref="L11:L12"/>
    <mergeCell ref="M11:M12"/>
    <mergeCell ref="N11:N12"/>
    <mergeCell ref="F15:F16"/>
    <mergeCell ref="L13:L14"/>
    <mergeCell ref="M13:M14"/>
    <mergeCell ref="F31:F32"/>
    <mergeCell ref="F33:F34"/>
    <mergeCell ref="F35:F36"/>
    <mergeCell ref="F37:F38"/>
    <mergeCell ref="F39:F40"/>
    <mergeCell ref="E39:E40"/>
    <mergeCell ref="E43:E44"/>
    <mergeCell ref="E45:E46"/>
    <mergeCell ref="E47:E48"/>
    <mergeCell ref="F43:F44"/>
    <mergeCell ref="F45:F46"/>
    <mergeCell ref="F47:F48"/>
    <mergeCell ref="E27:E28"/>
    <mergeCell ref="E29:E30"/>
    <mergeCell ref="E31:E32"/>
    <mergeCell ref="E33:E34"/>
    <mergeCell ref="E35:E36"/>
    <mergeCell ref="E37:E38"/>
    <mergeCell ref="B7:D7"/>
    <mergeCell ref="L7:L8"/>
    <mergeCell ref="N7:N8"/>
    <mergeCell ref="E25:E26"/>
    <mergeCell ref="E9:E10"/>
    <mergeCell ref="E11:E12"/>
    <mergeCell ref="E13:E14"/>
    <mergeCell ref="E15:E16"/>
    <mergeCell ref="E17:E18"/>
    <mergeCell ref="E19:E20"/>
    <mergeCell ref="O17:O18"/>
    <mergeCell ref="B9:D10"/>
    <mergeCell ref="B11:D12"/>
    <mergeCell ref="B13:D14"/>
    <mergeCell ref="B15:D16"/>
    <mergeCell ref="B17:D18"/>
    <mergeCell ref="F17:F18"/>
    <mergeCell ref="N15:N16"/>
    <mergeCell ref="L17:L18"/>
    <mergeCell ref="M17:M18"/>
    <mergeCell ref="K2:N2"/>
    <mergeCell ref="G4:K5"/>
    <mergeCell ref="B19:D20"/>
    <mergeCell ref="B25:D26"/>
    <mergeCell ref="B27:D28"/>
    <mergeCell ref="B29:D30"/>
    <mergeCell ref="E4:E8"/>
    <mergeCell ref="B5:D5"/>
    <mergeCell ref="L5:N5"/>
    <mergeCell ref="L6:M6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AA63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7" width="9.00390625" style="24" customWidth="1"/>
    <col min="28" max="16384" width="9.00390625" style="1" customWidth="1"/>
  </cols>
  <sheetData>
    <row r="2" spans="11:27" ht="14.25">
      <c r="K2" s="166" t="s">
        <v>471</v>
      </c>
      <c r="L2" s="166"/>
      <c r="M2" s="166"/>
      <c r="N2" s="166"/>
      <c r="Q2" s="24"/>
      <c r="V2" s="1"/>
      <c r="W2" s="1"/>
      <c r="X2" s="1"/>
      <c r="Y2" s="1"/>
      <c r="Z2" s="1"/>
      <c r="AA2" s="1"/>
    </row>
    <row r="3" spans="17:27" ht="11.25">
      <c r="Q3" s="24"/>
      <c r="V3" s="1"/>
      <c r="W3" s="1"/>
      <c r="X3" s="1"/>
      <c r="Y3" s="1"/>
      <c r="Z3" s="1"/>
      <c r="AA3" s="1"/>
    </row>
    <row r="4" spans="2:27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Q4" s="24"/>
      <c r="V4" s="1"/>
      <c r="W4" s="1"/>
      <c r="X4" s="1"/>
      <c r="Y4" s="1"/>
      <c r="Z4" s="1"/>
      <c r="AA4" s="1"/>
    </row>
    <row r="5" spans="2:27" ht="15" customHeight="1">
      <c r="B5" s="132" t="s">
        <v>8</v>
      </c>
      <c r="C5" s="133"/>
      <c r="D5" s="134"/>
      <c r="E5" s="136"/>
      <c r="F5" s="7" t="s">
        <v>1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Q5" s="24"/>
      <c r="V5" s="1"/>
      <c r="W5" s="1"/>
      <c r="X5" s="1"/>
      <c r="Y5" s="1"/>
      <c r="Z5" s="1"/>
      <c r="AA5" s="1"/>
    </row>
    <row r="6" spans="2:27" ht="11.25">
      <c r="B6" s="23"/>
      <c r="C6" s="24"/>
      <c r="D6" s="25"/>
      <c r="E6" s="136"/>
      <c r="F6" s="8"/>
      <c r="G6" s="9"/>
      <c r="H6" s="35"/>
      <c r="I6" s="35"/>
      <c r="J6" s="35"/>
      <c r="K6" s="35"/>
      <c r="L6" s="132"/>
      <c r="M6" s="133"/>
      <c r="N6" s="15"/>
      <c r="O6" s="8" t="s">
        <v>3</v>
      </c>
      <c r="Q6" s="24"/>
      <c r="V6" s="1"/>
      <c r="W6" s="1"/>
      <c r="X6" s="1"/>
      <c r="Y6" s="1"/>
      <c r="Z6" s="1"/>
      <c r="AA6" s="1"/>
    </row>
    <row r="7" spans="2:27" ht="13.5" customHeight="1">
      <c r="B7" s="132" t="s">
        <v>4</v>
      </c>
      <c r="C7" s="133"/>
      <c r="D7" s="134"/>
      <c r="E7" s="136"/>
      <c r="F7" s="9" t="s">
        <v>5</v>
      </c>
      <c r="G7" s="35" t="s">
        <v>548</v>
      </c>
      <c r="H7" s="35" t="s">
        <v>560</v>
      </c>
      <c r="I7" s="35" t="s">
        <v>570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Q7" s="24"/>
      <c r="V7" s="1"/>
      <c r="W7" s="1"/>
      <c r="X7" s="1"/>
      <c r="Y7" s="1"/>
      <c r="Z7" s="1"/>
      <c r="AA7" s="1"/>
    </row>
    <row r="8" spans="2:27" ht="13.5" customHeight="1">
      <c r="B8" s="26"/>
      <c r="C8" s="27"/>
      <c r="D8" s="28"/>
      <c r="E8" s="137"/>
      <c r="F8" s="2"/>
      <c r="G8" s="47" t="s">
        <v>549</v>
      </c>
      <c r="H8" s="47" t="s">
        <v>561</v>
      </c>
      <c r="I8" s="47" t="s">
        <v>571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</v>
      </c>
      <c r="Q8" s="24"/>
      <c r="V8" s="1"/>
      <c r="W8" s="1"/>
      <c r="X8" s="1"/>
      <c r="Y8" s="1"/>
      <c r="Z8" s="1"/>
      <c r="AA8" s="1"/>
    </row>
    <row r="9" spans="2:27" ht="18" customHeight="1">
      <c r="B9" s="154">
        <v>-1</v>
      </c>
      <c r="C9" s="155"/>
      <c r="D9" s="156"/>
      <c r="E9" s="152" t="s">
        <v>315</v>
      </c>
      <c r="F9" s="169">
        <v>211</v>
      </c>
      <c r="G9" s="32">
        <v>221</v>
      </c>
      <c r="H9" s="32">
        <v>221</v>
      </c>
      <c r="I9" s="32">
        <v>222</v>
      </c>
      <c r="J9" s="32">
        <v>222</v>
      </c>
      <c r="K9" s="32">
        <v>222</v>
      </c>
      <c r="L9" s="164" t="s">
        <v>63</v>
      </c>
      <c r="M9" s="148" t="s">
        <v>44</v>
      </c>
      <c r="N9" s="150">
        <v>200</v>
      </c>
      <c r="O9" s="19"/>
      <c r="Q9" s="103"/>
      <c r="R9" s="103"/>
      <c r="T9" s="65"/>
      <c r="V9" s="1"/>
      <c r="W9" s="1"/>
      <c r="X9" s="1"/>
      <c r="Y9" s="1"/>
      <c r="Z9" s="1"/>
      <c r="AA9" s="1"/>
    </row>
    <row r="10" spans="2:27" ht="18" customHeight="1">
      <c r="B10" s="157"/>
      <c r="C10" s="158"/>
      <c r="D10" s="159"/>
      <c r="E10" s="153"/>
      <c r="F10" s="170"/>
      <c r="G10" s="50">
        <v>0</v>
      </c>
      <c r="H10" s="50">
        <v>0</v>
      </c>
      <c r="I10" s="51">
        <f>ROUND((I9-H9)/H9*100,1)</f>
        <v>0.5</v>
      </c>
      <c r="J10" s="51">
        <f>ROUND((J9-I9)/I9*100,1)</f>
        <v>0</v>
      </c>
      <c r="K10" s="51">
        <f>ROUND((K9-J9)/J9*100,1)</f>
        <v>0</v>
      </c>
      <c r="L10" s="165"/>
      <c r="M10" s="149"/>
      <c r="N10" s="151"/>
      <c r="O10" s="20"/>
      <c r="Q10" s="103"/>
      <c r="R10" s="103"/>
      <c r="T10" s="65"/>
      <c r="V10" s="1"/>
      <c r="W10" s="1"/>
      <c r="X10" s="1"/>
      <c r="Y10" s="1"/>
      <c r="Z10" s="1"/>
      <c r="AA10" s="1"/>
    </row>
    <row r="11" spans="2:27" ht="18" customHeight="1">
      <c r="B11" s="154" t="s">
        <v>632</v>
      </c>
      <c r="C11" s="155"/>
      <c r="D11" s="156"/>
      <c r="E11" s="152" t="s">
        <v>316</v>
      </c>
      <c r="F11" s="169">
        <v>53</v>
      </c>
      <c r="G11" s="32">
        <v>218</v>
      </c>
      <c r="H11" s="32">
        <v>218</v>
      </c>
      <c r="I11" s="32">
        <v>218</v>
      </c>
      <c r="J11" s="32">
        <v>218</v>
      </c>
      <c r="K11" s="32">
        <v>218</v>
      </c>
      <c r="L11" s="164" t="s">
        <v>64</v>
      </c>
      <c r="M11" s="148" t="s">
        <v>44</v>
      </c>
      <c r="N11" s="150">
        <v>200</v>
      </c>
      <c r="O11" s="19"/>
      <c r="Q11" s="103"/>
      <c r="R11" s="103"/>
      <c r="T11" s="65"/>
      <c r="V11" s="1"/>
      <c r="W11" s="1"/>
      <c r="X11" s="1"/>
      <c r="Y11" s="1"/>
      <c r="Z11" s="1"/>
      <c r="AA11" s="1"/>
    </row>
    <row r="12" spans="2:27" ht="18" customHeight="1">
      <c r="B12" s="157"/>
      <c r="C12" s="158"/>
      <c r="D12" s="159"/>
      <c r="E12" s="153"/>
      <c r="F12" s="170"/>
      <c r="G12" s="50">
        <v>0</v>
      </c>
      <c r="H12" s="50">
        <v>0</v>
      </c>
      <c r="I12" s="51">
        <f>ROUND((I11-H11)/H11*100,1)</f>
        <v>0</v>
      </c>
      <c r="J12" s="51">
        <f>ROUND((J11-I11)/I11*100,1)</f>
        <v>0</v>
      </c>
      <c r="K12" s="51">
        <f>ROUND((K11-J11)/J11*100,1)</f>
        <v>0</v>
      </c>
      <c r="L12" s="165"/>
      <c r="M12" s="149"/>
      <c r="N12" s="151"/>
      <c r="O12" s="20"/>
      <c r="Q12" s="103"/>
      <c r="R12" s="103"/>
      <c r="T12" s="65"/>
      <c r="V12" s="1"/>
      <c r="W12" s="1"/>
      <c r="X12" s="1"/>
      <c r="Y12" s="1"/>
      <c r="Z12" s="1"/>
      <c r="AA12" s="1"/>
    </row>
    <row r="13" spans="2:27" ht="18" customHeight="1">
      <c r="B13" s="154" t="s">
        <v>633</v>
      </c>
      <c r="C13" s="155"/>
      <c r="D13" s="156"/>
      <c r="E13" s="152" t="s">
        <v>317</v>
      </c>
      <c r="F13" s="169">
        <v>104</v>
      </c>
      <c r="G13" s="32">
        <v>209</v>
      </c>
      <c r="H13" s="32">
        <v>208</v>
      </c>
      <c r="I13" s="32">
        <v>208</v>
      </c>
      <c r="J13" s="32">
        <v>208</v>
      </c>
      <c r="K13" s="32">
        <v>207</v>
      </c>
      <c r="L13" s="164" t="s">
        <v>64</v>
      </c>
      <c r="M13" s="148" t="s">
        <v>44</v>
      </c>
      <c r="N13" s="150">
        <v>200</v>
      </c>
      <c r="O13" s="19"/>
      <c r="Q13" s="103"/>
      <c r="R13" s="103"/>
      <c r="T13" s="65"/>
      <c r="V13" s="1"/>
      <c r="W13" s="1"/>
      <c r="X13" s="1"/>
      <c r="Y13" s="1"/>
      <c r="Z13" s="1"/>
      <c r="AA13" s="1"/>
    </row>
    <row r="14" spans="2:27" ht="18" customHeight="1">
      <c r="B14" s="157"/>
      <c r="C14" s="158"/>
      <c r="D14" s="159"/>
      <c r="E14" s="153"/>
      <c r="F14" s="170"/>
      <c r="G14" s="50">
        <v>-0.5</v>
      </c>
      <c r="H14" s="50">
        <v>-0.5</v>
      </c>
      <c r="I14" s="51">
        <f>ROUND((I13-H13)/H13*100,1)</f>
        <v>0</v>
      </c>
      <c r="J14" s="51">
        <f>ROUND((J13-I13)/I13*100,1)</f>
        <v>0</v>
      </c>
      <c r="K14" s="51">
        <f>ROUND((K13-J13)/J13*100,1)</f>
        <v>-0.5</v>
      </c>
      <c r="L14" s="165"/>
      <c r="M14" s="149"/>
      <c r="N14" s="151"/>
      <c r="O14" s="20"/>
      <c r="Q14" s="103"/>
      <c r="R14" s="103"/>
      <c r="T14" s="65"/>
      <c r="V14" s="1"/>
      <c r="W14" s="1"/>
      <c r="X14" s="1"/>
      <c r="Y14" s="1"/>
      <c r="Z14" s="1"/>
      <c r="AA14" s="1"/>
    </row>
    <row r="15" spans="2:27" ht="18" customHeight="1">
      <c r="B15" s="154" t="s">
        <v>630</v>
      </c>
      <c r="C15" s="155"/>
      <c r="D15" s="156"/>
      <c r="E15" s="152" t="s">
        <v>318</v>
      </c>
      <c r="F15" s="169">
        <v>139</v>
      </c>
      <c r="G15" s="32">
        <v>221</v>
      </c>
      <c r="H15" s="32">
        <v>221</v>
      </c>
      <c r="I15" s="32">
        <v>221</v>
      </c>
      <c r="J15" s="32">
        <v>222</v>
      </c>
      <c r="K15" s="32">
        <v>222</v>
      </c>
      <c r="L15" s="164" t="s">
        <v>64</v>
      </c>
      <c r="M15" s="148" t="s">
        <v>44</v>
      </c>
      <c r="N15" s="150">
        <v>200</v>
      </c>
      <c r="O15" s="135" t="s">
        <v>69</v>
      </c>
      <c r="Q15" s="103"/>
      <c r="R15" s="103"/>
      <c r="T15" s="65"/>
      <c r="V15" s="1"/>
      <c r="W15" s="1"/>
      <c r="X15" s="1"/>
      <c r="Y15" s="1"/>
      <c r="Z15" s="1"/>
      <c r="AA15" s="1"/>
    </row>
    <row r="16" spans="2:27" ht="18" customHeight="1">
      <c r="B16" s="157"/>
      <c r="C16" s="158"/>
      <c r="D16" s="159"/>
      <c r="E16" s="153"/>
      <c r="F16" s="170"/>
      <c r="G16" s="50">
        <v>0</v>
      </c>
      <c r="H16" s="50">
        <v>0</v>
      </c>
      <c r="I16" s="51">
        <f>ROUND((I15-H15)/H15*100,1)</f>
        <v>0</v>
      </c>
      <c r="J16" s="51">
        <f>ROUND((J15-I15)/I15*100,1)</f>
        <v>0.5</v>
      </c>
      <c r="K16" s="51">
        <f>ROUND((K15-J15)/J15*100,1)</f>
        <v>0</v>
      </c>
      <c r="L16" s="165"/>
      <c r="M16" s="149"/>
      <c r="N16" s="151"/>
      <c r="O16" s="137"/>
      <c r="Q16" s="103"/>
      <c r="R16" s="103"/>
      <c r="T16" s="65"/>
      <c r="V16" s="1"/>
      <c r="W16" s="1"/>
      <c r="X16" s="1"/>
      <c r="Y16" s="1"/>
      <c r="Z16" s="1"/>
      <c r="AA16" s="1"/>
    </row>
    <row r="17" spans="2:27" ht="18" customHeight="1">
      <c r="B17" s="154" t="s">
        <v>631</v>
      </c>
      <c r="C17" s="155"/>
      <c r="D17" s="156"/>
      <c r="E17" s="152" t="s">
        <v>319</v>
      </c>
      <c r="F17" s="169">
        <v>78</v>
      </c>
      <c r="G17" s="32">
        <v>180</v>
      </c>
      <c r="H17" s="32">
        <v>180</v>
      </c>
      <c r="I17" s="32">
        <v>180</v>
      </c>
      <c r="J17" s="32">
        <v>180</v>
      </c>
      <c r="K17" s="32">
        <v>179</v>
      </c>
      <c r="L17" s="164" t="s">
        <v>64</v>
      </c>
      <c r="M17" s="148" t="s">
        <v>44</v>
      </c>
      <c r="N17" s="150">
        <v>200</v>
      </c>
      <c r="O17" s="19"/>
      <c r="Q17" s="103"/>
      <c r="R17" s="103"/>
      <c r="T17" s="65"/>
      <c r="V17" s="1"/>
      <c r="W17" s="1"/>
      <c r="X17" s="1"/>
      <c r="Y17" s="1"/>
      <c r="Z17" s="1"/>
      <c r="AA17" s="1"/>
    </row>
    <row r="18" spans="2:27" ht="18" customHeight="1">
      <c r="B18" s="157"/>
      <c r="C18" s="158"/>
      <c r="D18" s="159"/>
      <c r="E18" s="153"/>
      <c r="F18" s="170"/>
      <c r="G18" s="50">
        <v>0</v>
      </c>
      <c r="H18" s="50">
        <v>0</v>
      </c>
      <c r="I18" s="51">
        <f>ROUND((I17-H17)/H17*100,1)</f>
        <v>0</v>
      </c>
      <c r="J18" s="51">
        <f>ROUND((J17-I17)/I17*100,1)</f>
        <v>0</v>
      </c>
      <c r="K18" s="51">
        <f>ROUND((K17-J17)/J17*100,1)</f>
        <v>-0.6</v>
      </c>
      <c r="L18" s="165"/>
      <c r="M18" s="149"/>
      <c r="N18" s="151"/>
      <c r="O18" s="20"/>
      <c r="Q18" s="103"/>
      <c r="R18" s="103"/>
      <c r="T18" s="65"/>
      <c r="V18" s="1"/>
      <c r="W18" s="1"/>
      <c r="X18" s="1"/>
      <c r="Y18" s="1"/>
      <c r="Z18" s="1"/>
      <c r="AA18" s="1"/>
    </row>
    <row r="19" spans="2:27" ht="18" customHeight="1">
      <c r="B19" s="154" t="s">
        <v>637</v>
      </c>
      <c r="C19" s="155"/>
      <c r="D19" s="156"/>
      <c r="E19" s="152" t="s">
        <v>320</v>
      </c>
      <c r="F19" s="169">
        <v>139</v>
      </c>
      <c r="G19" s="32">
        <v>225</v>
      </c>
      <c r="H19" s="32">
        <v>225</v>
      </c>
      <c r="I19" s="32">
        <v>225</v>
      </c>
      <c r="J19" s="32">
        <v>226</v>
      </c>
      <c r="K19" s="32">
        <v>225</v>
      </c>
      <c r="L19" s="164" t="s">
        <v>64</v>
      </c>
      <c r="M19" s="148" t="s">
        <v>44</v>
      </c>
      <c r="N19" s="150">
        <v>200</v>
      </c>
      <c r="O19" s="19"/>
      <c r="Q19" s="103"/>
      <c r="R19" s="103"/>
      <c r="T19" s="65"/>
      <c r="V19" s="1"/>
      <c r="W19" s="1"/>
      <c r="X19" s="1"/>
      <c r="Y19" s="1"/>
      <c r="Z19" s="1"/>
      <c r="AA19" s="1"/>
    </row>
    <row r="20" spans="2:27" ht="18" customHeight="1">
      <c r="B20" s="157"/>
      <c r="C20" s="158"/>
      <c r="D20" s="159"/>
      <c r="E20" s="153"/>
      <c r="F20" s="170"/>
      <c r="G20" s="50">
        <v>0</v>
      </c>
      <c r="H20" s="50">
        <v>0</v>
      </c>
      <c r="I20" s="51">
        <f>ROUND((I19-H19)/H19*100,1)</f>
        <v>0</v>
      </c>
      <c r="J20" s="51">
        <f>ROUND((J19-I19)/I19*100,1)</f>
        <v>0.4</v>
      </c>
      <c r="K20" s="51">
        <f>ROUND((K19-J19)/J19*100,1)</f>
        <v>-0.4</v>
      </c>
      <c r="L20" s="165"/>
      <c r="M20" s="149"/>
      <c r="N20" s="151"/>
      <c r="O20" s="20"/>
      <c r="Q20" s="103"/>
      <c r="R20" s="103"/>
      <c r="T20" s="65"/>
      <c r="V20" s="1"/>
      <c r="W20" s="1"/>
      <c r="X20" s="1"/>
      <c r="Y20" s="1"/>
      <c r="Z20" s="1"/>
      <c r="AA20" s="1"/>
    </row>
    <row r="21" spans="2:27" ht="18" customHeight="1">
      <c r="B21" s="154" t="s">
        <v>440</v>
      </c>
      <c r="C21" s="155"/>
      <c r="D21" s="156"/>
      <c r="E21" s="152" t="s">
        <v>321</v>
      </c>
      <c r="F21" s="169">
        <v>132</v>
      </c>
      <c r="G21" s="32">
        <v>208</v>
      </c>
      <c r="H21" s="32">
        <v>208</v>
      </c>
      <c r="I21" s="32">
        <v>208</v>
      </c>
      <c r="J21" s="32">
        <v>208</v>
      </c>
      <c r="K21" s="32">
        <v>207</v>
      </c>
      <c r="L21" s="164" t="s">
        <v>64</v>
      </c>
      <c r="M21" s="148" t="s">
        <v>44</v>
      </c>
      <c r="N21" s="150">
        <v>200</v>
      </c>
      <c r="O21" s="19"/>
      <c r="Q21" s="103"/>
      <c r="R21" s="103"/>
      <c r="T21" s="65"/>
      <c r="V21" s="1"/>
      <c r="W21" s="1"/>
      <c r="X21" s="1"/>
      <c r="Y21" s="1"/>
      <c r="Z21" s="1"/>
      <c r="AA21" s="1"/>
    </row>
    <row r="22" spans="2:27" ht="18" customHeight="1">
      <c r="B22" s="157"/>
      <c r="C22" s="158"/>
      <c r="D22" s="159"/>
      <c r="E22" s="153"/>
      <c r="F22" s="170"/>
      <c r="G22" s="50">
        <v>0</v>
      </c>
      <c r="H22" s="50">
        <v>0</v>
      </c>
      <c r="I22" s="51">
        <f>ROUND((I21-H21)/H21*100,1)</f>
        <v>0</v>
      </c>
      <c r="J22" s="51">
        <f>ROUND((J21-I21)/I21*100,1)</f>
        <v>0</v>
      </c>
      <c r="K22" s="51">
        <f>ROUND((K21-J21)/J21*100,1)</f>
        <v>-0.5</v>
      </c>
      <c r="L22" s="165"/>
      <c r="M22" s="149"/>
      <c r="N22" s="151"/>
      <c r="O22" s="20"/>
      <c r="Q22" s="103"/>
      <c r="R22" s="103"/>
      <c r="T22" s="65"/>
      <c r="V22" s="1"/>
      <c r="W22" s="1"/>
      <c r="X22" s="1"/>
      <c r="Y22" s="1"/>
      <c r="Z22" s="1"/>
      <c r="AA22" s="1"/>
    </row>
    <row r="23" spans="2:27" ht="18" customHeight="1">
      <c r="B23" s="154" t="s">
        <v>635</v>
      </c>
      <c r="C23" s="155"/>
      <c r="D23" s="156"/>
      <c r="E23" s="152" t="s">
        <v>323</v>
      </c>
      <c r="F23" s="169">
        <v>143</v>
      </c>
      <c r="G23" s="32">
        <v>218</v>
      </c>
      <c r="H23" s="32">
        <v>218</v>
      </c>
      <c r="I23" s="32">
        <v>218</v>
      </c>
      <c r="J23" s="32">
        <v>218</v>
      </c>
      <c r="K23" s="32">
        <v>218</v>
      </c>
      <c r="L23" s="164" t="s">
        <v>63</v>
      </c>
      <c r="M23" s="148" t="s">
        <v>44</v>
      </c>
      <c r="N23" s="150">
        <v>200</v>
      </c>
      <c r="O23" s="19"/>
      <c r="Q23" s="103"/>
      <c r="R23" s="103"/>
      <c r="T23" s="65"/>
      <c r="V23" s="1"/>
      <c r="W23" s="1"/>
      <c r="X23" s="1"/>
      <c r="Y23" s="1"/>
      <c r="Z23" s="1"/>
      <c r="AA23" s="1"/>
    </row>
    <row r="24" spans="2:27" ht="18" customHeight="1">
      <c r="B24" s="157"/>
      <c r="C24" s="158"/>
      <c r="D24" s="159"/>
      <c r="E24" s="153"/>
      <c r="F24" s="170"/>
      <c r="G24" s="50">
        <v>0</v>
      </c>
      <c r="H24" s="50">
        <v>0</v>
      </c>
      <c r="I24" s="51">
        <f>ROUND((I23-H23)/H23*100,1)</f>
        <v>0</v>
      </c>
      <c r="J24" s="51">
        <f>ROUND((J23-I23)/I23*100,1)</f>
        <v>0</v>
      </c>
      <c r="K24" s="51">
        <f>ROUND((K23-J23)/J23*100,1)</f>
        <v>0</v>
      </c>
      <c r="L24" s="165"/>
      <c r="M24" s="149"/>
      <c r="N24" s="151"/>
      <c r="O24" s="20"/>
      <c r="Q24" s="24"/>
      <c r="V24" s="1"/>
      <c r="W24" s="1"/>
      <c r="X24" s="1"/>
      <c r="Y24" s="1"/>
      <c r="Z24" s="1"/>
      <c r="AA24" s="1"/>
    </row>
    <row r="25" spans="2:27" ht="18" customHeight="1">
      <c r="B25" s="154" t="s">
        <v>441</v>
      </c>
      <c r="C25" s="155"/>
      <c r="D25" s="156"/>
      <c r="E25" s="152" t="s">
        <v>322</v>
      </c>
      <c r="F25" s="169">
        <v>138</v>
      </c>
      <c r="G25" s="32">
        <v>211</v>
      </c>
      <c r="H25" s="32">
        <v>211</v>
      </c>
      <c r="I25" s="32">
        <v>212</v>
      </c>
      <c r="J25" s="32">
        <v>213</v>
      </c>
      <c r="K25" s="32">
        <v>213</v>
      </c>
      <c r="L25" s="164" t="s">
        <v>64</v>
      </c>
      <c r="M25" s="148" t="s">
        <v>44</v>
      </c>
      <c r="N25" s="150">
        <v>200</v>
      </c>
      <c r="O25" s="19"/>
      <c r="Q25" s="24"/>
      <c r="V25" s="1"/>
      <c r="W25" s="1"/>
      <c r="X25" s="1"/>
      <c r="Y25" s="1"/>
      <c r="Z25" s="1"/>
      <c r="AA25" s="1"/>
    </row>
    <row r="26" spans="2:27" ht="18" customHeight="1">
      <c r="B26" s="157"/>
      <c r="C26" s="158"/>
      <c r="D26" s="159"/>
      <c r="E26" s="153"/>
      <c r="F26" s="170"/>
      <c r="G26" s="50">
        <v>0</v>
      </c>
      <c r="H26" s="50">
        <v>0</v>
      </c>
      <c r="I26" s="51">
        <f>ROUND((I25-H25)/H25*100,1)</f>
        <v>0.5</v>
      </c>
      <c r="J26" s="51">
        <f>ROUND((J25-I25)/I25*100,1)</f>
        <v>0.5</v>
      </c>
      <c r="K26" s="51">
        <f>ROUND((K25-J25)/J25*100,1)</f>
        <v>0</v>
      </c>
      <c r="L26" s="165"/>
      <c r="M26" s="149"/>
      <c r="N26" s="151"/>
      <c r="O26" s="20"/>
      <c r="Q26" s="24"/>
      <c r="V26" s="1"/>
      <c r="W26" s="1"/>
      <c r="X26" s="1"/>
      <c r="Y26" s="1"/>
      <c r="Z26" s="1"/>
      <c r="AA26" s="1"/>
    </row>
    <row r="27" spans="2:27" ht="18" customHeight="1">
      <c r="B27" s="154" t="s">
        <v>639</v>
      </c>
      <c r="C27" s="155"/>
      <c r="D27" s="156"/>
      <c r="E27" s="152" t="s">
        <v>508</v>
      </c>
      <c r="F27" s="169">
        <v>204</v>
      </c>
      <c r="G27" s="78">
        <v>175</v>
      </c>
      <c r="H27" s="33">
        <v>175</v>
      </c>
      <c r="I27" s="32">
        <v>175</v>
      </c>
      <c r="J27" s="32">
        <v>175</v>
      </c>
      <c r="K27" s="32">
        <v>174</v>
      </c>
      <c r="L27" s="164" t="s">
        <v>76</v>
      </c>
      <c r="M27" s="148" t="s">
        <v>53</v>
      </c>
      <c r="N27" s="150">
        <v>200</v>
      </c>
      <c r="O27" s="19"/>
      <c r="Q27" s="24"/>
      <c r="V27" s="1"/>
      <c r="W27" s="1"/>
      <c r="X27" s="1"/>
      <c r="Y27" s="1"/>
      <c r="Z27" s="1"/>
      <c r="AA27" s="1"/>
    </row>
    <row r="28" spans="2:27" ht="18" customHeight="1">
      <c r="B28" s="157"/>
      <c r="C28" s="158"/>
      <c r="D28" s="159"/>
      <c r="E28" s="153"/>
      <c r="F28" s="170"/>
      <c r="G28" s="54">
        <v>0</v>
      </c>
      <c r="H28" s="51">
        <v>0</v>
      </c>
      <c r="I28" s="51">
        <f>ROUND((I27-H27)/H27*100,1)</f>
        <v>0</v>
      </c>
      <c r="J28" s="51">
        <f>ROUND((J27-I27)/I27*100,1)</f>
        <v>0</v>
      </c>
      <c r="K28" s="51">
        <f>ROUND((K27-J27)/J27*100,1)</f>
        <v>-0.6</v>
      </c>
      <c r="L28" s="165"/>
      <c r="M28" s="149"/>
      <c r="N28" s="151"/>
      <c r="O28" s="20"/>
      <c r="Q28" s="24"/>
      <c r="V28" s="1"/>
      <c r="W28" s="1"/>
      <c r="X28" s="1"/>
      <c r="Y28" s="1"/>
      <c r="Z28" s="1"/>
      <c r="AA28" s="1"/>
    </row>
    <row r="29" spans="2:27" ht="18" customHeight="1">
      <c r="B29" s="154" t="s">
        <v>445</v>
      </c>
      <c r="C29" s="155"/>
      <c r="D29" s="156"/>
      <c r="E29" s="152" t="s">
        <v>509</v>
      </c>
      <c r="F29" s="169">
        <v>221</v>
      </c>
      <c r="G29" s="78">
        <v>149</v>
      </c>
      <c r="H29" s="33">
        <v>148</v>
      </c>
      <c r="I29" s="32">
        <v>148</v>
      </c>
      <c r="J29" s="32">
        <v>148</v>
      </c>
      <c r="K29" s="32">
        <v>147</v>
      </c>
      <c r="L29" s="164" t="s">
        <v>76</v>
      </c>
      <c r="M29" s="148" t="s">
        <v>53</v>
      </c>
      <c r="N29" s="150">
        <v>200</v>
      </c>
      <c r="O29" s="19"/>
      <c r="Q29" s="24"/>
      <c r="V29" s="1"/>
      <c r="W29" s="1"/>
      <c r="X29" s="1"/>
      <c r="Y29" s="1"/>
      <c r="Z29" s="1"/>
      <c r="AA29" s="1"/>
    </row>
    <row r="30" spans="2:27" ht="18" customHeight="1">
      <c r="B30" s="157"/>
      <c r="C30" s="158"/>
      <c r="D30" s="159"/>
      <c r="E30" s="153"/>
      <c r="F30" s="170"/>
      <c r="G30" s="54">
        <v>-0.7</v>
      </c>
      <c r="H30" s="51">
        <v>-0.7</v>
      </c>
      <c r="I30" s="51">
        <f>ROUND((I29-H29)/H29*100,1)</f>
        <v>0</v>
      </c>
      <c r="J30" s="51">
        <f>ROUND((J29-I29)/I29*100,1)</f>
        <v>0</v>
      </c>
      <c r="K30" s="51">
        <f>ROUND((K29-J29)/J29*100,1)</f>
        <v>-0.7</v>
      </c>
      <c r="L30" s="165"/>
      <c r="M30" s="149"/>
      <c r="N30" s="151"/>
      <c r="O30" s="20"/>
      <c r="Q30" s="24"/>
      <c r="V30" s="1"/>
      <c r="W30" s="1"/>
      <c r="X30" s="1"/>
      <c r="Y30" s="1"/>
      <c r="Z30" s="1"/>
      <c r="AA30" s="1"/>
    </row>
    <row r="31" spans="2:27" ht="18" customHeight="1">
      <c r="B31" s="154" t="s">
        <v>413</v>
      </c>
      <c r="C31" s="155"/>
      <c r="D31" s="156"/>
      <c r="E31" s="152" t="s">
        <v>582</v>
      </c>
      <c r="F31" s="169">
        <v>345</v>
      </c>
      <c r="G31" s="70" t="s">
        <v>78</v>
      </c>
      <c r="H31" s="70" t="s">
        <v>78</v>
      </c>
      <c r="I31" s="11">
        <v>281</v>
      </c>
      <c r="J31" s="32">
        <v>289</v>
      </c>
      <c r="K31" s="32">
        <v>286</v>
      </c>
      <c r="L31" s="164" t="s">
        <v>52</v>
      </c>
      <c r="M31" s="148" t="s">
        <v>41</v>
      </c>
      <c r="N31" s="150">
        <v>400</v>
      </c>
      <c r="O31" s="19"/>
      <c r="Q31" s="24"/>
      <c r="V31" s="1"/>
      <c r="W31" s="1"/>
      <c r="X31" s="1"/>
      <c r="Y31" s="1"/>
      <c r="Z31" s="1"/>
      <c r="AA31" s="1"/>
    </row>
    <row r="32" spans="2:27" ht="18" customHeight="1">
      <c r="B32" s="157"/>
      <c r="C32" s="158"/>
      <c r="D32" s="159"/>
      <c r="E32" s="153"/>
      <c r="F32" s="170"/>
      <c r="G32" s="52" t="s">
        <v>78</v>
      </c>
      <c r="H32" s="52" t="s">
        <v>78</v>
      </c>
      <c r="I32" s="52" t="s">
        <v>78</v>
      </c>
      <c r="J32" s="51">
        <f>ROUND((J31-I31)/I31*100,1)</f>
        <v>2.8</v>
      </c>
      <c r="K32" s="51">
        <f>ROUND((K31-J31)/J31*100,1)</f>
        <v>-1</v>
      </c>
      <c r="L32" s="165"/>
      <c r="M32" s="149"/>
      <c r="N32" s="151"/>
      <c r="O32" s="20"/>
      <c r="Q32" s="24"/>
      <c r="V32" s="1"/>
      <c r="W32" s="1"/>
      <c r="X32" s="1"/>
      <c r="Y32" s="1"/>
      <c r="Z32" s="1"/>
      <c r="AA32" s="1"/>
    </row>
    <row r="33" spans="2:27" ht="18" customHeight="1">
      <c r="B33" s="154" t="s">
        <v>451</v>
      </c>
      <c r="C33" s="155"/>
      <c r="D33" s="156"/>
      <c r="E33" s="152" t="s">
        <v>324</v>
      </c>
      <c r="F33" s="194">
        <v>3575</v>
      </c>
      <c r="G33" s="32">
        <v>81.2</v>
      </c>
      <c r="H33" s="32">
        <v>81.2</v>
      </c>
      <c r="I33" s="32">
        <v>81.2</v>
      </c>
      <c r="J33" s="32">
        <v>81.5</v>
      </c>
      <c r="K33" s="32">
        <v>81.5</v>
      </c>
      <c r="L33" s="164" t="s">
        <v>168</v>
      </c>
      <c r="M33" s="148"/>
      <c r="N33" s="150">
        <v>200</v>
      </c>
      <c r="O33" s="19"/>
      <c r="Q33" s="24"/>
      <c r="V33" s="1"/>
      <c r="W33" s="1"/>
      <c r="X33" s="1"/>
      <c r="Y33" s="1"/>
      <c r="Z33" s="1"/>
      <c r="AA33" s="1"/>
    </row>
    <row r="34" spans="2:27" ht="18" customHeight="1">
      <c r="B34" s="157"/>
      <c r="C34" s="158"/>
      <c r="D34" s="159"/>
      <c r="E34" s="153"/>
      <c r="F34" s="195"/>
      <c r="G34" s="50">
        <v>0</v>
      </c>
      <c r="H34" s="50">
        <v>0</v>
      </c>
      <c r="I34" s="51">
        <f>ROUND((I33-H33)/H33*100,1)</f>
        <v>0</v>
      </c>
      <c r="J34" s="51">
        <f>ROUND((J33-I33)/I33*100,1)</f>
        <v>0.4</v>
      </c>
      <c r="K34" s="51">
        <f>ROUND((K33-J33)/J33*100,1)</f>
        <v>0</v>
      </c>
      <c r="L34" s="165"/>
      <c r="M34" s="149"/>
      <c r="N34" s="151"/>
      <c r="O34" s="20"/>
      <c r="Q34" s="24"/>
      <c r="V34" s="1"/>
      <c r="W34" s="1"/>
      <c r="X34" s="1"/>
      <c r="Y34" s="1"/>
      <c r="Z34" s="1"/>
      <c r="AA34" s="1"/>
    </row>
    <row r="35" spans="2:27" ht="18" customHeight="1">
      <c r="B35" s="154" t="s">
        <v>438</v>
      </c>
      <c r="C35" s="155"/>
      <c r="D35" s="156"/>
      <c r="E35" s="152" t="s">
        <v>326</v>
      </c>
      <c r="F35" s="196">
        <v>58475</v>
      </c>
      <c r="G35" s="84">
        <v>99.5</v>
      </c>
      <c r="H35" s="84">
        <v>100</v>
      </c>
      <c r="I35" s="32">
        <v>100</v>
      </c>
      <c r="J35" s="32">
        <v>101</v>
      </c>
      <c r="K35" s="32">
        <v>102</v>
      </c>
      <c r="L35" s="164" t="s">
        <v>51</v>
      </c>
      <c r="M35" s="148" t="s">
        <v>44</v>
      </c>
      <c r="N35" s="150">
        <v>200</v>
      </c>
      <c r="O35" s="19"/>
      <c r="Q35" s="24"/>
      <c r="V35" s="1"/>
      <c r="W35" s="1"/>
      <c r="X35" s="1"/>
      <c r="Y35" s="1"/>
      <c r="Z35" s="1"/>
      <c r="AA35" s="1"/>
    </row>
    <row r="36" spans="2:27" ht="18" customHeight="1">
      <c r="B36" s="157"/>
      <c r="C36" s="158"/>
      <c r="D36" s="159"/>
      <c r="E36" s="153"/>
      <c r="F36" s="197"/>
      <c r="G36" s="51">
        <v>1.5</v>
      </c>
      <c r="H36" s="51">
        <v>0.5</v>
      </c>
      <c r="I36" s="51">
        <f>ROUND((I35-H35)/H35*100,1)</f>
        <v>0</v>
      </c>
      <c r="J36" s="51">
        <f>ROUND((J35-I35)/I35*100,1)</f>
        <v>1</v>
      </c>
      <c r="K36" s="51">
        <f>ROUND((K35-J35)/J35*100,1)</f>
        <v>1</v>
      </c>
      <c r="L36" s="165"/>
      <c r="M36" s="149"/>
      <c r="N36" s="151"/>
      <c r="O36" s="20"/>
      <c r="Q36" s="24"/>
      <c r="V36" s="1"/>
      <c r="W36" s="1"/>
      <c r="X36" s="1"/>
      <c r="Y36" s="1"/>
      <c r="Z36" s="1"/>
      <c r="AA36" s="1"/>
    </row>
    <row r="37" spans="2:27" ht="18" customHeight="1">
      <c r="B37" s="154" t="s">
        <v>439</v>
      </c>
      <c r="C37" s="155"/>
      <c r="D37" s="156"/>
      <c r="E37" s="152" t="s">
        <v>325</v>
      </c>
      <c r="F37" s="198">
        <v>413</v>
      </c>
      <c r="G37" s="32">
        <v>150</v>
      </c>
      <c r="H37" s="32">
        <v>150</v>
      </c>
      <c r="I37" s="32">
        <v>150</v>
      </c>
      <c r="J37" s="32">
        <v>150</v>
      </c>
      <c r="K37" s="32">
        <v>149</v>
      </c>
      <c r="L37" s="164" t="s">
        <v>51</v>
      </c>
      <c r="M37" s="148" t="s">
        <v>44</v>
      </c>
      <c r="N37" s="150">
        <v>200</v>
      </c>
      <c r="O37" s="19"/>
      <c r="Q37" s="24"/>
      <c r="V37" s="1"/>
      <c r="W37" s="1"/>
      <c r="X37" s="1"/>
      <c r="Y37" s="1"/>
      <c r="Z37" s="1"/>
      <c r="AA37" s="1"/>
    </row>
    <row r="38" spans="2:27" ht="18" customHeight="1">
      <c r="B38" s="157"/>
      <c r="C38" s="158"/>
      <c r="D38" s="159"/>
      <c r="E38" s="153"/>
      <c r="F38" s="199"/>
      <c r="G38" s="50">
        <v>0</v>
      </c>
      <c r="H38" s="50">
        <v>0</v>
      </c>
      <c r="I38" s="51">
        <f>ROUND((I37-H37)/H37*100,1)</f>
        <v>0</v>
      </c>
      <c r="J38" s="51">
        <f>ROUND((J37-I37)/I37*100,1)</f>
        <v>0</v>
      </c>
      <c r="K38" s="51">
        <f>ROUND((K37-J37)/J37*100,1)</f>
        <v>-0.7</v>
      </c>
      <c r="L38" s="165"/>
      <c r="M38" s="149"/>
      <c r="N38" s="151"/>
      <c r="O38" s="20"/>
      <c r="Q38" s="24"/>
      <c r="V38" s="1"/>
      <c r="W38" s="1"/>
      <c r="X38" s="1"/>
      <c r="Y38" s="1"/>
      <c r="Z38" s="1"/>
      <c r="AA38" s="1"/>
    </row>
    <row r="39" spans="2:27" ht="18" customHeight="1">
      <c r="B39" s="101"/>
      <c r="C39" s="102"/>
      <c r="D39" s="116"/>
      <c r="E39" s="152"/>
      <c r="F39" s="169"/>
      <c r="G39" s="11"/>
      <c r="H39" s="11"/>
      <c r="I39" s="11"/>
      <c r="J39" s="11"/>
      <c r="K39" s="11"/>
      <c r="L39" s="164"/>
      <c r="M39" s="148"/>
      <c r="N39" s="150"/>
      <c r="O39" s="19"/>
      <c r="Q39" s="24"/>
      <c r="V39" s="1"/>
      <c r="W39" s="1"/>
      <c r="X39" s="1"/>
      <c r="Y39" s="1"/>
      <c r="Z39" s="1"/>
      <c r="AA39" s="1"/>
    </row>
    <row r="40" spans="2:27" ht="18" customHeight="1">
      <c r="B40" s="104"/>
      <c r="C40" s="105"/>
      <c r="D40" s="111"/>
      <c r="E40" s="153"/>
      <c r="F40" s="170"/>
      <c r="G40" s="51"/>
      <c r="H40" s="51"/>
      <c r="I40" s="51"/>
      <c r="J40" s="51"/>
      <c r="K40" s="51"/>
      <c r="L40" s="165"/>
      <c r="M40" s="149"/>
      <c r="N40" s="151"/>
      <c r="O40" s="20"/>
      <c r="Q40" s="24"/>
      <c r="V40" s="1"/>
      <c r="W40" s="1"/>
      <c r="X40" s="1"/>
      <c r="Y40" s="1"/>
      <c r="Z40" s="1"/>
      <c r="AA40" s="1"/>
    </row>
    <row r="41" spans="2:27" ht="18" customHeight="1">
      <c r="B41" s="101"/>
      <c r="C41" s="102"/>
      <c r="D41" s="116"/>
      <c r="E41" s="152"/>
      <c r="F41" s="169"/>
      <c r="G41" s="11"/>
      <c r="H41" s="11"/>
      <c r="I41" s="11"/>
      <c r="J41" s="11"/>
      <c r="K41" s="11"/>
      <c r="L41" s="164"/>
      <c r="M41" s="148"/>
      <c r="N41" s="150"/>
      <c r="O41" s="19"/>
      <c r="Q41" s="24"/>
      <c r="V41" s="1"/>
      <c r="W41" s="1"/>
      <c r="X41" s="1"/>
      <c r="Y41" s="1"/>
      <c r="Z41" s="1"/>
      <c r="AA41" s="1"/>
    </row>
    <row r="42" spans="2:27" ht="18" customHeight="1">
      <c r="B42" s="104"/>
      <c r="C42" s="105"/>
      <c r="D42" s="111"/>
      <c r="E42" s="153"/>
      <c r="F42" s="170"/>
      <c r="G42" s="51"/>
      <c r="H42" s="51"/>
      <c r="I42" s="51"/>
      <c r="J42" s="51"/>
      <c r="K42" s="51"/>
      <c r="L42" s="165"/>
      <c r="M42" s="149"/>
      <c r="N42" s="151"/>
      <c r="O42" s="20"/>
      <c r="Q42" s="24"/>
      <c r="V42" s="1"/>
      <c r="W42" s="1"/>
      <c r="X42" s="1"/>
      <c r="Y42" s="1"/>
      <c r="Z42" s="1"/>
      <c r="AA42" s="1"/>
    </row>
    <row r="43" spans="2:27" ht="18" customHeight="1">
      <c r="B43" s="101"/>
      <c r="C43" s="102"/>
      <c r="D43" s="116"/>
      <c r="E43" s="152"/>
      <c r="F43" s="169"/>
      <c r="G43" s="11"/>
      <c r="H43" s="11"/>
      <c r="I43" s="11"/>
      <c r="J43" s="11"/>
      <c r="K43" s="11"/>
      <c r="L43" s="164"/>
      <c r="M43" s="148"/>
      <c r="N43" s="150"/>
      <c r="O43" s="19"/>
      <c r="Q43" s="24"/>
      <c r="V43" s="1"/>
      <c r="W43" s="1"/>
      <c r="X43" s="1"/>
      <c r="Y43" s="1"/>
      <c r="Z43" s="1"/>
      <c r="AA43" s="1"/>
    </row>
    <row r="44" spans="2:27" ht="18" customHeight="1">
      <c r="B44" s="104"/>
      <c r="C44" s="105"/>
      <c r="D44" s="111"/>
      <c r="E44" s="153"/>
      <c r="F44" s="170"/>
      <c r="G44" s="51"/>
      <c r="H44" s="51"/>
      <c r="I44" s="51"/>
      <c r="J44" s="51"/>
      <c r="K44" s="51"/>
      <c r="L44" s="165"/>
      <c r="M44" s="149"/>
      <c r="N44" s="151"/>
      <c r="O44" s="20"/>
      <c r="Q44" s="24"/>
      <c r="V44" s="1"/>
      <c r="W44" s="1"/>
      <c r="X44" s="1"/>
      <c r="Y44" s="1"/>
      <c r="Z44" s="1"/>
      <c r="AA44" s="1"/>
    </row>
    <row r="45" spans="2:27" ht="18" customHeight="1">
      <c r="B45" s="101"/>
      <c r="C45" s="102"/>
      <c r="D45" s="116"/>
      <c r="E45" s="152"/>
      <c r="F45" s="169"/>
      <c r="G45" s="11"/>
      <c r="H45" s="11"/>
      <c r="I45" s="11"/>
      <c r="J45" s="11"/>
      <c r="K45" s="11"/>
      <c r="L45" s="164"/>
      <c r="M45" s="148"/>
      <c r="N45" s="150"/>
      <c r="O45" s="19"/>
      <c r="Q45" s="24"/>
      <c r="V45" s="1"/>
      <c r="W45" s="1"/>
      <c r="X45" s="1"/>
      <c r="Y45" s="1"/>
      <c r="Z45" s="1"/>
      <c r="AA45" s="1"/>
    </row>
    <row r="46" spans="2:27" ht="18" customHeight="1">
      <c r="B46" s="104"/>
      <c r="C46" s="105"/>
      <c r="D46" s="111"/>
      <c r="E46" s="153"/>
      <c r="F46" s="170"/>
      <c r="G46" s="51"/>
      <c r="H46" s="51"/>
      <c r="I46" s="51"/>
      <c r="J46" s="51"/>
      <c r="K46" s="51"/>
      <c r="L46" s="165"/>
      <c r="M46" s="149"/>
      <c r="N46" s="151"/>
      <c r="O46" s="20"/>
      <c r="Q46" s="24"/>
      <c r="V46" s="1"/>
      <c r="W46" s="1"/>
      <c r="X46" s="1"/>
      <c r="Y46" s="1"/>
      <c r="Z46" s="1"/>
      <c r="AA46" s="1"/>
    </row>
    <row r="47" spans="2:27" ht="18" customHeight="1">
      <c r="B47" s="101"/>
      <c r="C47" s="102"/>
      <c r="D47" s="116"/>
      <c r="E47" s="152"/>
      <c r="F47" s="169"/>
      <c r="G47" s="11"/>
      <c r="H47" s="11"/>
      <c r="I47" s="11"/>
      <c r="J47" s="11"/>
      <c r="K47" s="11"/>
      <c r="L47" s="164"/>
      <c r="M47" s="148"/>
      <c r="N47" s="150"/>
      <c r="O47" s="19"/>
      <c r="Q47" s="24"/>
      <c r="V47" s="1"/>
      <c r="W47" s="1"/>
      <c r="X47" s="1"/>
      <c r="Y47" s="1"/>
      <c r="Z47" s="1"/>
      <c r="AA47" s="1"/>
    </row>
    <row r="48" spans="2:27" ht="18" customHeight="1">
      <c r="B48" s="104"/>
      <c r="C48" s="105"/>
      <c r="D48" s="111"/>
      <c r="E48" s="153"/>
      <c r="F48" s="170"/>
      <c r="G48" s="51"/>
      <c r="H48" s="51"/>
      <c r="I48" s="51"/>
      <c r="J48" s="51"/>
      <c r="K48" s="51"/>
      <c r="L48" s="165"/>
      <c r="M48" s="149"/>
      <c r="N48" s="151"/>
      <c r="O48" s="20"/>
      <c r="Q48" s="24"/>
      <c r="V48" s="1"/>
      <c r="W48" s="1"/>
      <c r="X48" s="1"/>
      <c r="Y48" s="1"/>
      <c r="Z48" s="1"/>
      <c r="AA48" s="1"/>
    </row>
    <row r="49" spans="17:27" ht="11.25">
      <c r="Q49" s="24"/>
      <c r="V49" s="1"/>
      <c r="W49" s="1"/>
      <c r="X49" s="1"/>
      <c r="Y49" s="1"/>
      <c r="Z49" s="1"/>
      <c r="AA49" s="1"/>
    </row>
    <row r="50" spans="2:27" ht="13.5">
      <c r="B50" s="63"/>
      <c r="C50" s="63"/>
      <c r="Q50" s="24"/>
      <c r="V50" s="1"/>
      <c r="W50" s="1"/>
      <c r="X50" s="1"/>
      <c r="Y50" s="1"/>
      <c r="Z50" s="1"/>
      <c r="AA50" s="1"/>
    </row>
    <row r="51" spans="17:27" ht="11.25">
      <c r="Q51" s="24"/>
      <c r="V51" s="1"/>
      <c r="W51" s="1"/>
      <c r="X51" s="1"/>
      <c r="Y51" s="1"/>
      <c r="Z51" s="1"/>
      <c r="AA51" s="1"/>
    </row>
    <row r="52" spans="17:27" ht="11.25">
      <c r="Q52" s="24"/>
      <c r="V52" s="1"/>
      <c r="W52" s="1"/>
      <c r="X52" s="1"/>
      <c r="Y52" s="1"/>
      <c r="Z52" s="1"/>
      <c r="AA52" s="1"/>
    </row>
    <row r="53" spans="17:27" ht="11.25">
      <c r="Q53" s="24"/>
      <c r="V53" s="1"/>
      <c r="W53" s="1"/>
      <c r="X53" s="1"/>
      <c r="Y53" s="1"/>
      <c r="Z53" s="1"/>
      <c r="AA53" s="1"/>
    </row>
    <row r="54" spans="17:27" ht="11.25">
      <c r="Q54" s="24"/>
      <c r="V54" s="1"/>
      <c r="W54" s="1"/>
      <c r="X54" s="1"/>
      <c r="Y54" s="1"/>
      <c r="Z54" s="1"/>
      <c r="AA54" s="1"/>
    </row>
    <row r="55" spans="17:27" ht="11.25">
      <c r="Q55" s="24"/>
      <c r="V55" s="1"/>
      <c r="W55" s="1"/>
      <c r="X55" s="1"/>
      <c r="Y55" s="1"/>
      <c r="Z55" s="1"/>
      <c r="AA55" s="1"/>
    </row>
    <row r="56" spans="17:27" ht="11.25">
      <c r="Q56" s="24"/>
      <c r="V56" s="1"/>
      <c r="W56" s="1"/>
      <c r="X56" s="1"/>
      <c r="Y56" s="1"/>
      <c r="Z56" s="1"/>
      <c r="AA56" s="1"/>
    </row>
    <row r="57" spans="17:27" ht="11.25">
      <c r="Q57" s="24"/>
      <c r="V57" s="1"/>
      <c r="W57" s="1"/>
      <c r="X57" s="1"/>
      <c r="Y57" s="1"/>
      <c r="Z57" s="1"/>
      <c r="AA57" s="1"/>
    </row>
    <row r="58" spans="17:27" ht="11.25">
      <c r="Q58" s="24"/>
      <c r="V58" s="1"/>
      <c r="W58" s="1"/>
      <c r="X58" s="1"/>
      <c r="Y58" s="1"/>
      <c r="Z58" s="1"/>
      <c r="AA58" s="1"/>
    </row>
    <row r="59" spans="17:27" ht="11.25">
      <c r="Q59" s="24"/>
      <c r="V59" s="1"/>
      <c r="W59" s="1"/>
      <c r="X59" s="1"/>
      <c r="Y59" s="1"/>
      <c r="Z59" s="1"/>
      <c r="AA59" s="1"/>
    </row>
    <row r="60" spans="17:27" ht="11.25">
      <c r="Q60" s="24"/>
      <c r="V60" s="1"/>
      <c r="W60" s="1"/>
      <c r="X60" s="1"/>
      <c r="Y60" s="1"/>
      <c r="Z60" s="1"/>
      <c r="AA60" s="1"/>
    </row>
    <row r="61" spans="17:27" ht="11.25">
      <c r="Q61" s="24"/>
      <c r="V61" s="1"/>
      <c r="W61" s="1"/>
      <c r="X61" s="1"/>
      <c r="Y61" s="1"/>
      <c r="Z61" s="1"/>
      <c r="AA61" s="1"/>
    </row>
    <row r="62" spans="8:27" ht="11.25">
      <c r="H62" s="24"/>
      <c r="Q62" s="24"/>
      <c r="V62" s="1"/>
      <c r="W62" s="1"/>
      <c r="X62" s="1"/>
      <c r="Y62" s="1"/>
      <c r="Z62" s="1"/>
      <c r="AA62" s="1"/>
    </row>
    <row r="63" spans="8:27" ht="11.25">
      <c r="H63" s="71"/>
      <c r="Q63" s="24"/>
      <c r="V63" s="1"/>
      <c r="W63" s="1"/>
      <c r="X63" s="1"/>
      <c r="Y63" s="1"/>
      <c r="Z63" s="1"/>
      <c r="AA63" s="1"/>
    </row>
  </sheetData>
  <sheetProtection/>
  <mergeCells count="125">
    <mergeCell ref="B35:D36"/>
    <mergeCell ref="L35:L36"/>
    <mergeCell ref="L39:L40"/>
    <mergeCell ref="M27:M28"/>
    <mergeCell ref="N27:N28"/>
    <mergeCell ref="E29:E30"/>
    <mergeCell ref="F29:F30"/>
    <mergeCell ref="L29:L30"/>
    <mergeCell ref="M29:M30"/>
    <mergeCell ref="N29:N30"/>
    <mergeCell ref="B33:D34"/>
    <mergeCell ref="M23:M24"/>
    <mergeCell ref="N23:N24"/>
    <mergeCell ref="L25:L26"/>
    <mergeCell ref="M25:M26"/>
    <mergeCell ref="B37:D38"/>
    <mergeCell ref="B27:D28"/>
    <mergeCell ref="B29:D30"/>
    <mergeCell ref="E27:E28"/>
    <mergeCell ref="F27:F28"/>
    <mergeCell ref="M31:M32"/>
    <mergeCell ref="O15:O16"/>
    <mergeCell ref="B21:D22"/>
    <mergeCell ref="B23:D24"/>
    <mergeCell ref="B25:D26"/>
    <mergeCell ref="B31:D32"/>
    <mergeCell ref="L27:L28"/>
    <mergeCell ref="N31:N32"/>
    <mergeCell ref="M15:M16"/>
    <mergeCell ref="N15:N16"/>
    <mergeCell ref="B9:D10"/>
    <mergeCell ref="B11:D12"/>
    <mergeCell ref="B13:D14"/>
    <mergeCell ref="B15:D16"/>
    <mergeCell ref="B17:D18"/>
    <mergeCell ref="B19:D20"/>
    <mergeCell ref="M47:M48"/>
    <mergeCell ref="N47:N48"/>
    <mergeCell ref="L43:L44"/>
    <mergeCell ref="M43:M44"/>
    <mergeCell ref="N43:N44"/>
    <mergeCell ref="L45:L46"/>
    <mergeCell ref="M45:M46"/>
    <mergeCell ref="N45:N46"/>
    <mergeCell ref="L47:L48"/>
    <mergeCell ref="M39:M40"/>
    <mergeCell ref="N39:N40"/>
    <mergeCell ref="L41:L42"/>
    <mergeCell ref="M41:M42"/>
    <mergeCell ref="N41:N42"/>
    <mergeCell ref="N35:N36"/>
    <mergeCell ref="L37:L38"/>
    <mergeCell ref="M37:M38"/>
    <mergeCell ref="N37:N38"/>
    <mergeCell ref="M35:M36"/>
    <mergeCell ref="L33:L34"/>
    <mergeCell ref="M33:M34"/>
    <mergeCell ref="N33:N34"/>
    <mergeCell ref="N25:N26"/>
    <mergeCell ref="L19:L20"/>
    <mergeCell ref="M19:M20"/>
    <mergeCell ref="N19:N20"/>
    <mergeCell ref="L21:L22"/>
    <mergeCell ref="M21:M22"/>
    <mergeCell ref="N21:N22"/>
    <mergeCell ref="L17:L18"/>
    <mergeCell ref="M17:M18"/>
    <mergeCell ref="N17:N18"/>
    <mergeCell ref="M9:M10"/>
    <mergeCell ref="N9:N10"/>
    <mergeCell ref="L11:L12"/>
    <mergeCell ref="M11:M12"/>
    <mergeCell ref="N11:N12"/>
    <mergeCell ref="M13:M14"/>
    <mergeCell ref="N13:N14"/>
    <mergeCell ref="F41:F42"/>
    <mergeCell ref="F43:F44"/>
    <mergeCell ref="F45:F46"/>
    <mergeCell ref="F47:F48"/>
    <mergeCell ref="L9:L10"/>
    <mergeCell ref="L15:L16"/>
    <mergeCell ref="F21:F22"/>
    <mergeCell ref="L13:L14"/>
    <mergeCell ref="L23:L24"/>
    <mergeCell ref="L31:L32"/>
    <mergeCell ref="E47:E48"/>
    <mergeCell ref="E21:E22"/>
    <mergeCell ref="F9:F10"/>
    <mergeCell ref="F11:F12"/>
    <mergeCell ref="F13:F14"/>
    <mergeCell ref="F15:F16"/>
    <mergeCell ref="F17:F18"/>
    <mergeCell ref="F19:F20"/>
    <mergeCell ref="F23:F24"/>
    <mergeCell ref="F25:F26"/>
    <mergeCell ref="E37:E38"/>
    <mergeCell ref="E39:E40"/>
    <mergeCell ref="E41:E42"/>
    <mergeCell ref="E43:E44"/>
    <mergeCell ref="E45:E46"/>
    <mergeCell ref="F31:F32"/>
    <mergeCell ref="F33:F34"/>
    <mergeCell ref="F35:F36"/>
    <mergeCell ref="F37:F38"/>
    <mergeCell ref="F39:F40"/>
    <mergeCell ref="E23:E24"/>
    <mergeCell ref="E25:E26"/>
    <mergeCell ref="E31:E32"/>
    <mergeCell ref="E33:E34"/>
    <mergeCell ref="E35:E36"/>
    <mergeCell ref="E9:E10"/>
    <mergeCell ref="E11:E12"/>
    <mergeCell ref="E13:E14"/>
    <mergeCell ref="E15:E16"/>
    <mergeCell ref="E17:E18"/>
    <mergeCell ref="K2:N2"/>
    <mergeCell ref="G4:K5"/>
    <mergeCell ref="E19:E20"/>
    <mergeCell ref="E4:E8"/>
    <mergeCell ref="B5:D5"/>
    <mergeCell ref="L5:N5"/>
    <mergeCell ref="L6:M6"/>
    <mergeCell ref="B7:D7"/>
    <mergeCell ref="L7:L8"/>
    <mergeCell ref="N7:N8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  <ignoredErrors>
    <ignoredError sqref="O15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2:AA61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7" width="9.00390625" style="24" customWidth="1"/>
    <col min="28" max="16384" width="9.00390625" style="1" customWidth="1"/>
  </cols>
  <sheetData>
    <row r="2" spans="11:27" ht="14.25">
      <c r="K2" s="166" t="s">
        <v>472</v>
      </c>
      <c r="L2" s="166"/>
      <c r="M2" s="166"/>
      <c r="N2" s="166"/>
      <c r="V2" s="1"/>
      <c r="W2" s="1"/>
      <c r="X2" s="1"/>
      <c r="Y2" s="1"/>
      <c r="Z2" s="1"/>
      <c r="AA2" s="1"/>
    </row>
    <row r="3" spans="22:27" ht="11.25">
      <c r="V3" s="1"/>
      <c r="W3" s="1"/>
      <c r="X3" s="1"/>
      <c r="Y3" s="1"/>
      <c r="Z3" s="1"/>
      <c r="AA3" s="1"/>
    </row>
    <row r="4" spans="2:27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V4" s="1"/>
      <c r="W4" s="1"/>
      <c r="X4" s="1"/>
      <c r="Y4" s="1"/>
      <c r="Z4" s="1"/>
      <c r="AA4" s="1"/>
    </row>
    <row r="5" spans="2:27" ht="15" customHeight="1">
      <c r="B5" s="132" t="s">
        <v>8</v>
      </c>
      <c r="C5" s="133"/>
      <c r="D5" s="134"/>
      <c r="E5" s="136"/>
      <c r="F5" s="7" t="s">
        <v>1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V5" s="1"/>
      <c r="W5" s="1"/>
      <c r="X5" s="1"/>
      <c r="Y5" s="1"/>
      <c r="Z5" s="1"/>
      <c r="AA5" s="1"/>
    </row>
    <row r="6" spans="2:27" ht="11.25">
      <c r="B6" s="23"/>
      <c r="C6" s="24"/>
      <c r="D6" s="25"/>
      <c r="E6" s="136"/>
      <c r="F6" s="8"/>
      <c r="G6" s="9"/>
      <c r="H6" s="35"/>
      <c r="I6" s="35"/>
      <c r="J6" s="35"/>
      <c r="K6" s="35"/>
      <c r="L6" s="132"/>
      <c r="M6" s="133"/>
      <c r="N6" s="15"/>
      <c r="O6" s="8" t="s">
        <v>3</v>
      </c>
      <c r="V6" s="1"/>
      <c r="W6" s="1"/>
      <c r="X6" s="1"/>
      <c r="Y6" s="1"/>
      <c r="Z6" s="1"/>
      <c r="AA6" s="1"/>
    </row>
    <row r="7" spans="2:27" ht="13.5" customHeight="1">
      <c r="B7" s="132" t="s">
        <v>4</v>
      </c>
      <c r="C7" s="133"/>
      <c r="D7" s="134"/>
      <c r="E7" s="136"/>
      <c r="F7" s="9" t="s">
        <v>5</v>
      </c>
      <c r="G7" s="35" t="s">
        <v>548</v>
      </c>
      <c r="H7" s="35" t="s">
        <v>560</v>
      </c>
      <c r="I7" s="35" t="s">
        <v>570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V7" s="1"/>
      <c r="W7" s="1"/>
      <c r="X7" s="1"/>
      <c r="Y7" s="1"/>
      <c r="Z7" s="1"/>
      <c r="AA7" s="1"/>
    </row>
    <row r="8" spans="2:27" ht="13.5" customHeight="1">
      <c r="B8" s="26"/>
      <c r="C8" s="27"/>
      <c r="D8" s="28"/>
      <c r="E8" s="137"/>
      <c r="F8" s="2"/>
      <c r="G8" s="47" t="s">
        <v>549</v>
      </c>
      <c r="H8" s="47" t="s">
        <v>561</v>
      </c>
      <c r="I8" s="47" t="s">
        <v>571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</v>
      </c>
      <c r="V8" s="1"/>
      <c r="W8" s="1"/>
      <c r="X8" s="1"/>
      <c r="Y8" s="1"/>
      <c r="Z8" s="1"/>
      <c r="AA8" s="1"/>
    </row>
    <row r="9" spans="2:27" ht="18" customHeight="1">
      <c r="B9" s="154">
        <v>-1</v>
      </c>
      <c r="C9" s="155"/>
      <c r="D9" s="156"/>
      <c r="E9" s="152" t="s">
        <v>327</v>
      </c>
      <c r="F9" s="169">
        <v>336</v>
      </c>
      <c r="G9" s="32">
        <v>356</v>
      </c>
      <c r="H9" s="32">
        <v>358</v>
      </c>
      <c r="I9" s="32">
        <v>360</v>
      </c>
      <c r="J9" s="32">
        <v>365</v>
      </c>
      <c r="K9" s="32">
        <v>365</v>
      </c>
      <c r="L9" s="164" t="s">
        <v>63</v>
      </c>
      <c r="M9" s="148" t="s">
        <v>44</v>
      </c>
      <c r="N9" s="150">
        <v>200</v>
      </c>
      <c r="O9" s="19"/>
      <c r="R9" s="103"/>
      <c r="S9" s="103"/>
      <c r="U9" s="65"/>
      <c r="V9" s="1"/>
      <c r="W9" s="1"/>
      <c r="X9" s="1"/>
      <c r="Y9" s="1"/>
      <c r="Z9" s="1"/>
      <c r="AA9" s="1"/>
    </row>
    <row r="10" spans="2:27" ht="18" customHeight="1">
      <c r="B10" s="157"/>
      <c r="C10" s="158"/>
      <c r="D10" s="159"/>
      <c r="E10" s="153"/>
      <c r="F10" s="170"/>
      <c r="G10" s="50">
        <v>0.6</v>
      </c>
      <c r="H10" s="51">
        <f>ROUND((H9-G9)/G9*100,1)</f>
        <v>0.6</v>
      </c>
      <c r="I10" s="51">
        <f>ROUND((I9-H9)/H9*100,1)</f>
        <v>0.6</v>
      </c>
      <c r="J10" s="51">
        <f>ROUND((J9-I9)/I9*100,1)</f>
        <v>1.4</v>
      </c>
      <c r="K10" s="51">
        <f>ROUND((K9-J9)/J9*100,1)</f>
        <v>0</v>
      </c>
      <c r="L10" s="165"/>
      <c r="M10" s="149"/>
      <c r="N10" s="151"/>
      <c r="O10" s="20"/>
      <c r="R10" s="103"/>
      <c r="S10" s="103"/>
      <c r="U10" s="65"/>
      <c r="V10" s="1"/>
      <c r="W10" s="1"/>
      <c r="X10" s="1"/>
      <c r="Y10" s="1"/>
      <c r="Z10" s="1"/>
      <c r="AA10" s="1"/>
    </row>
    <row r="11" spans="2:27" ht="18" customHeight="1">
      <c r="B11" s="154" t="s">
        <v>632</v>
      </c>
      <c r="C11" s="155"/>
      <c r="D11" s="156"/>
      <c r="E11" s="152" t="s">
        <v>328</v>
      </c>
      <c r="F11" s="169">
        <v>167</v>
      </c>
      <c r="G11" s="32">
        <v>289</v>
      </c>
      <c r="H11" s="32">
        <v>293</v>
      </c>
      <c r="I11" s="32">
        <v>297</v>
      </c>
      <c r="J11" s="32">
        <v>302</v>
      </c>
      <c r="K11" s="32">
        <v>302</v>
      </c>
      <c r="L11" s="164" t="s">
        <v>63</v>
      </c>
      <c r="M11" s="148" t="s">
        <v>44</v>
      </c>
      <c r="N11" s="150">
        <v>200</v>
      </c>
      <c r="O11" s="19"/>
      <c r="R11" s="103"/>
      <c r="S11" s="103"/>
      <c r="U11" s="65"/>
      <c r="V11" s="1"/>
      <c r="W11" s="1"/>
      <c r="X11" s="1"/>
      <c r="Y11" s="1"/>
      <c r="Z11" s="1"/>
      <c r="AA11" s="1"/>
    </row>
    <row r="12" spans="2:27" ht="18" customHeight="1">
      <c r="B12" s="157"/>
      <c r="C12" s="158"/>
      <c r="D12" s="159"/>
      <c r="E12" s="153"/>
      <c r="F12" s="170"/>
      <c r="G12" s="50">
        <v>1.4</v>
      </c>
      <c r="H12" s="51">
        <f>ROUND((H11-G11)/G11*100,1)</f>
        <v>1.4</v>
      </c>
      <c r="I12" s="51">
        <f>ROUND((I11-H11)/H11*100,1)</f>
        <v>1.4</v>
      </c>
      <c r="J12" s="51">
        <f>ROUND((J11-I11)/I11*100,1)</f>
        <v>1.7</v>
      </c>
      <c r="K12" s="51">
        <f>ROUND((K11-J11)/J11*100,1)</f>
        <v>0</v>
      </c>
      <c r="L12" s="165"/>
      <c r="M12" s="149"/>
      <c r="N12" s="151"/>
      <c r="O12" s="20"/>
      <c r="R12" s="103"/>
      <c r="S12" s="103"/>
      <c r="U12" s="65"/>
      <c r="V12" s="1"/>
      <c r="W12" s="1"/>
      <c r="X12" s="1"/>
      <c r="Y12" s="1"/>
      <c r="Z12" s="1"/>
      <c r="AA12" s="1"/>
    </row>
    <row r="13" spans="2:27" ht="18" customHeight="1">
      <c r="B13" s="154" t="s">
        <v>633</v>
      </c>
      <c r="C13" s="155"/>
      <c r="D13" s="156"/>
      <c r="E13" s="152" t="s">
        <v>329</v>
      </c>
      <c r="F13" s="169">
        <v>637</v>
      </c>
      <c r="G13" s="32">
        <v>248</v>
      </c>
      <c r="H13" s="32">
        <v>249</v>
      </c>
      <c r="I13" s="32">
        <v>251</v>
      </c>
      <c r="J13" s="32">
        <v>253</v>
      </c>
      <c r="K13" s="32">
        <v>253</v>
      </c>
      <c r="L13" s="164" t="s">
        <v>63</v>
      </c>
      <c r="M13" s="148" t="s">
        <v>44</v>
      </c>
      <c r="N13" s="150">
        <v>200</v>
      </c>
      <c r="O13" s="19"/>
      <c r="R13" s="103"/>
      <c r="S13" s="103"/>
      <c r="U13" s="65"/>
      <c r="V13" s="1"/>
      <c r="W13" s="1"/>
      <c r="X13" s="1"/>
      <c r="Y13" s="1"/>
      <c r="Z13" s="1"/>
      <c r="AA13" s="1"/>
    </row>
    <row r="14" spans="2:27" ht="18" customHeight="1">
      <c r="B14" s="157"/>
      <c r="C14" s="158"/>
      <c r="D14" s="159"/>
      <c r="E14" s="153"/>
      <c r="F14" s="170"/>
      <c r="G14" s="50">
        <v>0.8</v>
      </c>
      <c r="H14" s="51">
        <f>ROUND((H13-G13)/G13*100,1)</f>
        <v>0.4</v>
      </c>
      <c r="I14" s="51">
        <f>ROUND((I13-H13)/H13*100,1)</f>
        <v>0.8</v>
      </c>
      <c r="J14" s="51">
        <f>ROUND((J13-I13)/I13*100,1)</f>
        <v>0.8</v>
      </c>
      <c r="K14" s="51">
        <f>ROUND((K13-J13)/J13*100,1)</f>
        <v>0</v>
      </c>
      <c r="L14" s="165"/>
      <c r="M14" s="149"/>
      <c r="N14" s="151"/>
      <c r="O14" s="20"/>
      <c r="R14" s="103"/>
      <c r="S14" s="103"/>
      <c r="U14" s="65"/>
      <c r="V14" s="1"/>
      <c r="W14" s="1"/>
      <c r="X14" s="1"/>
      <c r="Y14" s="1"/>
      <c r="Z14" s="1"/>
      <c r="AA14" s="1"/>
    </row>
    <row r="15" spans="2:27" ht="18" customHeight="1">
      <c r="B15" s="154" t="s">
        <v>630</v>
      </c>
      <c r="C15" s="155"/>
      <c r="D15" s="156"/>
      <c r="E15" s="152" t="s">
        <v>330</v>
      </c>
      <c r="F15" s="169">
        <v>69</v>
      </c>
      <c r="G15" s="32">
        <v>225</v>
      </c>
      <c r="H15" s="32">
        <v>225</v>
      </c>
      <c r="I15" s="32">
        <v>225</v>
      </c>
      <c r="J15" s="32">
        <v>226</v>
      </c>
      <c r="K15" s="32">
        <v>225</v>
      </c>
      <c r="L15" s="164" t="s">
        <v>64</v>
      </c>
      <c r="M15" s="148" t="s">
        <v>44</v>
      </c>
      <c r="N15" s="150">
        <v>200</v>
      </c>
      <c r="O15" s="19"/>
      <c r="R15" s="103"/>
      <c r="S15" s="103"/>
      <c r="U15" s="65"/>
      <c r="V15" s="1"/>
      <c r="W15" s="1"/>
      <c r="X15" s="1"/>
      <c r="Y15" s="1"/>
      <c r="Z15" s="1"/>
      <c r="AA15" s="1"/>
    </row>
    <row r="16" spans="2:27" ht="18" customHeight="1">
      <c r="B16" s="157"/>
      <c r="C16" s="158"/>
      <c r="D16" s="159"/>
      <c r="E16" s="153"/>
      <c r="F16" s="170"/>
      <c r="G16" s="50">
        <v>0</v>
      </c>
      <c r="H16" s="51">
        <f>ROUND((H15-G15)/G15*100,1)</f>
        <v>0</v>
      </c>
      <c r="I16" s="51">
        <f>ROUND((I15-H15)/H15*100,1)</f>
        <v>0</v>
      </c>
      <c r="J16" s="51">
        <f>ROUND((J15-I15)/I15*100,1)</f>
        <v>0.4</v>
      </c>
      <c r="K16" s="51">
        <f>ROUND((K15-J15)/J15*100,1)</f>
        <v>-0.4</v>
      </c>
      <c r="L16" s="165"/>
      <c r="M16" s="149"/>
      <c r="N16" s="151"/>
      <c r="O16" s="20"/>
      <c r="R16" s="103"/>
      <c r="S16" s="103"/>
      <c r="U16" s="65"/>
      <c r="V16" s="1"/>
      <c r="W16" s="1"/>
      <c r="X16" s="1"/>
      <c r="Y16" s="1"/>
      <c r="Z16" s="1"/>
      <c r="AA16" s="1"/>
    </row>
    <row r="17" spans="2:27" ht="18" customHeight="1">
      <c r="B17" s="154" t="s">
        <v>631</v>
      </c>
      <c r="C17" s="155"/>
      <c r="D17" s="156"/>
      <c r="E17" s="152" t="s">
        <v>331</v>
      </c>
      <c r="F17" s="169">
        <v>123</v>
      </c>
      <c r="G17" s="32">
        <v>227</v>
      </c>
      <c r="H17" s="32">
        <v>227</v>
      </c>
      <c r="I17" s="32">
        <v>228</v>
      </c>
      <c r="J17" s="32">
        <v>229</v>
      </c>
      <c r="K17" s="32">
        <v>228</v>
      </c>
      <c r="L17" s="164" t="s">
        <v>63</v>
      </c>
      <c r="M17" s="148" t="s">
        <v>44</v>
      </c>
      <c r="N17" s="150">
        <v>200</v>
      </c>
      <c r="O17" s="19"/>
      <c r="R17" s="103"/>
      <c r="S17" s="103"/>
      <c r="U17" s="65"/>
      <c r="V17" s="1"/>
      <c r="W17" s="1"/>
      <c r="X17" s="1"/>
      <c r="Y17" s="1"/>
      <c r="Z17" s="1"/>
      <c r="AA17" s="1"/>
    </row>
    <row r="18" spans="2:27" ht="18" customHeight="1">
      <c r="B18" s="157"/>
      <c r="C18" s="158"/>
      <c r="D18" s="159"/>
      <c r="E18" s="153"/>
      <c r="F18" s="170"/>
      <c r="G18" s="50">
        <v>0</v>
      </c>
      <c r="H18" s="51">
        <f>ROUND((H17-G17)/G17*100,1)</f>
        <v>0</v>
      </c>
      <c r="I18" s="51">
        <f>ROUND((I17-H17)/H17*100,1)</f>
        <v>0.4</v>
      </c>
      <c r="J18" s="51">
        <f>ROUND((J17-I17)/I17*100,1)</f>
        <v>0.4</v>
      </c>
      <c r="K18" s="51">
        <f>ROUND((K17-J17)/J17*100,1)</f>
        <v>-0.4</v>
      </c>
      <c r="L18" s="165"/>
      <c r="M18" s="149"/>
      <c r="N18" s="151"/>
      <c r="O18" s="20"/>
      <c r="R18" s="103"/>
      <c r="S18" s="103"/>
      <c r="U18" s="65"/>
      <c r="V18" s="1"/>
      <c r="W18" s="1"/>
      <c r="X18" s="1"/>
      <c r="Y18" s="1"/>
      <c r="Z18" s="1"/>
      <c r="AA18" s="1"/>
    </row>
    <row r="19" spans="2:27" ht="18" customHeight="1">
      <c r="B19" s="154" t="s">
        <v>637</v>
      </c>
      <c r="C19" s="155"/>
      <c r="D19" s="156"/>
      <c r="E19" s="152" t="s">
        <v>332</v>
      </c>
      <c r="F19" s="169">
        <v>133</v>
      </c>
      <c r="G19" s="32">
        <v>259</v>
      </c>
      <c r="H19" s="32">
        <v>259</v>
      </c>
      <c r="I19" s="32">
        <v>259</v>
      </c>
      <c r="J19" s="32">
        <v>259</v>
      </c>
      <c r="K19" s="32">
        <v>259</v>
      </c>
      <c r="L19" s="164" t="s">
        <v>63</v>
      </c>
      <c r="M19" s="148" t="s">
        <v>44</v>
      </c>
      <c r="N19" s="150">
        <v>200</v>
      </c>
      <c r="O19" s="135" t="s">
        <v>333</v>
      </c>
      <c r="R19" s="103"/>
      <c r="S19" s="103"/>
      <c r="U19" s="65"/>
      <c r="V19" s="1"/>
      <c r="W19" s="1"/>
      <c r="X19" s="1"/>
      <c r="Y19" s="1"/>
      <c r="Z19" s="1"/>
      <c r="AA19" s="1"/>
    </row>
    <row r="20" spans="2:27" ht="18" customHeight="1">
      <c r="B20" s="157"/>
      <c r="C20" s="158"/>
      <c r="D20" s="159"/>
      <c r="E20" s="153"/>
      <c r="F20" s="170"/>
      <c r="G20" s="50">
        <v>0</v>
      </c>
      <c r="H20" s="51">
        <f>ROUND((H19-G19)/G19*100,1)</f>
        <v>0</v>
      </c>
      <c r="I20" s="51">
        <f>ROUND((I19-H19)/H19*100,1)</f>
        <v>0</v>
      </c>
      <c r="J20" s="51">
        <f>ROUND((J19-I19)/I19*100,1)</f>
        <v>0</v>
      </c>
      <c r="K20" s="51">
        <f>ROUND((K19-J19)/J19*100,1)</f>
        <v>0</v>
      </c>
      <c r="L20" s="165"/>
      <c r="M20" s="149"/>
      <c r="N20" s="151"/>
      <c r="O20" s="137"/>
      <c r="R20" s="103"/>
      <c r="S20" s="103"/>
      <c r="U20" s="65"/>
      <c r="V20" s="1"/>
      <c r="W20" s="1"/>
      <c r="X20" s="1"/>
      <c r="Y20" s="1"/>
      <c r="Z20" s="1"/>
      <c r="AA20" s="1"/>
    </row>
    <row r="21" spans="2:27" ht="18" customHeight="1">
      <c r="B21" s="154" t="s">
        <v>440</v>
      </c>
      <c r="C21" s="155"/>
      <c r="D21" s="156"/>
      <c r="E21" s="152" t="s">
        <v>334</v>
      </c>
      <c r="F21" s="169">
        <v>156</v>
      </c>
      <c r="G21" s="32">
        <v>207</v>
      </c>
      <c r="H21" s="32">
        <v>207</v>
      </c>
      <c r="I21" s="32">
        <v>207</v>
      </c>
      <c r="J21" s="32">
        <v>207</v>
      </c>
      <c r="K21" s="32">
        <v>206</v>
      </c>
      <c r="L21" s="164" t="s">
        <v>64</v>
      </c>
      <c r="M21" s="148" t="s">
        <v>44</v>
      </c>
      <c r="N21" s="150">
        <v>200</v>
      </c>
      <c r="O21" s="19"/>
      <c r="R21" s="103"/>
      <c r="S21" s="103"/>
      <c r="U21" s="65"/>
      <c r="V21" s="1"/>
      <c r="W21" s="1"/>
      <c r="X21" s="1"/>
      <c r="Y21" s="1"/>
      <c r="Z21" s="1"/>
      <c r="AA21" s="1"/>
    </row>
    <row r="22" spans="2:27" ht="18" customHeight="1">
      <c r="B22" s="157"/>
      <c r="C22" s="158"/>
      <c r="D22" s="159"/>
      <c r="E22" s="153"/>
      <c r="F22" s="170"/>
      <c r="G22" s="50">
        <v>0</v>
      </c>
      <c r="H22" s="51">
        <f>ROUND((H21-G21)/G21*100,1)</f>
        <v>0</v>
      </c>
      <c r="I22" s="51">
        <f>ROUND((I21-H21)/H21*100,1)</f>
        <v>0</v>
      </c>
      <c r="J22" s="51">
        <f>ROUND((J21-I21)/I21*100,1)</f>
        <v>0</v>
      </c>
      <c r="K22" s="51">
        <f>ROUND((K21-J21)/J21*100,1)</f>
        <v>-0.5</v>
      </c>
      <c r="L22" s="165"/>
      <c r="M22" s="149"/>
      <c r="N22" s="151"/>
      <c r="O22" s="20"/>
      <c r="R22" s="103"/>
      <c r="S22" s="103"/>
      <c r="U22" s="65"/>
      <c r="V22" s="1"/>
      <c r="W22" s="1"/>
      <c r="X22" s="1"/>
      <c r="Y22" s="1"/>
      <c r="Z22" s="1"/>
      <c r="AA22" s="1"/>
    </row>
    <row r="23" spans="2:27" ht="18" customHeight="1">
      <c r="B23" s="154" t="s">
        <v>635</v>
      </c>
      <c r="C23" s="155"/>
      <c r="D23" s="156"/>
      <c r="E23" s="152" t="s">
        <v>335</v>
      </c>
      <c r="F23" s="169">
        <v>170</v>
      </c>
      <c r="G23" s="32">
        <v>189</v>
      </c>
      <c r="H23" s="32">
        <v>189</v>
      </c>
      <c r="I23" s="32">
        <v>189</v>
      </c>
      <c r="J23" s="32">
        <v>189</v>
      </c>
      <c r="K23" s="32">
        <v>188</v>
      </c>
      <c r="L23" s="164" t="s">
        <v>64</v>
      </c>
      <c r="M23" s="148" t="s">
        <v>44</v>
      </c>
      <c r="N23" s="150">
        <v>200</v>
      </c>
      <c r="O23" s="19"/>
      <c r="R23" s="103"/>
      <c r="S23" s="103"/>
      <c r="U23" s="65"/>
      <c r="V23" s="1"/>
      <c r="W23" s="1"/>
      <c r="X23" s="1"/>
      <c r="Y23" s="1"/>
      <c r="Z23" s="1"/>
      <c r="AA23" s="1"/>
    </row>
    <row r="24" spans="2:27" ht="18" customHeight="1">
      <c r="B24" s="157"/>
      <c r="C24" s="158"/>
      <c r="D24" s="159"/>
      <c r="E24" s="153"/>
      <c r="F24" s="170"/>
      <c r="G24" s="50">
        <v>0</v>
      </c>
      <c r="H24" s="51">
        <f>ROUND((H23-G23)/G23*100,1)</f>
        <v>0</v>
      </c>
      <c r="I24" s="51">
        <f>ROUND((I23-H23)/H23*100,1)</f>
        <v>0</v>
      </c>
      <c r="J24" s="51">
        <f>ROUND((J23-I23)/I23*100,1)</f>
        <v>0</v>
      </c>
      <c r="K24" s="51">
        <f>ROUND((K23-J23)/J23*100,1)</f>
        <v>-0.5</v>
      </c>
      <c r="L24" s="165"/>
      <c r="M24" s="149"/>
      <c r="N24" s="151"/>
      <c r="O24" s="20"/>
      <c r="R24" s="103"/>
      <c r="S24" s="103"/>
      <c r="U24" s="65"/>
      <c r="V24" s="1"/>
      <c r="W24" s="1"/>
      <c r="X24" s="1"/>
      <c r="Y24" s="1"/>
      <c r="Z24" s="1"/>
      <c r="AA24" s="1"/>
    </row>
    <row r="25" spans="2:27" ht="18" customHeight="1">
      <c r="B25" s="154" t="s">
        <v>441</v>
      </c>
      <c r="C25" s="155"/>
      <c r="D25" s="156"/>
      <c r="E25" s="152" t="s">
        <v>596</v>
      </c>
      <c r="F25" s="169">
        <v>210</v>
      </c>
      <c r="G25" s="90" t="s">
        <v>54</v>
      </c>
      <c r="H25" s="90" t="s">
        <v>54</v>
      </c>
      <c r="I25" s="90" t="s">
        <v>54</v>
      </c>
      <c r="J25" s="90" t="s">
        <v>54</v>
      </c>
      <c r="K25" s="32">
        <v>266</v>
      </c>
      <c r="L25" s="164" t="s">
        <v>63</v>
      </c>
      <c r="M25" s="148" t="s">
        <v>44</v>
      </c>
      <c r="N25" s="150">
        <v>200</v>
      </c>
      <c r="O25" s="135" t="s">
        <v>339</v>
      </c>
      <c r="R25" s="103"/>
      <c r="S25" s="103"/>
      <c r="U25" s="65"/>
      <c r="V25" s="1"/>
      <c r="W25" s="1"/>
      <c r="X25" s="1"/>
      <c r="Y25" s="1"/>
      <c r="Z25" s="1"/>
      <c r="AA25" s="1"/>
    </row>
    <row r="26" spans="2:27" ht="18" customHeight="1">
      <c r="B26" s="157"/>
      <c r="C26" s="158"/>
      <c r="D26" s="159"/>
      <c r="E26" s="153"/>
      <c r="F26" s="170"/>
      <c r="G26" s="89" t="s">
        <v>54</v>
      </c>
      <c r="H26" s="89" t="s">
        <v>54</v>
      </c>
      <c r="I26" s="89" t="s">
        <v>54</v>
      </c>
      <c r="J26" s="89" t="s">
        <v>54</v>
      </c>
      <c r="K26" s="89" t="s">
        <v>54</v>
      </c>
      <c r="L26" s="165"/>
      <c r="M26" s="149"/>
      <c r="N26" s="151"/>
      <c r="O26" s="137"/>
      <c r="R26" s="103"/>
      <c r="S26" s="103"/>
      <c r="U26" s="65"/>
      <c r="V26" s="1"/>
      <c r="W26" s="1"/>
      <c r="X26" s="1"/>
      <c r="Y26" s="1"/>
      <c r="Z26" s="1"/>
      <c r="AA26" s="1"/>
    </row>
    <row r="27" spans="2:27" ht="18" customHeight="1">
      <c r="B27" s="154" t="s">
        <v>444</v>
      </c>
      <c r="C27" s="155"/>
      <c r="D27" s="156"/>
      <c r="E27" s="152" t="s">
        <v>336</v>
      </c>
      <c r="F27" s="169">
        <v>214</v>
      </c>
      <c r="G27" s="32">
        <v>225</v>
      </c>
      <c r="H27" s="32">
        <v>226</v>
      </c>
      <c r="I27" s="32">
        <v>227</v>
      </c>
      <c r="J27" s="32">
        <v>228</v>
      </c>
      <c r="K27" s="32">
        <v>228</v>
      </c>
      <c r="L27" s="164" t="s">
        <v>64</v>
      </c>
      <c r="M27" s="148" t="s">
        <v>44</v>
      </c>
      <c r="N27" s="150">
        <v>200</v>
      </c>
      <c r="O27" s="19"/>
      <c r="R27" s="103"/>
      <c r="S27" s="103"/>
      <c r="U27" s="65"/>
      <c r="V27" s="1"/>
      <c r="W27" s="1"/>
      <c r="X27" s="1"/>
      <c r="Y27" s="1"/>
      <c r="Z27" s="1"/>
      <c r="AA27" s="1"/>
    </row>
    <row r="28" spans="2:27" ht="18" customHeight="1">
      <c r="B28" s="157"/>
      <c r="C28" s="158"/>
      <c r="D28" s="159"/>
      <c r="E28" s="153"/>
      <c r="F28" s="170"/>
      <c r="G28" s="50">
        <v>0.4</v>
      </c>
      <c r="H28" s="51">
        <f>ROUND((H27-G27)/G27*100,1)</f>
        <v>0.4</v>
      </c>
      <c r="I28" s="51">
        <f>ROUND((I27-H27)/H27*100,1)</f>
        <v>0.4</v>
      </c>
      <c r="J28" s="51">
        <f>ROUND((J27-I27)/I27*100,1)</f>
        <v>0.4</v>
      </c>
      <c r="K28" s="51">
        <f>ROUND((K27-J27)/J27*100,1)</f>
        <v>0</v>
      </c>
      <c r="L28" s="165"/>
      <c r="M28" s="149"/>
      <c r="N28" s="151"/>
      <c r="O28" s="20"/>
      <c r="R28" s="103"/>
      <c r="S28" s="103"/>
      <c r="U28" s="65"/>
      <c r="V28" s="1"/>
      <c r="W28" s="1"/>
      <c r="X28" s="1"/>
      <c r="Y28" s="1"/>
      <c r="Z28" s="1"/>
      <c r="AA28" s="1"/>
    </row>
    <row r="29" spans="2:27" ht="18" customHeight="1">
      <c r="B29" s="154" t="s">
        <v>445</v>
      </c>
      <c r="C29" s="155"/>
      <c r="D29" s="156"/>
      <c r="E29" s="152" t="s">
        <v>337</v>
      </c>
      <c r="F29" s="169">
        <v>135</v>
      </c>
      <c r="G29" s="32">
        <v>248</v>
      </c>
      <c r="H29" s="32">
        <v>249</v>
      </c>
      <c r="I29" s="32">
        <v>250</v>
      </c>
      <c r="J29" s="32">
        <v>251</v>
      </c>
      <c r="K29" s="32">
        <v>250</v>
      </c>
      <c r="L29" s="164" t="s">
        <v>64</v>
      </c>
      <c r="M29" s="148" t="s">
        <v>44</v>
      </c>
      <c r="N29" s="150">
        <v>200</v>
      </c>
      <c r="O29" s="19"/>
      <c r="R29" s="103"/>
      <c r="S29" s="103"/>
      <c r="U29" s="65"/>
      <c r="V29" s="1"/>
      <c r="W29" s="1"/>
      <c r="X29" s="1"/>
      <c r="Y29" s="1"/>
      <c r="Z29" s="1"/>
      <c r="AA29" s="1"/>
    </row>
    <row r="30" spans="2:27" ht="18" customHeight="1">
      <c r="B30" s="157"/>
      <c r="C30" s="158"/>
      <c r="D30" s="159"/>
      <c r="E30" s="153"/>
      <c r="F30" s="170"/>
      <c r="G30" s="50">
        <v>0.4</v>
      </c>
      <c r="H30" s="51">
        <f>ROUND((H29-G29)/G29*100,1)</f>
        <v>0.4</v>
      </c>
      <c r="I30" s="51">
        <f>ROUND((I29-H29)/H29*100,1)</f>
        <v>0.4</v>
      </c>
      <c r="J30" s="51">
        <f>ROUND((J29-I29)/I29*100,1)</f>
        <v>0.4</v>
      </c>
      <c r="K30" s="51">
        <f>ROUND((K29-J29)/J29*100,1)</f>
        <v>-0.4</v>
      </c>
      <c r="L30" s="165"/>
      <c r="M30" s="149"/>
      <c r="N30" s="151"/>
      <c r="O30" s="20"/>
      <c r="V30" s="1"/>
      <c r="W30" s="1"/>
      <c r="X30" s="1"/>
      <c r="Y30" s="1"/>
      <c r="Z30" s="1"/>
      <c r="AA30" s="1"/>
    </row>
    <row r="31" spans="2:27" ht="18" customHeight="1">
      <c r="B31" s="154" t="s">
        <v>640</v>
      </c>
      <c r="C31" s="155"/>
      <c r="D31" s="156"/>
      <c r="E31" s="152" t="s">
        <v>338</v>
      </c>
      <c r="F31" s="169">
        <v>67</v>
      </c>
      <c r="G31" s="32">
        <v>247</v>
      </c>
      <c r="H31" s="32">
        <v>248</v>
      </c>
      <c r="I31" s="32">
        <v>249</v>
      </c>
      <c r="J31" s="32">
        <v>250</v>
      </c>
      <c r="K31" s="32">
        <v>249</v>
      </c>
      <c r="L31" s="164" t="s">
        <v>63</v>
      </c>
      <c r="M31" s="148" t="s">
        <v>44</v>
      </c>
      <c r="N31" s="150">
        <v>200</v>
      </c>
      <c r="O31" s="19"/>
      <c r="V31" s="1"/>
      <c r="W31" s="1"/>
      <c r="X31" s="1"/>
      <c r="Y31" s="1"/>
      <c r="Z31" s="1"/>
      <c r="AA31" s="1"/>
    </row>
    <row r="32" spans="2:27" ht="18" customHeight="1">
      <c r="B32" s="157"/>
      <c r="C32" s="158"/>
      <c r="D32" s="159"/>
      <c r="E32" s="153"/>
      <c r="F32" s="170"/>
      <c r="G32" s="50">
        <v>0.4</v>
      </c>
      <c r="H32" s="51">
        <f>ROUND((H31-G31)/G31*100,1)</f>
        <v>0.4</v>
      </c>
      <c r="I32" s="51">
        <f>ROUND((I31-H31)/H31*100,1)</f>
        <v>0.4</v>
      </c>
      <c r="J32" s="51">
        <f>ROUND((J31-I31)/I31*100,1)</f>
        <v>0.4</v>
      </c>
      <c r="K32" s="51">
        <f>ROUND((K31-J31)/J31*100,1)</f>
        <v>-0.4</v>
      </c>
      <c r="L32" s="165"/>
      <c r="M32" s="149"/>
      <c r="N32" s="151"/>
      <c r="O32" s="20"/>
      <c r="V32" s="1"/>
      <c r="W32" s="1"/>
      <c r="X32" s="1"/>
      <c r="Y32" s="1"/>
      <c r="Z32" s="1"/>
      <c r="AA32" s="1"/>
    </row>
    <row r="33" spans="2:27" ht="18" customHeight="1">
      <c r="B33" s="154" t="s">
        <v>443</v>
      </c>
      <c r="C33" s="155"/>
      <c r="D33" s="156"/>
      <c r="E33" s="152" t="s">
        <v>340</v>
      </c>
      <c r="F33" s="169">
        <v>110</v>
      </c>
      <c r="G33" s="32">
        <v>226</v>
      </c>
      <c r="H33" s="32">
        <v>226</v>
      </c>
      <c r="I33" s="32">
        <v>226</v>
      </c>
      <c r="J33" s="32">
        <v>226</v>
      </c>
      <c r="K33" s="32">
        <v>225</v>
      </c>
      <c r="L33" s="164" t="s">
        <v>64</v>
      </c>
      <c r="M33" s="148" t="s">
        <v>44</v>
      </c>
      <c r="N33" s="150">
        <v>200</v>
      </c>
      <c r="O33" s="7"/>
      <c r="V33" s="1"/>
      <c r="W33" s="1"/>
      <c r="X33" s="1"/>
      <c r="Y33" s="1"/>
      <c r="Z33" s="1"/>
      <c r="AA33" s="1"/>
    </row>
    <row r="34" spans="2:27" ht="18" customHeight="1">
      <c r="B34" s="157"/>
      <c r="C34" s="158"/>
      <c r="D34" s="159"/>
      <c r="E34" s="153"/>
      <c r="F34" s="170"/>
      <c r="G34" s="50">
        <v>0</v>
      </c>
      <c r="H34" s="51">
        <f>ROUND((H33-G33)/G33*100,1)</f>
        <v>0</v>
      </c>
      <c r="I34" s="51">
        <f>ROUND((I33-H33)/H33*100,1)</f>
        <v>0</v>
      </c>
      <c r="J34" s="51">
        <f>ROUND((J33-I33)/I33*100,1)</f>
        <v>0</v>
      </c>
      <c r="K34" s="51">
        <f>ROUND((K33-J33)/J33*100,1)</f>
        <v>-0.4</v>
      </c>
      <c r="L34" s="165"/>
      <c r="M34" s="149"/>
      <c r="N34" s="151"/>
      <c r="O34" s="20"/>
      <c r="V34" s="1"/>
      <c r="W34" s="1"/>
      <c r="X34" s="1"/>
      <c r="Y34" s="1"/>
      <c r="Z34" s="1"/>
      <c r="AA34" s="1"/>
    </row>
    <row r="35" spans="2:27" ht="18" customHeight="1">
      <c r="B35" s="154" t="s">
        <v>449</v>
      </c>
      <c r="C35" s="155"/>
      <c r="D35" s="156"/>
      <c r="E35" s="152" t="s">
        <v>341</v>
      </c>
      <c r="F35" s="169">
        <v>249</v>
      </c>
      <c r="G35" s="32">
        <v>241</v>
      </c>
      <c r="H35" s="32">
        <v>241</v>
      </c>
      <c r="I35" s="32">
        <v>242</v>
      </c>
      <c r="J35" s="32">
        <v>243</v>
      </c>
      <c r="K35" s="32">
        <v>242</v>
      </c>
      <c r="L35" s="164" t="s">
        <v>64</v>
      </c>
      <c r="M35" s="148" t="s">
        <v>44</v>
      </c>
      <c r="N35" s="150">
        <v>200</v>
      </c>
      <c r="O35" s="19"/>
      <c r="V35" s="1"/>
      <c r="W35" s="1"/>
      <c r="X35" s="1"/>
      <c r="Y35" s="1"/>
      <c r="Z35" s="1"/>
      <c r="AA35" s="1"/>
    </row>
    <row r="36" spans="2:27" ht="18" customHeight="1">
      <c r="B36" s="157"/>
      <c r="C36" s="158"/>
      <c r="D36" s="159"/>
      <c r="E36" s="153"/>
      <c r="F36" s="170"/>
      <c r="G36" s="50">
        <v>0</v>
      </c>
      <c r="H36" s="51">
        <f>ROUND((H35-G35)/G35*100,1)</f>
        <v>0</v>
      </c>
      <c r="I36" s="51">
        <f>ROUND((I35-H35)/H35*100,1)</f>
        <v>0.4</v>
      </c>
      <c r="J36" s="51">
        <f>ROUND((J35-I35)/I35*100,1)</f>
        <v>0.4</v>
      </c>
      <c r="K36" s="51">
        <f>ROUND((K35-J35)/J35*100,1)</f>
        <v>-0.4</v>
      </c>
      <c r="L36" s="165"/>
      <c r="M36" s="149"/>
      <c r="N36" s="151"/>
      <c r="O36" s="20"/>
      <c r="V36" s="1"/>
      <c r="W36" s="1"/>
      <c r="X36" s="1"/>
      <c r="Y36" s="1"/>
      <c r="Z36" s="1"/>
      <c r="AA36" s="1"/>
    </row>
    <row r="37" spans="2:27" ht="18" customHeight="1">
      <c r="B37" s="154" t="s">
        <v>497</v>
      </c>
      <c r="C37" s="155"/>
      <c r="D37" s="156"/>
      <c r="E37" s="152" t="s">
        <v>500</v>
      </c>
      <c r="F37" s="169">
        <v>93</v>
      </c>
      <c r="G37" s="33">
        <v>240</v>
      </c>
      <c r="H37" s="32">
        <v>240</v>
      </c>
      <c r="I37" s="32">
        <v>241</v>
      </c>
      <c r="J37" s="32">
        <v>242</v>
      </c>
      <c r="K37" s="32">
        <v>242</v>
      </c>
      <c r="L37" s="164" t="s">
        <v>501</v>
      </c>
      <c r="M37" s="148" t="s">
        <v>53</v>
      </c>
      <c r="N37" s="150">
        <v>200</v>
      </c>
      <c r="O37" s="19"/>
      <c r="V37" s="1"/>
      <c r="W37" s="1"/>
      <c r="X37" s="1"/>
      <c r="Y37" s="1"/>
      <c r="Z37" s="1"/>
      <c r="AA37" s="1"/>
    </row>
    <row r="38" spans="2:27" ht="18" customHeight="1">
      <c r="B38" s="157"/>
      <c r="C38" s="158"/>
      <c r="D38" s="159"/>
      <c r="E38" s="153"/>
      <c r="F38" s="170"/>
      <c r="G38" s="51">
        <v>0.4</v>
      </c>
      <c r="H38" s="51">
        <f>ROUND((H37-G37)/G37*100,1)</f>
        <v>0</v>
      </c>
      <c r="I38" s="51">
        <f>ROUND((I37-H37)/H37*100,1)</f>
        <v>0.4</v>
      </c>
      <c r="J38" s="51">
        <f>ROUND((J37-I37)/I37*100,1)</f>
        <v>0.4</v>
      </c>
      <c r="K38" s="51">
        <f>ROUND((K37-J37)/J37*100,1)</f>
        <v>0</v>
      </c>
      <c r="L38" s="165"/>
      <c r="M38" s="149"/>
      <c r="N38" s="151"/>
      <c r="O38" s="20"/>
      <c r="V38" s="1"/>
      <c r="W38" s="1"/>
      <c r="X38" s="1"/>
      <c r="Y38" s="1"/>
      <c r="Z38" s="1"/>
      <c r="AA38" s="1"/>
    </row>
    <row r="39" spans="2:27" ht="18" customHeight="1">
      <c r="B39" s="154" t="s">
        <v>498</v>
      </c>
      <c r="C39" s="155"/>
      <c r="D39" s="156"/>
      <c r="E39" s="152" t="s">
        <v>502</v>
      </c>
      <c r="F39" s="169">
        <v>231</v>
      </c>
      <c r="G39" s="33">
        <v>225</v>
      </c>
      <c r="H39" s="32">
        <v>225</v>
      </c>
      <c r="I39" s="32">
        <v>226</v>
      </c>
      <c r="J39" s="32">
        <v>228</v>
      </c>
      <c r="K39" s="32">
        <v>228</v>
      </c>
      <c r="L39" s="164" t="s">
        <v>501</v>
      </c>
      <c r="M39" s="148" t="s">
        <v>53</v>
      </c>
      <c r="N39" s="150">
        <v>200</v>
      </c>
      <c r="O39" s="19"/>
      <c r="V39" s="1"/>
      <c r="W39" s="1"/>
      <c r="X39" s="1"/>
      <c r="Y39" s="1"/>
      <c r="Z39" s="1"/>
      <c r="AA39" s="1"/>
    </row>
    <row r="40" spans="2:27" ht="18" customHeight="1">
      <c r="B40" s="157"/>
      <c r="C40" s="158"/>
      <c r="D40" s="159"/>
      <c r="E40" s="153"/>
      <c r="F40" s="170"/>
      <c r="G40" s="81">
        <v>0</v>
      </c>
      <c r="H40" s="51">
        <f>ROUND((H39-G39)/G39*100,1)</f>
        <v>0</v>
      </c>
      <c r="I40" s="51">
        <f>ROUND((I39-H39)/H39*100,1)</f>
        <v>0.4</v>
      </c>
      <c r="J40" s="51">
        <f>ROUND((J39-I39)/I39*100,1)</f>
        <v>0.9</v>
      </c>
      <c r="K40" s="51">
        <f>ROUND((K39-J39)/J39*100,1)</f>
        <v>0</v>
      </c>
      <c r="L40" s="165"/>
      <c r="M40" s="149"/>
      <c r="N40" s="151"/>
      <c r="O40" s="20"/>
      <c r="V40" s="1"/>
      <c r="W40" s="1"/>
      <c r="X40" s="1"/>
      <c r="Y40" s="1"/>
      <c r="Z40" s="1"/>
      <c r="AA40" s="1"/>
    </row>
    <row r="41" spans="2:27" ht="18" customHeight="1">
      <c r="B41" s="154" t="s">
        <v>499</v>
      </c>
      <c r="C41" s="155"/>
      <c r="D41" s="156"/>
      <c r="E41" s="152" t="s">
        <v>503</v>
      </c>
      <c r="F41" s="169">
        <v>117</v>
      </c>
      <c r="G41" s="33">
        <v>157</v>
      </c>
      <c r="H41" s="32">
        <v>157</v>
      </c>
      <c r="I41" s="32">
        <v>157</v>
      </c>
      <c r="J41" s="32">
        <v>157</v>
      </c>
      <c r="K41" s="32">
        <v>156</v>
      </c>
      <c r="L41" s="164" t="s">
        <v>501</v>
      </c>
      <c r="M41" s="148" t="s">
        <v>53</v>
      </c>
      <c r="N41" s="150">
        <v>200</v>
      </c>
      <c r="O41" s="19"/>
      <c r="V41" s="1"/>
      <c r="W41" s="1"/>
      <c r="X41" s="1"/>
      <c r="Y41" s="1"/>
      <c r="Z41" s="1"/>
      <c r="AA41" s="1"/>
    </row>
    <row r="42" spans="2:27" ht="18" customHeight="1">
      <c r="B42" s="157"/>
      <c r="C42" s="158"/>
      <c r="D42" s="159"/>
      <c r="E42" s="153"/>
      <c r="F42" s="170"/>
      <c r="G42" s="51">
        <v>-0.6</v>
      </c>
      <c r="H42" s="51">
        <f>ROUND((H41-G41)/G41*100,1)</f>
        <v>0</v>
      </c>
      <c r="I42" s="51">
        <f>ROUND((I41-H41)/H41*100,1)</f>
        <v>0</v>
      </c>
      <c r="J42" s="51">
        <f>ROUND((J41-I41)/I41*100,1)</f>
        <v>0</v>
      </c>
      <c r="K42" s="51">
        <f>ROUND((K41-J41)/J41*100,1)</f>
        <v>-0.6</v>
      </c>
      <c r="L42" s="165"/>
      <c r="M42" s="149"/>
      <c r="N42" s="151"/>
      <c r="O42" s="20"/>
      <c r="V42" s="1"/>
      <c r="W42" s="1"/>
      <c r="X42" s="1"/>
      <c r="Y42" s="1"/>
      <c r="Z42" s="1"/>
      <c r="AA42" s="1"/>
    </row>
    <row r="43" spans="2:27" ht="18" customHeight="1">
      <c r="B43" s="154" t="s">
        <v>413</v>
      </c>
      <c r="C43" s="155"/>
      <c r="D43" s="156"/>
      <c r="E43" s="152" t="s">
        <v>342</v>
      </c>
      <c r="F43" s="169">
        <v>406</v>
      </c>
      <c r="G43" s="32">
        <v>494</v>
      </c>
      <c r="H43" s="32">
        <v>509</v>
      </c>
      <c r="I43" s="32">
        <v>525</v>
      </c>
      <c r="J43" s="32">
        <v>552</v>
      </c>
      <c r="K43" s="32">
        <v>547</v>
      </c>
      <c r="L43" s="164" t="s">
        <v>45</v>
      </c>
      <c r="M43" s="148" t="s">
        <v>46</v>
      </c>
      <c r="N43" s="150">
        <v>400</v>
      </c>
      <c r="O43" s="19"/>
      <c r="V43" s="1"/>
      <c r="W43" s="1"/>
      <c r="X43" s="1"/>
      <c r="Y43" s="1"/>
      <c r="Z43" s="1"/>
      <c r="AA43" s="1"/>
    </row>
    <row r="44" spans="2:27" ht="18" customHeight="1">
      <c r="B44" s="157"/>
      <c r="C44" s="158"/>
      <c r="D44" s="159"/>
      <c r="E44" s="153"/>
      <c r="F44" s="170"/>
      <c r="G44" s="50">
        <v>4</v>
      </c>
      <c r="H44" s="51">
        <f>ROUND((H43-G43)/G43*100,1)</f>
        <v>3</v>
      </c>
      <c r="I44" s="51">
        <f>ROUND((I43-H43)/H43*100,1)</f>
        <v>3.1</v>
      </c>
      <c r="J44" s="51">
        <f>ROUND((J43-I43)/I43*100,1)</f>
        <v>5.1</v>
      </c>
      <c r="K44" s="51">
        <f>ROUND((K43-J43)/J43*100,1)</f>
        <v>-0.9</v>
      </c>
      <c r="L44" s="165"/>
      <c r="M44" s="149"/>
      <c r="N44" s="151"/>
      <c r="O44" s="20"/>
      <c r="V44" s="1"/>
      <c r="W44" s="1"/>
      <c r="X44" s="1"/>
      <c r="Y44" s="1"/>
      <c r="Z44" s="1"/>
      <c r="AA44" s="1"/>
    </row>
    <row r="45" spans="2:27" ht="18" customHeight="1">
      <c r="B45" s="154" t="s">
        <v>47</v>
      </c>
      <c r="C45" s="155"/>
      <c r="D45" s="156"/>
      <c r="E45" s="152" t="s">
        <v>343</v>
      </c>
      <c r="F45" s="169">
        <v>262</v>
      </c>
      <c r="G45" s="32">
        <v>413</v>
      </c>
      <c r="H45" s="32">
        <v>432</v>
      </c>
      <c r="I45" s="32">
        <v>454</v>
      </c>
      <c r="J45" s="32">
        <v>490</v>
      </c>
      <c r="K45" s="32">
        <v>484</v>
      </c>
      <c r="L45" s="164" t="s">
        <v>45</v>
      </c>
      <c r="M45" s="148" t="s">
        <v>46</v>
      </c>
      <c r="N45" s="150">
        <v>400</v>
      </c>
      <c r="O45" s="130" t="s">
        <v>188</v>
      </c>
      <c r="V45" s="1"/>
      <c r="W45" s="1"/>
      <c r="X45" s="1"/>
      <c r="Y45" s="1"/>
      <c r="Z45" s="1"/>
      <c r="AA45" s="1"/>
    </row>
    <row r="46" spans="2:27" ht="18" customHeight="1">
      <c r="B46" s="157"/>
      <c r="C46" s="158"/>
      <c r="D46" s="159"/>
      <c r="E46" s="153"/>
      <c r="F46" s="170"/>
      <c r="G46" s="51">
        <v>5.1</v>
      </c>
      <c r="H46" s="51">
        <f>ROUND((H45-G45)/G45*100,1)</f>
        <v>4.6</v>
      </c>
      <c r="I46" s="51">
        <f>ROUND((I45-H45)/H45*100,1)</f>
        <v>5.1</v>
      </c>
      <c r="J46" s="51">
        <f>ROUND((J45-I45)/I45*100,1)</f>
        <v>7.9</v>
      </c>
      <c r="K46" s="51">
        <f>ROUND((K45-J45)/J45*100,1)</f>
        <v>-1.2</v>
      </c>
      <c r="L46" s="165"/>
      <c r="M46" s="149"/>
      <c r="N46" s="151"/>
      <c r="O46" s="131"/>
      <c r="V46" s="1"/>
      <c r="W46" s="1"/>
      <c r="X46" s="1"/>
      <c r="Y46" s="1"/>
      <c r="Z46" s="1"/>
      <c r="AA46" s="1"/>
    </row>
    <row r="47" spans="2:27" ht="18" customHeight="1">
      <c r="B47" s="154" t="s">
        <v>83</v>
      </c>
      <c r="C47" s="155"/>
      <c r="D47" s="156"/>
      <c r="E47" s="152" t="s">
        <v>566</v>
      </c>
      <c r="F47" s="169">
        <v>264</v>
      </c>
      <c r="G47" s="70" t="s">
        <v>78</v>
      </c>
      <c r="H47" s="11">
        <v>220</v>
      </c>
      <c r="I47" s="32">
        <v>220</v>
      </c>
      <c r="J47" s="32">
        <v>222</v>
      </c>
      <c r="K47" s="32">
        <v>221</v>
      </c>
      <c r="L47" s="164" t="s">
        <v>137</v>
      </c>
      <c r="M47" s="148" t="s">
        <v>44</v>
      </c>
      <c r="N47" s="150">
        <v>300</v>
      </c>
      <c r="O47" s="19"/>
      <c r="P47" s="24"/>
      <c r="V47" s="1"/>
      <c r="W47" s="1"/>
      <c r="X47" s="1"/>
      <c r="Y47" s="1"/>
      <c r="Z47" s="1"/>
      <c r="AA47" s="1"/>
    </row>
    <row r="48" spans="2:27" ht="18" customHeight="1">
      <c r="B48" s="157"/>
      <c r="C48" s="158"/>
      <c r="D48" s="159"/>
      <c r="E48" s="153"/>
      <c r="F48" s="170"/>
      <c r="G48" s="52" t="s">
        <v>78</v>
      </c>
      <c r="H48" s="52" t="s">
        <v>78</v>
      </c>
      <c r="I48" s="51">
        <f>ROUND((I47-H47)/H47*100,1)</f>
        <v>0</v>
      </c>
      <c r="J48" s="51">
        <f>ROUND((J47-I47)/I47*100,1)</f>
        <v>0.9</v>
      </c>
      <c r="K48" s="51">
        <f>ROUND((K47-J47)/J47*100,1)</f>
        <v>-0.5</v>
      </c>
      <c r="L48" s="165"/>
      <c r="M48" s="149"/>
      <c r="N48" s="151"/>
      <c r="O48" s="20"/>
      <c r="P48" s="24"/>
      <c r="V48" s="1"/>
      <c r="W48" s="1"/>
      <c r="X48" s="1"/>
      <c r="Y48" s="1"/>
      <c r="Z48" s="1"/>
      <c r="AA48" s="1"/>
    </row>
    <row r="49" spans="2:27" ht="18" customHeight="1">
      <c r="B49" s="154" t="s">
        <v>112</v>
      </c>
      <c r="C49" s="155"/>
      <c r="D49" s="156"/>
      <c r="E49" s="152" t="s">
        <v>504</v>
      </c>
      <c r="F49" s="169">
        <v>219</v>
      </c>
      <c r="G49" s="33">
        <v>252</v>
      </c>
      <c r="H49" s="75">
        <v>256</v>
      </c>
      <c r="I49" s="75">
        <v>261</v>
      </c>
      <c r="J49" s="75">
        <v>266</v>
      </c>
      <c r="K49" s="75">
        <v>265</v>
      </c>
      <c r="L49" s="164" t="s">
        <v>137</v>
      </c>
      <c r="M49" s="148" t="s">
        <v>44</v>
      </c>
      <c r="N49" s="150">
        <v>300</v>
      </c>
      <c r="O49" s="19"/>
      <c r="P49" s="65"/>
      <c r="V49" s="1"/>
      <c r="W49" s="1"/>
      <c r="X49" s="1"/>
      <c r="Y49" s="1"/>
      <c r="Z49" s="1"/>
      <c r="AA49" s="1"/>
    </row>
    <row r="50" spans="2:27" ht="18" customHeight="1">
      <c r="B50" s="157"/>
      <c r="C50" s="158"/>
      <c r="D50" s="159"/>
      <c r="E50" s="153"/>
      <c r="F50" s="170"/>
      <c r="G50" s="85">
        <v>2.9</v>
      </c>
      <c r="H50" s="51">
        <f>ROUND((H49-G49)/G49*100,1)</f>
        <v>1.6</v>
      </c>
      <c r="I50" s="51">
        <f>ROUND((I49-H49)/H49*100,1)</f>
        <v>2</v>
      </c>
      <c r="J50" s="51">
        <f>ROUND((J49-I49)/I49*100,1)</f>
        <v>1.9</v>
      </c>
      <c r="K50" s="51">
        <f>ROUND((K49-J49)/J49*100,1)</f>
        <v>-0.4</v>
      </c>
      <c r="L50" s="165"/>
      <c r="M50" s="149"/>
      <c r="N50" s="151"/>
      <c r="O50" s="20"/>
      <c r="P50" s="24"/>
      <c r="V50" s="1"/>
      <c r="W50" s="1"/>
      <c r="X50" s="1"/>
      <c r="Y50" s="1"/>
      <c r="Z50" s="1"/>
      <c r="AA50" s="1"/>
    </row>
    <row r="51" spans="3:27" ht="13.5">
      <c r="C51" s="63" t="s">
        <v>535</v>
      </c>
      <c r="V51" s="1"/>
      <c r="W51" s="1"/>
      <c r="X51" s="1"/>
      <c r="Y51" s="1"/>
      <c r="Z51" s="1"/>
      <c r="AA51" s="1"/>
    </row>
    <row r="52" spans="22:27" ht="11.25">
      <c r="V52" s="1"/>
      <c r="W52" s="1"/>
      <c r="X52" s="1"/>
      <c r="Y52" s="1"/>
      <c r="Z52" s="1"/>
      <c r="AA52" s="1"/>
    </row>
    <row r="53" spans="22:27" ht="11.25">
      <c r="V53" s="1"/>
      <c r="W53" s="1"/>
      <c r="X53" s="1"/>
      <c r="Y53" s="1"/>
      <c r="Z53" s="1"/>
      <c r="AA53" s="1"/>
    </row>
    <row r="54" spans="22:27" ht="11.25">
      <c r="V54" s="1"/>
      <c r="W54" s="1"/>
      <c r="X54" s="1"/>
      <c r="Y54" s="1"/>
      <c r="Z54" s="1"/>
      <c r="AA54" s="1"/>
    </row>
    <row r="55" spans="22:27" ht="11.25">
      <c r="V55" s="1"/>
      <c r="W55" s="1"/>
      <c r="X55" s="1"/>
      <c r="Y55" s="1"/>
      <c r="Z55" s="1"/>
      <c r="AA55" s="1"/>
    </row>
    <row r="56" spans="22:27" ht="11.25">
      <c r="V56" s="1"/>
      <c r="W56" s="1"/>
      <c r="X56" s="1"/>
      <c r="Y56" s="1"/>
      <c r="Z56" s="1"/>
      <c r="AA56" s="1"/>
    </row>
    <row r="57" spans="22:27" ht="11.25">
      <c r="V57" s="1"/>
      <c r="W57" s="1"/>
      <c r="X57" s="1"/>
      <c r="Y57" s="1"/>
      <c r="Z57" s="1"/>
      <c r="AA57" s="1"/>
    </row>
    <row r="58" spans="8:27" ht="11.25">
      <c r="H58" s="24"/>
      <c r="V58" s="1"/>
      <c r="W58" s="1"/>
      <c r="X58" s="1"/>
      <c r="Y58" s="1"/>
      <c r="Z58" s="1"/>
      <c r="AA58" s="1"/>
    </row>
    <row r="59" spans="8:27" ht="11.25">
      <c r="H59" s="24"/>
      <c r="V59" s="1"/>
      <c r="W59" s="1"/>
      <c r="X59" s="1"/>
      <c r="Y59" s="1"/>
      <c r="Z59" s="1"/>
      <c r="AA59" s="1"/>
    </row>
    <row r="60" spans="8:27" ht="11.25">
      <c r="H60" s="77"/>
      <c r="V60" s="1"/>
      <c r="W60" s="1"/>
      <c r="X60" s="1"/>
      <c r="Y60" s="1"/>
      <c r="Z60" s="1"/>
      <c r="AA60" s="1"/>
    </row>
    <row r="61" spans="8:27" ht="11.25">
      <c r="H61" s="24"/>
      <c r="V61" s="1"/>
      <c r="W61" s="1"/>
      <c r="X61" s="1"/>
      <c r="Y61" s="1"/>
      <c r="Z61" s="1"/>
      <c r="AA61" s="1"/>
    </row>
  </sheetData>
  <sheetProtection/>
  <mergeCells count="138">
    <mergeCell ref="N49:N50"/>
    <mergeCell ref="B49:D50"/>
    <mergeCell ref="B41:D42"/>
    <mergeCell ref="E41:E42"/>
    <mergeCell ref="F41:F42"/>
    <mergeCell ref="L41:L42"/>
    <mergeCell ref="M41:M42"/>
    <mergeCell ref="B47:D48"/>
    <mergeCell ref="M49:M50"/>
    <mergeCell ref="L47:L48"/>
    <mergeCell ref="O25:O26"/>
    <mergeCell ref="L49:L50"/>
    <mergeCell ref="B37:D38"/>
    <mergeCell ref="E37:E38"/>
    <mergeCell ref="F37:F38"/>
    <mergeCell ref="L37:L38"/>
    <mergeCell ref="M37:M38"/>
    <mergeCell ref="N37:N38"/>
    <mergeCell ref="B39:D40"/>
    <mergeCell ref="E39:E40"/>
    <mergeCell ref="O19:O20"/>
    <mergeCell ref="B33:D34"/>
    <mergeCell ref="B35:D36"/>
    <mergeCell ref="B43:D44"/>
    <mergeCell ref="B45:D46"/>
    <mergeCell ref="N45:N46"/>
    <mergeCell ref="L31:L32"/>
    <mergeCell ref="M31:M32"/>
    <mergeCell ref="N31:N32"/>
    <mergeCell ref="L35:L36"/>
    <mergeCell ref="O45:O46"/>
    <mergeCell ref="B21:D22"/>
    <mergeCell ref="B23:D24"/>
    <mergeCell ref="B25:D26"/>
    <mergeCell ref="B27:D28"/>
    <mergeCell ref="B29:D30"/>
    <mergeCell ref="B31:D32"/>
    <mergeCell ref="L45:L46"/>
    <mergeCell ref="M45:M46"/>
    <mergeCell ref="M35:M36"/>
    <mergeCell ref="M47:M48"/>
    <mergeCell ref="N47:N48"/>
    <mergeCell ref="B9:D10"/>
    <mergeCell ref="B11:D12"/>
    <mergeCell ref="B13:D14"/>
    <mergeCell ref="B15:D16"/>
    <mergeCell ref="B17:D18"/>
    <mergeCell ref="B19:D20"/>
    <mergeCell ref="N35:N36"/>
    <mergeCell ref="L43:L44"/>
    <mergeCell ref="M43:M44"/>
    <mergeCell ref="N43:N44"/>
    <mergeCell ref="L33:L34"/>
    <mergeCell ref="M33:M34"/>
    <mergeCell ref="N33:N34"/>
    <mergeCell ref="N41:N42"/>
    <mergeCell ref="L39:L40"/>
    <mergeCell ref="M39:M40"/>
    <mergeCell ref="N39:N40"/>
    <mergeCell ref="M25:M26"/>
    <mergeCell ref="N25:N26"/>
    <mergeCell ref="L27:L28"/>
    <mergeCell ref="M27:M28"/>
    <mergeCell ref="N27:N28"/>
    <mergeCell ref="L29:L30"/>
    <mergeCell ref="M29:M30"/>
    <mergeCell ref="N29:N30"/>
    <mergeCell ref="M19:M20"/>
    <mergeCell ref="N19:N20"/>
    <mergeCell ref="L21:L22"/>
    <mergeCell ref="M21:M22"/>
    <mergeCell ref="N21:N22"/>
    <mergeCell ref="L23:L24"/>
    <mergeCell ref="M23:M24"/>
    <mergeCell ref="N23:N24"/>
    <mergeCell ref="M15:M16"/>
    <mergeCell ref="N15:N16"/>
    <mergeCell ref="L17:L18"/>
    <mergeCell ref="M17:M18"/>
    <mergeCell ref="N17:N18"/>
    <mergeCell ref="L13:L14"/>
    <mergeCell ref="M9:M10"/>
    <mergeCell ref="N9:N10"/>
    <mergeCell ref="L11:L12"/>
    <mergeCell ref="M11:M12"/>
    <mergeCell ref="N11:N12"/>
    <mergeCell ref="M13:M14"/>
    <mergeCell ref="N13:N14"/>
    <mergeCell ref="F35:F36"/>
    <mergeCell ref="F43:F44"/>
    <mergeCell ref="F45:F46"/>
    <mergeCell ref="F47:F48"/>
    <mergeCell ref="F49:F50"/>
    <mergeCell ref="L9:L10"/>
    <mergeCell ref="L15:L16"/>
    <mergeCell ref="L19:L20"/>
    <mergeCell ref="L25:L26"/>
    <mergeCell ref="F39:F40"/>
    <mergeCell ref="E49:E50"/>
    <mergeCell ref="E21:E22"/>
    <mergeCell ref="F9:F10"/>
    <mergeCell ref="F11:F12"/>
    <mergeCell ref="F13:F14"/>
    <mergeCell ref="F15:F16"/>
    <mergeCell ref="F17:F18"/>
    <mergeCell ref="F19:F20"/>
    <mergeCell ref="F23:F24"/>
    <mergeCell ref="F25:F26"/>
    <mergeCell ref="F21:F22"/>
    <mergeCell ref="E33:E34"/>
    <mergeCell ref="E35:E36"/>
    <mergeCell ref="E43:E44"/>
    <mergeCell ref="E45:E46"/>
    <mergeCell ref="E47:E48"/>
    <mergeCell ref="F27:F28"/>
    <mergeCell ref="F29:F30"/>
    <mergeCell ref="F31:F32"/>
    <mergeCell ref="F33:F34"/>
    <mergeCell ref="E23:E24"/>
    <mergeCell ref="E25:E26"/>
    <mergeCell ref="E27:E28"/>
    <mergeCell ref="E29:E30"/>
    <mergeCell ref="E31:E32"/>
    <mergeCell ref="E9:E10"/>
    <mergeCell ref="E11:E12"/>
    <mergeCell ref="E13:E14"/>
    <mergeCell ref="E15:E16"/>
    <mergeCell ref="E17:E18"/>
    <mergeCell ref="K2:N2"/>
    <mergeCell ref="G4:K5"/>
    <mergeCell ref="E19:E20"/>
    <mergeCell ref="E4:E8"/>
    <mergeCell ref="B5:D5"/>
    <mergeCell ref="L5:N5"/>
    <mergeCell ref="L6:M6"/>
    <mergeCell ref="B7:D7"/>
    <mergeCell ref="L7:L8"/>
    <mergeCell ref="N7:N8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  <ignoredErrors>
    <ignoredError sqref="O19 O2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B2:AC66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9" width="9.00390625" style="24" customWidth="1"/>
    <col min="30" max="16384" width="9.00390625" style="1" customWidth="1"/>
  </cols>
  <sheetData>
    <row r="2" spans="11:29" ht="14.25">
      <c r="K2" s="166" t="s">
        <v>473</v>
      </c>
      <c r="L2" s="166"/>
      <c r="M2" s="166"/>
      <c r="N2" s="166"/>
      <c r="X2" s="1"/>
      <c r="Y2" s="1"/>
      <c r="Z2" s="1"/>
      <c r="AA2" s="1"/>
      <c r="AB2" s="1"/>
      <c r="AC2" s="1"/>
    </row>
    <row r="3" spans="24:29" ht="11.25">
      <c r="X3" s="1"/>
      <c r="Y3" s="1"/>
      <c r="Z3" s="1"/>
      <c r="AA3" s="1"/>
      <c r="AB3" s="1"/>
      <c r="AC3" s="1"/>
    </row>
    <row r="4" spans="2:29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X4" s="1"/>
      <c r="Y4" s="1"/>
      <c r="Z4" s="1"/>
      <c r="AA4" s="1"/>
      <c r="AB4" s="1"/>
      <c r="AC4" s="1"/>
    </row>
    <row r="5" spans="2:29" ht="15" customHeight="1">
      <c r="B5" s="132" t="s">
        <v>8</v>
      </c>
      <c r="C5" s="133"/>
      <c r="D5" s="134"/>
      <c r="E5" s="136"/>
      <c r="F5" s="7" t="s">
        <v>58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X5" s="1"/>
      <c r="Y5" s="1"/>
      <c r="Z5" s="1"/>
      <c r="AA5" s="1"/>
      <c r="AB5" s="1"/>
      <c r="AC5" s="1"/>
    </row>
    <row r="6" spans="2:29" ht="11.25">
      <c r="B6" s="23"/>
      <c r="C6" s="24"/>
      <c r="D6" s="25"/>
      <c r="E6" s="136"/>
      <c r="F6" s="8"/>
      <c r="G6" s="9"/>
      <c r="H6" s="35"/>
      <c r="I6" s="35"/>
      <c r="J6" s="35"/>
      <c r="K6" s="35"/>
      <c r="L6" s="132"/>
      <c r="M6" s="133"/>
      <c r="N6" s="15"/>
      <c r="O6" s="8" t="s">
        <v>59</v>
      </c>
      <c r="X6" s="1"/>
      <c r="Y6" s="1"/>
      <c r="Z6" s="1"/>
      <c r="AA6" s="1"/>
      <c r="AB6" s="1"/>
      <c r="AC6" s="1"/>
    </row>
    <row r="7" spans="2:29" ht="13.5" customHeight="1">
      <c r="B7" s="132" t="s">
        <v>60</v>
      </c>
      <c r="C7" s="133"/>
      <c r="D7" s="134"/>
      <c r="E7" s="136"/>
      <c r="F7" s="9" t="s">
        <v>61</v>
      </c>
      <c r="G7" s="35" t="s">
        <v>548</v>
      </c>
      <c r="H7" s="35" t="s">
        <v>560</v>
      </c>
      <c r="I7" s="35" t="s">
        <v>570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X7" s="1"/>
      <c r="Y7" s="1"/>
      <c r="Z7" s="1"/>
      <c r="AA7" s="1"/>
      <c r="AB7" s="1"/>
      <c r="AC7" s="1"/>
    </row>
    <row r="8" spans="2:29" ht="13.5" customHeight="1">
      <c r="B8" s="26"/>
      <c r="C8" s="27"/>
      <c r="D8" s="28"/>
      <c r="E8" s="137"/>
      <c r="F8" s="2"/>
      <c r="G8" s="47" t="s">
        <v>549</v>
      </c>
      <c r="H8" s="47" t="s">
        <v>561</v>
      </c>
      <c r="I8" s="47" t="s">
        <v>571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62</v>
      </c>
      <c r="X8" s="1"/>
      <c r="Y8" s="1"/>
      <c r="Z8" s="1"/>
      <c r="AA8" s="1"/>
      <c r="AB8" s="1"/>
      <c r="AC8" s="1"/>
    </row>
    <row r="9" spans="2:29" ht="18" customHeight="1">
      <c r="B9" s="154">
        <v>-1</v>
      </c>
      <c r="C9" s="155"/>
      <c r="D9" s="156"/>
      <c r="E9" s="152" t="s">
        <v>344</v>
      </c>
      <c r="F9" s="169">
        <v>104</v>
      </c>
      <c r="G9" s="32">
        <v>274</v>
      </c>
      <c r="H9" s="32">
        <v>276</v>
      </c>
      <c r="I9" s="32">
        <v>278</v>
      </c>
      <c r="J9" s="32">
        <v>281</v>
      </c>
      <c r="K9" s="32">
        <v>281</v>
      </c>
      <c r="L9" s="164" t="s">
        <v>64</v>
      </c>
      <c r="M9" s="148" t="s">
        <v>44</v>
      </c>
      <c r="N9" s="150">
        <v>300</v>
      </c>
      <c r="O9" s="19"/>
      <c r="R9" s="103"/>
      <c r="S9" s="103"/>
      <c r="U9" s="65"/>
      <c r="X9" s="1"/>
      <c r="Y9" s="1"/>
      <c r="Z9" s="1"/>
      <c r="AA9" s="1"/>
      <c r="AB9" s="1"/>
      <c r="AC9" s="1"/>
    </row>
    <row r="10" spans="2:29" ht="18" customHeight="1">
      <c r="B10" s="157"/>
      <c r="C10" s="158"/>
      <c r="D10" s="159"/>
      <c r="E10" s="153"/>
      <c r="F10" s="170"/>
      <c r="G10" s="51">
        <v>1.1</v>
      </c>
      <c r="H10" s="51">
        <f>ROUND((H9-G9)/G9*100,1)</f>
        <v>0.7</v>
      </c>
      <c r="I10" s="51">
        <f>ROUND((I9-H9)/H9*100,1)</f>
        <v>0.7</v>
      </c>
      <c r="J10" s="51">
        <f>ROUND((J9-I9)/I9*100,1)</f>
        <v>1.1</v>
      </c>
      <c r="K10" s="51">
        <f>ROUND((K9-J9)/J9*100,1)</f>
        <v>0</v>
      </c>
      <c r="L10" s="165"/>
      <c r="M10" s="149"/>
      <c r="N10" s="151"/>
      <c r="O10" s="20"/>
      <c r="R10" s="103"/>
      <c r="S10" s="103"/>
      <c r="U10" s="65"/>
      <c r="X10" s="1"/>
      <c r="Y10" s="1"/>
      <c r="Z10" s="1"/>
      <c r="AA10" s="1"/>
      <c r="AB10" s="1"/>
      <c r="AC10" s="1"/>
    </row>
    <row r="11" spans="2:29" ht="18" customHeight="1">
      <c r="B11" s="154" t="s">
        <v>632</v>
      </c>
      <c r="C11" s="155"/>
      <c r="D11" s="156"/>
      <c r="E11" s="152" t="s">
        <v>345</v>
      </c>
      <c r="F11" s="169">
        <v>161</v>
      </c>
      <c r="G11" s="32">
        <v>230</v>
      </c>
      <c r="H11" s="32">
        <v>230</v>
      </c>
      <c r="I11" s="32">
        <v>230</v>
      </c>
      <c r="J11" s="32">
        <v>231</v>
      </c>
      <c r="K11" s="32">
        <v>231</v>
      </c>
      <c r="L11" s="164" t="s">
        <v>63</v>
      </c>
      <c r="M11" s="148" t="s">
        <v>44</v>
      </c>
      <c r="N11" s="150">
        <v>200</v>
      </c>
      <c r="O11" s="19"/>
      <c r="R11" s="103"/>
      <c r="S11" s="103"/>
      <c r="U11" s="65"/>
      <c r="X11" s="1"/>
      <c r="Y11" s="1"/>
      <c r="Z11" s="1"/>
      <c r="AA11" s="1"/>
      <c r="AB11" s="1"/>
      <c r="AC11" s="1"/>
    </row>
    <row r="12" spans="2:29" ht="18" customHeight="1">
      <c r="B12" s="157"/>
      <c r="C12" s="158"/>
      <c r="D12" s="159"/>
      <c r="E12" s="153"/>
      <c r="F12" s="170"/>
      <c r="G12" s="51">
        <v>0</v>
      </c>
      <c r="H12" s="51">
        <f>ROUND((H11-G11)/G11*100,1)</f>
        <v>0</v>
      </c>
      <c r="I12" s="51">
        <f>ROUND((I11-H11)/H11*100,1)</f>
        <v>0</v>
      </c>
      <c r="J12" s="51">
        <f>ROUND((J11-I11)/I11*100,1)</f>
        <v>0.4</v>
      </c>
      <c r="K12" s="51">
        <f>ROUND((K11-J11)/J11*100,1)</f>
        <v>0</v>
      </c>
      <c r="L12" s="165"/>
      <c r="M12" s="149"/>
      <c r="N12" s="151"/>
      <c r="O12" s="20"/>
      <c r="R12" s="103"/>
      <c r="S12" s="103"/>
      <c r="U12" s="65"/>
      <c r="X12" s="1"/>
      <c r="Y12" s="1"/>
      <c r="Z12" s="1"/>
      <c r="AA12" s="1"/>
      <c r="AB12" s="1"/>
      <c r="AC12" s="1"/>
    </row>
    <row r="13" spans="2:29" ht="18" customHeight="1">
      <c r="B13" s="154" t="s">
        <v>633</v>
      </c>
      <c r="C13" s="155"/>
      <c r="D13" s="156"/>
      <c r="E13" s="152" t="s">
        <v>354</v>
      </c>
      <c r="F13" s="169">
        <v>236</v>
      </c>
      <c r="G13" s="32">
        <v>271</v>
      </c>
      <c r="H13" s="32">
        <v>273</v>
      </c>
      <c r="I13" s="32">
        <v>275</v>
      </c>
      <c r="J13" s="32">
        <v>279</v>
      </c>
      <c r="K13" s="32">
        <v>279</v>
      </c>
      <c r="L13" s="164" t="s">
        <v>63</v>
      </c>
      <c r="M13" s="148" t="s">
        <v>44</v>
      </c>
      <c r="N13" s="150">
        <v>300</v>
      </c>
      <c r="O13" s="19"/>
      <c r="R13" s="103"/>
      <c r="S13" s="103"/>
      <c r="U13" s="65"/>
      <c r="X13" s="1"/>
      <c r="Y13" s="1"/>
      <c r="Z13" s="1"/>
      <c r="AA13" s="1"/>
      <c r="AB13" s="1"/>
      <c r="AC13" s="1"/>
    </row>
    <row r="14" spans="2:29" ht="18" customHeight="1">
      <c r="B14" s="157"/>
      <c r="C14" s="158"/>
      <c r="D14" s="159"/>
      <c r="E14" s="153"/>
      <c r="F14" s="170"/>
      <c r="G14" s="51">
        <v>0.7</v>
      </c>
      <c r="H14" s="51">
        <f>ROUND((H13-G13)/G13*100,1)</f>
        <v>0.7</v>
      </c>
      <c r="I14" s="51">
        <f>ROUND((I13-H13)/H13*100,1)</f>
        <v>0.7</v>
      </c>
      <c r="J14" s="51">
        <f>ROUND((J13-I13)/I13*100,1)</f>
        <v>1.5</v>
      </c>
      <c r="K14" s="51">
        <f>ROUND((K13-J13)/J13*100,1)</f>
        <v>0</v>
      </c>
      <c r="L14" s="165"/>
      <c r="M14" s="149"/>
      <c r="N14" s="151"/>
      <c r="O14" s="20"/>
      <c r="R14" s="103"/>
      <c r="S14" s="103"/>
      <c r="U14" s="65"/>
      <c r="X14" s="1"/>
      <c r="Y14" s="1"/>
      <c r="Z14" s="1"/>
      <c r="AA14" s="1"/>
      <c r="AB14" s="1"/>
      <c r="AC14" s="1"/>
    </row>
    <row r="15" spans="2:29" ht="18" customHeight="1">
      <c r="B15" s="154" t="s">
        <v>630</v>
      </c>
      <c r="C15" s="155"/>
      <c r="D15" s="156"/>
      <c r="E15" s="152" t="s">
        <v>346</v>
      </c>
      <c r="F15" s="169">
        <v>135</v>
      </c>
      <c r="G15" s="32">
        <v>243</v>
      </c>
      <c r="H15" s="32">
        <v>244</v>
      </c>
      <c r="I15" s="32">
        <v>245</v>
      </c>
      <c r="J15" s="32">
        <v>246</v>
      </c>
      <c r="K15" s="32">
        <v>246</v>
      </c>
      <c r="L15" s="164" t="s">
        <v>64</v>
      </c>
      <c r="M15" s="148" t="s">
        <v>44</v>
      </c>
      <c r="N15" s="150">
        <v>200</v>
      </c>
      <c r="O15" s="19"/>
      <c r="R15" s="103"/>
      <c r="S15" s="103"/>
      <c r="U15" s="65"/>
      <c r="X15" s="1"/>
      <c r="Y15" s="1"/>
      <c r="Z15" s="1"/>
      <c r="AA15" s="1"/>
      <c r="AB15" s="1"/>
      <c r="AC15" s="1"/>
    </row>
    <row r="16" spans="2:29" ht="18" customHeight="1">
      <c r="B16" s="157"/>
      <c r="C16" s="158"/>
      <c r="D16" s="159"/>
      <c r="E16" s="153"/>
      <c r="F16" s="170"/>
      <c r="G16" s="51">
        <v>0.4</v>
      </c>
      <c r="H16" s="51">
        <f>ROUND((H15-G15)/G15*100,1)</f>
        <v>0.4</v>
      </c>
      <c r="I16" s="51">
        <f>ROUND((I15-H15)/H15*100,1)</f>
        <v>0.4</v>
      </c>
      <c r="J16" s="51">
        <f>ROUND((J15-I15)/I15*100,1)</f>
        <v>0.4</v>
      </c>
      <c r="K16" s="51">
        <f>ROUND((K15-J15)/J15*100,1)</f>
        <v>0</v>
      </c>
      <c r="L16" s="165"/>
      <c r="M16" s="149"/>
      <c r="N16" s="151"/>
      <c r="O16" s="20"/>
      <c r="R16" s="103"/>
      <c r="S16" s="103"/>
      <c r="U16" s="65"/>
      <c r="X16" s="1"/>
      <c r="Y16" s="1"/>
      <c r="Z16" s="1"/>
      <c r="AA16" s="1"/>
      <c r="AB16" s="1"/>
      <c r="AC16" s="1"/>
    </row>
    <row r="17" spans="2:29" ht="18" customHeight="1">
      <c r="B17" s="154" t="s">
        <v>631</v>
      </c>
      <c r="C17" s="155"/>
      <c r="D17" s="156"/>
      <c r="E17" s="152" t="s">
        <v>355</v>
      </c>
      <c r="F17" s="169">
        <v>116</v>
      </c>
      <c r="G17" s="32">
        <v>154</v>
      </c>
      <c r="H17" s="32">
        <v>152</v>
      </c>
      <c r="I17" s="32">
        <v>150</v>
      </c>
      <c r="J17" s="32">
        <v>149</v>
      </c>
      <c r="K17" s="32">
        <v>148</v>
      </c>
      <c r="L17" s="164" t="s">
        <v>63</v>
      </c>
      <c r="M17" s="148" t="s">
        <v>44</v>
      </c>
      <c r="N17" s="150">
        <v>200</v>
      </c>
      <c r="O17" s="19"/>
      <c r="R17" s="103"/>
      <c r="S17" s="103"/>
      <c r="U17" s="65"/>
      <c r="X17" s="1"/>
      <c r="Y17" s="1"/>
      <c r="Z17" s="1"/>
      <c r="AA17" s="1"/>
      <c r="AB17" s="1"/>
      <c r="AC17" s="1"/>
    </row>
    <row r="18" spans="2:29" ht="18" customHeight="1">
      <c r="B18" s="157"/>
      <c r="C18" s="158"/>
      <c r="D18" s="159"/>
      <c r="E18" s="153"/>
      <c r="F18" s="170"/>
      <c r="G18" s="51">
        <v>-1.3</v>
      </c>
      <c r="H18" s="51">
        <f>ROUND((H17-G17)/G17*100,1)</f>
        <v>-1.3</v>
      </c>
      <c r="I18" s="51">
        <f>ROUND((I17-H17)/H17*100,1)</f>
        <v>-1.3</v>
      </c>
      <c r="J18" s="51">
        <f>ROUND((J17-I17)/I17*100,1)</f>
        <v>-0.7</v>
      </c>
      <c r="K18" s="51">
        <f>ROUND((K17-J17)/J17*100,1)</f>
        <v>-0.7</v>
      </c>
      <c r="L18" s="165"/>
      <c r="M18" s="149"/>
      <c r="N18" s="151"/>
      <c r="O18" s="20"/>
      <c r="R18" s="103"/>
      <c r="S18" s="103"/>
      <c r="U18" s="65"/>
      <c r="X18" s="1"/>
      <c r="Y18" s="1"/>
      <c r="Z18" s="1"/>
      <c r="AA18" s="1"/>
      <c r="AB18" s="1"/>
      <c r="AC18" s="1"/>
    </row>
    <row r="19" spans="2:29" ht="18" customHeight="1">
      <c r="B19" s="154" t="s">
        <v>637</v>
      </c>
      <c r="C19" s="155"/>
      <c r="D19" s="156"/>
      <c r="E19" s="152" t="s">
        <v>347</v>
      </c>
      <c r="F19" s="169">
        <v>278</v>
      </c>
      <c r="G19" s="32">
        <v>258</v>
      </c>
      <c r="H19" s="32">
        <v>259</v>
      </c>
      <c r="I19" s="32">
        <v>261</v>
      </c>
      <c r="J19" s="32">
        <v>265</v>
      </c>
      <c r="K19" s="32">
        <v>265</v>
      </c>
      <c r="L19" s="164" t="s">
        <v>63</v>
      </c>
      <c r="M19" s="148" t="s">
        <v>44</v>
      </c>
      <c r="N19" s="150">
        <v>200</v>
      </c>
      <c r="O19" s="19"/>
      <c r="R19" s="103"/>
      <c r="S19" s="103"/>
      <c r="U19" s="65"/>
      <c r="X19" s="1"/>
      <c r="Y19" s="1"/>
      <c r="Z19" s="1"/>
      <c r="AA19" s="1"/>
      <c r="AB19" s="1"/>
      <c r="AC19" s="1"/>
    </row>
    <row r="20" spans="2:29" ht="18" customHeight="1">
      <c r="B20" s="157"/>
      <c r="C20" s="158"/>
      <c r="D20" s="159"/>
      <c r="E20" s="153"/>
      <c r="F20" s="170"/>
      <c r="G20" s="51">
        <v>0.8</v>
      </c>
      <c r="H20" s="51">
        <f>ROUND((H19-G19)/G19*100,1)</f>
        <v>0.4</v>
      </c>
      <c r="I20" s="51">
        <f>ROUND((I19-H19)/H19*100,1)</f>
        <v>0.8</v>
      </c>
      <c r="J20" s="51">
        <f>ROUND((J19-I19)/I19*100,1)</f>
        <v>1.5</v>
      </c>
      <c r="K20" s="51">
        <f>ROUND((K19-J19)/J19*100,1)</f>
        <v>0</v>
      </c>
      <c r="L20" s="165"/>
      <c r="M20" s="149"/>
      <c r="N20" s="151"/>
      <c r="O20" s="20"/>
      <c r="R20" s="103"/>
      <c r="S20" s="103"/>
      <c r="U20" s="65"/>
      <c r="X20" s="1"/>
      <c r="Y20" s="1"/>
      <c r="Z20" s="1"/>
      <c r="AA20" s="1"/>
      <c r="AB20" s="1"/>
      <c r="AC20" s="1"/>
    </row>
    <row r="21" spans="2:29" ht="18" customHeight="1">
      <c r="B21" s="154" t="s">
        <v>440</v>
      </c>
      <c r="C21" s="155"/>
      <c r="D21" s="156"/>
      <c r="E21" s="152" t="s">
        <v>348</v>
      </c>
      <c r="F21" s="169">
        <v>130</v>
      </c>
      <c r="G21" s="32">
        <v>258</v>
      </c>
      <c r="H21" s="32">
        <v>259</v>
      </c>
      <c r="I21" s="32">
        <v>260</v>
      </c>
      <c r="J21" s="32">
        <v>261</v>
      </c>
      <c r="K21" s="32">
        <v>261</v>
      </c>
      <c r="L21" s="164" t="s">
        <v>64</v>
      </c>
      <c r="M21" s="148" t="s">
        <v>44</v>
      </c>
      <c r="N21" s="150">
        <v>200</v>
      </c>
      <c r="O21" s="135" t="s">
        <v>333</v>
      </c>
      <c r="R21" s="103"/>
      <c r="S21" s="103"/>
      <c r="U21" s="65"/>
      <c r="X21" s="1"/>
      <c r="Y21" s="1"/>
      <c r="Z21" s="1"/>
      <c r="AA21" s="1"/>
      <c r="AB21" s="1"/>
      <c r="AC21" s="1"/>
    </row>
    <row r="22" spans="2:29" ht="18" customHeight="1">
      <c r="B22" s="157"/>
      <c r="C22" s="158"/>
      <c r="D22" s="159"/>
      <c r="E22" s="153"/>
      <c r="F22" s="170"/>
      <c r="G22" s="51">
        <v>0.8</v>
      </c>
      <c r="H22" s="51">
        <f>ROUND((H21-G21)/G21*100,1)</f>
        <v>0.4</v>
      </c>
      <c r="I22" s="51">
        <f>ROUND((I21-H21)/H21*100,1)</f>
        <v>0.4</v>
      </c>
      <c r="J22" s="51">
        <f>ROUND((J21-I21)/I21*100,1)</f>
        <v>0.4</v>
      </c>
      <c r="K22" s="51">
        <f>ROUND((K21-J21)/J21*100,1)</f>
        <v>0</v>
      </c>
      <c r="L22" s="165"/>
      <c r="M22" s="149"/>
      <c r="N22" s="151"/>
      <c r="O22" s="137"/>
      <c r="R22" s="103"/>
      <c r="S22" s="103"/>
      <c r="U22" s="65"/>
      <c r="X22" s="1"/>
      <c r="Y22" s="1"/>
      <c r="Z22" s="1"/>
      <c r="AA22" s="1"/>
      <c r="AB22" s="1"/>
      <c r="AC22" s="1"/>
    </row>
    <row r="23" spans="2:29" ht="18" customHeight="1">
      <c r="B23" s="154" t="s">
        <v>635</v>
      </c>
      <c r="C23" s="155"/>
      <c r="D23" s="156"/>
      <c r="E23" s="152" t="s">
        <v>349</v>
      </c>
      <c r="F23" s="169">
        <v>120</v>
      </c>
      <c r="G23" s="32">
        <v>235</v>
      </c>
      <c r="H23" s="32">
        <v>235</v>
      </c>
      <c r="I23" s="32">
        <v>236</v>
      </c>
      <c r="J23" s="32">
        <v>237</v>
      </c>
      <c r="K23" s="32">
        <v>237</v>
      </c>
      <c r="L23" s="164" t="s">
        <v>63</v>
      </c>
      <c r="M23" s="148" t="s">
        <v>44</v>
      </c>
      <c r="N23" s="150">
        <v>200</v>
      </c>
      <c r="O23" s="19"/>
      <c r="R23" s="103"/>
      <c r="S23" s="103"/>
      <c r="U23" s="65"/>
      <c r="X23" s="1"/>
      <c r="Y23" s="1"/>
      <c r="Z23" s="1"/>
      <c r="AA23" s="1"/>
      <c r="AB23" s="1"/>
      <c r="AC23" s="1"/>
    </row>
    <row r="24" spans="2:29" ht="18" customHeight="1">
      <c r="B24" s="157"/>
      <c r="C24" s="158"/>
      <c r="D24" s="159"/>
      <c r="E24" s="153"/>
      <c r="F24" s="170"/>
      <c r="G24" s="51">
        <v>0</v>
      </c>
      <c r="H24" s="51">
        <f>ROUND((H23-G23)/G23*100,1)</f>
        <v>0</v>
      </c>
      <c r="I24" s="51">
        <f>ROUND((I23-H23)/H23*100,1)</f>
        <v>0.4</v>
      </c>
      <c r="J24" s="51">
        <f>ROUND((J23-I23)/I23*100,1)</f>
        <v>0.4</v>
      </c>
      <c r="K24" s="51">
        <f>ROUND((K23-J23)/J23*100,1)</f>
        <v>0</v>
      </c>
      <c r="L24" s="165"/>
      <c r="M24" s="149"/>
      <c r="N24" s="151"/>
      <c r="O24" s="20"/>
      <c r="R24" s="103"/>
      <c r="S24" s="103"/>
      <c r="U24" s="65"/>
      <c r="X24" s="1"/>
      <c r="Y24" s="1"/>
      <c r="Z24" s="1"/>
      <c r="AA24" s="1"/>
      <c r="AB24" s="1"/>
      <c r="AC24" s="1"/>
    </row>
    <row r="25" spans="2:29" ht="18" customHeight="1">
      <c r="B25" s="154" t="s">
        <v>441</v>
      </c>
      <c r="C25" s="155"/>
      <c r="D25" s="156"/>
      <c r="E25" s="152" t="s">
        <v>607</v>
      </c>
      <c r="F25" s="169">
        <v>117</v>
      </c>
      <c r="G25" s="32">
        <v>217</v>
      </c>
      <c r="H25" s="32">
        <v>217</v>
      </c>
      <c r="I25" s="32">
        <v>218</v>
      </c>
      <c r="J25" s="32">
        <v>219</v>
      </c>
      <c r="K25" s="32">
        <v>218</v>
      </c>
      <c r="L25" s="164" t="s">
        <v>64</v>
      </c>
      <c r="M25" s="148" t="s">
        <v>44</v>
      </c>
      <c r="N25" s="150">
        <v>300</v>
      </c>
      <c r="O25" s="19"/>
      <c r="R25" s="103"/>
      <c r="S25" s="103"/>
      <c r="U25" s="65"/>
      <c r="X25" s="1"/>
      <c r="Y25" s="1"/>
      <c r="Z25" s="1"/>
      <c r="AA25" s="1"/>
      <c r="AB25" s="1"/>
      <c r="AC25" s="1"/>
    </row>
    <row r="26" spans="2:29" ht="18" customHeight="1">
      <c r="B26" s="157"/>
      <c r="C26" s="158"/>
      <c r="D26" s="159"/>
      <c r="E26" s="153"/>
      <c r="F26" s="170"/>
      <c r="G26" s="51">
        <v>0</v>
      </c>
      <c r="H26" s="51">
        <f>ROUND((H25-G25)/G25*100,1)</f>
        <v>0</v>
      </c>
      <c r="I26" s="51">
        <f>ROUND((I25-H25)/H25*100,1)</f>
        <v>0.5</v>
      </c>
      <c r="J26" s="51">
        <f>ROUND((J25-I25)/I25*100,1)</f>
        <v>0.5</v>
      </c>
      <c r="K26" s="51">
        <f>ROUND((K25-J25)/J25*100,1)</f>
        <v>-0.5</v>
      </c>
      <c r="L26" s="165"/>
      <c r="M26" s="149"/>
      <c r="N26" s="151"/>
      <c r="O26" s="20"/>
      <c r="X26" s="1"/>
      <c r="Y26" s="1"/>
      <c r="Z26" s="1"/>
      <c r="AA26" s="1"/>
      <c r="AB26" s="1"/>
      <c r="AC26" s="1"/>
    </row>
    <row r="27" spans="2:29" ht="18" customHeight="1">
      <c r="B27" s="154" t="s">
        <v>444</v>
      </c>
      <c r="C27" s="155"/>
      <c r="D27" s="156"/>
      <c r="E27" s="152" t="s">
        <v>350</v>
      </c>
      <c r="F27" s="169">
        <v>173</v>
      </c>
      <c r="G27" s="32">
        <v>227</v>
      </c>
      <c r="H27" s="32">
        <v>227</v>
      </c>
      <c r="I27" s="32">
        <v>228</v>
      </c>
      <c r="J27" s="32">
        <v>229</v>
      </c>
      <c r="K27" s="32">
        <v>228</v>
      </c>
      <c r="L27" s="164" t="s">
        <v>64</v>
      </c>
      <c r="M27" s="148" t="s">
        <v>44</v>
      </c>
      <c r="N27" s="150">
        <v>200</v>
      </c>
      <c r="O27" s="19"/>
      <c r="X27" s="1"/>
      <c r="Y27" s="1"/>
      <c r="Z27" s="1"/>
      <c r="AA27" s="1"/>
      <c r="AB27" s="1"/>
      <c r="AC27" s="1"/>
    </row>
    <row r="28" spans="2:29" ht="18" customHeight="1">
      <c r="B28" s="157"/>
      <c r="C28" s="158"/>
      <c r="D28" s="159"/>
      <c r="E28" s="153"/>
      <c r="F28" s="170"/>
      <c r="G28" s="51">
        <v>0</v>
      </c>
      <c r="H28" s="51">
        <f>ROUND((H27-G27)/G27*100,1)</f>
        <v>0</v>
      </c>
      <c r="I28" s="51">
        <f>ROUND((I27-H27)/H27*100,1)</f>
        <v>0.4</v>
      </c>
      <c r="J28" s="51">
        <f>ROUND((J27-I27)/I27*100,1)</f>
        <v>0.4</v>
      </c>
      <c r="K28" s="51">
        <f>ROUND((K27-J27)/J27*100,1)</f>
        <v>-0.4</v>
      </c>
      <c r="L28" s="165"/>
      <c r="M28" s="149"/>
      <c r="N28" s="151"/>
      <c r="O28" s="20"/>
      <c r="X28" s="1"/>
      <c r="Y28" s="1"/>
      <c r="Z28" s="1"/>
      <c r="AA28" s="1"/>
      <c r="AB28" s="1"/>
      <c r="AC28" s="1"/>
    </row>
    <row r="29" spans="2:29" ht="18" customHeight="1">
      <c r="B29" s="154" t="s">
        <v>445</v>
      </c>
      <c r="C29" s="155"/>
      <c r="D29" s="156"/>
      <c r="E29" s="152" t="s">
        <v>351</v>
      </c>
      <c r="F29" s="169">
        <v>132</v>
      </c>
      <c r="G29" s="32">
        <v>232</v>
      </c>
      <c r="H29" s="32">
        <v>232</v>
      </c>
      <c r="I29" s="32">
        <v>232</v>
      </c>
      <c r="J29" s="32">
        <v>232</v>
      </c>
      <c r="K29" s="32">
        <v>231</v>
      </c>
      <c r="L29" s="164" t="s">
        <v>64</v>
      </c>
      <c r="M29" s="148" t="s">
        <v>44</v>
      </c>
      <c r="N29" s="150">
        <v>200</v>
      </c>
      <c r="O29" s="19"/>
      <c r="X29" s="1"/>
      <c r="Y29" s="1"/>
      <c r="Z29" s="1"/>
      <c r="AA29" s="1"/>
      <c r="AB29" s="1"/>
      <c r="AC29" s="1"/>
    </row>
    <row r="30" spans="2:29" ht="18" customHeight="1">
      <c r="B30" s="157"/>
      <c r="C30" s="158"/>
      <c r="D30" s="159"/>
      <c r="E30" s="153"/>
      <c r="F30" s="170"/>
      <c r="G30" s="51">
        <v>0.4</v>
      </c>
      <c r="H30" s="51">
        <f>ROUND((H29-G29)/G29*100,1)</f>
        <v>0</v>
      </c>
      <c r="I30" s="51">
        <f>ROUND((I29-H29)/H29*100,1)</f>
        <v>0</v>
      </c>
      <c r="J30" s="51">
        <f>ROUND((J29-I29)/I29*100,1)</f>
        <v>0</v>
      </c>
      <c r="K30" s="51">
        <f>ROUND((K29-J29)/J29*100,1)</f>
        <v>-0.4</v>
      </c>
      <c r="L30" s="165"/>
      <c r="M30" s="149"/>
      <c r="N30" s="151"/>
      <c r="O30" s="20"/>
      <c r="X30" s="1"/>
      <c r="Y30" s="1"/>
      <c r="Z30" s="1"/>
      <c r="AA30" s="1"/>
      <c r="AB30" s="1"/>
      <c r="AC30" s="1"/>
    </row>
    <row r="31" spans="2:29" ht="18" customHeight="1">
      <c r="B31" s="154" t="s">
        <v>640</v>
      </c>
      <c r="C31" s="155"/>
      <c r="D31" s="156"/>
      <c r="E31" s="192" t="s">
        <v>352</v>
      </c>
      <c r="F31" s="169">
        <v>118</v>
      </c>
      <c r="G31" s="32">
        <v>151</v>
      </c>
      <c r="H31" s="32">
        <v>150</v>
      </c>
      <c r="I31" s="32">
        <v>149</v>
      </c>
      <c r="J31" s="32">
        <v>148</v>
      </c>
      <c r="K31" s="32">
        <v>146</v>
      </c>
      <c r="L31" s="164" t="s">
        <v>63</v>
      </c>
      <c r="M31" s="148" t="s">
        <v>44</v>
      </c>
      <c r="N31" s="150">
        <v>200</v>
      </c>
      <c r="O31" s="19"/>
      <c r="X31" s="1"/>
      <c r="Y31" s="1"/>
      <c r="Z31" s="1"/>
      <c r="AA31" s="1"/>
      <c r="AB31" s="1"/>
      <c r="AC31" s="1"/>
    </row>
    <row r="32" spans="2:29" ht="18" customHeight="1">
      <c r="B32" s="157"/>
      <c r="C32" s="158"/>
      <c r="D32" s="159"/>
      <c r="E32" s="193"/>
      <c r="F32" s="170"/>
      <c r="G32" s="51">
        <v>-1.3</v>
      </c>
      <c r="H32" s="51">
        <f>ROUND((H31-G31)/G31*100,1)</f>
        <v>-0.7</v>
      </c>
      <c r="I32" s="51">
        <f>ROUND((I31-H31)/H31*100,1)</f>
        <v>-0.7</v>
      </c>
      <c r="J32" s="51">
        <f>ROUND((J31-I31)/I31*100,1)</f>
        <v>-0.7</v>
      </c>
      <c r="K32" s="51">
        <f>ROUND((K31-J31)/J31*100,1)</f>
        <v>-1.4</v>
      </c>
      <c r="L32" s="165"/>
      <c r="M32" s="149"/>
      <c r="N32" s="151"/>
      <c r="O32" s="20"/>
      <c r="X32" s="1"/>
      <c r="Y32" s="1"/>
      <c r="Z32" s="1"/>
      <c r="AA32" s="1"/>
      <c r="AB32" s="1"/>
      <c r="AC32" s="1"/>
    </row>
    <row r="33" spans="2:29" ht="18" customHeight="1">
      <c r="B33" s="154" t="s">
        <v>443</v>
      </c>
      <c r="C33" s="155"/>
      <c r="D33" s="156"/>
      <c r="E33" s="152" t="s">
        <v>353</v>
      </c>
      <c r="F33" s="169">
        <v>113</v>
      </c>
      <c r="G33" s="32">
        <v>111</v>
      </c>
      <c r="H33" s="32">
        <v>110</v>
      </c>
      <c r="I33" s="32">
        <v>108</v>
      </c>
      <c r="J33" s="32">
        <v>105</v>
      </c>
      <c r="K33" s="32">
        <v>102</v>
      </c>
      <c r="L33" s="164" t="s">
        <v>64</v>
      </c>
      <c r="M33" s="148" t="s">
        <v>44</v>
      </c>
      <c r="N33" s="150">
        <v>200</v>
      </c>
      <c r="O33" s="19"/>
      <c r="X33" s="1"/>
      <c r="Y33" s="1"/>
      <c r="Z33" s="1"/>
      <c r="AA33" s="1"/>
      <c r="AB33" s="1"/>
      <c r="AC33" s="1"/>
    </row>
    <row r="34" spans="2:29" ht="18" customHeight="1">
      <c r="B34" s="157"/>
      <c r="C34" s="158"/>
      <c r="D34" s="159"/>
      <c r="E34" s="153"/>
      <c r="F34" s="170"/>
      <c r="G34" s="51">
        <v>-1.8</v>
      </c>
      <c r="H34" s="51">
        <f>ROUND((H33-G33)/G33*100,1)</f>
        <v>-0.9</v>
      </c>
      <c r="I34" s="51">
        <f>ROUND((I33-H33)/H33*100,1)</f>
        <v>-1.8</v>
      </c>
      <c r="J34" s="51">
        <f>ROUND((J33-I33)/I33*100,1)</f>
        <v>-2.8</v>
      </c>
      <c r="K34" s="51">
        <f>ROUND((K33-J33)/J33*100,1)</f>
        <v>-2.9</v>
      </c>
      <c r="L34" s="165"/>
      <c r="M34" s="149"/>
      <c r="N34" s="151"/>
      <c r="O34" s="20"/>
      <c r="X34" s="1"/>
      <c r="Y34" s="1"/>
      <c r="Z34" s="1"/>
      <c r="AA34" s="1"/>
      <c r="AB34" s="1"/>
      <c r="AC34" s="1"/>
    </row>
    <row r="35" spans="2:29" ht="18" customHeight="1">
      <c r="B35" s="154" t="s">
        <v>449</v>
      </c>
      <c r="C35" s="155"/>
      <c r="D35" s="156"/>
      <c r="E35" s="152" t="s">
        <v>505</v>
      </c>
      <c r="F35" s="169">
        <v>108</v>
      </c>
      <c r="G35" s="33">
        <v>265</v>
      </c>
      <c r="H35" s="32">
        <v>266</v>
      </c>
      <c r="I35" s="32">
        <v>268</v>
      </c>
      <c r="J35" s="32">
        <v>271</v>
      </c>
      <c r="K35" s="32">
        <v>271</v>
      </c>
      <c r="L35" s="164" t="s">
        <v>64</v>
      </c>
      <c r="M35" s="148" t="s">
        <v>44</v>
      </c>
      <c r="N35" s="150">
        <v>300</v>
      </c>
      <c r="O35" s="19"/>
      <c r="X35" s="1"/>
      <c r="Y35" s="1"/>
      <c r="Z35" s="1"/>
      <c r="AA35" s="1"/>
      <c r="AB35" s="1"/>
      <c r="AC35" s="1"/>
    </row>
    <row r="36" spans="2:29" ht="18" customHeight="1">
      <c r="B36" s="157"/>
      <c r="C36" s="158"/>
      <c r="D36" s="159"/>
      <c r="E36" s="153"/>
      <c r="F36" s="170"/>
      <c r="G36" s="80">
        <v>0.8</v>
      </c>
      <c r="H36" s="51">
        <f>ROUND((H35-G35)/G35*100,1)</f>
        <v>0.4</v>
      </c>
      <c r="I36" s="51">
        <f>ROUND((I35-H35)/H35*100,1)</f>
        <v>0.8</v>
      </c>
      <c r="J36" s="51">
        <f>ROUND((J35-I35)/I35*100,1)</f>
        <v>1.1</v>
      </c>
      <c r="K36" s="51">
        <f>ROUND((K35-J35)/J35*100,1)</f>
        <v>0</v>
      </c>
      <c r="L36" s="165"/>
      <c r="M36" s="149"/>
      <c r="N36" s="151"/>
      <c r="O36" s="20"/>
      <c r="X36" s="1"/>
      <c r="Y36" s="1"/>
      <c r="Z36" s="1"/>
      <c r="AA36" s="1"/>
      <c r="AB36" s="1"/>
      <c r="AC36" s="1"/>
    </row>
    <row r="37" spans="2:29" ht="18" customHeight="1">
      <c r="B37" s="154" t="s">
        <v>497</v>
      </c>
      <c r="C37" s="155"/>
      <c r="D37" s="156"/>
      <c r="E37" s="152" t="s">
        <v>506</v>
      </c>
      <c r="F37" s="169">
        <v>285</v>
      </c>
      <c r="G37" s="33">
        <v>278</v>
      </c>
      <c r="H37" s="32">
        <v>279</v>
      </c>
      <c r="I37" s="32">
        <v>281</v>
      </c>
      <c r="J37" s="32">
        <v>285</v>
      </c>
      <c r="K37" s="32">
        <v>285</v>
      </c>
      <c r="L37" s="164" t="s">
        <v>64</v>
      </c>
      <c r="M37" s="148" t="s">
        <v>44</v>
      </c>
      <c r="N37" s="150">
        <v>300</v>
      </c>
      <c r="O37" s="19"/>
      <c r="X37" s="1"/>
      <c r="Y37" s="1"/>
      <c r="Z37" s="1"/>
      <c r="AA37" s="1"/>
      <c r="AB37" s="1"/>
      <c r="AC37" s="1"/>
    </row>
    <row r="38" spans="2:29" ht="18" customHeight="1">
      <c r="B38" s="157"/>
      <c r="C38" s="158"/>
      <c r="D38" s="159"/>
      <c r="E38" s="153"/>
      <c r="F38" s="170"/>
      <c r="G38" s="80">
        <v>0.4</v>
      </c>
      <c r="H38" s="51">
        <f>ROUND((H37-G37)/G37*100,1)</f>
        <v>0.4</v>
      </c>
      <c r="I38" s="51">
        <f>ROUND((I37-H37)/H37*100,1)</f>
        <v>0.7</v>
      </c>
      <c r="J38" s="51">
        <f>ROUND((J37-I37)/I37*100,1)</f>
        <v>1.4</v>
      </c>
      <c r="K38" s="51">
        <f>ROUND((K37-J37)/J37*100,1)</f>
        <v>0</v>
      </c>
      <c r="L38" s="165"/>
      <c r="M38" s="149"/>
      <c r="N38" s="151"/>
      <c r="O38" s="20"/>
      <c r="X38" s="1"/>
      <c r="Y38" s="1"/>
      <c r="Z38" s="1"/>
      <c r="AA38" s="1"/>
      <c r="AB38" s="1"/>
      <c r="AC38" s="1"/>
    </row>
    <row r="39" spans="2:29" ht="18" customHeight="1">
      <c r="B39" s="154" t="s">
        <v>413</v>
      </c>
      <c r="C39" s="155"/>
      <c r="D39" s="156"/>
      <c r="E39" s="152" t="s">
        <v>356</v>
      </c>
      <c r="F39" s="169">
        <v>69</v>
      </c>
      <c r="G39" s="32">
        <v>344</v>
      </c>
      <c r="H39" s="32">
        <v>342</v>
      </c>
      <c r="I39" s="32">
        <v>340</v>
      </c>
      <c r="J39" s="32">
        <v>338</v>
      </c>
      <c r="K39" s="32">
        <v>333</v>
      </c>
      <c r="L39" s="164" t="s">
        <v>45</v>
      </c>
      <c r="M39" s="148" t="s">
        <v>44</v>
      </c>
      <c r="N39" s="150">
        <v>400</v>
      </c>
      <c r="O39" s="135" t="s">
        <v>50</v>
      </c>
      <c r="X39" s="1"/>
      <c r="Y39" s="1"/>
      <c r="Z39" s="1"/>
      <c r="AA39" s="1"/>
      <c r="AB39" s="1"/>
      <c r="AC39" s="1"/>
    </row>
    <row r="40" spans="2:29" ht="18" customHeight="1">
      <c r="B40" s="157"/>
      <c r="C40" s="158"/>
      <c r="D40" s="159"/>
      <c r="E40" s="153"/>
      <c r="F40" s="170"/>
      <c r="G40" s="51">
        <v>-0.6</v>
      </c>
      <c r="H40" s="51">
        <f>ROUND((H39-G39)/G39*100,1)</f>
        <v>-0.6</v>
      </c>
      <c r="I40" s="51">
        <f>ROUND((I39-H39)/H39*100,1)</f>
        <v>-0.6</v>
      </c>
      <c r="J40" s="51">
        <f>ROUND((J39-I39)/I39*100,1)</f>
        <v>-0.6</v>
      </c>
      <c r="K40" s="51">
        <f>ROUND((K39-J39)/J39*100,1)</f>
        <v>-1.5</v>
      </c>
      <c r="L40" s="165"/>
      <c r="M40" s="149"/>
      <c r="N40" s="151"/>
      <c r="O40" s="137"/>
      <c r="X40" s="1"/>
      <c r="Y40" s="1"/>
      <c r="Z40" s="1"/>
      <c r="AA40" s="1"/>
      <c r="AB40" s="1"/>
      <c r="AC40" s="1"/>
    </row>
    <row r="41" spans="2:29" ht="18" customHeight="1">
      <c r="B41" s="154" t="s">
        <v>47</v>
      </c>
      <c r="C41" s="155"/>
      <c r="D41" s="156"/>
      <c r="E41" s="152" t="s">
        <v>357</v>
      </c>
      <c r="F41" s="169">
        <v>446</v>
      </c>
      <c r="G41" s="32">
        <v>244</v>
      </c>
      <c r="H41" s="32">
        <v>245</v>
      </c>
      <c r="I41" s="32">
        <v>246</v>
      </c>
      <c r="J41" s="32">
        <v>248</v>
      </c>
      <c r="K41" s="32">
        <v>247</v>
      </c>
      <c r="L41" s="164" t="s">
        <v>227</v>
      </c>
      <c r="M41" s="148" t="s">
        <v>44</v>
      </c>
      <c r="N41" s="150">
        <v>300</v>
      </c>
      <c r="O41" s="19"/>
      <c r="X41" s="1"/>
      <c r="Y41" s="1"/>
      <c r="Z41" s="1"/>
      <c r="AA41" s="1"/>
      <c r="AB41" s="1"/>
      <c r="AC41" s="1"/>
    </row>
    <row r="42" spans="2:29" ht="18" customHeight="1">
      <c r="B42" s="157"/>
      <c r="C42" s="158"/>
      <c r="D42" s="159"/>
      <c r="E42" s="153"/>
      <c r="F42" s="170"/>
      <c r="G42" s="51">
        <v>0.4</v>
      </c>
      <c r="H42" s="51">
        <f>ROUND((H41-G41)/G41*100,1)</f>
        <v>0.4</v>
      </c>
      <c r="I42" s="51">
        <f>ROUND((I41-H41)/H41*100,1)</f>
        <v>0.4</v>
      </c>
      <c r="J42" s="51">
        <f>ROUND((J41-I41)/I41*100,1)</f>
        <v>0.8</v>
      </c>
      <c r="K42" s="51">
        <f>ROUND((K41-J41)/J41*100,1)</f>
        <v>-0.4</v>
      </c>
      <c r="L42" s="165"/>
      <c r="M42" s="149"/>
      <c r="N42" s="151"/>
      <c r="O42" s="20"/>
      <c r="X42" s="1"/>
      <c r="Y42" s="1"/>
      <c r="Z42" s="1"/>
      <c r="AA42" s="1"/>
      <c r="AB42" s="1"/>
      <c r="AC42" s="1"/>
    </row>
    <row r="43" spans="2:29" ht="18" customHeight="1">
      <c r="B43" s="101"/>
      <c r="C43" s="102"/>
      <c r="D43" s="116"/>
      <c r="E43" s="152"/>
      <c r="F43" s="169"/>
      <c r="G43" s="11"/>
      <c r="H43" s="11"/>
      <c r="I43" s="11"/>
      <c r="J43" s="11"/>
      <c r="K43" s="11"/>
      <c r="L43" s="164"/>
      <c r="M43" s="148"/>
      <c r="N43" s="150"/>
      <c r="O43" s="19"/>
      <c r="X43" s="1"/>
      <c r="Y43" s="1"/>
      <c r="Z43" s="1"/>
      <c r="AA43" s="1"/>
      <c r="AB43" s="1"/>
      <c r="AC43" s="1"/>
    </row>
    <row r="44" spans="2:29" ht="18" customHeight="1">
      <c r="B44" s="104"/>
      <c r="C44" s="105"/>
      <c r="D44" s="111"/>
      <c r="E44" s="153"/>
      <c r="F44" s="170"/>
      <c r="G44" s="51"/>
      <c r="H44" s="51"/>
      <c r="I44" s="51"/>
      <c r="J44" s="51"/>
      <c r="K44" s="51"/>
      <c r="L44" s="165"/>
      <c r="M44" s="149"/>
      <c r="N44" s="151"/>
      <c r="O44" s="20"/>
      <c r="X44" s="1"/>
      <c r="Y44" s="1"/>
      <c r="Z44" s="1"/>
      <c r="AA44" s="1"/>
      <c r="AB44" s="1"/>
      <c r="AC44" s="1"/>
    </row>
    <row r="45" spans="2:29" ht="18" customHeight="1">
      <c r="B45" s="101"/>
      <c r="C45" s="102"/>
      <c r="D45" s="116"/>
      <c r="E45" s="152"/>
      <c r="F45" s="169"/>
      <c r="G45" s="11"/>
      <c r="H45" s="11"/>
      <c r="I45" s="11"/>
      <c r="J45" s="11"/>
      <c r="K45" s="11"/>
      <c r="L45" s="164"/>
      <c r="M45" s="148"/>
      <c r="N45" s="150"/>
      <c r="O45" s="19"/>
      <c r="X45" s="1"/>
      <c r="Y45" s="1"/>
      <c r="Z45" s="1"/>
      <c r="AA45" s="1"/>
      <c r="AB45" s="1"/>
      <c r="AC45" s="1"/>
    </row>
    <row r="46" spans="2:29" ht="18" customHeight="1">
      <c r="B46" s="104"/>
      <c r="C46" s="105"/>
      <c r="D46" s="111"/>
      <c r="E46" s="153"/>
      <c r="F46" s="170"/>
      <c r="G46" s="51"/>
      <c r="H46" s="51"/>
      <c r="I46" s="51"/>
      <c r="J46" s="51"/>
      <c r="K46" s="51"/>
      <c r="L46" s="165"/>
      <c r="M46" s="149"/>
      <c r="N46" s="151"/>
      <c r="O46" s="20"/>
      <c r="X46" s="1"/>
      <c r="Y46" s="1"/>
      <c r="Z46" s="1"/>
      <c r="AA46" s="1"/>
      <c r="AB46" s="1"/>
      <c r="AC46" s="1"/>
    </row>
    <row r="47" spans="2:29" ht="18" customHeight="1">
      <c r="B47" s="101"/>
      <c r="C47" s="102"/>
      <c r="D47" s="116"/>
      <c r="E47" s="152"/>
      <c r="F47" s="169"/>
      <c r="G47" s="11"/>
      <c r="H47" s="11"/>
      <c r="I47" s="11"/>
      <c r="J47" s="11"/>
      <c r="K47" s="11"/>
      <c r="L47" s="164"/>
      <c r="M47" s="148"/>
      <c r="N47" s="150"/>
      <c r="O47" s="19"/>
      <c r="X47" s="1"/>
      <c r="Y47" s="1"/>
      <c r="Z47" s="1"/>
      <c r="AA47" s="1"/>
      <c r="AB47" s="1"/>
      <c r="AC47" s="1"/>
    </row>
    <row r="48" spans="2:29" ht="18" customHeight="1">
      <c r="B48" s="104"/>
      <c r="C48" s="105"/>
      <c r="D48" s="111"/>
      <c r="E48" s="153"/>
      <c r="F48" s="170"/>
      <c r="G48" s="51"/>
      <c r="H48" s="51"/>
      <c r="I48" s="51"/>
      <c r="J48" s="51"/>
      <c r="K48" s="51"/>
      <c r="L48" s="165"/>
      <c r="M48" s="149"/>
      <c r="N48" s="151"/>
      <c r="O48" s="20"/>
      <c r="X48" s="1"/>
      <c r="Y48" s="1"/>
      <c r="Z48" s="1"/>
      <c r="AA48" s="1"/>
      <c r="AB48" s="1"/>
      <c r="AC48" s="1"/>
    </row>
    <row r="49" spans="24:29" ht="11.25">
      <c r="X49" s="1"/>
      <c r="Y49" s="1"/>
      <c r="Z49" s="1"/>
      <c r="AA49" s="1"/>
      <c r="AB49" s="1"/>
      <c r="AC49" s="1"/>
    </row>
    <row r="50" spans="2:29" ht="13.5">
      <c r="B50" s="63"/>
      <c r="X50" s="1"/>
      <c r="Y50" s="1"/>
      <c r="Z50" s="1"/>
      <c r="AA50" s="1"/>
      <c r="AB50" s="1"/>
      <c r="AC50" s="1"/>
    </row>
    <row r="51" spans="24:29" ht="11.25">
      <c r="X51" s="1"/>
      <c r="Y51" s="1"/>
      <c r="Z51" s="1"/>
      <c r="AA51" s="1"/>
      <c r="AB51" s="1"/>
      <c r="AC51" s="1"/>
    </row>
    <row r="52" spans="24:29" ht="11.25">
      <c r="X52" s="1"/>
      <c r="Y52" s="1"/>
      <c r="Z52" s="1"/>
      <c r="AA52" s="1"/>
      <c r="AB52" s="1"/>
      <c r="AC52" s="1"/>
    </row>
    <row r="53" spans="24:29" ht="11.25">
      <c r="X53" s="1"/>
      <c r="Y53" s="1"/>
      <c r="Z53" s="1"/>
      <c r="AA53" s="1"/>
      <c r="AB53" s="1"/>
      <c r="AC53" s="1"/>
    </row>
    <row r="54" spans="24:29" ht="11.25">
      <c r="X54" s="1"/>
      <c r="Y54" s="1"/>
      <c r="Z54" s="1"/>
      <c r="AA54" s="1"/>
      <c r="AB54" s="1"/>
      <c r="AC54" s="1"/>
    </row>
    <row r="55" spans="24:29" ht="11.25">
      <c r="X55" s="1"/>
      <c r="Y55" s="1"/>
      <c r="Z55" s="1"/>
      <c r="AA55" s="1"/>
      <c r="AB55" s="1"/>
      <c r="AC55" s="1"/>
    </row>
    <row r="56" spans="24:29" ht="11.25">
      <c r="X56" s="1"/>
      <c r="Y56" s="1"/>
      <c r="Z56" s="1"/>
      <c r="AA56" s="1"/>
      <c r="AB56" s="1"/>
      <c r="AC56" s="1"/>
    </row>
    <row r="57" spans="24:29" ht="11.25">
      <c r="X57" s="1"/>
      <c r="Y57" s="1"/>
      <c r="Z57" s="1"/>
      <c r="AA57" s="1"/>
      <c r="AB57" s="1"/>
      <c r="AC57" s="1"/>
    </row>
    <row r="58" spans="24:29" ht="11.25">
      <c r="X58" s="1"/>
      <c r="Y58" s="1"/>
      <c r="Z58" s="1"/>
      <c r="AA58" s="1"/>
      <c r="AB58" s="1"/>
      <c r="AC58" s="1"/>
    </row>
    <row r="59" spans="24:29" ht="11.25">
      <c r="X59" s="1"/>
      <c r="Y59" s="1"/>
      <c r="Z59" s="1"/>
      <c r="AA59" s="1"/>
      <c r="AB59" s="1"/>
      <c r="AC59" s="1"/>
    </row>
    <row r="60" spans="8:29" ht="11.25">
      <c r="H60" s="24"/>
      <c r="X60" s="1"/>
      <c r="Y60" s="1"/>
      <c r="Z60" s="1"/>
      <c r="AA60" s="1"/>
      <c r="AB60" s="1"/>
      <c r="AC60" s="1"/>
    </row>
    <row r="61" spans="8:29" ht="11.25">
      <c r="H61" s="24"/>
      <c r="X61" s="1"/>
      <c r="Y61" s="1"/>
      <c r="Z61" s="1"/>
      <c r="AA61" s="1"/>
      <c r="AB61" s="1"/>
      <c r="AC61" s="1"/>
    </row>
    <row r="62" spans="8:29" ht="11.25">
      <c r="H62" s="24"/>
      <c r="X62" s="1"/>
      <c r="Y62" s="1"/>
      <c r="Z62" s="1"/>
      <c r="AA62" s="1"/>
      <c r="AB62" s="1"/>
      <c r="AC62" s="1"/>
    </row>
    <row r="63" spans="8:29" ht="11.25">
      <c r="H63" s="77"/>
      <c r="X63" s="1"/>
      <c r="Y63" s="1"/>
      <c r="Z63" s="1"/>
      <c r="AA63" s="1"/>
      <c r="AB63" s="1"/>
      <c r="AC63" s="1"/>
    </row>
    <row r="64" spans="8:29" ht="11.25">
      <c r="H64" s="24"/>
      <c r="X64" s="1"/>
      <c r="Y64" s="1"/>
      <c r="Z64" s="1"/>
      <c r="AA64" s="1"/>
      <c r="AB64" s="1"/>
      <c r="AC64" s="1"/>
    </row>
    <row r="65" spans="8:29" ht="11.25">
      <c r="H65" s="24"/>
      <c r="X65" s="1"/>
      <c r="Y65" s="1"/>
      <c r="Z65" s="1"/>
      <c r="AA65" s="1"/>
      <c r="AB65" s="1"/>
      <c r="AC65" s="1"/>
    </row>
    <row r="66" spans="8:29" ht="11.25">
      <c r="H66" s="24"/>
      <c r="X66" s="1"/>
      <c r="Y66" s="1"/>
      <c r="Z66" s="1"/>
      <c r="AA66" s="1"/>
      <c r="AB66" s="1"/>
      <c r="AC66" s="1"/>
    </row>
  </sheetData>
  <sheetProtection/>
  <mergeCells count="128">
    <mergeCell ref="F35:F36"/>
    <mergeCell ref="L35:L36"/>
    <mergeCell ref="M35:M36"/>
    <mergeCell ref="N35:N36"/>
    <mergeCell ref="E37:E38"/>
    <mergeCell ref="F37:F38"/>
    <mergeCell ref="L37:L38"/>
    <mergeCell ref="M37:M38"/>
    <mergeCell ref="N37:N38"/>
    <mergeCell ref="B33:D34"/>
    <mergeCell ref="B39:D40"/>
    <mergeCell ref="B41:D42"/>
    <mergeCell ref="B35:D36"/>
    <mergeCell ref="B37:D38"/>
    <mergeCell ref="E35:E36"/>
    <mergeCell ref="O39:O40"/>
    <mergeCell ref="O21:O22"/>
    <mergeCell ref="B21:D22"/>
    <mergeCell ref="B23:D24"/>
    <mergeCell ref="B25:D26"/>
    <mergeCell ref="B27:D28"/>
    <mergeCell ref="B29:D30"/>
    <mergeCell ref="B31:D32"/>
    <mergeCell ref="L39:L40"/>
    <mergeCell ref="M39:M40"/>
    <mergeCell ref="B9:D10"/>
    <mergeCell ref="B11:D12"/>
    <mergeCell ref="B13:D14"/>
    <mergeCell ref="B15:D16"/>
    <mergeCell ref="B17:D18"/>
    <mergeCell ref="B19:D20"/>
    <mergeCell ref="M43:M44"/>
    <mergeCell ref="N43:N44"/>
    <mergeCell ref="L45:L46"/>
    <mergeCell ref="M45:M46"/>
    <mergeCell ref="N45:N46"/>
    <mergeCell ref="L47:L48"/>
    <mergeCell ref="M47:M48"/>
    <mergeCell ref="N47:N48"/>
    <mergeCell ref="N39:N40"/>
    <mergeCell ref="L41:L42"/>
    <mergeCell ref="M41:M42"/>
    <mergeCell ref="N41:N42"/>
    <mergeCell ref="L31:L32"/>
    <mergeCell ref="M31:M32"/>
    <mergeCell ref="N31:N32"/>
    <mergeCell ref="L33:L34"/>
    <mergeCell ref="M33:M34"/>
    <mergeCell ref="N33:N34"/>
    <mergeCell ref="M25:M26"/>
    <mergeCell ref="N25:N26"/>
    <mergeCell ref="L27:L28"/>
    <mergeCell ref="M27:M28"/>
    <mergeCell ref="N27:N28"/>
    <mergeCell ref="L29:L30"/>
    <mergeCell ref="M29:M30"/>
    <mergeCell ref="N29:N30"/>
    <mergeCell ref="M19:M20"/>
    <mergeCell ref="N19:N20"/>
    <mergeCell ref="L21:L22"/>
    <mergeCell ref="M21:M22"/>
    <mergeCell ref="N21:N22"/>
    <mergeCell ref="L23:L24"/>
    <mergeCell ref="M23:M24"/>
    <mergeCell ref="N23:N24"/>
    <mergeCell ref="M15:M16"/>
    <mergeCell ref="N15:N16"/>
    <mergeCell ref="L17:L18"/>
    <mergeCell ref="M17:M18"/>
    <mergeCell ref="N17:N18"/>
    <mergeCell ref="L13:L14"/>
    <mergeCell ref="M9:M10"/>
    <mergeCell ref="N9:N10"/>
    <mergeCell ref="L11:L12"/>
    <mergeCell ref="M11:M12"/>
    <mergeCell ref="N11:N12"/>
    <mergeCell ref="M13:M14"/>
    <mergeCell ref="N13:N14"/>
    <mergeCell ref="F39:F40"/>
    <mergeCell ref="F41:F42"/>
    <mergeCell ref="F43:F44"/>
    <mergeCell ref="F45:F46"/>
    <mergeCell ref="F47:F48"/>
    <mergeCell ref="L9:L10"/>
    <mergeCell ref="L15:L16"/>
    <mergeCell ref="L19:L20"/>
    <mergeCell ref="L25:L26"/>
    <mergeCell ref="L43:L44"/>
    <mergeCell ref="E47:E48"/>
    <mergeCell ref="E21:E22"/>
    <mergeCell ref="F9:F10"/>
    <mergeCell ref="F11:F12"/>
    <mergeCell ref="F13:F14"/>
    <mergeCell ref="F15:F16"/>
    <mergeCell ref="F17:F18"/>
    <mergeCell ref="F19:F20"/>
    <mergeCell ref="F23:F24"/>
    <mergeCell ref="F25:F26"/>
    <mergeCell ref="F21:F22"/>
    <mergeCell ref="E33:E34"/>
    <mergeCell ref="E39:E40"/>
    <mergeCell ref="E41:E42"/>
    <mergeCell ref="E43:E44"/>
    <mergeCell ref="E45:E46"/>
    <mergeCell ref="F27:F28"/>
    <mergeCell ref="F29:F30"/>
    <mergeCell ref="F31:F32"/>
    <mergeCell ref="F33:F34"/>
    <mergeCell ref="E23:E24"/>
    <mergeCell ref="E25:E26"/>
    <mergeCell ref="E27:E28"/>
    <mergeCell ref="E29:E30"/>
    <mergeCell ref="E31:E32"/>
    <mergeCell ref="E9:E10"/>
    <mergeCell ref="E11:E12"/>
    <mergeCell ref="E13:E14"/>
    <mergeCell ref="E15:E16"/>
    <mergeCell ref="E17:E18"/>
    <mergeCell ref="K2:N2"/>
    <mergeCell ref="G4:K5"/>
    <mergeCell ref="E19:E20"/>
    <mergeCell ref="E4:E8"/>
    <mergeCell ref="B5:D5"/>
    <mergeCell ref="L5:N5"/>
    <mergeCell ref="L6:M6"/>
    <mergeCell ref="B7:D7"/>
    <mergeCell ref="L7:L8"/>
    <mergeCell ref="N7:N8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  <ignoredErrors>
    <ignoredError sqref="O21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B2:AA101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7" width="9.00390625" style="24" customWidth="1"/>
    <col min="28" max="16384" width="9.00390625" style="1" customWidth="1"/>
  </cols>
  <sheetData>
    <row r="2" spans="11:27" ht="14.25">
      <c r="K2" s="166" t="s">
        <v>539</v>
      </c>
      <c r="L2" s="166"/>
      <c r="M2" s="166"/>
      <c r="N2" s="166"/>
      <c r="V2" s="1"/>
      <c r="W2" s="1"/>
      <c r="X2" s="1"/>
      <c r="Y2" s="1"/>
      <c r="Z2" s="1"/>
      <c r="AA2" s="1"/>
    </row>
    <row r="3" spans="22:27" ht="11.25">
      <c r="V3" s="1"/>
      <c r="W3" s="1"/>
      <c r="X3" s="1"/>
      <c r="Y3" s="1"/>
      <c r="Z3" s="1"/>
      <c r="AA3" s="1"/>
    </row>
    <row r="4" spans="2:27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V4" s="1"/>
      <c r="W4" s="1"/>
      <c r="X4" s="1"/>
      <c r="Y4" s="1"/>
      <c r="Z4" s="1"/>
      <c r="AA4" s="1"/>
    </row>
    <row r="5" spans="2:27" ht="15" customHeight="1">
      <c r="B5" s="132" t="s">
        <v>8</v>
      </c>
      <c r="C5" s="133"/>
      <c r="D5" s="134"/>
      <c r="E5" s="136"/>
      <c r="F5" s="7" t="s">
        <v>1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V5" s="1"/>
      <c r="W5" s="1"/>
      <c r="X5" s="1"/>
      <c r="Y5" s="1"/>
      <c r="Z5" s="1"/>
      <c r="AA5" s="1"/>
    </row>
    <row r="6" spans="2:27" ht="11.25">
      <c r="B6" s="23"/>
      <c r="C6" s="24"/>
      <c r="D6" s="25"/>
      <c r="E6" s="136"/>
      <c r="F6" s="8"/>
      <c r="G6" s="9"/>
      <c r="H6" s="35"/>
      <c r="I6" s="35"/>
      <c r="J6" s="35"/>
      <c r="K6" s="35"/>
      <c r="L6" s="132"/>
      <c r="M6" s="133"/>
      <c r="N6" s="15"/>
      <c r="O6" s="8" t="s">
        <v>3</v>
      </c>
      <c r="V6" s="1"/>
      <c r="W6" s="1"/>
      <c r="X6" s="1"/>
      <c r="Y6" s="1"/>
      <c r="Z6" s="1"/>
      <c r="AA6" s="1"/>
    </row>
    <row r="7" spans="2:27" ht="13.5" customHeight="1">
      <c r="B7" s="132" t="s">
        <v>4</v>
      </c>
      <c r="C7" s="133"/>
      <c r="D7" s="134"/>
      <c r="E7" s="136"/>
      <c r="F7" s="9" t="s">
        <v>5</v>
      </c>
      <c r="G7" s="35" t="s">
        <v>548</v>
      </c>
      <c r="H7" s="35" t="s">
        <v>560</v>
      </c>
      <c r="I7" s="35" t="s">
        <v>570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V7" s="1"/>
      <c r="W7" s="1"/>
      <c r="X7" s="1"/>
      <c r="Y7" s="1"/>
      <c r="Z7" s="1"/>
      <c r="AA7" s="1"/>
    </row>
    <row r="8" spans="2:27" ht="13.5" customHeight="1">
      <c r="B8" s="26"/>
      <c r="C8" s="27"/>
      <c r="D8" s="28"/>
      <c r="E8" s="137"/>
      <c r="F8" s="2"/>
      <c r="G8" s="47" t="s">
        <v>549</v>
      </c>
      <c r="H8" s="47" t="s">
        <v>561</v>
      </c>
      <c r="I8" s="47" t="s">
        <v>571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</v>
      </c>
      <c r="V8" s="1"/>
      <c r="W8" s="1"/>
      <c r="X8" s="1"/>
      <c r="Y8" s="1"/>
      <c r="Z8" s="1"/>
      <c r="AA8" s="1"/>
    </row>
    <row r="9" spans="2:27" ht="18" customHeight="1">
      <c r="B9" s="154">
        <v>-1</v>
      </c>
      <c r="C9" s="155"/>
      <c r="D9" s="156"/>
      <c r="E9" s="152" t="s">
        <v>358</v>
      </c>
      <c r="F9" s="169">
        <v>98</v>
      </c>
      <c r="G9" s="32">
        <v>216</v>
      </c>
      <c r="H9" s="32">
        <v>216</v>
      </c>
      <c r="I9" s="32">
        <v>216</v>
      </c>
      <c r="J9" s="32">
        <v>216</v>
      </c>
      <c r="K9" s="32">
        <v>215</v>
      </c>
      <c r="L9" s="164" t="s">
        <v>64</v>
      </c>
      <c r="M9" s="148" t="s">
        <v>44</v>
      </c>
      <c r="N9" s="150">
        <v>200</v>
      </c>
      <c r="O9" s="19"/>
      <c r="R9" s="103"/>
      <c r="S9" s="103"/>
      <c r="U9" s="65"/>
      <c r="V9" s="1"/>
      <c r="W9" s="1"/>
      <c r="X9" s="1"/>
      <c r="Y9" s="1"/>
      <c r="Z9" s="1"/>
      <c r="AA9" s="1"/>
    </row>
    <row r="10" spans="2:27" ht="18" customHeight="1">
      <c r="B10" s="157"/>
      <c r="C10" s="158"/>
      <c r="D10" s="159"/>
      <c r="E10" s="153"/>
      <c r="F10" s="170"/>
      <c r="G10" s="50">
        <v>0</v>
      </c>
      <c r="H10" s="51">
        <f>ROUND((H9-G9)/G9*100,1)</f>
        <v>0</v>
      </c>
      <c r="I10" s="51">
        <f>ROUND((I9-H9)/H9*100,1)</f>
        <v>0</v>
      </c>
      <c r="J10" s="51">
        <f>ROUND((J9-I9)/I9*100,1)</f>
        <v>0</v>
      </c>
      <c r="K10" s="51">
        <f>ROUND((K9-J9)/J9*100,1)</f>
        <v>-0.5</v>
      </c>
      <c r="L10" s="165"/>
      <c r="M10" s="149"/>
      <c r="N10" s="151"/>
      <c r="O10" s="20"/>
      <c r="R10" s="103"/>
      <c r="S10" s="103"/>
      <c r="U10" s="65"/>
      <c r="V10" s="1"/>
      <c r="W10" s="1"/>
      <c r="X10" s="1"/>
      <c r="Y10" s="1"/>
      <c r="Z10" s="1"/>
      <c r="AA10" s="1"/>
    </row>
    <row r="11" spans="2:27" ht="18" customHeight="1">
      <c r="B11" s="154" t="s">
        <v>632</v>
      </c>
      <c r="C11" s="155"/>
      <c r="D11" s="156"/>
      <c r="E11" s="152" t="s">
        <v>368</v>
      </c>
      <c r="F11" s="169">
        <v>129</v>
      </c>
      <c r="G11" s="32">
        <v>145</v>
      </c>
      <c r="H11" s="32">
        <v>144</v>
      </c>
      <c r="I11" s="32">
        <v>144</v>
      </c>
      <c r="J11" s="32">
        <v>144</v>
      </c>
      <c r="K11" s="32">
        <v>143</v>
      </c>
      <c r="L11" s="164" t="s">
        <v>64</v>
      </c>
      <c r="M11" s="148" t="s">
        <v>44</v>
      </c>
      <c r="N11" s="150">
        <v>200</v>
      </c>
      <c r="O11" s="19"/>
      <c r="R11" s="103"/>
      <c r="S11" s="103"/>
      <c r="U11" s="65"/>
      <c r="V11" s="1"/>
      <c r="W11" s="1"/>
      <c r="X11" s="1"/>
      <c r="Y11" s="1"/>
      <c r="Z11" s="1"/>
      <c r="AA11" s="1"/>
    </row>
    <row r="12" spans="2:27" ht="18" customHeight="1">
      <c r="B12" s="157"/>
      <c r="C12" s="158"/>
      <c r="D12" s="159"/>
      <c r="E12" s="153"/>
      <c r="F12" s="170"/>
      <c r="G12" s="50">
        <v>-0.7</v>
      </c>
      <c r="H12" s="51">
        <f>ROUND((H11-G11)/G11*100,1)</f>
        <v>-0.7</v>
      </c>
      <c r="I12" s="51">
        <f>ROUND((I11-H11)/H11*100,1)</f>
        <v>0</v>
      </c>
      <c r="J12" s="51">
        <f>ROUND((J11-I11)/I11*100,1)</f>
        <v>0</v>
      </c>
      <c r="K12" s="51">
        <f>ROUND((K11-J11)/J11*100,1)</f>
        <v>-0.7</v>
      </c>
      <c r="L12" s="165"/>
      <c r="M12" s="149"/>
      <c r="N12" s="151"/>
      <c r="O12" s="20"/>
      <c r="R12" s="103"/>
      <c r="S12" s="103"/>
      <c r="U12" s="65"/>
      <c r="V12" s="1"/>
      <c r="W12" s="1"/>
      <c r="X12" s="1"/>
      <c r="Y12" s="1"/>
      <c r="Z12" s="1"/>
      <c r="AA12" s="1"/>
    </row>
    <row r="13" spans="2:27" ht="18" customHeight="1">
      <c r="B13" s="154" t="s">
        <v>633</v>
      </c>
      <c r="C13" s="155"/>
      <c r="D13" s="156"/>
      <c r="E13" s="152" t="s">
        <v>359</v>
      </c>
      <c r="F13" s="169">
        <v>117</v>
      </c>
      <c r="G13" s="32">
        <v>149</v>
      </c>
      <c r="H13" s="32">
        <v>148</v>
      </c>
      <c r="I13" s="32">
        <v>147</v>
      </c>
      <c r="J13" s="32">
        <v>147</v>
      </c>
      <c r="K13" s="32">
        <v>146</v>
      </c>
      <c r="L13" s="164" t="s">
        <v>63</v>
      </c>
      <c r="M13" s="148" t="s">
        <v>44</v>
      </c>
      <c r="N13" s="150">
        <v>200</v>
      </c>
      <c r="O13" s="19"/>
      <c r="R13" s="103"/>
      <c r="S13" s="103"/>
      <c r="U13" s="65"/>
      <c r="V13" s="1"/>
      <c r="W13" s="1"/>
      <c r="X13" s="1"/>
      <c r="Y13" s="1"/>
      <c r="Z13" s="1"/>
      <c r="AA13" s="1"/>
    </row>
    <row r="14" spans="2:27" ht="18" customHeight="1">
      <c r="B14" s="157"/>
      <c r="C14" s="158"/>
      <c r="D14" s="159"/>
      <c r="E14" s="153"/>
      <c r="F14" s="170"/>
      <c r="G14" s="50">
        <v>-0.7</v>
      </c>
      <c r="H14" s="51">
        <f>ROUND((H13-G13)/G13*100,1)</f>
        <v>-0.7</v>
      </c>
      <c r="I14" s="51">
        <f>ROUND((I13-H13)/H13*100,1)</f>
        <v>-0.7</v>
      </c>
      <c r="J14" s="51">
        <f>ROUND((J13-I13)/I13*100,1)</f>
        <v>0</v>
      </c>
      <c r="K14" s="51">
        <f>ROUND((K13-J13)/J13*100,1)</f>
        <v>-0.7</v>
      </c>
      <c r="L14" s="165"/>
      <c r="M14" s="149"/>
      <c r="N14" s="151"/>
      <c r="O14" s="20"/>
      <c r="R14" s="103"/>
      <c r="S14" s="103"/>
      <c r="U14" s="65"/>
      <c r="V14" s="1"/>
      <c r="W14" s="1"/>
      <c r="X14" s="1"/>
      <c r="Y14" s="1"/>
      <c r="Z14" s="1"/>
      <c r="AA14" s="1"/>
    </row>
    <row r="15" spans="2:27" ht="18" customHeight="1">
      <c r="B15" s="154" t="s">
        <v>630</v>
      </c>
      <c r="C15" s="155"/>
      <c r="D15" s="156"/>
      <c r="E15" s="152" t="s">
        <v>360</v>
      </c>
      <c r="F15" s="169">
        <v>234</v>
      </c>
      <c r="G15" s="32">
        <v>176</v>
      </c>
      <c r="H15" s="32">
        <v>176</v>
      </c>
      <c r="I15" s="32">
        <v>176</v>
      </c>
      <c r="J15" s="32">
        <v>176</v>
      </c>
      <c r="K15" s="32">
        <v>175</v>
      </c>
      <c r="L15" s="164" t="s">
        <v>63</v>
      </c>
      <c r="M15" s="148" t="s">
        <v>44</v>
      </c>
      <c r="N15" s="150">
        <v>200</v>
      </c>
      <c r="O15" s="19"/>
      <c r="R15" s="103"/>
      <c r="S15" s="103"/>
      <c r="U15" s="65"/>
      <c r="V15" s="1"/>
      <c r="W15" s="1"/>
      <c r="X15" s="1"/>
      <c r="Y15" s="1"/>
      <c r="Z15" s="1"/>
      <c r="AA15" s="1"/>
    </row>
    <row r="16" spans="2:27" ht="18" customHeight="1">
      <c r="B16" s="157"/>
      <c r="C16" s="158"/>
      <c r="D16" s="159"/>
      <c r="E16" s="153"/>
      <c r="F16" s="170"/>
      <c r="G16" s="50">
        <v>0</v>
      </c>
      <c r="H16" s="51">
        <f>ROUND((H15-G15)/G15*100,1)</f>
        <v>0</v>
      </c>
      <c r="I16" s="51">
        <f>ROUND((I15-H15)/H15*100,1)</f>
        <v>0</v>
      </c>
      <c r="J16" s="51">
        <f>ROUND((J15-I15)/I15*100,1)</f>
        <v>0</v>
      </c>
      <c r="K16" s="51">
        <f>ROUND((K15-J15)/J15*100,1)</f>
        <v>-0.6</v>
      </c>
      <c r="L16" s="165"/>
      <c r="M16" s="149"/>
      <c r="N16" s="151"/>
      <c r="O16" s="20"/>
      <c r="R16" s="103"/>
      <c r="S16" s="103"/>
      <c r="U16" s="65"/>
      <c r="V16" s="1"/>
      <c r="W16" s="1"/>
      <c r="X16" s="1"/>
      <c r="Y16" s="1"/>
      <c r="Z16" s="1"/>
      <c r="AA16" s="1"/>
    </row>
    <row r="17" spans="2:27" ht="18" customHeight="1">
      <c r="B17" s="154" t="s">
        <v>631</v>
      </c>
      <c r="C17" s="155"/>
      <c r="D17" s="156"/>
      <c r="E17" s="152" t="s">
        <v>361</v>
      </c>
      <c r="F17" s="169">
        <v>81</v>
      </c>
      <c r="G17" s="32">
        <v>217</v>
      </c>
      <c r="H17" s="32">
        <v>218</v>
      </c>
      <c r="I17" s="32">
        <v>219</v>
      </c>
      <c r="J17" s="32">
        <v>220</v>
      </c>
      <c r="K17" s="32">
        <v>219</v>
      </c>
      <c r="L17" s="164" t="s">
        <v>64</v>
      </c>
      <c r="M17" s="148" t="s">
        <v>44</v>
      </c>
      <c r="N17" s="150">
        <v>200</v>
      </c>
      <c r="O17" s="19"/>
      <c r="R17" s="103"/>
      <c r="S17" s="103"/>
      <c r="U17" s="65"/>
      <c r="V17" s="1"/>
      <c r="W17" s="1"/>
      <c r="X17" s="1"/>
      <c r="Y17" s="1"/>
      <c r="Z17" s="1"/>
      <c r="AA17" s="1"/>
    </row>
    <row r="18" spans="2:27" ht="18" customHeight="1">
      <c r="B18" s="157"/>
      <c r="C18" s="158"/>
      <c r="D18" s="159"/>
      <c r="E18" s="153"/>
      <c r="F18" s="170"/>
      <c r="G18" s="50">
        <v>0.5</v>
      </c>
      <c r="H18" s="51">
        <f>ROUND((H17-G17)/G17*100,1)</f>
        <v>0.5</v>
      </c>
      <c r="I18" s="51">
        <f>ROUND((I17-H17)/H17*100,1)</f>
        <v>0.5</v>
      </c>
      <c r="J18" s="51">
        <f>ROUND((J17-I17)/I17*100,1)</f>
        <v>0.5</v>
      </c>
      <c r="K18" s="51">
        <f>ROUND((K17-J17)/J17*100,1)</f>
        <v>-0.5</v>
      </c>
      <c r="L18" s="165"/>
      <c r="M18" s="149"/>
      <c r="N18" s="151"/>
      <c r="O18" s="20"/>
      <c r="R18" s="103"/>
      <c r="S18" s="103"/>
      <c r="U18" s="65"/>
      <c r="V18" s="1"/>
      <c r="W18" s="1"/>
      <c r="X18" s="1"/>
      <c r="Y18" s="1"/>
      <c r="Z18" s="1"/>
      <c r="AA18" s="1"/>
    </row>
    <row r="19" spans="2:27" ht="18" customHeight="1">
      <c r="B19" s="154" t="s">
        <v>637</v>
      </c>
      <c r="C19" s="155"/>
      <c r="D19" s="156"/>
      <c r="E19" s="152" t="s">
        <v>362</v>
      </c>
      <c r="F19" s="169">
        <v>105</v>
      </c>
      <c r="G19" s="32">
        <v>184</v>
      </c>
      <c r="H19" s="32">
        <v>185</v>
      </c>
      <c r="I19" s="32">
        <v>186</v>
      </c>
      <c r="J19" s="32">
        <v>186</v>
      </c>
      <c r="K19" s="32">
        <v>185</v>
      </c>
      <c r="L19" s="164" t="s">
        <v>64</v>
      </c>
      <c r="M19" s="148" t="s">
        <v>44</v>
      </c>
      <c r="N19" s="150">
        <v>200</v>
      </c>
      <c r="O19" s="135">
        <v>-3</v>
      </c>
      <c r="R19" s="103"/>
      <c r="S19" s="103"/>
      <c r="U19" s="65"/>
      <c r="V19" s="1"/>
      <c r="W19" s="1"/>
      <c r="X19" s="1"/>
      <c r="Y19" s="1"/>
      <c r="Z19" s="1"/>
      <c r="AA19" s="1"/>
    </row>
    <row r="20" spans="2:27" ht="18" customHeight="1">
      <c r="B20" s="157"/>
      <c r="C20" s="158"/>
      <c r="D20" s="159"/>
      <c r="E20" s="153"/>
      <c r="F20" s="170"/>
      <c r="G20" s="50">
        <v>0.5</v>
      </c>
      <c r="H20" s="51">
        <f>ROUND((H19-G19)/G19*100,1)</f>
        <v>0.5</v>
      </c>
      <c r="I20" s="51">
        <f>ROUND((I19-H19)/H19*100,1)</f>
        <v>0.5</v>
      </c>
      <c r="J20" s="51">
        <f>ROUND((J19-I19)/I19*100,1)</f>
        <v>0</v>
      </c>
      <c r="K20" s="51">
        <f>ROUND((K19-J19)/J19*100,1)</f>
        <v>-0.5</v>
      </c>
      <c r="L20" s="165"/>
      <c r="M20" s="149"/>
      <c r="N20" s="151"/>
      <c r="O20" s="137"/>
      <c r="R20" s="103"/>
      <c r="S20" s="103"/>
      <c r="U20" s="65"/>
      <c r="V20" s="1"/>
      <c r="W20" s="1"/>
      <c r="X20" s="1"/>
      <c r="Y20" s="1"/>
      <c r="Z20" s="1"/>
      <c r="AA20" s="1"/>
    </row>
    <row r="21" spans="2:27" ht="18" customHeight="1">
      <c r="B21" s="154" t="s">
        <v>440</v>
      </c>
      <c r="C21" s="155"/>
      <c r="D21" s="156"/>
      <c r="E21" s="152" t="s">
        <v>369</v>
      </c>
      <c r="F21" s="169">
        <v>169</v>
      </c>
      <c r="G21" s="32">
        <v>175</v>
      </c>
      <c r="H21" s="32">
        <v>175</v>
      </c>
      <c r="I21" s="32">
        <v>175</v>
      </c>
      <c r="J21" s="32">
        <v>175</v>
      </c>
      <c r="K21" s="32">
        <v>174</v>
      </c>
      <c r="L21" s="164" t="s">
        <v>64</v>
      </c>
      <c r="M21" s="148" t="s">
        <v>44</v>
      </c>
      <c r="N21" s="150">
        <v>200</v>
      </c>
      <c r="O21" s="19"/>
      <c r="R21" s="103"/>
      <c r="S21" s="103"/>
      <c r="U21" s="65"/>
      <c r="V21" s="1"/>
      <c r="W21" s="1"/>
      <c r="X21" s="1"/>
      <c r="Y21" s="1"/>
      <c r="Z21" s="1"/>
      <c r="AA21" s="1"/>
    </row>
    <row r="22" spans="2:27" ht="18" customHeight="1">
      <c r="B22" s="157"/>
      <c r="C22" s="158"/>
      <c r="D22" s="159"/>
      <c r="E22" s="153"/>
      <c r="F22" s="170"/>
      <c r="G22" s="50">
        <v>0</v>
      </c>
      <c r="H22" s="51">
        <f>ROUND((H21-G21)/G21*100,1)</f>
        <v>0</v>
      </c>
      <c r="I22" s="51">
        <f>ROUND((I21-H21)/H21*100,1)</f>
        <v>0</v>
      </c>
      <c r="J22" s="51">
        <f>ROUND((J21-I21)/I21*100,1)</f>
        <v>0</v>
      </c>
      <c r="K22" s="51">
        <f>ROUND((K21-J21)/J21*100,1)</f>
        <v>-0.6</v>
      </c>
      <c r="L22" s="165"/>
      <c r="M22" s="149"/>
      <c r="N22" s="151"/>
      <c r="O22" s="20"/>
      <c r="R22" s="103"/>
      <c r="S22" s="103"/>
      <c r="U22" s="65"/>
      <c r="V22" s="1"/>
      <c r="W22" s="1"/>
      <c r="X22" s="1"/>
      <c r="Y22" s="1"/>
      <c r="Z22" s="1"/>
      <c r="AA22" s="1"/>
    </row>
    <row r="23" spans="2:27" ht="18" customHeight="1">
      <c r="B23" s="154" t="s">
        <v>635</v>
      </c>
      <c r="C23" s="155"/>
      <c r="D23" s="156"/>
      <c r="E23" s="152" t="s">
        <v>363</v>
      </c>
      <c r="F23" s="169">
        <v>94</v>
      </c>
      <c r="G23" s="32">
        <v>175</v>
      </c>
      <c r="H23" s="32">
        <v>174</v>
      </c>
      <c r="I23" s="32">
        <v>174</v>
      </c>
      <c r="J23" s="32">
        <v>174</v>
      </c>
      <c r="K23" s="32">
        <v>173</v>
      </c>
      <c r="L23" s="164" t="s">
        <v>64</v>
      </c>
      <c r="M23" s="148" t="s">
        <v>44</v>
      </c>
      <c r="N23" s="150">
        <v>200</v>
      </c>
      <c r="O23" s="19"/>
      <c r="R23" s="103"/>
      <c r="S23" s="103"/>
      <c r="U23" s="65"/>
      <c r="V23" s="1"/>
      <c r="W23" s="1"/>
      <c r="X23" s="1"/>
      <c r="Y23" s="1"/>
      <c r="Z23" s="1"/>
      <c r="AA23" s="1"/>
    </row>
    <row r="24" spans="2:27" ht="18" customHeight="1">
      <c r="B24" s="157"/>
      <c r="C24" s="158"/>
      <c r="D24" s="159"/>
      <c r="E24" s="153"/>
      <c r="F24" s="170"/>
      <c r="G24" s="50">
        <v>-0.6</v>
      </c>
      <c r="H24" s="51">
        <f>ROUND((H23-G23)/G23*100,1)</f>
        <v>-0.6</v>
      </c>
      <c r="I24" s="51">
        <f>ROUND((I23-H23)/H23*100,1)</f>
        <v>0</v>
      </c>
      <c r="J24" s="51">
        <f>ROUND((J23-I23)/I23*100,1)</f>
        <v>0</v>
      </c>
      <c r="K24" s="51">
        <f>ROUND((K23-J23)/J23*100,1)</f>
        <v>-0.6</v>
      </c>
      <c r="L24" s="165"/>
      <c r="M24" s="149"/>
      <c r="N24" s="151"/>
      <c r="O24" s="20"/>
      <c r="R24" s="103"/>
      <c r="S24" s="103"/>
      <c r="U24" s="65"/>
      <c r="V24" s="1"/>
      <c r="W24" s="1"/>
      <c r="X24" s="1"/>
      <c r="Y24" s="1"/>
      <c r="Z24" s="1"/>
      <c r="AA24" s="1"/>
    </row>
    <row r="25" spans="2:27" ht="18" customHeight="1">
      <c r="B25" s="154" t="s">
        <v>441</v>
      </c>
      <c r="C25" s="155"/>
      <c r="D25" s="156"/>
      <c r="E25" s="152" t="s">
        <v>370</v>
      </c>
      <c r="F25" s="169">
        <v>186</v>
      </c>
      <c r="G25" s="32">
        <v>190</v>
      </c>
      <c r="H25" s="32">
        <v>190</v>
      </c>
      <c r="I25" s="32">
        <v>190</v>
      </c>
      <c r="J25" s="32">
        <v>190</v>
      </c>
      <c r="K25" s="32">
        <v>189</v>
      </c>
      <c r="L25" s="164" t="s">
        <v>51</v>
      </c>
      <c r="M25" s="148" t="s">
        <v>44</v>
      </c>
      <c r="N25" s="150">
        <v>200</v>
      </c>
      <c r="O25" s="19"/>
      <c r="R25" s="103"/>
      <c r="S25" s="103"/>
      <c r="U25" s="65"/>
      <c r="V25" s="1"/>
      <c r="W25" s="1"/>
      <c r="X25" s="1"/>
      <c r="Y25" s="1"/>
      <c r="Z25" s="1"/>
      <c r="AA25" s="1"/>
    </row>
    <row r="26" spans="2:27" ht="18" customHeight="1">
      <c r="B26" s="157"/>
      <c r="C26" s="158"/>
      <c r="D26" s="159"/>
      <c r="E26" s="153"/>
      <c r="F26" s="170"/>
      <c r="G26" s="50">
        <v>0</v>
      </c>
      <c r="H26" s="51">
        <f>ROUND((H25-G25)/G25*100,1)</f>
        <v>0</v>
      </c>
      <c r="I26" s="51">
        <f>ROUND((I25-H25)/H25*100,1)</f>
        <v>0</v>
      </c>
      <c r="J26" s="51">
        <f>ROUND((J25-I25)/I25*100,1)</f>
        <v>0</v>
      </c>
      <c r="K26" s="51">
        <f>ROUND((K25-J25)/J25*100,1)</f>
        <v>-0.5</v>
      </c>
      <c r="L26" s="165"/>
      <c r="M26" s="149"/>
      <c r="N26" s="151"/>
      <c r="O26" s="20"/>
      <c r="R26" s="103"/>
      <c r="S26" s="103"/>
      <c r="U26" s="65"/>
      <c r="V26" s="1"/>
      <c r="W26" s="1"/>
      <c r="X26" s="1"/>
      <c r="Y26" s="1"/>
      <c r="Z26" s="1"/>
      <c r="AA26" s="1"/>
    </row>
    <row r="27" spans="2:27" ht="18" customHeight="1">
      <c r="B27" s="154" t="s">
        <v>444</v>
      </c>
      <c r="C27" s="155"/>
      <c r="D27" s="156"/>
      <c r="E27" s="152" t="s">
        <v>364</v>
      </c>
      <c r="F27" s="169">
        <v>102</v>
      </c>
      <c r="G27" s="32">
        <v>176</v>
      </c>
      <c r="H27" s="32">
        <v>175</v>
      </c>
      <c r="I27" s="32">
        <v>175</v>
      </c>
      <c r="J27" s="32">
        <v>175</v>
      </c>
      <c r="K27" s="32">
        <v>174</v>
      </c>
      <c r="L27" s="164" t="s">
        <v>64</v>
      </c>
      <c r="M27" s="148" t="s">
        <v>44</v>
      </c>
      <c r="N27" s="150">
        <v>200</v>
      </c>
      <c r="O27" s="19"/>
      <c r="R27" s="103"/>
      <c r="S27" s="103"/>
      <c r="U27" s="65"/>
      <c r="V27" s="1"/>
      <c r="W27" s="1"/>
      <c r="X27" s="1"/>
      <c r="Y27" s="1"/>
      <c r="Z27" s="1"/>
      <c r="AA27" s="1"/>
    </row>
    <row r="28" spans="2:27" ht="18" customHeight="1">
      <c r="B28" s="157"/>
      <c r="C28" s="158"/>
      <c r="D28" s="159"/>
      <c r="E28" s="153"/>
      <c r="F28" s="170"/>
      <c r="G28" s="50">
        <v>-0.6</v>
      </c>
      <c r="H28" s="51">
        <f>ROUND((H27-G27)/G27*100,1)</f>
        <v>-0.6</v>
      </c>
      <c r="I28" s="51">
        <f>ROUND((I27-H27)/H27*100,1)</f>
        <v>0</v>
      </c>
      <c r="J28" s="51">
        <f>ROUND((J27-I27)/I27*100,1)</f>
        <v>0</v>
      </c>
      <c r="K28" s="51">
        <f>ROUND((K27-J27)/J27*100,1)</f>
        <v>-0.6</v>
      </c>
      <c r="L28" s="165"/>
      <c r="M28" s="149"/>
      <c r="N28" s="151"/>
      <c r="O28" s="20"/>
      <c r="R28" s="103"/>
      <c r="S28" s="103"/>
      <c r="U28" s="65"/>
      <c r="V28" s="1"/>
      <c r="W28" s="1"/>
      <c r="X28" s="1"/>
      <c r="Y28" s="1"/>
      <c r="Z28" s="1"/>
      <c r="AA28" s="1"/>
    </row>
    <row r="29" spans="2:27" ht="18" customHeight="1">
      <c r="B29" s="154" t="s">
        <v>445</v>
      </c>
      <c r="C29" s="155"/>
      <c r="D29" s="156"/>
      <c r="E29" s="152" t="s">
        <v>365</v>
      </c>
      <c r="F29" s="169">
        <v>99</v>
      </c>
      <c r="G29" s="32">
        <v>162</v>
      </c>
      <c r="H29" s="32">
        <v>161</v>
      </c>
      <c r="I29" s="32">
        <v>162</v>
      </c>
      <c r="J29" s="32">
        <v>162</v>
      </c>
      <c r="K29" s="32">
        <v>161</v>
      </c>
      <c r="L29" s="164" t="s">
        <v>64</v>
      </c>
      <c r="M29" s="148" t="s">
        <v>44</v>
      </c>
      <c r="N29" s="150">
        <v>200</v>
      </c>
      <c r="O29" s="19"/>
      <c r="R29" s="103"/>
      <c r="S29" s="103"/>
      <c r="U29" s="65"/>
      <c r="V29" s="1"/>
      <c r="W29" s="1"/>
      <c r="X29" s="1"/>
      <c r="Y29" s="1"/>
      <c r="Z29" s="1"/>
      <c r="AA29" s="1"/>
    </row>
    <row r="30" spans="2:27" ht="18" customHeight="1">
      <c r="B30" s="157"/>
      <c r="C30" s="158"/>
      <c r="D30" s="159"/>
      <c r="E30" s="153"/>
      <c r="F30" s="170"/>
      <c r="G30" s="50">
        <v>-0.6</v>
      </c>
      <c r="H30" s="51">
        <f>ROUND((H29-G29)/G29*100,1)</f>
        <v>-0.6</v>
      </c>
      <c r="I30" s="51">
        <f>ROUND((I29-H29)/H29*100,1)</f>
        <v>0.6</v>
      </c>
      <c r="J30" s="51">
        <f>ROUND((J29-I29)/I29*100,1)</f>
        <v>0</v>
      </c>
      <c r="K30" s="51">
        <f>ROUND((K29-J29)/J29*100,1)</f>
        <v>-0.6</v>
      </c>
      <c r="L30" s="165"/>
      <c r="M30" s="149"/>
      <c r="N30" s="151"/>
      <c r="O30" s="20"/>
      <c r="R30" s="103"/>
      <c r="S30" s="103"/>
      <c r="U30" s="65"/>
      <c r="V30" s="1"/>
      <c r="W30" s="1"/>
      <c r="X30" s="1"/>
      <c r="Y30" s="1"/>
      <c r="Z30" s="1"/>
      <c r="AA30" s="1"/>
    </row>
    <row r="31" spans="2:27" ht="18" customHeight="1">
      <c r="B31" s="154" t="s">
        <v>640</v>
      </c>
      <c r="C31" s="155"/>
      <c r="D31" s="156"/>
      <c r="E31" s="152" t="s">
        <v>366</v>
      </c>
      <c r="F31" s="169">
        <v>144</v>
      </c>
      <c r="G31" s="32">
        <v>174</v>
      </c>
      <c r="H31" s="32">
        <v>174</v>
      </c>
      <c r="I31" s="32">
        <v>174</v>
      </c>
      <c r="J31" s="32">
        <v>174</v>
      </c>
      <c r="K31" s="32">
        <v>173</v>
      </c>
      <c r="L31" s="164" t="s">
        <v>64</v>
      </c>
      <c r="M31" s="148" t="s">
        <v>44</v>
      </c>
      <c r="N31" s="150">
        <v>200</v>
      </c>
      <c r="O31" s="135">
        <v>-2</v>
      </c>
      <c r="R31" s="103"/>
      <c r="S31" s="103"/>
      <c r="U31" s="65"/>
      <c r="V31" s="1"/>
      <c r="W31" s="1"/>
      <c r="X31" s="1"/>
      <c r="Y31" s="1"/>
      <c r="Z31" s="1"/>
      <c r="AA31" s="1"/>
    </row>
    <row r="32" spans="2:27" ht="18" customHeight="1">
      <c r="B32" s="157"/>
      <c r="C32" s="158"/>
      <c r="D32" s="159"/>
      <c r="E32" s="153"/>
      <c r="F32" s="170"/>
      <c r="G32" s="50">
        <v>0</v>
      </c>
      <c r="H32" s="51">
        <f>ROUND((H31-G31)/G31*100,1)</f>
        <v>0</v>
      </c>
      <c r="I32" s="51">
        <f>ROUND((I31-H31)/H31*100,1)</f>
        <v>0</v>
      </c>
      <c r="J32" s="51">
        <f>ROUND((J31-I31)/I31*100,1)</f>
        <v>0</v>
      </c>
      <c r="K32" s="51">
        <f>ROUND((K31-J31)/J31*100,1)</f>
        <v>-0.6</v>
      </c>
      <c r="L32" s="165"/>
      <c r="M32" s="149"/>
      <c r="N32" s="151"/>
      <c r="O32" s="137"/>
      <c r="R32" s="103"/>
      <c r="S32" s="103"/>
      <c r="U32" s="65"/>
      <c r="V32" s="1"/>
      <c r="W32" s="1"/>
      <c r="X32" s="1"/>
      <c r="Y32" s="1"/>
      <c r="Z32" s="1"/>
      <c r="AA32" s="1"/>
    </row>
    <row r="33" spans="2:27" ht="18" customHeight="1">
      <c r="B33" s="154" t="s">
        <v>443</v>
      </c>
      <c r="C33" s="155"/>
      <c r="D33" s="156"/>
      <c r="E33" s="192" t="s">
        <v>367</v>
      </c>
      <c r="F33" s="169">
        <v>857</v>
      </c>
      <c r="G33" s="32">
        <v>181</v>
      </c>
      <c r="H33" s="32">
        <v>180</v>
      </c>
      <c r="I33" s="32">
        <v>180</v>
      </c>
      <c r="J33" s="32">
        <v>180</v>
      </c>
      <c r="K33" s="32">
        <v>178</v>
      </c>
      <c r="L33" s="164" t="s">
        <v>63</v>
      </c>
      <c r="M33" s="148" t="s">
        <v>44</v>
      </c>
      <c r="N33" s="150">
        <v>200</v>
      </c>
      <c r="O33" s="19"/>
      <c r="R33" s="103"/>
      <c r="S33" s="103"/>
      <c r="U33" s="65"/>
      <c r="V33" s="1"/>
      <c r="W33" s="1"/>
      <c r="X33" s="1"/>
      <c r="Y33" s="1"/>
      <c r="Z33" s="1"/>
      <c r="AA33" s="1"/>
    </row>
    <row r="34" spans="2:27" ht="18" customHeight="1">
      <c r="B34" s="157"/>
      <c r="C34" s="158"/>
      <c r="D34" s="159"/>
      <c r="E34" s="193"/>
      <c r="F34" s="170"/>
      <c r="G34" s="50">
        <v>-0.5</v>
      </c>
      <c r="H34" s="51">
        <f>ROUND((H33-G33)/G33*100,1)</f>
        <v>-0.6</v>
      </c>
      <c r="I34" s="51">
        <f>ROUND((I33-H33)/H33*100,1)</f>
        <v>0</v>
      </c>
      <c r="J34" s="51">
        <f>ROUND((J33-I33)/I33*100,1)</f>
        <v>0</v>
      </c>
      <c r="K34" s="51">
        <f>ROUND((K33-J33)/J33*100,1)</f>
        <v>-1.1</v>
      </c>
      <c r="L34" s="165"/>
      <c r="M34" s="149"/>
      <c r="N34" s="151"/>
      <c r="O34" s="20"/>
      <c r="V34" s="1"/>
      <c r="W34" s="1"/>
      <c r="X34" s="1"/>
      <c r="Y34" s="1"/>
      <c r="Z34" s="1"/>
      <c r="AA34" s="1"/>
    </row>
    <row r="35" spans="2:27" ht="18" customHeight="1">
      <c r="B35" s="154" t="s">
        <v>449</v>
      </c>
      <c r="C35" s="155"/>
      <c r="D35" s="156"/>
      <c r="E35" s="192" t="s">
        <v>510</v>
      </c>
      <c r="F35" s="169">
        <v>60</v>
      </c>
      <c r="G35" s="32">
        <v>125</v>
      </c>
      <c r="H35" s="32">
        <v>125</v>
      </c>
      <c r="I35" s="32">
        <v>125</v>
      </c>
      <c r="J35" s="32">
        <v>125</v>
      </c>
      <c r="K35" s="32">
        <v>124</v>
      </c>
      <c r="L35" s="164" t="s">
        <v>63</v>
      </c>
      <c r="M35" s="148" t="s">
        <v>44</v>
      </c>
      <c r="N35" s="150">
        <v>200</v>
      </c>
      <c r="O35" s="19"/>
      <c r="V35" s="1"/>
      <c r="W35" s="1"/>
      <c r="X35" s="1"/>
      <c r="Y35" s="1"/>
      <c r="Z35" s="1"/>
      <c r="AA35" s="1"/>
    </row>
    <row r="36" spans="2:27" ht="18" customHeight="1">
      <c r="B36" s="157"/>
      <c r="C36" s="158"/>
      <c r="D36" s="159"/>
      <c r="E36" s="193"/>
      <c r="F36" s="170"/>
      <c r="G36" s="51">
        <v>-0.8</v>
      </c>
      <c r="H36" s="51">
        <f>ROUND((H35-G35)/G35*100,1)</f>
        <v>0</v>
      </c>
      <c r="I36" s="51">
        <f>ROUND((I35-H35)/H35*100,1)</f>
        <v>0</v>
      </c>
      <c r="J36" s="51">
        <f>ROUND((J35-I35)/I35*100,1)</f>
        <v>0</v>
      </c>
      <c r="K36" s="51">
        <f>ROUND((K35-J35)/J35*100,1)</f>
        <v>-0.8</v>
      </c>
      <c r="L36" s="165"/>
      <c r="M36" s="149"/>
      <c r="N36" s="151"/>
      <c r="O36" s="20"/>
      <c r="V36" s="1"/>
      <c r="W36" s="1"/>
      <c r="X36" s="1"/>
      <c r="Y36" s="1"/>
      <c r="Z36" s="1"/>
      <c r="AA36" s="1"/>
    </row>
    <row r="37" spans="2:27" ht="18" customHeight="1">
      <c r="B37" s="154" t="s">
        <v>497</v>
      </c>
      <c r="C37" s="155"/>
      <c r="D37" s="156"/>
      <c r="E37" s="192" t="s">
        <v>511</v>
      </c>
      <c r="F37" s="169">
        <v>115</v>
      </c>
      <c r="G37" s="32">
        <v>179</v>
      </c>
      <c r="H37" s="32">
        <v>179</v>
      </c>
      <c r="I37" s="32">
        <v>179</v>
      </c>
      <c r="J37" s="32">
        <v>179</v>
      </c>
      <c r="K37" s="32">
        <v>178</v>
      </c>
      <c r="L37" s="164" t="s">
        <v>63</v>
      </c>
      <c r="M37" s="148" t="s">
        <v>44</v>
      </c>
      <c r="N37" s="150">
        <v>200</v>
      </c>
      <c r="O37" s="19"/>
      <c r="V37" s="1"/>
      <c r="W37" s="1"/>
      <c r="X37" s="1"/>
      <c r="Y37" s="1"/>
      <c r="Z37" s="1"/>
      <c r="AA37" s="1"/>
    </row>
    <row r="38" spans="2:27" ht="18" customHeight="1">
      <c r="B38" s="157"/>
      <c r="C38" s="158"/>
      <c r="D38" s="159"/>
      <c r="E38" s="193"/>
      <c r="F38" s="170"/>
      <c r="G38" s="81">
        <v>0</v>
      </c>
      <c r="H38" s="51">
        <f>ROUND((H37-G37)/G37*100,1)</f>
        <v>0</v>
      </c>
      <c r="I38" s="51">
        <f>ROUND((I37-H37)/H37*100,1)</f>
        <v>0</v>
      </c>
      <c r="J38" s="51">
        <f>ROUND((J37-I37)/I37*100,1)</f>
        <v>0</v>
      </c>
      <c r="K38" s="51">
        <f>ROUND((K37-J37)/J37*100,1)</f>
        <v>-0.6</v>
      </c>
      <c r="L38" s="165"/>
      <c r="M38" s="149"/>
      <c r="N38" s="151"/>
      <c r="O38" s="20"/>
      <c r="V38" s="1"/>
      <c r="W38" s="1"/>
      <c r="X38" s="1"/>
      <c r="Y38" s="1"/>
      <c r="Z38" s="1"/>
      <c r="AA38" s="1"/>
    </row>
    <row r="39" spans="2:27" ht="18" customHeight="1">
      <c r="B39" s="154" t="s">
        <v>498</v>
      </c>
      <c r="C39" s="155"/>
      <c r="D39" s="156"/>
      <c r="E39" s="192" t="s">
        <v>512</v>
      </c>
      <c r="F39" s="169">
        <v>196</v>
      </c>
      <c r="G39" s="32">
        <v>224</v>
      </c>
      <c r="H39" s="32">
        <v>225</v>
      </c>
      <c r="I39" s="32">
        <v>226</v>
      </c>
      <c r="J39" s="32">
        <v>227</v>
      </c>
      <c r="K39" s="32">
        <v>226</v>
      </c>
      <c r="L39" s="164" t="s">
        <v>64</v>
      </c>
      <c r="M39" s="148" t="s">
        <v>44</v>
      </c>
      <c r="N39" s="150">
        <v>200</v>
      </c>
      <c r="O39" s="19"/>
      <c r="V39" s="1"/>
      <c r="W39" s="1"/>
      <c r="X39" s="1"/>
      <c r="Y39" s="1"/>
      <c r="Z39" s="1"/>
      <c r="AA39" s="1"/>
    </row>
    <row r="40" spans="2:27" ht="18" customHeight="1">
      <c r="B40" s="157"/>
      <c r="C40" s="158"/>
      <c r="D40" s="159"/>
      <c r="E40" s="193"/>
      <c r="F40" s="170"/>
      <c r="G40" s="80">
        <v>0.4</v>
      </c>
      <c r="H40" s="51">
        <f>ROUND((H39-G39)/G39*100,1)</f>
        <v>0.4</v>
      </c>
      <c r="I40" s="51">
        <f>ROUND((I39-H39)/H39*100,1)</f>
        <v>0.4</v>
      </c>
      <c r="J40" s="51">
        <f>ROUND((J39-I39)/I39*100,1)</f>
        <v>0.4</v>
      </c>
      <c r="K40" s="51">
        <f>ROUND((K39-J39)/J39*100,1)</f>
        <v>-0.4</v>
      </c>
      <c r="L40" s="165"/>
      <c r="M40" s="149"/>
      <c r="N40" s="151"/>
      <c r="O40" s="20"/>
      <c r="V40" s="1"/>
      <c r="W40" s="1"/>
      <c r="X40" s="1"/>
      <c r="Y40" s="1"/>
      <c r="Z40" s="1"/>
      <c r="AA40" s="1"/>
    </row>
    <row r="41" spans="2:27" ht="18" customHeight="1">
      <c r="B41" s="154" t="s">
        <v>499</v>
      </c>
      <c r="C41" s="155"/>
      <c r="D41" s="156"/>
      <c r="E41" s="192" t="s">
        <v>513</v>
      </c>
      <c r="F41" s="169">
        <v>224</v>
      </c>
      <c r="G41" s="32">
        <v>172</v>
      </c>
      <c r="H41" s="32">
        <v>172</v>
      </c>
      <c r="I41" s="32">
        <v>172</v>
      </c>
      <c r="J41" s="32">
        <v>172</v>
      </c>
      <c r="K41" s="32">
        <v>171</v>
      </c>
      <c r="L41" s="164" t="s">
        <v>501</v>
      </c>
      <c r="M41" s="148" t="s">
        <v>44</v>
      </c>
      <c r="N41" s="150">
        <v>200</v>
      </c>
      <c r="O41" s="19"/>
      <c r="V41" s="1"/>
      <c r="W41" s="1"/>
      <c r="X41" s="1"/>
      <c r="Y41" s="1"/>
      <c r="Z41" s="1"/>
      <c r="AA41" s="1"/>
    </row>
    <row r="42" spans="2:27" ht="18" customHeight="1">
      <c r="B42" s="157"/>
      <c r="C42" s="158"/>
      <c r="D42" s="159"/>
      <c r="E42" s="193"/>
      <c r="F42" s="170"/>
      <c r="G42" s="81">
        <v>0</v>
      </c>
      <c r="H42" s="51">
        <f>ROUND((H41-G41)/G41*100,1)</f>
        <v>0</v>
      </c>
      <c r="I42" s="51">
        <f>ROUND((I41-H41)/H41*100,1)</f>
        <v>0</v>
      </c>
      <c r="J42" s="51">
        <f>ROUND((J41-I41)/I41*100,1)</f>
        <v>0</v>
      </c>
      <c r="K42" s="51">
        <f>ROUND((K41-J41)/J41*100,1)</f>
        <v>-0.6</v>
      </c>
      <c r="L42" s="165"/>
      <c r="M42" s="149"/>
      <c r="N42" s="151"/>
      <c r="O42" s="20"/>
      <c r="V42" s="1"/>
      <c r="W42" s="1"/>
      <c r="X42" s="1"/>
      <c r="Y42" s="1"/>
      <c r="Z42" s="1"/>
      <c r="AA42" s="1"/>
    </row>
    <row r="43" spans="2:27" ht="18" customHeight="1">
      <c r="B43" s="154" t="s">
        <v>515</v>
      </c>
      <c r="C43" s="155"/>
      <c r="D43" s="156"/>
      <c r="E43" s="152" t="s">
        <v>555</v>
      </c>
      <c r="F43" s="169">
        <v>111</v>
      </c>
      <c r="G43" s="33">
        <v>151</v>
      </c>
      <c r="H43" s="32">
        <v>151</v>
      </c>
      <c r="I43" s="32">
        <v>151</v>
      </c>
      <c r="J43" s="32">
        <v>151</v>
      </c>
      <c r="K43" s="32">
        <v>150</v>
      </c>
      <c r="L43" s="164" t="s">
        <v>551</v>
      </c>
      <c r="M43" s="148" t="s">
        <v>44</v>
      </c>
      <c r="N43" s="150">
        <v>300</v>
      </c>
      <c r="O43" s="19"/>
      <c r="V43" s="1"/>
      <c r="W43" s="1"/>
      <c r="X43" s="1"/>
      <c r="Y43" s="1"/>
      <c r="Z43" s="1"/>
      <c r="AA43" s="1"/>
    </row>
    <row r="44" spans="2:27" ht="18" customHeight="1">
      <c r="B44" s="157"/>
      <c r="C44" s="158"/>
      <c r="D44" s="159"/>
      <c r="E44" s="153"/>
      <c r="F44" s="170"/>
      <c r="G44" s="53" t="s">
        <v>78</v>
      </c>
      <c r="H44" s="51">
        <f>ROUND((H43-G43)/G43*100,1)</f>
        <v>0</v>
      </c>
      <c r="I44" s="51">
        <f>ROUND((I43-H43)/H43*100,1)</f>
        <v>0</v>
      </c>
      <c r="J44" s="51">
        <f>ROUND((J43-I43)/I43*100,1)</f>
        <v>0</v>
      </c>
      <c r="K44" s="51">
        <f>ROUND((K43-J43)/J43*100,1)</f>
        <v>-0.7</v>
      </c>
      <c r="L44" s="165"/>
      <c r="M44" s="149"/>
      <c r="N44" s="151"/>
      <c r="O44" s="20"/>
      <c r="V44" s="1"/>
      <c r="W44" s="1"/>
      <c r="X44" s="1"/>
      <c r="Y44" s="1"/>
      <c r="Z44" s="1"/>
      <c r="AA44" s="1"/>
    </row>
    <row r="45" spans="2:27" ht="18" customHeight="1">
      <c r="B45" s="154" t="s">
        <v>413</v>
      </c>
      <c r="C45" s="155"/>
      <c r="D45" s="156"/>
      <c r="E45" s="152" t="s">
        <v>371</v>
      </c>
      <c r="F45" s="169">
        <v>229</v>
      </c>
      <c r="G45" s="32">
        <v>210</v>
      </c>
      <c r="H45" s="75">
        <v>210</v>
      </c>
      <c r="I45" s="75">
        <v>210</v>
      </c>
      <c r="J45" s="75">
        <v>210</v>
      </c>
      <c r="K45" s="75">
        <v>209</v>
      </c>
      <c r="L45" s="164" t="s">
        <v>45</v>
      </c>
      <c r="M45" s="148" t="s">
        <v>46</v>
      </c>
      <c r="N45" s="150">
        <v>400</v>
      </c>
      <c r="O45" s="19"/>
      <c r="V45" s="1"/>
      <c r="W45" s="1"/>
      <c r="X45" s="1"/>
      <c r="Y45" s="1"/>
      <c r="Z45" s="1"/>
      <c r="AA45" s="1"/>
    </row>
    <row r="46" spans="2:27" ht="18" customHeight="1">
      <c r="B46" s="157"/>
      <c r="C46" s="158"/>
      <c r="D46" s="159"/>
      <c r="E46" s="153"/>
      <c r="F46" s="170"/>
      <c r="G46" s="50">
        <v>-0.5</v>
      </c>
      <c r="H46" s="51">
        <f>ROUND((H45-G45)/G45*100,1)</f>
        <v>0</v>
      </c>
      <c r="I46" s="51">
        <f>ROUND((I45-H45)/H45*100,1)</f>
        <v>0</v>
      </c>
      <c r="J46" s="51">
        <f>ROUND((J45-I45)/I45*100,1)</f>
        <v>0</v>
      </c>
      <c r="K46" s="51">
        <f>ROUND((K45-J45)/J45*100,1)</f>
        <v>-0.5</v>
      </c>
      <c r="L46" s="165"/>
      <c r="M46" s="149"/>
      <c r="N46" s="151"/>
      <c r="O46" s="20"/>
      <c r="V46" s="1"/>
      <c r="W46" s="1"/>
      <c r="X46" s="1"/>
      <c r="Y46" s="1"/>
      <c r="Z46" s="1"/>
      <c r="AA46" s="1"/>
    </row>
    <row r="47" spans="2:27" ht="18" customHeight="1">
      <c r="B47" s="154" t="s">
        <v>47</v>
      </c>
      <c r="C47" s="155"/>
      <c r="D47" s="156"/>
      <c r="E47" s="152" t="s">
        <v>372</v>
      </c>
      <c r="F47" s="169">
        <v>362</v>
      </c>
      <c r="G47" s="74">
        <v>238</v>
      </c>
      <c r="H47" s="74">
        <v>239</v>
      </c>
      <c r="I47" s="74">
        <v>240</v>
      </c>
      <c r="J47" s="74">
        <v>241</v>
      </c>
      <c r="K47" s="74">
        <v>240</v>
      </c>
      <c r="L47" s="164" t="s">
        <v>45</v>
      </c>
      <c r="M47" s="148" t="s">
        <v>46</v>
      </c>
      <c r="N47" s="150">
        <v>400</v>
      </c>
      <c r="O47" s="19"/>
      <c r="V47" s="1"/>
      <c r="W47" s="1"/>
      <c r="X47" s="1"/>
      <c r="Y47" s="1"/>
      <c r="Z47" s="1"/>
      <c r="AA47" s="1"/>
    </row>
    <row r="48" spans="2:27" ht="18" customHeight="1">
      <c r="B48" s="157"/>
      <c r="C48" s="158"/>
      <c r="D48" s="159"/>
      <c r="E48" s="153"/>
      <c r="F48" s="170"/>
      <c r="G48" s="51">
        <v>0</v>
      </c>
      <c r="H48" s="51">
        <f>ROUND((H47-G47)/G47*100,1)</f>
        <v>0.4</v>
      </c>
      <c r="I48" s="51">
        <f>ROUND((I47-H47)/H47*100,1)</f>
        <v>0.4</v>
      </c>
      <c r="J48" s="51">
        <f>ROUND((J47-I47)/I47*100,1)</f>
        <v>0.4</v>
      </c>
      <c r="K48" s="51">
        <f>ROUND((K47-J47)/J47*100,1)</f>
        <v>-0.4</v>
      </c>
      <c r="L48" s="165"/>
      <c r="M48" s="149"/>
      <c r="N48" s="151"/>
      <c r="O48" s="20"/>
      <c r="V48" s="1"/>
      <c r="W48" s="1"/>
      <c r="X48" s="1"/>
      <c r="Y48" s="1"/>
      <c r="Z48" s="1"/>
      <c r="AA48" s="1"/>
    </row>
    <row r="49" spans="2:27" ht="18" customHeight="1">
      <c r="B49" s="125"/>
      <c r="C49" s="64"/>
      <c r="D49" s="64"/>
      <c r="E49" s="67"/>
      <c r="F49" s="118"/>
      <c r="G49" s="65"/>
      <c r="H49" s="65"/>
      <c r="I49" s="65"/>
      <c r="J49" s="65"/>
      <c r="K49" s="65"/>
      <c r="L49" s="61"/>
      <c r="M49" s="61"/>
      <c r="N49" s="61"/>
      <c r="O49" s="61"/>
      <c r="V49" s="1"/>
      <c r="W49" s="1"/>
      <c r="X49" s="1"/>
      <c r="Y49" s="1"/>
      <c r="Z49" s="1"/>
      <c r="AA49" s="1"/>
    </row>
    <row r="50" spans="2:27" ht="18" customHeight="1">
      <c r="B50" s="125"/>
      <c r="C50" s="64"/>
      <c r="D50" s="64"/>
      <c r="E50" s="67"/>
      <c r="F50" s="118"/>
      <c r="G50" s="65"/>
      <c r="H50" s="65"/>
      <c r="I50" s="65"/>
      <c r="J50" s="65"/>
      <c r="K50" s="65"/>
      <c r="L50" s="61"/>
      <c r="M50" s="61"/>
      <c r="N50" s="61"/>
      <c r="O50" s="61"/>
      <c r="V50" s="1"/>
      <c r="W50" s="1"/>
      <c r="X50" s="1"/>
      <c r="Y50" s="1"/>
      <c r="Z50" s="1"/>
      <c r="AA50" s="1"/>
    </row>
    <row r="51" spans="2:27" ht="18" customHeight="1">
      <c r="B51" s="125"/>
      <c r="C51" s="64"/>
      <c r="D51" s="64"/>
      <c r="E51" s="67"/>
      <c r="F51" s="118"/>
      <c r="G51" s="65"/>
      <c r="H51" s="65"/>
      <c r="I51" s="65"/>
      <c r="J51" s="65"/>
      <c r="K51" s="65"/>
      <c r="L51" s="61"/>
      <c r="M51" s="61"/>
      <c r="N51" s="61"/>
      <c r="O51" s="61"/>
      <c r="V51" s="1"/>
      <c r="W51" s="1"/>
      <c r="X51" s="1"/>
      <c r="Y51" s="1"/>
      <c r="Z51" s="1"/>
      <c r="AA51" s="1"/>
    </row>
    <row r="52" spans="22:27" ht="11.25">
      <c r="V52" s="1"/>
      <c r="W52" s="1"/>
      <c r="X52" s="1"/>
      <c r="Y52" s="1"/>
      <c r="Z52" s="1"/>
      <c r="AA52" s="1"/>
    </row>
    <row r="53" spans="11:27" ht="14.25">
      <c r="K53" s="166" t="s">
        <v>542</v>
      </c>
      <c r="L53" s="166"/>
      <c r="M53" s="166"/>
      <c r="N53" s="166"/>
      <c r="V53" s="1"/>
      <c r="W53" s="1"/>
      <c r="X53" s="1"/>
      <c r="Y53" s="1"/>
      <c r="Z53" s="1"/>
      <c r="AA53" s="1"/>
    </row>
    <row r="54" spans="22:27" ht="11.25">
      <c r="V54" s="1"/>
      <c r="W54" s="1"/>
      <c r="X54" s="1"/>
      <c r="Y54" s="1"/>
      <c r="Z54" s="1"/>
      <c r="AA54" s="1"/>
    </row>
    <row r="55" spans="2:27" ht="13.5" customHeight="1">
      <c r="B55" s="5"/>
      <c r="C55" s="14"/>
      <c r="D55" s="6"/>
      <c r="E55" s="135" t="s">
        <v>0</v>
      </c>
      <c r="F55" s="4"/>
      <c r="G55" s="167" t="s">
        <v>478</v>
      </c>
      <c r="H55" s="126"/>
      <c r="I55" s="126"/>
      <c r="J55" s="126"/>
      <c r="K55" s="127"/>
      <c r="L55" s="5"/>
      <c r="M55" s="14"/>
      <c r="N55" s="6"/>
      <c r="O55" s="4" t="s">
        <v>8</v>
      </c>
      <c r="V55" s="1"/>
      <c r="W55" s="1"/>
      <c r="X55" s="1"/>
      <c r="Y55" s="1"/>
      <c r="Z55" s="1"/>
      <c r="AA55" s="1"/>
    </row>
    <row r="56" spans="2:27" ht="15" customHeight="1">
      <c r="B56" s="132" t="s">
        <v>8</v>
      </c>
      <c r="C56" s="133"/>
      <c r="D56" s="134"/>
      <c r="E56" s="136"/>
      <c r="F56" s="7" t="s">
        <v>1</v>
      </c>
      <c r="G56" s="168"/>
      <c r="H56" s="128"/>
      <c r="I56" s="128"/>
      <c r="J56" s="128"/>
      <c r="K56" s="129"/>
      <c r="L56" s="132" t="s">
        <v>10</v>
      </c>
      <c r="M56" s="133"/>
      <c r="N56" s="134"/>
      <c r="O56" s="8" t="s">
        <v>2</v>
      </c>
      <c r="V56" s="1"/>
      <c r="W56" s="1"/>
      <c r="X56" s="1"/>
      <c r="Y56" s="1"/>
      <c r="Z56" s="1"/>
      <c r="AA56" s="1"/>
    </row>
    <row r="57" spans="2:27" ht="11.25">
      <c r="B57" s="23"/>
      <c r="C57" s="24"/>
      <c r="D57" s="25"/>
      <c r="E57" s="136"/>
      <c r="F57" s="8"/>
      <c r="G57" s="9"/>
      <c r="H57" s="35"/>
      <c r="I57" s="35"/>
      <c r="J57" s="35"/>
      <c r="K57" s="35"/>
      <c r="L57" s="132"/>
      <c r="M57" s="133"/>
      <c r="N57" s="15"/>
      <c r="O57" s="8" t="s">
        <v>3</v>
      </c>
      <c r="V57" s="1"/>
      <c r="W57" s="1"/>
      <c r="X57" s="1"/>
      <c r="Y57" s="1"/>
      <c r="Z57" s="1"/>
      <c r="AA57" s="1"/>
    </row>
    <row r="58" spans="2:27" ht="13.5" customHeight="1">
      <c r="B58" s="132" t="s">
        <v>4</v>
      </c>
      <c r="C58" s="133"/>
      <c r="D58" s="134"/>
      <c r="E58" s="136"/>
      <c r="F58" s="9" t="s">
        <v>5</v>
      </c>
      <c r="G58" s="35" t="s">
        <v>548</v>
      </c>
      <c r="H58" s="35" t="s">
        <v>560</v>
      </c>
      <c r="I58" s="35" t="s">
        <v>570</v>
      </c>
      <c r="J58" s="35" t="s">
        <v>587</v>
      </c>
      <c r="K58" s="35" t="s">
        <v>592</v>
      </c>
      <c r="L58" s="144" t="s">
        <v>7</v>
      </c>
      <c r="M58" s="16" t="s">
        <v>41</v>
      </c>
      <c r="N58" s="146" t="s">
        <v>434</v>
      </c>
      <c r="O58" s="8" t="s">
        <v>9</v>
      </c>
      <c r="V58" s="1"/>
      <c r="W58" s="1"/>
      <c r="X58" s="1"/>
      <c r="Y58" s="1"/>
      <c r="Z58" s="1"/>
      <c r="AA58" s="1"/>
    </row>
    <row r="59" spans="2:27" ht="13.5" customHeight="1">
      <c r="B59" s="26"/>
      <c r="C59" s="27"/>
      <c r="D59" s="28"/>
      <c r="E59" s="137"/>
      <c r="F59" s="2"/>
      <c r="G59" s="47" t="s">
        <v>549</v>
      </c>
      <c r="H59" s="47" t="s">
        <v>561</v>
      </c>
      <c r="I59" s="47" t="s">
        <v>571</v>
      </c>
      <c r="J59" s="47" t="s">
        <v>586</v>
      </c>
      <c r="K59" s="92" t="s">
        <v>593</v>
      </c>
      <c r="L59" s="145"/>
      <c r="M59" s="17" t="s">
        <v>42</v>
      </c>
      <c r="N59" s="147"/>
      <c r="O59" s="2" t="s">
        <v>6</v>
      </c>
      <c r="V59" s="1"/>
      <c r="W59" s="1"/>
      <c r="X59" s="1"/>
      <c r="Y59" s="1"/>
      <c r="Z59" s="1"/>
      <c r="AA59" s="1"/>
    </row>
    <row r="60" spans="2:27" ht="18" customHeight="1">
      <c r="B60" s="154" t="s">
        <v>83</v>
      </c>
      <c r="C60" s="155"/>
      <c r="D60" s="156"/>
      <c r="E60" s="152" t="s">
        <v>373</v>
      </c>
      <c r="F60" s="169">
        <v>410</v>
      </c>
      <c r="G60" s="62">
        <v>293</v>
      </c>
      <c r="H60" s="62">
        <v>297</v>
      </c>
      <c r="I60" s="62">
        <v>301</v>
      </c>
      <c r="J60" s="62">
        <v>306</v>
      </c>
      <c r="K60" s="32">
        <v>305</v>
      </c>
      <c r="L60" s="164" t="s">
        <v>250</v>
      </c>
      <c r="M60" s="148" t="s">
        <v>44</v>
      </c>
      <c r="N60" s="150">
        <v>300</v>
      </c>
      <c r="O60" s="19"/>
      <c r="R60" s="103"/>
      <c r="S60" s="103"/>
      <c r="U60" s="65"/>
      <c r="V60" s="1"/>
      <c r="W60" s="1"/>
      <c r="X60" s="1"/>
      <c r="Y60" s="1"/>
      <c r="Z60" s="1"/>
      <c r="AA60" s="1"/>
    </row>
    <row r="61" spans="2:27" ht="18" customHeight="1">
      <c r="B61" s="157"/>
      <c r="C61" s="158"/>
      <c r="D61" s="159"/>
      <c r="E61" s="153"/>
      <c r="F61" s="170"/>
      <c r="G61" s="51">
        <v>0.7</v>
      </c>
      <c r="H61" s="51">
        <f>ROUND((H60-G60)/G60*100,1)</f>
        <v>1.4</v>
      </c>
      <c r="I61" s="51">
        <f>ROUND((I60-H60)/H60*100,1)</f>
        <v>1.3</v>
      </c>
      <c r="J61" s="51">
        <f>ROUND((J60-I60)/I60*100,1)</f>
        <v>1.7</v>
      </c>
      <c r="K61" s="51">
        <f>ROUND((K60-J60)/J60*100,1)</f>
        <v>-0.3</v>
      </c>
      <c r="L61" s="165"/>
      <c r="M61" s="149"/>
      <c r="N61" s="151"/>
      <c r="O61" s="20"/>
      <c r="R61" s="103"/>
      <c r="S61" s="103"/>
      <c r="U61" s="65"/>
      <c r="V61" s="1"/>
      <c r="W61" s="1"/>
      <c r="X61" s="1"/>
      <c r="Y61" s="1"/>
      <c r="Z61" s="1"/>
      <c r="AA61" s="1"/>
    </row>
    <row r="62" spans="2:27" ht="18" customHeight="1">
      <c r="B62" s="154" t="s">
        <v>435</v>
      </c>
      <c r="C62" s="155"/>
      <c r="D62" s="156"/>
      <c r="E62" s="152" t="s">
        <v>374</v>
      </c>
      <c r="F62" s="169">
        <v>403</v>
      </c>
      <c r="G62" s="86">
        <v>181</v>
      </c>
      <c r="H62" s="75">
        <v>180</v>
      </c>
      <c r="I62" s="75">
        <v>180</v>
      </c>
      <c r="J62" s="75">
        <v>180</v>
      </c>
      <c r="K62" s="32">
        <v>179</v>
      </c>
      <c r="L62" s="164" t="s">
        <v>51</v>
      </c>
      <c r="M62" s="148" t="s">
        <v>44</v>
      </c>
      <c r="N62" s="150">
        <v>200</v>
      </c>
      <c r="O62" s="19"/>
      <c r="R62" s="103"/>
      <c r="S62" s="103"/>
      <c r="U62" s="65"/>
      <c r="V62" s="1"/>
      <c r="W62" s="1"/>
      <c r="X62" s="1"/>
      <c r="Y62" s="1"/>
      <c r="Z62" s="1"/>
      <c r="AA62" s="1"/>
    </row>
    <row r="63" spans="2:27" ht="18" customHeight="1">
      <c r="B63" s="157"/>
      <c r="C63" s="158"/>
      <c r="D63" s="159"/>
      <c r="E63" s="153"/>
      <c r="F63" s="170"/>
      <c r="G63" s="51">
        <v>-0.5</v>
      </c>
      <c r="H63" s="51">
        <f>ROUND((H62-G62)/G62*100,1)</f>
        <v>-0.6</v>
      </c>
      <c r="I63" s="51">
        <f>ROUND((I62-H62)/H62*100,1)</f>
        <v>0</v>
      </c>
      <c r="J63" s="51">
        <f>ROUND((J62-I62)/I62*100,1)</f>
        <v>0</v>
      </c>
      <c r="K63" s="51">
        <f>ROUND((K62-J62)/J62*100,1)</f>
        <v>-0.6</v>
      </c>
      <c r="L63" s="165"/>
      <c r="M63" s="149"/>
      <c r="N63" s="151"/>
      <c r="O63" s="20"/>
      <c r="R63" s="103"/>
      <c r="S63" s="103"/>
      <c r="U63" s="65"/>
      <c r="V63" s="1"/>
      <c r="W63" s="1"/>
      <c r="X63" s="1"/>
      <c r="Y63" s="1"/>
      <c r="Z63" s="1"/>
      <c r="AA63" s="1"/>
    </row>
    <row r="64" spans="2:27" ht="18" customHeight="1">
      <c r="B64" s="154" t="s">
        <v>438</v>
      </c>
      <c r="C64" s="155"/>
      <c r="D64" s="156"/>
      <c r="E64" s="152" t="s">
        <v>375</v>
      </c>
      <c r="F64" s="169">
        <v>267</v>
      </c>
      <c r="G64" s="86">
        <v>141</v>
      </c>
      <c r="H64" s="75">
        <v>140</v>
      </c>
      <c r="I64" s="75">
        <v>140</v>
      </c>
      <c r="J64" s="75">
        <v>140</v>
      </c>
      <c r="K64" s="32">
        <v>139</v>
      </c>
      <c r="L64" s="164" t="s">
        <v>51</v>
      </c>
      <c r="M64" s="148" t="s">
        <v>44</v>
      </c>
      <c r="N64" s="150">
        <v>200</v>
      </c>
      <c r="O64" s="19"/>
      <c r="R64" s="103"/>
      <c r="S64" s="103"/>
      <c r="U64" s="65"/>
      <c r="V64" s="1"/>
      <c r="W64" s="1"/>
      <c r="X64" s="1"/>
      <c r="Y64" s="1"/>
      <c r="Z64" s="1"/>
      <c r="AA64" s="1"/>
    </row>
    <row r="65" spans="2:27" ht="18" customHeight="1">
      <c r="B65" s="157"/>
      <c r="C65" s="158"/>
      <c r="D65" s="159"/>
      <c r="E65" s="153"/>
      <c r="F65" s="170"/>
      <c r="G65" s="51">
        <v>-1.4</v>
      </c>
      <c r="H65" s="51">
        <f>ROUND((H64-G64)/G64*100,1)</f>
        <v>-0.7</v>
      </c>
      <c r="I65" s="51">
        <f>ROUND((I64-H64)/H64*100,1)</f>
        <v>0</v>
      </c>
      <c r="J65" s="51">
        <f>ROUND((J64-I64)/I64*100,1)</f>
        <v>0</v>
      </c>
      <c r="K65" s="51">
        <f>ROUND((K64-J64)/J64*100,1)</f>
        <v>-0.7</v>
      </c>
      <c r="L65" s="165"/>
      <c r="M65" s="149"/>
      <c r="N65" s="151"/>
      <c r="O65" s="20"/>
      <c r="V65" s="1"/>
      <c r="W65" s="1"/>
      <c r="X65" s="1"/>
      <c r="Y65" s="1"/>
      <c r="Z65" s="1"/>
      <c r="AA65" s="1"/>
    </row>
    <row r="66" spans="2:27" ht="18" customHeight="1">
      <c r="B66" s="154" t="s">
        <v>439</v>
      </c>
      <c r="C66" s="155"/>
      <c r="D66" s="156"/>
      <c r="E66" s="152" t="s">
        <v>376</v>
      </c>
      <c r="F66" s="169">
        <v>568</v>
      </c>
      <c r="G66" s="86">
        <v>158</v>
      </c>
      <c r="H66" s="75">
        <v>157</v>
      </c>
      <c r="I66" s="75">
        <v>157</v>
      </c>
      <c r="J66" s="75">
        <v>157</v>
      </c>
      <c r="K66" s="32">
        <v>156</v>
      </c>
      <c r="L66" s="164" t="s">
        <v>51</v>
      </c>
      <c r="M66" s="148" t="s">
        <v>44</v>
      </c>
      <c r="N66" s="150">
        <v>200</v>
      </c>
      <c r="O66" s="19"/>
      <c r="V66" s="1"/>
      <c r="W66" s="1"/>
      <c r="X66" s="1"/>
      <c r="Y66" s="1"/>
      <c r="Z66" s="1"/>
      <c r="AA66" s="1"/>
    </row>
    <row r="67" spans="2:27" ht="18" customHeight="1">
      <c r="B67" s="157"/>
      <c r="C67" s="158"/>
      <c r="D67" s="159"/>
      <c r="E67" s="153"/>
      <c r="F67" s="170"/>
      <c r="G67" s="51">
        <v>-0.6</v>
      </c>
      <c r="H67" s="51">
        <f>ROUND((H66-G66)/G66*100,1)</f>
        <v>-0.6</v>
      </c>
      <c r="I67" s="51">
        <f>ROUND((I66-H66)/H66*100,1)</f>
        <v>0</v>
      </c>
      <c r="J67" s="51">
        <f>ROUND((J66-I66)/I66*100,1)</f>
        <v>0</v>
      </c>
      <c r="K67" s="51">
        <f>ROUND((K66-J66)/J66*100,1)</f>
        <v>-0.6</v>
      </c>
      <c r="L67" s="165"/>
      <c r="M67" s="149"/>
      <c r="N67" s="151"/>
      <c r="O67" s="20"/>
      <c r="V67" s="1"/>
      <c r="W67" s="1"/>
      <c r="X67" s="1"/>
      <c r="Y67" s="1"/>
      <c r="Z67" s="1"/>
      <c r="AA67" s="1"/>
    </row>
    <row r="68" spans="2:27" ht="18" customHeight="1">
      <c r="B68" s="154" t="s">
        <v>453</v>
      </c>
      <c r="C68" s="155"/>
      <c r="D68" s="156"/>
      <c r="E68" s="152" t="s">
        <v>377</v>
      </c>
      <c r="F68" s="169">
        <v>395</v>
      </c>
      <c r="G68" s="86">
        <v>140</v>
      </c>
      <c r="H68" s="75">
        <v>139</v>
      </c>
      <c r="I68" s="75">
        <v>139</v>
      </c>
      <c r="J68" s="75">
        <v>139</v>
      </c>
      <c r="K68" s="32">
        <v>138</v>
      </c>
      <c r="L68" s="164" t="s">
        <v>51</v>
      </c>
      <c r="M68" s="148" t="s">
        <v>44</v>
      </c>
      <c r="N68" s="150">
        <v>200</v>
      </c>
      <c r="O68" s="19"/>
      <c r="V68" s="1"/>
      <c r="W68" s="1"/>
      <c r="X68" s="1"/>
      <c r="Y68" s="1"/>
      <c r="Z68" s="1"/>
      <c r="AA68" s="1"/>
    </row>
    <row r="69" spans="2:27" ht="18" customHeight="1">
      <c r="B69" s="157"/>
      <c r="C69" s="158"/>
      <c r="D69" s="159"/>
      <c r="E69" s="153"/>
      <c r="F69" s="170"/>
      <c r="G69" s="51">
        <v>-0.7</v>
      </c>
      <c r="H69" s="51">
        <f>ROUND((H68-G68)/G68*100,1)</f>
        <v>-0.7</v>
      </c>
      <c r="I69" s="51">
        <f>ROUND((I68-H68)/H68*100,1)</f>
        <v>0</v>
      </c>
      <c r="J69" s="51">
        <f>ROUND((J68-I68)/I68*100,1)</f>
        <v>0</v>
      </c>
      <c r="K69" s="51">
        <f>ROUND((K68-J68)/J68*100,1)</f>
        <v>-0.7</v>
      </c>
      <c r="L69" s="165"/>
      <c r="M69" s="149"/>
      <c r="N69" s="151"/>
      <c r="O69" s="20"/>
      <c r="V69" s="1"/>
      <c r="W69" s="1"/>
      <c r="X69" s="1"/>
      <c r="Y69" s="1"/>
      <c r="Z69" s="1"/>
      <c r="AA69" s="1"/>
    </row>
    <row r="70" spans="2:27" ht="18" customHeight="1">
      <c r="B70" s="154"/>
      <c r="C70" s="155"/>
      <c r="D70" s="156"/>
      <c r="E70" s="152"/>
      <c r="F70" s="169"/>
      <c r="G70" s="45"/>
      <c r="H70" s="45"/>
      <c r="I70" s="45"/>
      <c r="J70" s="12"/>
      <c r="K70" s="12"/>
      <c r="L70" s="164"/>
      <c r="M70" s="148"/>
      <c r="N70" s="150"/>
      <c r="O70" s="19"/>
      <c r="V70" s="1"/>
      <c r="W70" s="1"/>
      <c r="X70" s="1"/>
      <c r="Y70" s="1"/>
      <c r="Z70" s="1"/>
      <c r="AA70" s="1"/>
    </row>
    <row r="71" spans="2:27" ht="18" customHeight="1">
      <c r="B71" s="157"/>
      <c r="C71" s="158"/>
      <c r="D71" s="159"/>
      <c r="E71" s="153"/>
      <c r="F71" s="170"/>
      <c r="G71" s="51"/>
      <c r="H71" s="51"/>
      <c r="I71" s="51"/>
      <c r="J71" s="51"/>
      <c r="K71" s="51"/>
      <c r="L71" s="165"/>
      <c r="M71" s="149"/>
      <c r="N71" s="151"/>
      <c r="O71" s="20"/>
      <c r="V71" s="1"/>
      <c r="W71" s="1"/>
      <c r="X71" s="1"/>
      <c r="Y71" s="1"/>
      <c r="Z71" s="1"/>
      <c r="AA71" s="1"/>
    </row>
    <row r="72" spans="2:27" ht="18" customHeight="1">
      <c r="B72" s="154"/>
      <c r="C72" s="155"/>
      <c r="D72" s="156"/>
      <c r="E72" s="152"/>
      <c r="F72" s="169"/>
      <c r="G72" s="45"/>
      <c r="H72" s="45"/>
      <c r="I72" s="45"/>
      <c r="J72" s="12"/>
      <c r="K72" s="12"/>
      <c r="L72" s="164"/>
      <c r="M72" s="148"/>
      <c r="N72" s="150"/>
      <c r="O72" s="19"/>
      <c r="V72" s="1"/>
      <c r="W72" s="1"/>
      <c r="X72" s="1"/>
      <c r="Y72" s="1"/>
      <c r="Z72" s="1"/>
      <c r="AA72" s="1"/>
    </row>
    <row r="73" spans="2:27" ht="18" customHeight="1">
      <c r="B73" s="157"/>
      <c r="C73" s="158"/>
      <c r="D73" s="159"/>
      <c r="E73" s="153"/>
      <c r="F73" s="170"/>
      <c r="G73" s="51"/>
      <c r="H73" s="51"/>
      <c r="I73" s="51"/>
      <c r="J73" s="51"/>
      <c r="K73" s="51"/>
      <c r="L73" s="165"/>
      <c r="M73" s="149"/>
      <c r="N73" s="151"/>
      <c r="O73" s="20"/>
      <c r="V73" s="1"/>
      <c r="W73" s="1"/>
      <c r="X73" s="1"/>
      <c r="Y73" s="1"/>
      <c r="Z73" s="1"/>
      <c r="AA73" s="1"/>
    </row>
    <row r="74" spans="2:27" ht="18" customHeight="1">
      <c r="B74" s="154"/>
      <c r="C74" s="155"/>
      <c r="D74" s="156"/>
      <c r="E74" s="152"/>
      <c r="F74" s="169"/>
      <c r="G74" s="45"/>
      <c r="H74" s="45"/>
      <c r="I74" s="45"/>
      <c r="J74" s="12"/>
      <c r="K74" s="12"/>
      <c r="L74" s="164"/>
      <c r="M74" s="148"/>
      <c r="N74" s="150"/>
      <c r="O74" s="19"/>
      <c r="V74" s="1"/>
      <c r="W74" s="1"/>
      <c r="X74" s="1"/>
      <c r="Y74" s="1"/>
      <c r="Z74" s="1"/>
      <c r="AA74" s="1"/>
    </row>
    <row r="75" spans="2:27" ht="18" customHeight="1">
      <c r="B75" s="157"/>
      <c r="C75" s="158"/>
      <c r="D75" s="159"/>
      <c r="E75" s="153"/>
      <c r="F75" s="170"/>
      <c r="G75" s="51"/>
      <c r="H75" s="51"/>
      <c r="I75" s="51"/>
      <c r="J75" s="51"/>
      <c r="K75" s="51"/>
      <c r="L75" s="165"/>
      <c r="M75" s="149"/>
      <c r="N75" s="151"/>
      <c r="O75" s="20"/>
      <c r="V75" s="1"/>
      <c r="W75" s="1"/>
      <c r="X75" s="1"/>
      <c r="Y75" s="1"/>
      <c r="Z75" s="1"/>
      <c r="AA75" s="1"/>
    </row>
    <row r="76" spans="2:27" ht="18" customHeight="1">
      <c r="B76" s="154"/>
      <c r="C76" s="155"/>
      <c r="D76" s="156"/>
      <c r="E76" s="152"/>
      <c r="F76" s="169"/>
      <c r="G76" s="45"/>
      <c r="H76" s="45"/>
      <c r="I76" s="45"/>
      <c r="J76" s="12"/>
      <c r="K76" s="12"/>
      <c r="L76" s="164"/>
      <c r="M76" s="148"/>
      <c r="N76" s="150"/>
      <c r="O76" s="19"/>
      <c r="V76" s="1"/>
      <c r="W76" s="1"/>
      <c r="X76" s="1"/>
      <c r="Y76" s="1"/>
      <c r="Z76" s="1"/>
      <c r="AA76" s="1"/>
    </row>
    <row r="77" spans="2:27" ht="18" customHeight="1">
      <c r="B77" s="157"/>
      <c r="C77" s="158"/>
      <c r="D77" s="159"/>
      <c r="E77" s="153"/>
      <c r="F77" s="170"/>
      <c r="G77" s="51"/>
      <c r="H77" s="51"/>
      <c r="I77" s="51"/>
      <c r="J77" s="51"/>
      <c r="K77" s="51"/>
      <c r="L77" s="165"/>
      <c r="M77" s="149"/>
      <c r="N77" s="151"/>
      <c r="O77" s="20"/>
      <c r="V77" s="1"/>
      <c r="W77" s="1"/>
      <c r="X77" s="1"/>
      <c r="Y77" s="1"/>
      <c r="Z77" s="1"/>
      <c r="AA77" s="1"/>
    </row>
    <row r="78" spans="2:27" ht="18" customHeight="1">
      <c r="B78" s="154"/>
      <c r="C78" s="155"/>
      <c r="D78" s="156"/>
      <c r="E78" s="152"/>
      <c r="F78" s="169"/>
      <c r="G78" s="45"/>
      <c r="H78" s="45"/>
      <c r="I78" s="45"/>
      <c r="J78" s="12"/>
      <c r="K78" s="12"/>
      <c r="L78" s="164"/>
      <c r="M78" s="148"/>
      <c r="N78" s="150"/>
      <c r="O78" s="19"/>
      <c r="V78" s="1"/>
      <c r="W78" s="1"/>
      <c r="X78" s="1"/>
      <c r="Y78" s="1"/>
      <c r="Z78" s="1"/>
      <c r="AA78" s="1"/>
    </row>
    <row r="79" spans="2:27" ht="18" customHeight="1">
      <c r="B79" s="157"/>
      <c r="C79" s="158"/>
      <c r="D79" s="159"/>
      <c r="E79" s="153"/>
      <c r="F79" s="170"/>
      <c r="G79" s="51"/>
      <c r="H79" s="51"/>
      <c r="I79" s="51"/>
      <c r="J79" s="51"/>
      <c r="K79" s="51"/>
      <c r="L79" s="165"/>
      <c r="M79" s="149"/>
      <c r="N79" s="151"/>
      <c r="O79" s="20"/>
      <c r="V79" s="1"/>
      <c r="W79" s="1"/>
      <c r="X79" s="1"/>
      <c r="Y79" s="1"/>
      <c r="Z79" s="1"/>
      <c r="AA79" s="1"/>
    </row>
    <row r="80" spans="2:27" ht="18" customHeight="1">
      <c r="B80" s="154"/>
      <c r="C80" s="155"/>
      <c r="D80" s="156"/>
      <c r="E80" s="152"/>
      <c r="F80" s="169"/>
      <c r="G80" s="45"/>
      <c r="H80" s="45"/>
      <c r="I80" s="45"/>
      <c r="J80" s="12"/>
      <c r="K80" s="12"/>
      <c r="L80" s="164"/>
      <c r="M80" s="148"/>
      <c r="N80" s="150"/>
      <c r="O80" s="19"/>
      <c r="V80" s="1"/>
      <c r="W80" s="1"/>
      <c r="X80" s="1"/>
      <c r="Y80" s="1"/>
      <c r="Z80" s="1"/>
      <c r="AA80" s="1"/>
    </row>
    <row r="81" spans="2:27" ht="18" customHeight="1">
      <c r="B81" s="157"/>
      <c r="C81" s="158"/>
      <c r="D81" s="159"/>
      <c r="E81" s="153"/>
      <c r="F81" s="170"/>
      <c r="G81" s="51"/>
      <c r="H81" s="51"/>
      <c r="I81" s="51"/>
      <c r="J81" s="51"/>
      <c r="K81" s="51"/>
      <c r="L81" s="165"/>
      <c r="M81" s="149"/>
      <c r="N81" s="151"/>
      <c r="O81" s="20"/>
      <c r="V81" s="1"/>
      <c r="W81" s="1"/>
      <c r="X81" s="1"/>
      <c r="Y81" s="1"/>
      <c r="Z81" s="1"/>
      <c r="AA81" s="1"/>
    </row>
    <row r="82" spans="2:27" ht="18" customHeight="1">
      <c r="B82" s="154"/>
      <c r="C82" s="155"/>
      <c r="D82" s="156"/>
      <c r="E82" s="152"/>
      <c r="F82" s="169"/>
      <c r="G82" s="45"/>
      <c r="H82" s="45"/>
      <c r="I82" s="45"/>
      <c r="J82" s="12"/>
      <c r="K82" s="12"/>
      <c r="L82" s="164"/>
      <c r="M82" s="148"/>
      <c r="N82" s="150"/>
      <c r="O82" s="19"/>
      <c r="V82" s="1"/>
      <c r="W82" s="1"/>
      <c r="X82" s="1"/>
      <c r="Y82" s="1"/>
      <c r="Z82" s="1"/>
      <c r="AA82" s="1"/>
    </row>
    <row r="83" spans="2:27" ht="18" customHeight="1">
      <c r="B83" s="157"/>
      <c r="C83" s="158"/>
      <c r="D83" s="159"/>
      <c r="E83" s="153"/>
      <c r="F83" s="170"/>
      <c r="G83" s="51"/>
      <c r="H83" s="51"/>
      <c r="I83" s="51"/>
      <c r="J83" s="51"/>
      <c r="K83" s="51"/>
      <c r="L83" s="165"/>
      <c r="M83" s="149"/>
      <c r="N83" s="151"/>
      <c r="O83" s="20"/>
      <c r="V83" s="1"/>
      <c r="W83" s="1"/>
      <c r="X83" s="1"/>
      <c r="Y83" s="1"/>
      <c r="Z83" s="1"/>
      <c r="AA83" s="1"/>
    </row>
    <row r="84" spans="2:27" ht="18" customHeight="1">
      <c r="B84" s="154"/>
      <c r="C84" s="155"/>
      <c r="D84" s="156"/>
      <c r="E84" s="152"/>
      <c r="F84" s="169"/>
      <c r="G84" s="45"/>
      <c r="H84" s="45"/>
      <c r="I84" s="45"/>
      <c r="J84" s="12"/>
      <c r="K84" s="12"/>
      <c r="L84" s="164"/>
      <c r="M84" s="148"/>
      <c r="N84" s="150"/>
      <c r="O84" s="19"/>
      <c r="V84" s="1"/>
      <c r="W84" s="1"/>
      <c r="X84" s="1"/>
      <c r="Y84" s="1"/>
      <c r="Z84" s="1"/>
      <c r="AA84" s="1"/>
    </row>
    <row r="85" spans="2:27" ht="18" customHeight="1">
      <c r="B85" s="157"/>
      <c r="C85" s="158"/>
      <c r="D85" s="159"/>
      <c r="E85" s="153"/>
      <c r="F85" s="170"/>
      <c r="G85" s="51"/>
      <c r="H85" s="51"/>
      <c r="I85" s="51"/>
      <c r="J85" s="51"/>
      <c r="K85" s="51"/>
      <c r="L85" s="165"/>
      <c r="M85" s="149"/>
      <c r="N85" s="151"/>
      <c r="O85" s="20"/>
      <c r="V85" s="1"/>
      <c r="W85" s="1"/>
      <c r="X85" s="1"/>
      <c r="Y85" s="1"/>
      <c r="Z85" s="1"/>
      <c r="AA85" s="1"/>
    </row>
    <row r="86" spans="2:27" ht="18" customHeight="1">
      <c r="B86" s="154"/>
      <c r="C86" s="155"/>
      <c r="D86" s="156"/>
      <c r="E86" s="152"/>
      <c r="F86" s="169"/>
      <c r="G86" s="45"/>
      <c r="H86" s="45"/>
      <c r="I86" s="45"/>
      <c r="J86" s="12"/>
      <c r="K86" s="12"/>
      <c r="L86" s="164"/>
      <c r="M86" s="148"/>
      <c r="N86" s="150"/>
      <c r="O86" s="19"/>
      <c r="V86" s="1"/>
      <c r="W86" s="1"/>
      <c r="X86" s="1"/>
      <c r="Y86" s="1"/>
      <c r="Z86" s="1"/>
      <c r="AA86" s="1"/>
    </row>
    <row r="87" spans="2:27" ht="18" customHeight="1">
      <c r="B87" s="157"/>
      <c r="C87" s="158"/>
      <c r="D87" s="159"/>
      <c r="E87" s="153"/>
      <c r="F87" s="170"/>
      <c r="G87" s="51"/>
      <c r="H87" s="51"/>
      <c r="I87" s="51"/>
      <c r="J87" s="51"/>
      <c r="K87" s="51"/>
      <c r="L87" s="165"/>
      <c r="M87" s="149"/>
      <c r="N87" s="151"/>
      <c r="O87" s="20"/>
      <c r="V87" s="1"/>
      <c r="W87" s="1"/>
      <c r="X87" s="1"/>
      <c r="Y87" s="1"/>
      <c r="Z87" s="1"/>
      <c r="AA87" s="1"/>
    </row>
    <row r="88" spans="2:27" ht="18" customHeight="1">
      <c r="B88" s="154"/>
      <c r="C88" s="155"/>
      <c r="D88" s="156"/>
      <c r="E88" s="152"/>
      <c r="F88" s="169"/>
      <c r="G88" s="45"/>
      <c r="H88" s="45"/>
      <c r="I88" s="45"/>
      <c r="J88" s="12"/>
      <c r="K88" s="12"/>
      <c r="L88" s="164"/>
      <c r="M88" s="148"/>
      <c r="N88" s="150"/>
      <c r="O88" s="19"/>
      <c r="V88" s="1"/>
      <c r="W88" s="1"/>
      <c r="X88" s="1"/>
      <c r="Y88" s="1"/>
      <c r="Z88" s="1"/>
      <c r="AA88" s="1"/>
    </row>
    <row r="89" spans="2:27" ht="18" customHeight="1">
      <c r="B89" s="157"/>
      <c r="C89" s="158"/>
      <c r="D89" s="159"/>
      <c r="E89" s="153"/>
      <c r="F89" s="170"/>
      <c r="G89" s="51"/>
      <c r="H89" s="51"/>
      <c r="I89" s="51"/>
      <c r="J89" s="51"/>
      <c r="K89" s="51"/>
      <c r="L89" s="165"/>
      <c r="M89" s="149"/>
      <c r="N89" s="151"/>
      <c r="O89" s="20"/>
      <c r="V89" s="1"/>
      <c r="W89" s="1"/>
      <c r="X89" s="1"/>
      <c r="Y89" s="1"/>
      <c r="Z89" s="1"/>
      <c r="AA89" s="1"/>
    </row>
    <row r="90" spans="2:27" ht="18" customHeight="1">
      <c r="B90" s="154"/>
      <c r="C90" s="155"/>
      <c r="D90" s="156"/>
      <c r="E90" s="152"/>
      <c r="F90" s="169"/>
      <c r="G90" s="45"/>
      <c r="H90" s="45"/>
      <c r="I90" s="45"/>
      <c r="J90" s="12"/>
      <c r="K90" s="12"/>
      <c r="L90" s="164"/>
      <c r="M90" s="148"/>
      <c r="N90" s="150"/>
      <c r="O90" s="19"/>
      <c r="V90" s="1"/>
      <c r="W90" s="1"/>
      <c r="X90" s="1"/>
      <c r="Y90" s="1"/>
      <c r="Z90" s="1"/>
      <c r="AA90" s="1"/>
    </row>
    <row r="91" spans="2:27" ht="18" customHeight="1">
      <c r="B91" s="157"/>
      <c r="C91" s="158"/>
      <c r="D91" s="159"/>
      <c r="E91" s="153"/>
      <c r="F91" s="170"/>
      <c r="G91" s="51"/>
      <c r="H91" s="51"/>
      <c r="I91" s="51"/>
      <c r="J91" s="51"/>
      <c r="K91" s="51"/>
      <c r="L91" s="165"/>
      <c r="M91" s="149"/>
      <c r="N91" s="151"/>
      <c r="O91" s="20"/>
      <c r="V91" s="1"/>
      <c r="W91" s="1"/>
      <c r="X91" s="1"/>
      <c r="Y91" s="1"/>
      <c r="Z91" s="1"/>
      <c r="AA91" s="1"/>
    </row>
    <row r="92" spans="2:27" ht="18" customHeight="1">
      <c r="B92" s="154"/>
      <c r="C92" s="155"/>
      <c r="D92" s="156"/>
      <c r="E92" s="152"/>
      <c r="F92" s="169"/>
      <c r="G92" s="45"/>
      <c r="H92" s="45"/>
      <c r="I92" s="45"/>
      <c r="J92" s="12"/>
      <c r="K92" s="12"/>
      <c r="L92" s="164"/>
      <c r="M92" s="148"/>
      <c r="N92" s="150"/>
      <c r="O92" s="19"/>
      <c r="V92" s="1"/>
      <c r="W92" s="1"/>
      <c r="X92" s="1"/>
      <c r="Y92" s="1"/>
      <c r="Z92" s="1"/>
      <c r="AA92" s="1"/>
    </row>
    <row r="93" spans="2:27" ht="18" customHeight="1">
      <c r="B93" s="157"/>
      <c r="C93" s="158"/>
      <c r="D93" s="159"/>
      <c r="E93" s="153"/>
      <c r="F93" s="170"/>
      <c r="G93" s="51"/>
      <c r="H93" s="51"/>
      <c r="I93" s="51"/>
      <c r="J93" s="51"/>
      <c r="K93" s="51"/>
      <c r="L93" s="165"/>
      <c r="M93" s="149"/>
      <c r="N93" s="151"/>
      <c r="O93" s="20"/>
      <c r="V93" s="1"/>
      <c r="W93" s="1"/>
      <c r="X93" s="1"/>
      <c r="Y93" s="1"/>
      <c r="Z93" s="1"/>
      <c r="AA93" s="1"/>
    </row>
    <row r="94" spans="2:27" ht="18" customHeight="1">
      <c r="B94" s="154"/>
      <c r="C94" s="155"/>
      <c r="D94" s="156"/>
      <c r="E94" s="152"/>
      <c r="F94" s="169"/>
      <c r="G94" s="45"/>
      <c r="H94" s="45"/>
      <c r="I94" s="45"/>
      <c r="J94" s="12"/>
      <c r="K94" s="12"/>
      <c r="L94" s="164"/>
      <c r="M94" s="148"/>
      <c r="N94" s="150"/>
      <c r="O94" s="19"/>
      <c r="V94" s="1"/>
      <c r="W94" s="1"/>
      <c r="X94" s="1"/>
      <c r="Y94" s="1"/>
      <c r="Z94" s="1"/>
      <c r="AA94" s="1"/>
    </row>
    <row r="95" spans="2:27" ht="18" customHeight="1">
      <c r="B95" s="157"/>
      <c r="C95" s="158"/>
      <c r="D95" s="159"/>
      <c r="E95" s="153"/>
      <c r="F95" s="170"/>
      <c r="G95" s="51"/>
      <c r="H95" s="51"/>
      <c r="I95" s="51"/>
      <c r="J95" s="51"/>
      <c r="K95" s="51"/>
      <c r="L95" s="165"/>
      <c r="M95" s="149"/>
      <c r="N95" s="151"/>
      <c r="O95" s="20"/>
      <c r="V95" s="1"/>
      <c r="W95" s="1"/>
      <c r="X95" s="1"/>
      <c r="Y95" s="1"/>
      <c r="Z95" s="1"/>
      <c r="AA95" s="1"/>
    </row>
    <row r="96" spans="2:27" ht="18" customHeight="1">
      <c r="B96" s="154"/>
      <c r="C96" s="155"/>
      <c r="D96" s="156"/>
      <c r="E96" s="152"/>
      <c r="F96" s="169"/>
      <c r="G96" s="45"/>
      <c r="H96" s="45"/>
      <c r="I96" s="45"/>
      <c r="J96" s="12"/>
      <c r="K96" s="12"/>
      <c r="L96" s="164"/>
      <c r="M96" s="148"/>
      <c r="N96" s="150"/>
      <c r="O96" s="19"/>
      <c r="V96" s="1"/>
      <c r="W96" s="1"/>
      <c r="X96" s="1"/>
      <c r="Y96" s="1"/>
      <c r="Z96" s="1"/>
      <c r="AA96" s="1"/>
    </row>
    <row r="97" spans="2:27" ht="18" customHeight="1">
      <c r="B97" s="157"/>
      <c r="C97" s="158"/>
      <c r="D97" s="159"/>
      <c r="E97" s="153"/>
      <c r="F97" s="170"/>
      <c r="G97" s="51"/>
      <c r="H97" s="51"/>
      <c r="I97" s="51"/>
      <c r="J97" s="51"/>
      <c r="K97" s="51"/>
      <c r="L97" s="165"/>
      <c r="M97" s="149"/>
      <c r="N97" s="151"/>
      <c r="O97" s="20"/>
      <c r="V97" s="1"/>
      <c r="W97" s="1"/>
      <c r="X97" s="1"/>
      <c r="Y97" s="1"/>
      <c r="Z97" s="1"/>
      <c r="AA97" s="1"/>
    </row>
    <row r="98" spans="2:27" ht="18" customHeight="1">
      <c r="B98" s="154"/>
      <c r="C98" s="155"/>
      <c r="D98" s="156"/>
      <c r="E98" s="152"/>
      <c r="F98" s="169"/>
      <c r="G98" s="45"/>
      <c r="H98" s="45"/>
      <c r="I98" s="45"/>
      <c r="J98" s="12"/>
      <c r="K98" s="12"/>
      <c r="L98" s="164"/>
      <c r="M98" s="148"/>
      <c r="N98" s="150"/>
      <c r="O98" s="19"/>
      <c r="V98" s="1"/>
      <c r="W98" s="1"/>
      <c r="X98" s="1"/>
      <c r="Y98" s="1"/>
      <c r="Z98" s="1"/>
      <c r="AA98" s="1"/>
    </row>
    <row r="99" spans="2:27" ht="18" customHeight="1">
      <c r="B99" s="157"/>
      <c r="C99" s="158"/>
      <c r="D99" s="159"/>
      <c r="E99" s="153"/>
      <c r="F99" s="170"/>
      <c r="G99" s="51"/>
      <c r="H99" s="51"/>
      <c r="I99" s="51"/>
      <c r="J99" s="51"/>
      <c r="K99" s="51"/>
      <c r="L99" s="165"/>
      <c r="M99" s="149"/>
      <c r="N99" s="151"/>
      <c r="O99" s="20"/>
      <c r="V99" s="1"/>
      <c r="W99" s="1"/>
      <c r="X99" s="1"/>
      <c r="Y99" s="1"/>
      <c r="Z99" s="1"/>
      <c r="AA99" s="1"/>
    </row>
    <row r="100" spans="22:27" ht="11.25">
      <c r="V100" s="1"/>
      <c r="W100" s="1"/>
      <c r="X100" s="1"/>
      <c r="Y100" s="1"/>
      <c r="Z100" s="1"/>
      <c r="AA100" s="1"/>
    </row>
    <row r="101" spans="2:27" ht="13.5">
      <c r="B101" s="63"/>
      <c r="V101" s="1"/>
      <c r="W101" s="1"/>
      <c r="X101" s="1"/>
      <c r="Y101" s="1"/>
      <c r="Z101" s="1"/>
      <c r="AA101" s="1"/>
    </row>
  </sheetData>
  <sheetProtection/>
  <mergeCells count="260">
    <mergeCell ref="E47:E48"/>
    <mergeCell ref="L47:L48"/>
    <mergeCell ref="M47:M48"/>
    <mergeCell ref="N47:N48"/>
    <mergeCell ref="M39:M40"/>
    <mergeCell ref="N39:N40"/>
    <mergeCell ref="F43:F44"/>
    <mergeCell ref="F45:F46"/>
    <mergeCell ref="B41:D42"/>
    <mergeCell ref="E41:E42"/>
    <mergeCell ref="F41:F42"/>
    <mergeCell ref="L41:L42"/>
    <mergeCell ref="M41:M42"/>
    <mergeCell ref="N41:N42"/>
    <mergeCell ref="M35:M36"/>
    <mergeCell ref="N35:N36"/>
    <mergeCell ref="E37:E38"/>
    <mergeCell ref="F37:F38"/>
    <mergeCell ref="L37:L38"/>
    <mergeCell ref="M37:M38"/>
    <mergeCell ref="N37:N38"/>
    <mergeCell ref="B35:D36"/>
    <mergeCell ref="B37:D38"/>
    <mergeCell ref="B39:D40"/>
    <mergeCell ref="E35:E36"/>
    <mergeCell ref="F35:F36"/>
    <mergeCell ref="L35:L36"/>
    <mergeCell ref="E39:E40"/>
    <mergeCell ref="F39:F40"/>
    <mergeCell ref="L39:L40"/>
    <mergeCell ref="B64:D65"/>
    <mergeCell ref="B66:D67"/>
    <mergeCell ref="O31:O32"/>
    <mergeCell ref="O19:O20"/>
    <mergeCell ref="B33:D34"/>
    <mergeCell ref="B43:D44"/>
    <mergeCell ref="B45:D46"/>
    <mergeCell ref="B47:D48"/>
    <mergeCell ref="B60:D61"/>
    <mergeCell ref="B62:D63"/>
    <mergeCell ref="B21:D22"/>
    <mergeCell ref="B23:D24"/>
    <mergeCell ref="B25:D26"/>
    <mergeCell ref="B27:D28"/>
    <mergeCell ref="B29:D30"/>
    <mergeCell ref="B31:D32"/>
    <mergeCell ref="B9:D10"/>
    <mergeCell ref="B11:D12"/>
    <mergeCell ref="B13:D14"/>
    <mergeCell ref="B15:D16"/>
    <mergeCell ref="B17:D18"/>
    <mergeCell ref="B19:D20"/>
    <mergeCell ref="L62:L63"/>
    <mergeCell ref="M62:M63"/>
    <mergeCell ref="N62:N63"/>
    <mergeCell ref="L60:L61"/>
    <mergeCell ref="M60:M61"/>
    <mergeCell ref="N60:N61"/>
    <mergeCell ref="K53:N53"/>
    <mergeCell ref="L43:L44"/>
    <mergeCell ref="M43:M44"/>
    <mergeCell ref="N43:N44"/>
    <mergeCell ref="L45:L46"/>
    <mergeCell ref="M45:M46"/>
    <mergeCell ref="N45:N46"/>
    <mergeCell ref="L31:L32"/>
    <mergeCell ref="M31:M32"/>
    <mergeCell ref="N31:N32"/>
    <mergeCell ref="L33:L34"/>
    <mergeCell ref="M33:M34"/>
    <mergeCell ref="N33:N34"/>
    <mergeCell ref="L27:L28"/>
    <mergeCell ref="M27:M28"/>
    <mergeCell ref="N27:N28"/>
    <mergeCell ref="L29:L30"/>
    <mergeCell ref="M29:M30"/>
    <mergeCell ref="N29:N30"/>
    <mergeCell ref="L23:L24"/>
    <mergeCell ref="M23:M24"/>
    <mergeCell ref="N23:N24"/>
    <mergeCell ref="L25:L26"/>
    <mergeCell ref="M25:M26"/>
    <mergeCell ref="N25:N26"/>
    <mergeCell ref="L19:L20"/>
    <mergeCell ref="M19:M20"/>
    <mergeCell ref="N19:N20"/>
    <mergeCell ref="L21:L22"/>
    <mergeCell ref="M21:M22"/>
    <mergeCell ref="N21:N22"/>
    <mergeCell ref="M13:M14"/>
    <mergeCell ref="N13:N14"/>
    <mergeCell ref="L15:L16"/>
    <mergeCell ref="M15:M16"/>
    <mergeCell ref="N15:N16"/>
    <mergeCell ref="L17:L18"/>
    <mergeCell ref="M17:M18"/>
    <mergeCell ref="N17:N18"/>
    <mergeCell ref="L13:L14"/>
    <mergeCell ref="L9:L10"/>
    <mergeCell ref="M9:M10"/>
    <mergeCell ref="N9:N10"/>
    <mergeCell ref="L11:L12"/>
    <mergeCell ref="M11:M12"/>
    <mergeCell ref="N11:N12"/>
    <mergeCell ref="F60:F61"/>
    <mergeCell ref="F62:F63"/>
    <mergeCell ref="F23:F24"/>
    <mergeCell ref="F25:F26"/>
    <mergeCell ref="F27:F28"/>
    <mergeCell ref="F29:F30"/>
    <mergeCell ref="F31:F32"/>
    <mergeCell ref="F33:F34"/>
    <mergeCell ref="F47:F48"/>
    <mergeCell ref="F9:F10"/>
    <mergeCell ref="F11:F12"/>
    <mergeCell ref="F13:F14"/>
    <mergeCell ref="F15:F16"/>
    <mergeCell ref="F17:F18"/>
    <mergeCell ref="F19:F20"/>
    <mergeCell ref="F21:F22"/>
    <mergeCell ref="E33:E34"/>
    <mergeCell ref="E43:E44"/>
    <mergeCell ref="E45:E46"/>
    <mergeCell ref="E60:E61"/>
    <mergeCell ref="E62:E63"/>
    <mergeCell ref="E21:E22"/>
    <mergeCell ref="E23:E24"/>
    <mergeCell ref="E25:E26"/>
    <mergeCell ref="E27:E28"/>
    <mergeCell ref="E29:E30"/>
    <mergeCell ref="E31:E32"/>
    <mergeCell ref="E9:E10"/>
    <mergeCell ref="E11:E12"/>
    <mergeCell ref="E13:E14"/>
    <mergeCell ref="E15:E16"/>
    <mergeCell ref="E17:E18"/>
    <mergeCell ref="K2:N2"/>
    <mergeCell ref="G4:K5"/>
    <mergeCell ref="E19:E20"/>
    <mergeCell ref="E4:E8"/>
    <mergeCell ref="B5:D5"/>
    <mergeCell ref="L5:N5"/>
    <mergeCell ref="L6:M6"/>
    <mergeCell ref="B7:D7"/>
    <mergeCell ref="L7:L8"/>
    <mergeCell ref="N7:N8"/>
    <mergeCell ref="E55:E59"/>
    <mergeCell ref="G55:K56"/>
    <mergeCell ref="B56:D56"/>
    <mergeCell ref="L56:N56"/>
    <mergeCell ref="L57:M57"/>
    <mergeCell ref="B58:D58"/>
    <mergeCell ref="L58:L59"/>
    <mergeCell ref="N58:N59"/>
    <mergeCell ref="B68:D69"/>
    <mergeCell ref="B70:D71"/>
    <mergeCell ref="E70:E71"/>
    <mergeCell ref="F70:F71"/>
    <mergeCell ref="L70:L71"/>
    <mergeCell ref="M70:M71"/>
    <mergeCell ref="L68:L69"/>
    <mergeCell ref="M68:M69"/>
    <mergeCell ref="N70:N71"/>
    <mergeCell ref="B72:D73"/>
    <mergeCell ref="E72:E73"/>
    <mergeCell ref="F72:F73"/>
    <mergeCell ref="L72:L73"/>
    <mergeCell ref="M72:M73"/>
    <mergeCell ref="N72:N73"/>
    <mergeCell ref="B74:D75"/>
    <mergeCell ref="E74:E75"/>
    <mergeCell ref="F74:F75"/>
    <mergeCell ref="L74:L75"/>
    <mergeCell ref="M74:M75"/>
    <mergeCell ref="N74:N75"/>
    <mergeCell ref="B76:D77"/>
    <mergeCell ref="E76:E77"/>
    <mergeCell ref="F76:F77"/>
    <mergeCell ref="L76:L77"/>
    <mergeCell ref="M76:M77"/>
    <mergeCell ref="N76:N77"/>
    <mergeCell ref="B78:D79"/>
    <mergeCell ref="E78:E79"/>
    <mergeCell ref="F78:F79"/>
    <mergeCell ref="L78:L79"/>
    <mergeCell ref="M78:M79"/>
    <mergeCell ref="N78:N79"/>
    <mergeCell ref="B80:D81"/>
    <mergeCell ref="E80:E81"/>
    <mergeCell ref="F80:F81"/>
    <mergeCell ref="L80:L81"/>
    <mergeCell ref="M80:M81"/>
    <mergeCell ref="N80:N81"/>
    <mergeCell ref="B82:D83"/>
    <mergeCell ref="E82:E83"/>
    <mergeCell ref="F82:F83"/>
    <mergeCell ref="L82:L83"/>
    <mergeCell ref="M82:M83"/>
    <mergeCell ref="N82:N83"/>
    <mergeCell ref="B84:D85"/>
    <mergeCell ref="E84:E85"/>
    <mergeCell ref="F84:F85"/>
    <mergeCell ref="L84:L85"/>
    <mergeCell ref="M84:M85"/>
    <mergeCell ref="N84:N85"/>
    <mergeCell ref="B86:D87"/>
    <mergeCell ref="E86:E87"/>
    <mergeCell ref="F86:F87"/>
    <mergeCell ref="L86:L87"/>
    <mergeCell ref="M86:M87"/>
    <mergeCell ref="N86:N87"/>
    <mergeCell ref="B88:D89"/>
    <mergeCell ref="E88:E89"/>
    <mergeCell ref="F88:F89"/>
    <mergeCell ref="L88:L89"/>
    <mergeCell ref="M88:M89"/>
    <mergeCell ref="N88:N89"/>
    <mergeCell ref="B90:D91"/>
    <mergeCell ref="E90:E91"/>
    <mergeCell ref="F90:F91"/>
    <mergeCell ref="L90:L91"/>
    <mergeCell ref="M90:M91"/>
    <mergeCell ref="N90:N91"/>
    <mergeCell ref="N94:N95"/>
    <mergeCell ref="B92:D93"/>
    <mergeCell ref="E92:E93"/>
    <mergeCell ref="F92:F93"/>
    <mergeCell ref="L92:L93"/>
    <mergeCell ref="M92:M93"/>
    <mergeCell ref="N92:N93"/>
    <mergeCell ref="E96:E97"/>
    <mergeCell ref="F96:F97"/>
    <mergeCell ref="L96:L97"/>
    <mergeCell ref="M96:M97"/>
    <mergeCell ref="N96:N97"/>
    <mergeCell ref="B94:D95"/>
    <mergeCell ref="E94:E95"/>
    <mergeCell ref="F94:F95"/>
    <mergeCell ref="L94:L95"/>
    <mergeCell ref="M94:M95"/>
    <mergeCell ref="L66:L67"/>
    <mergeCell ref="M66:M67"/>
    <mergeCell ref="N66:N67"/>
    <mergeCell ref="B98:D99"/>
    <mergeCell ref="E98:E99"/>
    <mergeCell ref="F98:F99"/>
    <mergeCell ref="L98:L99"/>
    <mergeCell ref="M98:M99"/>
    <mergeCell ref="N98:N99"/>
    <mergeCell ref="B96:D97"/>
    <mergeCell ref="N68:N69"/>
    <mergeCell ref="E64:E65"/>
    <mergeCell ref="E66:E67"/>
    <mergeCell ref="E68:E69"/>
    <mergeCell ref="F64:F65"/>
    <mergeCell ref="F66:F67"/>
    <mergeCell ref="F68:F69"/>
    <mergeCell ref="L64:L65"/>
    <mergeCell ref="M64:M65"/>
    <mergeCell ref="N64:N65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A63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7" width="9.00390625" style="24" customWidth="1"/>
    <col min="28" max="16384" width="9.00390625" style="1" customWidth="1"/>
  </cols>
  <sheetData>
    <row r="2" spans="11:27" ht="14.25">
      <c r="K2" s="166" t="s">
        <v>474</v>
      </c>
      <c r="L2" s="166"/>
      <c r="M2" s="166"/>
      <c r="N2" s="166"/>
      <c r="V2" s="1"/>
      <c r="W2" s="1"/>
      <c r="X2" s="1"/>
      <c r="Y2" s="1"/>
      <c r="Z2" s="1"/>
      <c r="AA2" s="1"/>
    </row>
    <row r="3" spans="22:27" ht="11.25">
      <c r="V3" s="1"/>
      <c r="W3" s="1"/>
      <c r="X3" s="1"/>
      <c r="Y3" s="1"/>
      <c r="Z3" s="1"/>
      <c r="AA3" s="1"/>
    </row>
    <row r="4" spans="2:27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V4" s="1"/>
      <c r="W4" s="1"/>
      <c r="X4" s="1"/>
      <c r="Y4" s="1"/>
      <c r="Z4" s="1"/>
      <c r="AA4" s="1"/>
    </row>
    <row r="5" spans="2:27" ht="15" customHeight="1">
      <c r="B5" s="132" t="s">
        <v>8</v>
      </c>
      <c r="C5" s="133"/>
      <c r="D5" s="134"/>
      <c r="E5" s="136"/>
      <c r="F5" s="7" t="s">
        <v>1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V5" s="1"/>
      <c r="W5" s="1"/>
      <c r="X5" s="1"/>
      <c r="Y5" s="1"/>
      <c r="Z5" s="1"/>
      <c r="AA5" s="1"/>
    </row>
    <row r="6" spans="2:27" ht="11.25">
      <c r="B6" s="23"/>
      <c r="C6" s="24"/>
      <c r="D6" s="25"/>
      <c r="E6" s="136"/>
      <c r="F6" s="8"/>
      <c r="G6" s="9"/>
      <c r="H6" s="35"/>
      <c r="I6" s="35"/>
      <c r="J6" s="35"/>
      <c r="K6" s="35"/>
      <c r="L6" s="132"/>
      <c r="M6" s="133"/>
      <c r="N6" s="15"/>
      <c r="O6" s="8" t="s">
        <v>3</v>
      </c>
      <c r="V6" s="1"/>
      <c r="W6" s="1"/>
      <c r="X6" s="1"/>
      <c r="Y6" s="1"/>
      <c r="Z6" s="1"/>
      <c r="AA6" s="1"/>
    </row>
    <row r="7" spans="2:27" ht="13.5" customHeight="1">
      <c r="B7" s="132" t="s">
        <v>4</v>
      </c>
      <c r="C7" s="133"/>
      <c r="D7" s="134"/>
      <c r="E7" s="136"/>
      <c r="F7" s="9" t="s">
        <v>5</v>
      </c>
      <c r="G7" s="35" t="s">
        <v>548</v>
      </c>
      <c r="H7" s="35" t="s">
        <v>560</v>
      </c>
      <c r="I7" s="35" t="s">
        <v>570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V7" s="1"/>
      <c r="W7" s="1"/>
      <c r="X7" s="1"/>
      <c r="Y7" s="1"/>
      <c r="Z7" s="1"/>
      <c r="AA7" s="1"/>
    </row>
    <row r="8" spans="2:27" ht="13.5" customHeight="1">
      <c r="B8" s="26"/>
      <c r="C8" s="27"/>
      <c r="D8" s="28"/>
      <c r="E8" s="137"/>
      <c r="F8" s="2"/>
      <c r="G8" s="47" t="s">
        <v>549</v>
      </c>
      <c r="H8" s="47" t="s">
        <v>561</v>
      </c>
      <c r="I8" s="47" t="s">
        <v>571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</v>
      </c>
      <c r="V8" s="1"/>
      <c r="W8" s="1"/>
      <c r="X8" s="1"/>
      <c r="Y8" s="1"/>
      <c r="Z8" s="1"/>
      <c r="AA8" s="1"/>
    </row>
    <row r="9" spans="2:27" ht="18" customHeight="1">
      <c r="B9" s="154">
        <v>-1</v>
      </c>
      <c r="C9" s="155"/>
      <c r="D9" s="156"/>
      <c r="E9" s="152" t="s">
        <v>378</v>
      </c>
      <c r="F9" s="169">
        <v>84</v>
      </c>
      <c r="G9" s="32">
        <v>178</v>
      </c>
      <c r="H9" s="32">
        <v>178</v>
      </c>
      <c r="I9" s="32">
        <v>179</v>
      </c>
      <c r="J9" s="32">
        <v>183</v>
      </c>
      <c r="K9" s="32">
        <v>182</v>
      </c>
      <c r="L9" s="164" t="s">
        <v>64</v>
      </c>
      <c r="M9" s="148" t="s">
        <v>44</v>
      </c>
      <c r="N9" s="150">
        <v>300</v>
      </c>
      <c r="O9" s="19"/>
      <c r="R9" s="103"/>
      <c r="S9" s="103"/>
      <c r="U9" s="65"/>
      <c r="V9" s="1"/>
      <c r="W9" s="1"/>
      <c r="X9" s="1"/>
      <c r="Y9" s="1"/>
      <c r="Z9" s="1"/>
      <c r="AA9" s="1"/>
    </row>
    <row r="10" spans="2:27" ht="18" customHeight="1">
      <c r="B10" s="157"/>
      <c r="C10" s="158"/>
      <c r="D10" s="159"/>
      <c r="E10" s="153"/>
      <c r="F10" s="170"/>
      <c r="G10" s="50">
        <v>0</v>
      </c>
      <c r="H10" s="51">
        <f>ROUND((H9-G9)/G9*100,1)</f>
        <v>0</v>
      </c>
      <c r="I10" s="51">
        <f>ROUND((I9-H9)/H9*100,1)</f>
        <v>0.6</v>
      </c>
      <c r="J10" s="51">
        <f>ROUND((J9-I9)/I9*100,1)</f>
        <v>2.2</v>
      </c>
      <c r="K10" s="51">
        <f>ROUND((K9-J9)/J9*100,1)</f>
        <v>-0.5</v>
      </c>
      <c r="L10" s="165"/>
      <c r="M10" s="149"/>
      <c r="N10" s="151"/>
      <c r="O10" s="20"/>
      <c r="R10" s="103"/>
      <c r="S10" s="103"/>
      <c r="U10" s="65"/>
      <c r="V10" s="1"/>
      <c r="W10" s="1"/>
      <c r="X10" s="1"/>
      <c r="Y10" s="1"/>
      <c r="Z10" s="1"/>
      <c r="AA10" s="1"/>
    </row>
    <row r="11" spans="2:27" ht="18" customHeight="1">
      <c r="B11" s="154" t="s">
        <v>632</v>
      </c>
      <c r="C11" s="155"/>
      <c r="D11" s="156"/>
      <c r="E11" s="152" t="s">
        <v>379</v>
      </c>
      <c r="F11" s="169">
        <v>226</v>
      </c>
      <c r="G11" s="32">
        <v>198</v>
      </c>
      <c r="H11" s="32">
        <v>199</v>
      </c>
      <c r="I11" s="32">
        <v>201</v>
      </c>
      <c r="J11" s="32">
        <v>208</v>
      </c>
      <c r="K11" s="32">
        <v>208</v>
      </c>
      <c r="L11" s="164" t="s">
        <v>64</v>
      </c>
      <c r="M11" s="148" t="s">
        <v>44</v>
      </c>
      <c r="N11" s="150">
        <v>300</v>
      </c>
      <c r="O11" s="19"/>
      <c r="R11" s="103"/>
      <c r="S11" s="103"/>
      <c r="U11" s="65"/>
      <c r="V11" s="1"/>
      <c r="W11" s="1"/>
      <c r="X11" s="1"/>
      <c r="Y11" s="1"/>
      <c r="Z11" s="1"/>
      <c r="AA11" s="1"/>
    </row>
    <row r="12" spans="2:27" ht="18" customHeight="1">
      <c r="B12" s="157"/>
      <c r="C12" s="158"/>
      <c r="D12" s="159"/>
      <c r="E12" s="153"/>
      <c r="F12" s="170"/>
      <c r="G12" s="50">
        <v>0</v>
      </c>
      <c r="H12" s="51">
        <f>ROUND((H11-G11)/G11*100,1)</f>
        <v>0.5</v>
      </c>
      <c r="I12" s="51">
        <f>ROUND((I11-H11)/H11*100,1)</f>
        <v>1</v>
      </c>
      <c r="J12" s="51">
        <f>ROUND((J11-I11)/I11*100,1)</f>
        <v>3.5</v>
      </c>
      <c r="K12" s="51">
        <f>ROUND((K11-J11)/J11*100,1)</f>
        <v>0</v>
      </c>
      <c r="L12" s="165"/>
      <c r="M12" s="149"/>
      <c r="N12" s="151"/>
      <c r="O12" s="20"/>
      <c r="R12" s="103"/>
      <c r="S12" s="103"/>
      <c r="U12" s="65"/>
      <c r="V12" s="1"/>
      <c r="W12" s="1"/>
      <c r="X12" s="1"/>
      <c r="Y12" s="1"/>
      <c r="Z12" s="1"/>
      <c r="AA12" s="1"/>
    </row>
    <row r="13" spans="2:27" ht="18" customHeight="1">
      <c r="B13" s="154" t="s">
        <v>633</v>
      </c>
      <c r="C13" s="155"/>
      <c r="D13" s="156"/>
      <c r="E13" s="152" t="s">
        <v>380</v>
      </c>
      <c r="F13" s="169">
        <v>99</v>
      </c>
      <c r="G13" s="32">
        <v>200</v>
      </c>
      <c r="H13" s="32">
        <v>201</v>
      </c>
      <c r="I13" s="32">
        <v>203</v>
      </c>
      <c r="J13" s="32">
        <v>207</v>
      </c>
      <c r="K13" s="32">
        <v>206</v>
      </c>
      <c r="L13" s="164" t="s">
        <v>64</v>
      </c>
      <c r="M13" s="148" t="s">
        <v>44</v>
      </c>
      <c r="N13" s="150">
        <v>200</v>
      </c>
      <c r="O13" s="19"/>
      <c r="R13" s="103"/>
      <c r="S13" s="103"/>
      <c r="U13" s="65"/>
      <c r="V13" s="1"/>
      <c r="W13" s="1"/>
      <c r="X13" s="1"/>
      <c r="Y13" s="1"/>
      <c r="Z13" s="1"/>
      <c r="AA13" s="1"/>
    </row>
    <row r="14" spans="2:27" ht="18" customHeight="1">
      <c r="B14" s="157"/>
      <c r="C14" s="158"/>
      <c r="D14" s="159"/>
      <c r="E14" s="153"/>
      <c r="F14" s="170"/>
      <c r="G14" s="50">
        <v>0</v>
      </c>
      <c r="H14" s="51">
        <f>ROUND((H13-G13)/G13*100,1)</f>
        <v>0.5</v>
      </c>
      <c r="I14" s="51">
        <f>ROUND((I13-H13)/H13*100,1)</f>
        <v>1</v>
      </c>
      <c r="J14" s="51">
        <f>ROUND((J13-I13)/I13*100,1)</f>
        <v>2</v>
      </c>
      <c r="K14" s="51">
        <f>ROUND((K13-J13)/J13*100,1)</f>
        <v>-0.5</v>
      </c>
      <c r="L14" s="165"/>
      <c r="M14" s="149"/>
      <c r="N14" s="151"/>
      <c r="O14" s="20"/>
      <c r="R14" s="103"/>
      <c r="S14" s="103"/>
      <c r="U14" s="65"/>
      <c r="V14" s="1"/>
      <c r="W14" s="1"/>
      <c r="X14" s="1"/>
      <c r="Y14" s="1"/>
      <c r="Z14" s="1"/>
      <c r="AA14" s="1"/>
    </row>
    <row r="15" spans="2:27" ht="18" customHeight="1">
      <c r="B15" s="154" t="s">
        <v>630</v>
      </c>
      <c r="C15" s="155"/>
      <c r="D15" s="156"/>
      <c r="E15" s="152" t="s">
        <v>381</v>
      </c>
      <c r="F15" s="169">
        <v>102</v>
      </c>
      <c r="G15" s="32">
        <v>174</v>
      </c>
      <c r="H15" s="32">
        <v>174</v>
      </c>
      <c r="I15" s="32">
        <v>175</v>
      </c>
      <c r="J15" s="32">
        <v>180</v>
      </c>
      <c r="K15" s="32">
        <v>176</v>
      </c>
      <c r="L15" s="164" t="s">
        <v>64</v>
      </c>
      <c r="M15" s="148" t="s">
        <v>44</v>
      </c>
      <c r="N15" s="150">
        <v>300</v>
      </c>
      <c r="O15" s="135" t="s">
        <v>69</v>
      </c>
      <c r="R15" s="103"/>
      <c r="S15" s="103"/>
      <c r="U15" s="65"/>
      <c r="V15" s="1"/>
      <c r="W15" s="1"/>
      <c r="X15" s="1"/>
      <c r="Y15" s="1"/>
      <c r="Z15" s="1"/>
      <c r="AA15" s="1"/>
    </row>
    <row r="16" spans="2:27" ht="18" customHeight="1">
      <c r="B16" s="157"/>
      <c r="C16" s="158"/>
      <c r="D16" s="159"/>
      <c r="E16" s="153"/>
      <c r="F16" s="170"/>
      <c r="G16" s="50">
        <v>0</v>
      </c>
      <c r="H16" s="51">
        <f>ROUND((H15-G15)/G15*100,1)</f>
        <v>0</v>
      </c>
      <c r="I16" s="51">
        <f>ROUND((I15-H15)/H15*100,1)</f>
        <v>0.6</v>
      </c>
      <c r="J16" s="51">
        <f>ROUND((J15-I15)/I15*100,1)</f>
        <v>2.9</v>
      </c>
      <c r="K16" s="51">
        <f>ROUND((K15-J15)/J15*100,1)</f>
        <v>-2.2</v>
      </c>
      <c r="L16" s="165"/>
      <c r="M16" s="149"/>
      <c r="N16" s="151"/>
      <c r="O16" s="137"/>
      <c r="R16" s="103"/>
      <c r="S16" s="103"/>
      <c r="U16" s="65"/>
      <c r="V16" s="1"/>
      <c r="W16" s="1"/>
      <c r="X16" s="1"/>
      <c r="Y16" s="1"/>
      <c r="Z16" s="1"/>
      <c r="AA16" s="1"/>
    </row>
    <row r="17" spans="2:27" ht="18" customHeight="1">
      <c r="B17" s="154" t="s">
        <v>631</v>
      </c>
      <c r="C17" s="155"/>
      <c r="D17" s="156"/>
      <c r="E17" s="152" t="s">
        <v>382</v>
      </c>
      <c r="F17" s="169">
        <v>99</v>
      </c>
      <c r="G17" s="32">
        <v>204</v>
      </c>
      <c r="H17" s="32">
        <v>205</v>
      </c>
      <c r="I17" s="32">
        <v>207</v>
      </c>
      <c r="J17" s="32">
        <v>214</v>
      </c>
      <c r="K17" s="32">
        <v>214</v>
      </c>
      <c r="L17" s="164" t="s">
        <v>64</v>
      </c>
      <c r="M17" s="148" t="s">
        <v>44</v>
      </c>
      <c r="N17" s="150">
        <v>300</v>
      </c>
      <c r="O17" s="19"/>
      <c r="R17" s="103"/>
      <c r="S17" s="103"/>
      <c r="U17" s="65"/>
      <c r="V17" s="1"/>
      <c r="W17" s="1"/>
      <c r="X17" s="1"/>
      <c r="Y17" s="1"/>
      <c r="Z17" s="1"/>
      <c r="AA17" s="1"/>
    </row>
    <row r="18" spans="2:27" ht="18" customHeight="1">
      <c r="B18" s="157"/>
      <c r="C18" s="158"/>
      <c r="D18" s="159"/>
      <c r="E18" s="153"/>
      <c r="F18" s="170"/>
      <c r="G18" s="50">
        <v>0</v>
      </c>
      <c r="H18" s="51">
        <f>ROUND((H17-G17)/G17*100,1)</f>
        <v>0.5</v>
      </c>
      <c r="I18" s="51">
        <f>ROUND((I17-H17)/H17*100,1)</f>
        <v>1</v>
      </c>
      <c r="J18" s="51">
        <f>ROUND((J17-I17)/I17*100,1)</f>
        <v>3.4</v>
      </c>
      <c r="K18" s="51">
        <f>ROUND((K17-J17)/J17*100,1)</f>
        <v>0</v>
      </c>
      <c r="L18" s="165"/>
      <c r="M18" s="149"/>
      <c r="N18" s="151"/>
      <c r="O18" s="20"/>
      <c r="R18" s="103"/>
      <c r="S18" s="103"/>
      <c r="U18" s="65"/>
      <c r="V18" s="1"/>
      <c r="W18" s="1"/>
      <c r="X18" s="1"/>
      <c r="Y18" s="1"/>
      <c r="Z18" s="1"/>
      <c r="AA18" s="1"/>
    </row>
    <row r="19" spans="2:27" ht="18" customHeight="1">
      <c r="B19" s="154" t="s">
        <v>637</v>
      </c>
      <c r="C19" s="155"/>
      <c r="D19" s="156"/>
      <c r="E19" s="152" t="s">
        <v>383</v>
      </c>
      <c r="F19" s="169">
        <v>53</v>
      </c>
      <c r="G19" s="32">
        <v>153</v>
      </c>
      <c r="H19" s="32">
        <v>153</v>
      </c>
      <c r="I19" s="32">
        <v>153</v>
      </c>
      <c r="J19" s="32">
        <v>154</v>
      </c>
      <c r="K19" s="32">
        <v>153</v>
      </c>
      <c r="L19" s="164" t="s">
        <v>64</v>
      </c>
      <c r="M19" s="148" t="s">
        <v>44</v>
      </c>
      <c r="N19" s="150">
        <v>300</v>
      </c>
      <c r="O19" s="19"/>
      <c r="R19" s="103"/>
      <c r="S19" s="103"/>
      <c r="U19" s="65"/>
      <c r="V19" s="1"/>
      <c r="W19" s="1"/>
      <c r="X19" s="1"/>
      <c r="Y19" s="1"/>
      <c r="Z19" s="1"/>
      <c r="AA19" s="1"/>
    </row>
    <row r="20" spans="2:27" ht="18" customHeight="1">
      <c r="B20" s="157"/>
      <c r="C20" s="158"/>
      <c r="D20" s="159"/>
      <c r="E20" s="153"/>
      <c r="F20" s="170"/>
      <c r="G20" s="50">
        <v>0</v>
      </c>
      <c r="H20" s="51">
        <f>ROUND((H19-G19)/G19*100,1)</f>
        <v>0</v>
      </c>
      <c r="I20" s="51">
        <f>ROUND((I19-H19)/H19*100,1)</f>
        <v>0</v>
      </c>
      <c r="J20" s="51">
        <f>ROUND((J19-I19)/I19*100,1)</f>
        <v>0.7</v>
      </c>
      <c r="K20" s="51">
        <f>ROUND((K19-J19)/J19*100,1)</f>
        <v>-0.6</v>
      </c>
      <c r="L20" s="165"/>
      <c r="M20" s="149"/>
      <c r="N20" s="151"/>
      <c r="O20" s="20"/>
      <c r="R20" s="103"/>
      <c r="S20" s="103"/>
      <c r="U20" s="65"/>
      <c r="V20" s="1"/>
      <c r="W20" s="1"/>
      <c r="X20" s="1"/>
      <c r="Y20" s="1"/>
      <c r="Z20" s="1"/>
      <c r="AA20" s="1"/>
    </row>
    <row r="21" spans="2:27" ht="18" customHeight="1">
      <c r="B21" s="154" t="s">
        <v>641</v>
      </c>
      <c r="C21" s="155"/>
      <c r="D21" s="156"/>
      <c r="E21" s="152" t="s">
        <v>507</v>
      </c>
      <c r="F21" s="169">
        <v>167</v>
      </c>
      <c r="G21" s="33">
        <v>167</v>
      </c>
      <c r="H21" s="32">
        <v>167</v>
      </c>
      <c r="I21" s="32">
        <v>168</v>
      </c>
      <c r="J21" s="32">
        <v>173</v>
      </c>
      <c r="K21" s="32">
        <v>172</v>
      </c>
      <c r="L21" s="164" t="s">
        <v>76</v>
      </c>
      <c r="M21" s="148" t="s">
        <v>44</v>
      </c>
      <c r="N21" s="150">
        <v>300</v>
      </c>
      <c r="O21" s="19"/>
      <c r="R21" s="103"/>
      <c r="S21" s="103"/>
      <c r="U21" s="65"/>
      <c r="V21" s="1"/>
      <c r="W21" s="1"/>
      <c r="X21" s="1"/>
      <c r="Y21" s="1"/>
      <c r="Z21" s="1"/>
      <c r="AA21" s="1"/>
    </row>
    <row r="22" spans="2:27" ht="18" customHeight="1">
      <c r="B22" s="157"/>
      <c r="C22" s="158"/>
      <c r="D22" s="159"/>
      <c r="E22" s="153"/>
      <c r="F22" s="170"/>
      <c r="G22" s="81">
        <v>0</v>
      </c>
      <c r="H22" s="51">
        <f>ROUND((H21-G21)/G21*100,1)</f>
        <v>0</v>
      </c>
      <c r="I22" s="51">
        <f>ROUND((I21-H21)/H21*100,1)</f>
        <v>0.6</v>
      </c>
      <c r="J22" s="51">
        <f>ROUND((J21-I21)/I21*100,1)</f>
        <v>3</v>
      </c>
      <c r="K22" s="51">
        <f>ROUND((K21-J21)/J21*100,1)</f>
        <v>-0.6</v>
      </c>
      <c r="L22" s="165"/>
      <c r="M22" s="149"/>
      <c r="N22" s="151"/>
      <c r="O22" s="20"/>
      <c r="R22" s="103"/>
      <c r="S22" s="103"/>
      <c r="U22" s="65"/>
      <c r="V22" s="1"/>
      <c r="W22" s="1"/>
      <c r="X22" s="1"/>
      <c r="Y22" s="1"/>
      <c r="Z22" s="1"/>
      <c r="AA22" s="1"/>
    </row>
    <row r="23" spans="2:27" ht="18" customHeight="1">
      <c r="B23" s="154" t="s">
        <v>413</v>
      </c>
      <c r="C23" s="155"/>
      <c r="D23" s="156"/>
      <c r="E23" s="152" t="s">
        <v>384</v>
      </c>
      <c r="F23" s="169">
        <v>426</v>
      </c>
      <c r="G23" s="32">
        <v>269</v>
      </c>
      <c r="H23" s="32">
        <v>281</v>
      </c>
      <c r="I23" s="32">
        <v>322</v>
      </c>
      <c r="J23" s="32">
        <v>387</v>
      </c>
      <c r="K23" s="32">
        <v>367</v>
      </c>
      <c r="L23" s="164" t="s">
        <v>385</v>
      </c>
      <c r="M23" s="148" t="s">
        <v>57</v>
      </c>
      <c r="N23" s="150">
        <v>600</v>
      </c>
      <c r="O23" s="19"/>
      <c r="V23" s="1"/>
      <c r="W23" s="1"/>
      <c r="X23" s="1"/>
      <c r="Y23" s="1"/>
      <c r="Z23" s="1"/>
      <c r="AA23" s="1"/>
    </row>
    <row r="24" spans="2:27" ht="18" customHeight="1">
      <c r="B24" s="157"/>
      <c r="C24" s="158"/>
      <c r="D24" s="159"/>
      <c r="E24" s="153"/>
      <c r="F24" s="170"/>
      <c r="G24" s="50">
        <v>2.3</v>
      </c>
      <c r="H24" s="51">
        <f>ROUND((H23-G23)/G23*100,1)</f>
        <v>4.5</v>
      </c>
      <c r="I24" s="51">
        <f>ROUND((I23-H23)/H23*100,1)</f>
        <v>14.6</v>
      </c>
      <c r="J24" s="51">
        <f>ROUND((J23-I23)/I23*100,1)</f>
        <v>20.2</v>
      </c>
      <c r="K24" s="51">
        <f>ROUND((K23-J23)/J23*100,1)</f>
        <v>-5.2</v>
      </c>
      <c r="L24" s="165"/>
      <c r="M24" s="149"/>
      <c r="N24" s="151"/>
      <c r="O24" s="20"/>
      <c r="V24" s="1"/>
      <c r="W24" s="1"/>
      <c r="X24" s="1"/>
      <c r="Y24" s="1"/>
      <c r="Z24" s="1"/>
      <c r="AA24" s="1"/>
    </row>
    <row r="25" spans="2:27" ht="18" customHeight="1">
      <c r="B25" s="154" t="s">
        <v>47</v>
      </c>
      <c r="C25" s="155"/>
      <c r="D25" s="156"/>
      <c r="E25" s="152" t="s">
        <v>386</v>
      </c>
      <c r="F25" s="169">
        <v>95</v>
      </c>
      <c r="G25" s="32">
        <v>195</v>
      </c>
      <c r="H25" s="32">
        <v>194</v>
      </c>
      <c r="I25" s="32">
        <v>193</v>
      </c>
      <c r="J25" s="32">
        <v>192</v>
      </c>
      <c r="K25" s="32">
        <v>190</v>
      </c>
      <c r="L25" s="164" t="s">
        <v>250</v>
      </c>
      <c r="M25" s="148" t="s">
        <v>44</v>
      </c>
      <c r="N25" s="150">
        <v>300</v>
      </c>
      <c r="O25" s="19"/>
      <c r="V25" s="1"/>
      <c r="W25" s="1"/>
      <c r="X25" s="1"/>
      <c r="Y25" s="1"/>
      <c r="Z25" s="1"/>
      <c r="AA25" s="1"/>
    </row>
    <row r="26" spans="2:27" ht="18" customHeight="1">
      <c r="B26" s="157"/>
      <c r="C26" s="158"/>
      <c r="D26" s="159"/>
      <c r="E26" s="153"/>
      <c r="F26" s="170"/>
      <c r="G26" s="50">
        <v>-0.5</v>
      </c>
      <c r="H26" s="51">
        <f>ROUND((H25-G25)/G25*100,1)</f>
        <v>-0.5</v>
      </c>
      <c r="I26" s="51">
        <f>ROUND((I25-H25)/H25*100,1)</f>
        <v>-0.5</v>
      </c>
      <c r="J26" s="51">
        <f>ROUND((J25-I25)/I25*100,1)</f>
        <v>-0.5</v>
      </c>
      <c r="K26" s="51">
        <f>ROUND((K25-J25)/J25*100,1)</f>
        <v>-1</v>
      </c>
      <c r="L26" s="165"/>
      <c r="M26" s="149"/>
      <c r="N26" s="151"/>
      <c r="O26" s="20"/>
      <c r="V26" s="1"/>
      <c r="W26" s="1"/>
      <c r="X26" s="1"/>
      <c r="Y26" s="1"/>
      <c r="Z26" s="1"/>
      <c r="AA26" s="1"/>
    </row>
    <row r="27" spans="2:27" ht="18" customHeight="1">
      <c r="B27" s="154" t="s">
        <v>83</v>
      </c>
      <c r="C27" s="155"/>
      <c r="D27" s="156"/>
      <c r="E27" s="152" t="s">
        <v>394</v>
      </c>
      <c r="F27" s="169">
        <v>77</v>
      </c>
      <c r="G27" s="32">
        <v>167</v>
      </c>
      <c r="H27" s="32">
        <v>174</v>
      </c>
      <c r="I27" s="32">
        <v>201</v>
      </c>
      <c r="J27" s="32">
        <v>242</v>
      </c>
      <c r="K27" s="32">
        <v>224</v>
      </c>
      <c r="L27" s="164" t="s">
        <v>385</v>
      </c>
      <c r="M27" s="148" t="s">
        <v>44</v>
      </c>
      <c r="N27" s="150">
        <v>400</v>
      </c>
      <c r="O27" s="19"/>
      <c r="V27" s="1"/>
      <c r="W27" s="1"/>
      <c r="X27" s="1"/>
      <c r="Y27" s="1"/>
      <c r="Z27" s="1"/>
      <c r="AA27" s="1"/>
    </row>
    <row r="28" spans="2:27" ht="18" customHeight="1">
      <c r="B28" s="157"/>
      <c r="C28" s="158"/>
      <c r="D28" s="159"/>
      <c r="E28" s="153"/>
      <c r="F28" s="170"/>
      <c r="G28" s="50">
        <v>1.8</v>
      </c>
      <c r="H28" s="51">
        <f>ROUND((H27-G27)/G27*100,1)</f>
        <v>4.2</v>
      </c>
      <c r="I28" s="51">
        <f>ROUND((I27-H27)/H27*100,1)</f>
        <v>15.5</v>
      </c>
      <c r="J28" s="51">
        <f>ROUND((J27-I27)/I27*100,1)</f>
        <v>20.4</v>
      </c>
      <c r="K28" s="51">
        <f>ROUND((K27-J27)/J27*100,1)</f>
        <v>-7.4</v>
      </c>
      <c r="L28" s="165"/>
      <c r="M28" s="149"/>
      <c r="N28" s="151"/>
      <c r="O28" s="20"/>
      <c r="V28" s="1"/>
      <c r="W28" s="1"/>
      <c r="X28" s="1"/>
      <c r="Y28" s="1"/>
      <c r="Z28" s="1"/>
      <c r="AA28" s="1"/>
    </row>
    <row r="29" spans="2:27" ht="18" customHeight="1">
      <c r="B29" s="154" t="s">
        <v>451</v>
      </c>
      <c r="C29" s="155"/>
      <c r="D29" s="156"/>
      <c r="E29" s="152" t="s">
        <v>387</v>
      </c>
      <c r="F29" s="162">
        <v>1281</v>
      </c>
      <c r="G29" s="32">
        <v>78</v>
      </c>
      <c r="H29" s="32">
        <v>77.5</v>
      </c>
      <c r="I29" s="32">
        <v>77.5</v>
      </c>
      <c r="J29" s="32">
        <v>77.5</v>
      </c>
      <c r="K29" s="32">
        <v>77.5</v>
      </c>
      <c r="L29" s="164" t="s">
        <v>168</v>
      </c>
      <c r="M29" s="148"/>
      <c r="N29" s="150">
        <v>200</v>
      </c>
      <c r="O29" s="19"/>
      <c r="V29" s="1"/>
      <c r="W29" s="1"/>
      <c r="X29" s="1"/>
      <c r="Y29" s="1"/>
      <c r="Z29" s="1"/>
      <c r="AA29" s="1"/>
    </row>
    <row r="30" spans="2:27" ht="18" customHeight="1">
      <c r="B30" s="157"/>
      <c r="C30" s="158"/>
      <c r="D30" s="159"/>
      <c r="E30" s="153"/>
      <c r="F30" s="163"/>
      <c r="G30" s="50">
        <v>-0.6</v>
      </c>
      <c r="H30" s="51">
        <f>ROUND((H29-G29)/G29*100,1)</f>
        <v>-0.6</v>
      </c>
      <c r="I30" s="51">
        <f>ROUND((I29-H29)/H29*100,1)</f>
        <v>0</v>
      </c>
      <c r="J30" s="51">
        <f>ROUND((J29-I29)/I29*100,1)</f>
        <v>0</v>
      </c>
      <c r="K30" s="51">
        <f>ROUND((K29-J29)/J29*100,1)</f>
        <v>0</v>
      </c>
      <c r="L30" s="165"/>
      <c r="M30" s="149"/>
      <c r="N30" s="151"/>
      <c r="O30" s="20"/>
      <c r="V30" s="1"/>
      <c r="W30" s="1"/>
      <c r="X30" s="1"/>
      <c r="Y30" s="1"/>
      <c r="Z30" s="1"/>
      <c r="AA30" s="1"/>
    </row>
    <row r="31" spans="2:27" ht="18" customHeight="1">
      <c r="B31" s="154" t="s">
        <v>438</v>
      </c>
      <c r="C31" s="155"/>
      <c r="D31" s="156"/>
      <c r="E31" s="152" t="s">
        <v>388</v>
      </c>
      <c r="F31" s="169">
        <v>139</v>
      </c>
      <c r="G31" s="32">
        <v>81.3</v>
      </c>
      <c r="H31" s="32">
        <v>81.3</v>
      </c>
      <c r="I31" s="32">
        <v>81.3</v>
      </c>
      <c r="J31" s="32">
        <v>81.3</v>
      </c>
      <c r="K31" s="32">
        <v>81.3</v>
      </c>
      <c r="L31" s="164" t="s">
        <v>168</v>
      </c>
      <c r="M31" s="148"/>
      <c r="N31" s="150">
        <v>200</v>
      </c>
      <c r="O31" s="19"/>
      <c r="V31" s="1"/>
      <c r="W31" s="1"/>
      <c r="X31" s="1"/>
      <c r="Y31" s="1"/>
      <c r="Z31" s="1"/>
      <c r="AA31" s="1"/>
    </row>
    <row r="32" spans="2:27" ht="18" customHeight="1">
      <c r="B32" s="157"/>
      <c r="C32" s="158"/>
      <c r="D32" s="159"/>
      <c r="E32" s="153"/>
      <c r="F32" s="170"/>
      <c r="G32" s="50">
        <v>-0.2</v>
      </c>
      <c r="H32" s="51">
        <f>ROUND((H31-G31)/G31*100,1)</f>
        <v>0</v>
      </c>
      <c r="I32" s="51">
        <f>ROUND((I31-H31)/H31*100,1)</f>
        <v>0</v>
      </c>
      <c r="J32" s="51">
        <f>ROUND((J31-I31)/I31*100,1)</f>
        <v>0</v>
      </c>
      <c r="K32" s="51">
        <f>ROUND((K31-J31)/J31*100,1)</f>
        <v>0</v>
      </c>
      <c r="L32" s="165"/>
      <c r="M32" s="149"/>
      <c r="N32" s="151"/>
      <c r="O32" s="20"/>
      <c r="V32" s="1"/>
      <c r="W32" s="1"/>
      <c r="X32" s="1"/>
      <c r="Y32" s="1"/>
      <c r="Z32" s="1"/>
      <c r="AA32" s="1"/>
    </row>
    <row r="33" spans="2:27" ht="18" customHeight="1">
      <c r="B33" s="154" t="s">
        <v>439</v>
      </c>
      <c r="C33" s="155"/>
      <c r="D33" s="156"/>
      <c r="E33" s="152" t="s">
        <v>389</v>
      </c>
      <c r="F33" s="169">
        <v>330</v>
      </c>
      <c r="G33" s="32">
        <v>136</v>
      </c>
      <c r="H33" s="32">
        <v>136</v>
      </c>
      <c r="I33" s="32">
        <v>136</v>
      </c>
      <c r="J33" s="32">
        <v>136</v>
      </c>
      <c r="K33" s="32">
        <v>136</v>
      </c>
      <c r="L33" s="164" t="s">
        <v>76</v>
      </c>
      <c r="M33" s="148" t="s">
        <v>53</v>
      </c>
      <c r="N33" s="150">
        <v>200</v>
      </c>
      <c r="O33" s="19"/>
      <c r="V33" s="1"/>
      <c r="W33" s="1"/>
      <c r="X33" s="1"/>
      <c r="Y33" s="1"/>
      <c r="Z33" s="1"/>
      <c r="AA33" s="1"/>
    </row>
    <row r="34" spans="2:27" ht="18" customHeight="1">
      <c r="B34" s="157"/>
      <c r="C34" s="158"/>
      <c r="D34" s="159"/>
      <c r="E34" s="153"/>
      <c r="F34" s="170"/>
      <c r="G34" s="50">
        <v>-0.7</v>
      </c>
      <c r="H34" s="51">
        <f>ROUND((H33-G33)/G33*100,1)</f>
        <v>0</v>
      </c>
      <c r="I34" s="51">
        <f>ROUND((I33-H33)/H33*100,1)</f>
        <v>0</v>
      </c>
      <c r="J34" s="51">
        <f>ROUND((J33-I33)/I33*100,1)</f>
        <v>0</v>
      </c>
      <c r="K34" s="51">
        <f>ROUND((K33-J33)/J33*100,1)</f>
        <v>0</v>
      </c>
      <c r="L34" s="165"/>
      <c r="M34" s="149"/>
      <c r="N34" s="151"/>
      <c r="O34" s="20"/>
      <c r="V34" s="1"/>
      <c r="W34" s="1"/>
      <c r="X34" s="1"/>
      <c r="Y34" s="1"/>
      <c r="Z34" s="1"/>
      <c r="AA34" s="1"/>
    </row>
    <row r="35" spans="2:27" ht="18" customHeight="1">
      <c r="B35" s="154" t="s">
        <v>453</v>
      </c>
      <c r="C35" s="155"/>
      <c r="D35" s="156"/>
      <c r="E35" s="152" t="s">
        <v>390</v>
      </c>
      <c r="F35" s="169">
        <v>100</v>
      </c>
      <c r="G35" s="32">
        <v>139</v>
      </c>
      <c r="H35" s="32">
        <v>138</v>
      </c>
      <c r="I35" s="32">
        <v>138</v>
      </c>
      <c r="J35" s="32">
        <v>138</v>
      </c>
      <c r="K35" s="32">
        <v>138</v>
      </c>
      <c r="L35" s="164" t="s">
        <v>76</v>
      </c>
      <c r="M35" s="148" t="s">
        <v>53</v>
      </c>
      <c r="N35" s="150">
        <v>300</v>
      </c>
      <c r="O35" s="19"/>
      <c r="V35" s="1"/>
      <c r="W35" s="1"/>
      <c r="X35" s="1"/>
      <c r="Y35" s="1"/>
      <c r="Z35" s="1"/>
      <c r="AA35" s="1"/>
    </row>
    <row r="36" spans="2:27" ht="18" customHeight="1">
      <c r="B36" s="157"/>
      <c r="C36" s="158"/>
      <c r="D36" s="159"/>
      <c r="E36" s="153"/>
      <c r="F36" s="170"/>
      <c r="G36" s="50">
        <v>-0.7</v>
      </c>
      <c r="H36" s="51">
        <f>ROUND((H35-G35)/G35*100,1)</f>
        <v>-0.7</v>
      </c>
      <c r="I36" s="51">
        <f>ROUND((I35-H35)/H35*100,1)</f>
        <v>0</v>
      </c>
      <c r="J36" s="51">
        <f>ROUND((J35-I35)/I35*100,1)</f>
        <v>0</v>
      </c>
      <c r="K36" s="51">
        <f>ROUND((K35-J35)/J35*100,1)</f>
        <v>0</v>
      </c>
      <c r="L36" s="165"/>
      <c r="M36" s="149"/>
      <c r="N36" s="151"/>
      <c r="O36" s="20"/>
      <c r="V36" s="1"/>
      <c r="W36" s="1"/>
      <c r="X36" s="1"/>
      <c r="Y36" s="1"/>
      <c r="Z36" s="1"/>
      <c r="AA36" s="1"/>
    </row>
    <row r="37" spans="2:27" ht="18" customHeight="1">
      <c r="B37" s="101"/>
      <c r="C37" s="102"/>
      <c r="D37" s="116"/>
      <c r="E37" s="171"/>
      <c r="F37" s="173"/>
      <c r="G37" s="46"/>
      <c r="H37" s="46"/>
      <c r="I37" s="46"/>
      <c r="J37" s="46"/>
      <c r="K37" s="46"/>
      <c r="L37" s="164"/>
      <c r="M37" s="148"/>
      <c r="N37" s="150"/>
      <c r="O37" s="19"/>
      <c r="V37" s="1"/>
      <c r="W37" s="1"/>
      <c r="X37" s="1"/>
      <c r="Y37" s="1"/>
      <c r="Z37" s="1"/>
      <c r="AA37" s="1"/>
    </row>
    <row r="38" spans="2:27" ht="18" customHeight="1">
      <c r="B38" s="104"/>
      <c r="C38" s="105"/>
      <c r="D38" s="111"/>
      <c r="E38" s="172"/>
      <c r="F38" s="174"/>
      <c r="G38" s="51"/>
      <c r="H38" s="51"/>
      <c r="I38" s="51"/>
      <c r="J38" s="51"/>
      <c r="K38" s="51"/>
      <c r="L38" s="165"/>
      <c r="M38" s="149"/>
      <c r="N38" s="151"/>
      <c r="O38" s="20"/>
      <c r="V38" s="1"/>
      <c r="W38" s="1"/>
      <c r="X38" s="1"/>
      <c r="Y38" s="1"/>
      <c r="Z38" s="1"/>
      <c r="AA38" s="1"/>
    </row>
    <row r="39" spans="2:27" ht="18" customHeight="1">
      <c r="B39" s="101"/>
      <c r="C39" s="102"/>
      <c r="D39" s="116"/>
      <c r="E39" s="152"/>
      <c r="F39" s="169"/>
      <c r="G39" s="46"/>
      <c r="H39" s="46"/>
      <c r="I39" s="46"/>
      <c r="J39" s="46"/>
      <c r="K39" s="46"/>
      <c r="L39" s="164"/>
      <c r="M39" s="148"/>
      <c r="N39" s="150"/>
      <c r="O39" s="19"/>
      <c r="V39" s="1"/>
      <c r="W39" s="1"/>
      <c r="X39" s="1"/>
      <c r="Y39" s="1"/>
      <c r="Z39" s="1"/>
      <c r="AA39" s="1"/>
    </row>
    <row r="40" spans="2:27" ht="18" customHeight="1">
      <c r="B40" s="104"/>
      <c r="C40" s="105"/>
      <c r="D40" s="111"/>
      <c r="E40" s="153"/>
      <c r="F40" s="170"/>
      <c r="G40" s="51"/>
      <c r="H40" s="51"/>
      <c r="I40" s="51"/>
      <c r="J40" s="51"/>
      <c r="K40" s="51"/>
      <c r="L40" s="165"/>
      <c r="M40" s="149"/>
      <c r="N40" s="151"/>
      <c r="O40" s="20"/>
      <c r="V40" s="1"/>
      <c r="W40" s="1"/>
      <c r="X40" s="1"/>
      <c r="Y40" s="1"/>
      <c r="Z40" s="1"/>
      <c r="AA40" s="1"/>
    </row>
    <row r="41" spans="2:27" ht="18" customHeight="1">
      <c r="B41" s="101"/>
      <c r="C41" s="102"/>
      <c r="D41" s="116"/>
      <c r="E41" s="152"/>
      <c r="F41" s="169"/>
      <c r="G41" s="46"/>
      <c r="H41" s="46"/>
      <c r="I41" s="46"/>
      <c r="J41" s="46"/>
      <c r="K41" s="46"/>
      <c r="L41" s="164"/>
      <c r="M41" s="148"/>
      <c r="N41" s="150"/>
      <c r="O41" s="19"/>
      <c r="V41" s="1"/>
      <c r="W41" s="1"/>
      <c r="X41" s="1"/>
      <c r="Y41" s="1"/>
      <c r="Z41" s="1"/>
      <c r="AA41" s="1"/>
    </row>
    <row r="42" spans="2:27" ht="18" customHeight="1">
      <c r="B42" s="104"/>
      <c r="C42" s="105"/>
      <c r="D42" s="111"/>
      <c r="E42" s="153"/>
      <c r="F42" s="170"/>
      <c r="G42" s="51"/>
      <c r="H42" s="51"/>
      <c r="I42" s="51"/>
      <c r="J42" s="51"/>
      <c r="K42" s="51"/>
      <c r="L42" s="165"/>
      <c r="M42" s="149"/>
      <c r="N42" s="151"/>
      <c r="O42" s="20"/>
      <c r="V42" s="1"/>
      <c r="W42" s="1"/>
      <c r="X42" s="1"/>
      <c r="Y42" s="1"/>
      <c r="Z42" s="1"/>
      <c r="AA42" s="1"/>
    </row>
    <row r="43" spans="2:27" ht="18" customHeight="1">
      <c r="B43" s="101"/>
      <c r="C43" s="102"/>
      <c r="D43" s="116"/>
      <c r="E43" s="152"/>
      <c r="F43" s="169"/>
      <c r="G43" s="46"/>
      <c r="H43" s="46"/>
      <c r="I43" s="46"/>
      <c r="J43" s="46"/>
      <c r="K43" s="46"/>
      <c r="L43" s="164"/>
      <c r="M43" s="148"/>
      <c r="N43" s="150"/>
      <c r="O43" s="19"/>
      <c r="V43" s="1"/>
      <c r="W43" s="1"/>
      <c r="X43" s="1"/>
      <c r="Y43" s="1"/>
      <c r="Z43" s="1"/>
      <c r="AA43" s="1"/>
    </row>
    <row r="44" spans="2:27" ht="18" customHeight="1">
      <c r="B44" s="104"/>
      <c r="C44" s="105"/>
      <c r="D44" s="111"/>
      <c r="E44" s="153"/>
      <c r="F44" s="170"/>
      <c r="G44" s="51"/>
      <c r="H44" s="51"/>
      <c r="I44" s="51"/>
      <c r="J44" s="51"/>
      <c r="K44" s="51"/>
      <c r="L44" s="165"/>
      <c r="M44" s="149"/>
      <c r="N44" s="151"/>
      <c r="O44" s="20"/>
      <c r="V44" s="1"/>
      <c r="W44" s="1"/>
      <c r="X44" s="1"/>
      <c r="Y44" s="1"/>
      <c r="Z44" s="1"/>
      <c r="AA44" s="1"/>
    </row>
    <row r="45" spans="2:27" ht="18" customHeight="1">
      <c r="B45" s="101"/>
      <c r="C45" s="102"/>
      <c r="D45" s="116"/>
      <c r="E45" s="152"/>
      <c r="F45" s="169"/>
      <c r="G45" s="46"/>
      <c r="H45" s="46"/>
      <c r="I45" s="46"/>
      <c r="J45" s="46"/>
      <c r="K45" s="46"/>
      <c r="L45" s="164"/>
      <c r="M45" s="148"/>
      <c r="N45" s="150"/>
      <c r="O45" s="19"/>
      <c r="V45" s="1"/>
      <c r="W45" s="1"/>
      <c r="X45" s="1"/>
      <c r="Y45" s="1"/>
      <c r="Z45" s="1"/>
      <c r="AA45" s="1"/>
    </row>
    <row r="46" spans="2:27" ht="18" customHeight="1">
      <c r="B46" s="104"/>
      <c r="C46" s="105"/>
      <c r="D46" s="111"/>
      <c r="E46" s="153"/>
      <c r="F46" s="170"/>
      <c r="G46" s="51"/>
      <c r="H46" s="51"/>
      <c r="I46" s="51"/>
      <c r="J46" s="51"/>
      <c r="K46" s="51"/>
      <c r="L46" s="165"/>
      <c r="M46" s="149"/>
      <c r="N46" s="151"/>
      <c r="O46" s="20"/>
      <c r="V46" s="1"/>
      <c r="W46" s="1"/>
      <c r="X46" s="1"/>
      <c r="Y46" s="1"/>
      <c r="Z46" s="1"/>
      <c r="AA46" s="1"/>
    </row>
    <row r="47" spans="2:27" ht="18" customHeight="1">
      <c r="B47" s="101"/>
      <c r="C47" s="102"/>
      <c r="D47" s="116"/>
      <c r="E47" s="152"/>
      <c r="F47" s="169"/>
      <c r="G47" s="46"/>
      <c r="H47" s="46"/>
      <c r="I47" s="46"/>
      <c r="J47" s="46"/>
      <c r="K47" s="46"/>
      <c r="L47" s="164"/>
      <c r="M47" s="148"/>
      <c r="N47" s="150"/>
      <c r="O47" s="19"/>
      <c r="V47" s="1"/>
      <c r="W47" s="1"/>
      <c r="X47" s="1"/>
      <c r="Y47" s="1"/>
      <c r="Z47" s="1"/>
      <c r="AA47" s="1"/>
    </row>
    <row r="48" spans="2:27" ht="18" customHeight="1">
      <c r="B48" s="104"/>
      <c r="C48" s="105"/>
      <c r="D48" s="111"/>
      <c r="E48" s="153"/>
      <c r="F48" s="170"/>
      <c r="G48" s="51"/>
      <c r="H48" s="51"/>
      <c r="I48" s="51"/>
      <c r="J48" s="51"/>
      <c r="K48" s="51"/>
      <c r="L48" s="165"/>
      <c r="M48" s="149"/>
      <c r="N48" s="151"/>
      <c r="O48" s="20"/>
      <c r="V48" s="1"/>
      <c r="W48" s="1"/>
      <c r="X48" s="1"/>
      <c r="Y48" s="1"/>
      <c r="Z48" s="1"/>
      <c r="AA48" s="1"/>
    </row>
    <row r="49" spans="2:27" ht="18" customHeight="1">
      <c r="B49" s="101"/>
      <c r="C49" s="102"/>
      <c r="D49" s="116"/>
      <c r="E49" s="152"/>
      <c r="F49" s="169"/>
      <c r="G49" s="46"/>
      <c r="H49" s="46"/>
      <c r="I49" s="46"/>
      <c r="J49" s="12"/>
      <c r="K49" s="12"/>
      <c r="L49" s="164"/>
      <c r="M49" s="148"/>
      <c r="N49" s="150"/>
      <c r="O49" s="19"/>
      <c r="V49" s="1"/>
      <c r="W49" s="1"/>
      <c r="X49" s="1"/>
      <c r="Y49" s="1"/>
      <c r="Z49" s="1"/>
      <c r="AA49" s="1"/>
    </row>
    <row r="50" spans="2:27" ht="18" customHeight="1">
      <c r="B50" s="104"/>
      <c r="C50" s="105"/>
      <c r="D50" s="111"/>
      <c r="E50" s="153"/>
      <c r="F50" s="170"/>
      <c r="G50" s="51"/>
      <c r="H50" s="51"/>
      <c r="I50" s="51"/>
      <c r="J50" s="51"/>
      <c r="K50" s="51"/>
      <c r="L50" s="165"/>
      <c r="M50" s="149"/>
      <c r="N50" s="151"/>
      <c r="O50" s="20"/>
      <c r="V50" s="1"/>
      <c r="W50" s="1"/>
      <c r="X50" s="1"/>
      <c r="Y50" s="1"/>
      <c r="Z50" s="1"/>
      <c r="AA50" s="1"/>
    </row>
    <row r="51" spans="22:27" ht="11.25">
      <c r="V51" s="1"/>
      <c r="W51" s="1"/>
      <c r="X51" s="1"/>
      <c r="Y51" s="1"/>
      <c r="Z51" s="1"/>
      <c r="AA51" s="1"/>
    </row>
    <row r="52" spans="2:27" ht="13.5">
      <c r="B52" s="63"/>
      <c r="V52" s="1"/>
      <c r="W52" s="1"/>
      <c r="X52" s="1"/>
      <c r="Y52" s="1"/>
      <c r="Z52" s="1"/>
      <c r="AA52" s="1"/>
    </row>
    <row r="53" spans="22:27" ht="11.25">
      <c r="V53" s="1"/>
      <c r="W53" s="1"/>
      <c r="X53" s="1"/>
      <c r="Y53" s="1"/>
      <c r="Z53" s="1"/>
      <c r="AA53" s="1"/>
    </row>
    <row r="54" spans="22:27" ht="11.25">
      <c r="V54" s="1"/>
      <c r="W54" s="1"/>
      <c r="X54" s="1"/>
      <c r="Y54" s="1"/>
      <c r="Z54" s="1"/>
      <c r="AA54" s="1"/>
    </row>
    <row r="55" spans="22:27" ht="11.25">
      <c r="V55" s="1"/>
      <c r="W55" s="1"/>
      <c r="X55" s="1"/>
      <c r="Y55" s="1"/>
      <c r="Z55" s="1"/>
      <c r="AA55" s="1"/>
    </row>
    <row r="56" spans="22:27" ht="11.25">
      <c r="V56" s="1"/>
      <c r="W56" s="1"/>
      <c r="X56" s="1"/>
      <c r="Y56" s="1"/>
      <c r="Z56" s="1"/>
      <c r="AA56" s="1"/>
    </row>
    <row r="57" spans="22:27" ht="11.25">
      <c r="V57" s="1"/>
      <c r="W57" s="1"/>
      <c r="X57" s="1"/>
      <c r="Y57" s="1"/>
      <c r="Z57" s="1"/>
      <c r="AA57" s="1"/>
    </row>
    <row r="58" spans="22:27" ht="11.25">
      <c r="V58" s="1"/>
      <c r="W58" s="1"/>
      <c r="X58" s="1"/>
      <c r="Y58" s="1"/>
      <c r="Z58" s="1"/>
      <c r="AA58" s="1"/>
    </row>
    <row r="59" spans="22:27" ht="11.25">
      <c r="V59" s="1"/>
      <c r="W59" s="1"/>
      <c r="X59" s="1"/>
      <c r="Y59" s="1"/>
      <c r="Z59" s="1"/>
      <c r="AA59" s="1"/>
    </row>
    <row r="60" spans="22:27" ht="11.25">
      <c r="V60" s="1"/>
      <c r="W60" s="1"/>
      <c r="X60" s="1"/>
      <c r="Y60" s="1"/>
      <c r="Z60" s="1"/>
      <c r="AA60" s="1"/>
    </row>
    <row r="61" spans="22:27" ht="11.25">
      <c r="V61" s="1"/>
      <c r="W61" s="1"/>
      <c r="X61" s="1"/>
      <c r="Y61" s="1"/>
      <c r="Z61" s="1"/>
      <c r="AA61" s="1"/>
    </row>
    <row r="62" spans="8:27" ht="11.25">
      <c r="H62" s="24"/>
      <c r="V62" s="1"/>
      <c r="W62" s="1"/>
      <c r="X62" s="1"/>
      <c r="Y62" s="1"/>
      <c r="Z62" s="1"/>
      <c r="AA62" s="1"/>
    </row>
    <row r="63" spans="8:27" ht="11.25">
      <c r="H63" s="77"/>
      <c r="V63" s="1"/>
      <c r="W63" s="1"/>
      <c r="X63" s="1"/>
      <c r="Y63" s="1"/>
      <c r="Z63" s="1"/>
      <c r="AA63" s="1"/>
    </row>
  </sheetData>
  <sheetProtection/>
  <mergeCells count="129">
    <mergeCell ref="B35:D36"/>
    <mergeCell ref="L49:L50"/>
    <mergeCell ref="M49:M50"/>
    <mergeCell ref="N49:N50"/>
    <mergeCell ref="L45:L46"/>
    <mergeCell ref="B21:D22"/>
    <mergeCell ref="E21:E22"/>
    <mergeCell ref="F21:F22"/>
    <mergeCell ref="L21:L22"/>
    <mergeCell ref="M21:M22"/>
    <mergeCell ref="O15:O16"/>
    <mergeCell ref="B23:D24"/>
    <mergeCell ref="B25:D26"/>
    <mergeCell ref="B27:D28"/>
    <mergeCell ref="B29:D30"/>
    <mergeCell ref="B31:D32"/>
    <mergeCell ref="M25:M26"/>
    <mergeCell ref="N25:N26"/>
    <mergeCell ref="L27:L28"/>
    <mergeCell ref="M27:M28"/>
    <mergeCell ref="B33:D34"/>
    <mergeCell ref="L33:L34"/>
    <mergeCell ref="M33:M34"/>
    <mergeCell ref="B9:D10"/>
    <mergeCell ref="B11:D12"/>
    <mergeCell ref="B13:D14"/>
    <mergeCell ref="B15:D16"/>
    <mergeCell ref="B17:D18"/>
    <mergeCell ref="B19:D20"/>
    <mergeCell ref="L25:L26"/>
    <mergeCell ref="M45:M46"/>
    <mergeCell ref="N45:N46"/>
    <mergeCell ref="L47:L48"/>
    <mergeCell ref="M47:M48"/>
    <mergeCell ref="N47:N48"/>
    <mergeCell ref="L41:L42"/>
    <mergeCell ref="M41:M42"/>
    <mergeCell ref="N41:N42"/>
    <mergeCell ref="L43:L44"/>
    <mergeCell ref="M43:M44"/>
    <mergeCell ref="N43:N44"/>
    <mergeCell ref="L37:L38"/>
    <mergeCell ref="M37:M38"/>
    <mergeCell ref="N37:N38"/>
    <mergeCell ref="L39:L40"/>
    <mergeCell ref="M39:M40"/>
    <mergeCell ref="N39:N40"/>
    <mergeCell ref="N33:N34"/>
    <mergeCell ref="L35:L36"/>
    <mergeCell ref="M35:M36"/>
    <mergeCell ref="N35:N36"/>
    <mergeCell ref="L29:L30"/>
    <mergeCell ref="M29:M30"/>
    <mergeCell ref="N29:N30"/>
    <mergeCell ref="L31:L32"/>
    <mergeCell ref="M31:M32"/>
    <mergeCell ref="N31:N32"/>
    <mergeCell ref="N27:N28"/>
    <mergeCell ref="L19:L20"/>
    <mergeCell ref="M19:M20"/>
    <mergeCell ref="N19:N20"/>
    <mergeCell ref="L23:L24"/>
    <mergeCell ref="M23:M24"/>
    <mergeCell ref="N23:N24"/>
    <mergeCell ref="N21:N22"/>
    <mergeCell ref="M13:M14"/>
    <mergeCell ref="N13:N14"/>
    <mergeCell ref="L15:L16"/>
    <mergeCell ref="M15:M16"/>
    <mergeCell ref="N15:N16"/>
    <mergeCell ref="L17:L18"/>
    <mergeCell ref="M17:M18"/>
    <mergeCell ref="N17:N18"/>
    <mergeCell ref="L13:L14"/>
    <mergeCell ref="L9:L10"/>
    <mergeCell ref="M9:M10"/>
    <mergeCell ref="N9:N10"/>
    <mergeCell ref="L11:L12"/>
    <mergeCell ref="M11:M12"/>
    <mergeCell ref="N11:N12"/>
    <mergeCell ref="F49:F50"/>
    <mergeCell ref="F37:F38"/>
    <mergeCell ref="F39:F40"/>
    <mergeCell ref="F41:F42"/>
    <mergeCell ref="F43:F44"/>
    <mergeCell ref="F45:F46"/>
    <mergeCell ref="F47:F48"/>
    <mergeCell ref="F25:F26"/>
    <mergeCell ref="F27:F28"/>
    <mergeCell ref="F29:F30"/>
    <mergeCell ref="F31:F32"/>
    <mergeCell ref="F33:F34"/>
    <mergeCell ref="F35:F36"/>
    <mergeCell ref="F9:F10"/>
    <mergeCell ref="F11:F12"/>
    <mergeCell ref="F13:F14"/>
    <mergeCell ref="F15:F16"/>
    <mergeCell ref="F17:F18"/>
    <mergeCell ref="F19:F20"/>
    <mergeCell ref="F23:F24"/>
    <mergeCell ref="E47:E48"/>
    <mergeCell ref="E49:E50"/>
    <mergeCell ref="E35:E36"/>
    <mergeCell ref="E37:E38"/>
    <mergeCell ref="E39:E40"/>
    <mergeCell ref="E41:E42"/>
    <mergeCell ref="E43:E44"/>
    <mergeCell ref="E45:E46"/>
    <mergeCell ref="E23:E24"/>
    <mergeCell ref="E25:E26"/>
    <mergeCell ref="E27:E28"/>
    <mergeCell ref="E29:E30"/>
    <mergeCell ref="E31:E32"/>
    <mergeCell ref="E33:E34"/>
    <mergeCell ref="E9:E10"/>
    <mergeCell ref="E11:E12"/>
    <mergeCell ref="E13:E14"/>
    <mergeCell ref="E15:E16"/>
    <mergeCell ref="E17:E18"/>
    <mergeCell ref="K2:N2"/>
    <mergeCell ref="G4:K5"/>
    <mergeCell ref="E19:E20"/>
    <mergeCell ref="E4:E8"/>
    <mergeCell ref="B5:D5"/>
    <mergeCell ref="L5:N5"/>
    <mergeCell ref="L6:M6"/>
    <mergeCell ref="B7:D7"/>
    <mergeCell ref="L7:L8"/>
    <mergeCell ref="N7:N8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  <ignoredErrors>
    <ignoredError sqref="O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Z68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6" width="9.00390625" style="24" customWidth="1"/>
    <col min="27" max="16384" width="9.00390625" style="1" customWidth="1"/>
  </cols>
  <sheetData>
    <row r="2" spans="11:26" ht="14.25">
      <c r="K2" s="166" t="s">
        <v>457</v>
      </c>
      <c r="L2" s="166"/>
      <c r="M2" s="166"/>
      <c r="N2" s="166"/>
      <c r="Q2" s="24"/>
      <c r="U2" s="1"/>
      <c r="V2" s="1"/>
      <c r="W2" s="1"/>
      <c r="X2" s="1"/>
      <c r="Y2" s="1"/>
      <c r="Z2" s="1"/>
    </row>
    <row r="3" spans="17:26" ht="11.25">
      <c r="Q3" s="24"/>
      <c r="U3" s="1"/>
      <c r="V3" s="1"/>
      <c r="W3" s="1"/>
      <c r="X3" s="1"/>
      <c r="Y3" s="1"/>
      <c r="Z3" s="1"/>
    </row>
    <row r="4" spans="2:26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Q4" s="24"/>
      <c r="U4" s="1"/>
      <c r="V4" s="1"/>
      <c r="W4" s="1"/>
      <c r="X4" s="1"/>
      <c r="Y4" s="1"/>
      <c r="Z4" s="1"/>
    </row>
    <row r="5" spans="2:26" ht="15" customHeight="1">
      <c r="B5" s="132" t="s">
        <v>8</v>
      </c>
      <c r="C5" s="133"/>
      <c r="D5" s="134"/>
      <c r="E5" s="136"/>
      <c r="F5" s="7" t="s">
        <v>58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Q5" s="24"/>
      <c r="U5" s="1"/>
      <c r="V5" s="1"/>
      <c r="W5" s="1"/>
      <c r="X5" s="1"/>
      <c r="Y5" s="1"/>
      <c r="Z5" s="1"/>
    </row>
    <row r="6" spans="2:26" ht="11.25">
      <c r="B6" s="23"/>
      <c r="C6" s="24"/>
      <c r="D6" s="25"/>
      <c r="E6" s="136"/>
      <c r="F6" s="8"/>
      <c r="G6" s="9"/>
      <c r="H6" s="35"/>
      <c r="I6" s="35"/>
      <c r="J6" s="12"/>
      <c r="K6" s="12"/>
      <c r="L6" s="132"/>
      <c r="M6" s="133"/>
      <c r="N6" s="15"/>
      <c r="O6" s="8" t="s">
        <v>59</v>
      </c>
      <c r="Q6" s="24"/>
      <c r="U6" s="1"/>
      <c r="V6" s="1"/>
      <c r="W6" s="1"/>
      <c r="X6" s="1"/>
      <c r="Y6" s="1"/>
      <c r="Z6" s="1"/>
    </row>
    <row r="7" spans="2:26" ht="13.5" customHeight="1">
      <c r="B7" s="132" t="s">
        <v>60</v>
      </c>
      <c r="C7" s="133"/>
      <c r="D7" s="134"/>
      <c r="E7" s="136"/>
      <c r="F7" s="9" t="s">
        <v>61</v>
      </c>
      <c r="G7" s="35" t="s">
        <v>548</v>
      </c>
      <c r="H7" s="35" t="s">
        <v>560</v>
      </c>
      <c r="I7" s="35" t="s">
        <v>570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Q7" s="24"/>
      <c r="U7" s="1"/>
      <c r="V7" s="1"/>
      <c r="W7" s="1"/>
      <c r="X7" s="1"/>
      <c r="Y7" s="1"/>
      <c r="Z7" s="1"/>
    </row>
    <row r="8" spans="2:26" ht="13.5" customHeight="1">
      <c r="B8" s="26"/>
      <c r="C8" s="27"/>
      <c r="D8" s="28"/>
      <c r="E8" s="137"/>
      <c r="F8" s="2"/>
      <c r="G8" s="47" t="s">
        <v>549</v>
      </c>
      <c r="H8" s="47" t="s">
        <v>561</v>
      </c>
      <c r="I8" s="47" t="s">
        <v>571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62</v>
      </c>
      <c r="Q8" s="24"/>
      <c r="U8" s="1"/>
      <c r="V8" s="1"/>
      <c r="W8" s="1"/>
      <c r="X8" s="1"/>
      <c r="Y8" s="1"/>
      <c r="Z8" s="1"/>
    </row>
    <row r="9" spans="2:26" ht="18" customHeight="1">
      <c r="B9" s="154">
        <v>-1</v>
      </c>
      <c r="C9" s="155"/>
      <c r="D9" s="156"/>
      <c r="E9" s="152" t="s">
        <v>73</v>
      </c>
      <c r="F9" s="169">
        <v>108</v>
      </c>
      <c r="G9" s="32">
        <v>279</v>
      </c>
      <c r="H9" s="32">
        <v>286</v>
      </c>
      <c r="I9" s="32">
        <v>294</v>
      </c>
      <c r="J9" s="32">
        <v>306</v>
      </c>
      <c r="K9" s="32">
        <v>315</v>
      </c>
      <c r="L9" s="164" t="s">
        <v>43</v>
      </c>
      <c r="M9" s="148" t="s">
        <v>44</v>
      </c>
      <c r="N9" s="150">
        <v>300</v>
      </c>
      <c r="O9" s="135" t="s">
        <v>69</v>
      </c>
      <c r="Q9" s="103"/>
      <c r="R9" s="103"/>
      <c r="T9" s="65"/>
      <c r="U9" s="1"/>
      <c r="V9" s="1"/>
      <c r="W9" s="1"/>
      <c r="X9" s="1"/>
      <c r="Y9" s="1"/>
      <c r="Z9" s="1"/>
    </row>
    <row r="10" spans="2:26" ht="18" customHeight="1">
      <c r="B10" s="157"/>
      <c r="C10" s="158"/>
      <c r="D10" s="159"/>
      <c r="E10" s="153"/>
      <c r="F10" s="170"/>
      <c r="G10" s="59">
        <v>2.2</v>
      </c>
      <c r="H10" s="59">
        <v>2.5</v>
      </c>
      <c r="I10" s="50">
        <f>ROUND((I9-H9)/H9*100,1)</f>
        <v>2.8</v>
      </c>
      <c r="J10" s="50">
        <f>ROUND((J9-I9)/I9*100,1)</f>
        <v>4.1</v>
      </c>
      <c r="K10" s="50">
        <f>ROUND((K9-J9)/J9*100,1)</f>
        <v>2.9</v>
      </c>
      <c r="L10" s="165"/>
      <c r="M10" s="149"/>
      <c r="N10" s="151"/>
      <c r="O10" s="137"/>
      <c r="Q10" s="103"/>
      <c r="R10" s="103"/>
      <c r="T10" s="65"/>
      <c r="U10" s="1"/>
      <c r="V10" s="1"/>
      <c r="W10" s="1"/>
      <c r="X10" s="1"/>
      <c r="Y10" s="1"/>
      <c r="Z10" s="1"/>
    </row>
    <row r="11" spans="2:26" ht="18" customHeight="1">
      <c r="B11" s="138">
        <v>-2</v>
      </c>
      <c r="C11" s="139"/>
      <c r="D11" s="140"/>
      <c r="E11" s="152" t="s">
        <v>602</v>
      </c>
      <c r="F11" s="169">
        <v>72</v>
      </c>
      <c r="G11" s="32">
        <v>284</v>
      </c>
      <c r="H11" s="32">
        <v>292</v>
      </c>
      <c r="I11" s="32">
        <v>300</v>
      </c>
      <c r="J11" s="32">
        <v>312</v>
      </c>
      <c r="K11" s="32">
        <v>321</v>
      </c>
      <c r="L11" s="164" t="s">
        <v>43</v>
      </c>
      <c r="M11" s="148" t="s">
        <v>44</v>
      </c>
      <c r="N11" s="150">
        <v>300</v>
      </c>
      <c r="O11" s="19"/>
      <c r="Q11" s="103"/>
      <c r="R11" s="103"/>
      <c r="T11" s="65"/>
      <c r="U11" s="1"/>
      <c r="V11" s="1"/>
      <c r="W11" s="1"/>
      <c r="X11" s="1"/>
      <c r="Y11" s="1"/>
      <c r="Z11" s="1"/>
    </row>
    <row r="12" spans="2:26" ht="18" customHeight="1">
      <c r="B12" s="141"/>
      <c r="C12" s="142"/>
      <c r="D12" s="143"/>
      <c r="E12" s="153"/>
      <c r="F12" s="170"/>
      <c r="G12" s="59">
        <v>2.9</v>
      </c>
      <c r="H12" s="59">
        <v>2.8</v>
      </c>
      <c r="I12" s="50">
        <f>ROUND((I11-H11)/H11*100,1)</f>
        <v>2.7</v>
      </c>
      <c r="J12" s="50">
        <f>ROUND((J11-I11)/I11*100,1)</f>
        <v>4</v>
      </c>
      <c r="K12" s="50">
        <f>ROUND((K11-J11)/J11*100,1)</f>
        <v>2.9</v>
      </c>
      <c r="L12" s="165"/>
      <c r="M12" s="149"/>
      <c r="N12" s="151"/>
      <c r="O12" s="20"/>
      <c r="Q12" s="103"/>
      <c r="R12" s="103"/>
      <c r="T12" s="65"/>
      <c r="U12" s="1"/>
      <c r="V12" s="1"/>
      <c r="W12" s="1"/>
      <c r="X12" s="1"/>
      <c r="Y12" s="1"/>
      <c r="Z12" s="1"/>
    </row>
    <row r="13" spans="2:26" ht="18" customHeight="1">
      <c r="B13" s="138">
        <v>-3</v>
      </c>
      <c r="C13" s="139"/>
      <c r="D13" s="140"/>
      <c r="E13" s="152" t="s">
        <v>74</v>
      </c>
      <c r="F13" s="169">
        <v>142</v>
      </c>
      <c r="G13" s="32">
        <v>255</v>
      </c>
      <c r="H13" s="32">
        <v>260</v>
      </c>
      <c r="I13" s="32">
        <v>265</v>
      </c>
      <c r="J13" s="32">
        <v>274</v>
      </c>
      <c r="K13" s="32">
        <v>280</v>
      </c>
      <c r="L13" s="164" t="s">
        <v>43</v>
      </c>
      <c r="M13" s="148" t="s">
        <v>44</v>
      </c>
      <c r="N13" s="150">
        <v>300</v>
      </c>
      <c r="O13" s="19"/>
      <c r="Q13" s="103"/>
      <c r="R13" s="103"/>
      <c r="T13" s="65"/>
      <c r="U13" s="1"/>
      <c r="V13" s="1"/>
      <c r="W13" s="1"/>
      <c r="X13" s="1"/>
      <c r="Y13" s="1"/>
      <c r="Z13" s="1"/>
    </row>
    <row r="14" spans="2:26" ht="18" customHeight="1">
      <c r="B14" s="141"/>
      <c r="C14" s="142"/>
      <c r="D14" s="143"/>
      <c r="E14" s="153"/>
      <c r="F14" s="170"/>
      <c r="G14" s="59">
        <v>1.6</v>
      </c>
      <c r="H14" s="59">
        <v>2</v>
      </c>
      <c r="I14" s="50">
        <f>ROUND((I13-H13)/H13*100,1)</f>
        <v>1.9</v>
      </c>
      <c r="J14" s="50">
        <f>ROUND((J13-I13)/I13*100,1)</f>
        <v>3.4</v>
      </c>
      <c r="K14" s="50">
        <f>ROUND((K13-J13)/J13*100,1)</f>
        <v>2.2</v>
      </c>
      <c r="L14" s="165"/>
      <c r="M14" s="149"/>
      <c r="N14" s="151"/>
      <c r="O14" s="20"/>
      <c r="Q14" s="103"/>
      <c r="R14" s="103"/>
      <c r="T14" s="65"/>
      <c r="U14" s="1"/>
      <c r="V14" s="1"/>
      <c r="W14" s="1"/>
      <c r="X14" s="1"/>
      <c r="Y14" s="1"/>
      <c r="Z14" s="1"/>
    </row>
    <row r="15" spans="2:26" ht="18" customHeight="1">
      <c r="B15" s="138">
        <v>-4</v>
      </c>
      <c r="C15" s="139"/>
      <c r="D15" s="140"/>
      <c r="E15" s="152" t="s">
        <v>79</v>
      </c>
      <c r="F15" s="169">
        <v>661</v>
      </c>
      <c r="G15" s="32">
        <v>230</v>
      </c>
      <c r="H15" s="32">
        <v>243</v>
      </c>
      <c r="I15" s="32">
        <v>257</v>
      </c>
      <c r="J15" s="32">
        <v>272</v>
      </c>
      <c r="K15" s="32">
        <v>280</v>
      </c>
      <c r="L15" s="164" t="s">
        <v>51</v>
      </c>
      <c r="M15" s="148" t="s">
        <v>44</v>
      </c>
      <c r="N15" s="150">
        <v>200</v>
      </c>
      <c r="O15" s="19"/>
      <c r="Q15" s="103"/>
      <c r="R15" s="103"/>
      <c r="T15" s="65"/>
      <c r="U15" s="1"/>
      <c r="V15" s="1"/>
      <c r="W15" s="1"/>
      <c r="X15" s="1"/>
      <c r="Y15" s="1"/>
      <c r="Z15" s="1"/>
    </row>
    <row r="16" spans="2:26" ht="18" customHeight="1">
      <c r="B16" s="141"/>
      <c r="C16" s="142"/>
      <c r="D16" s="143"/>
      <c r="E16" s="153"/>
      <c r="F16" s="170"/>
      <c r="G16" s="59">
        <v>5</v>
      </c>
      <c r="H16" s="59">
        <v>5.7</v>
      </c>
      <c r="I16" s="50">
        <f>ROUND((I15-H15)/H15*100,1)</f>
        <v>5.8</v>
      </c>
      <c r="J16" s="50">
        <f>ROUND((J15-I15)/I15*100,1)</f>
        <v>5.8</v>
      </c>
      <c r="K16" s="50">
        <f>ROUND((K15-J15)/J15*100,1)</f>
        <v>2.9</v>
      </c>
      <c r="L16" s="165"/>
      <c r="M16" s="149"/>
      <c r="N16" s="151"/>
      <c r="O16" s="20"/>
      <c r="Q16" s="103"/>
      <c r="R16" s="103"/>
      <c r="T16" s="65"/>
      <c r="U16" s="1"/>
      <c r="V16" s="1"/>
      <c r="W16" s="1"/>
      <c r="X16" s="1"/>
      <c r="Y16" s="1"/>
      <c r="Z16" s="1"/>
    </row>
    <row r="17" spans="2:26" ht="18" customHeight="1">
      <c r="B17" s="138">
        <v>-5</v>
      </c>
      <c r="C17" s="139"/>
      <c r="D17" s="140"/>
      <c r="E17" s="152" t="s">
        <v>75</v>
      </c>
      <c r="F17" s="169">
        <v>350</v>
      </c>
      <c r="G17" s="37">
        <v>291</v>
      </c>
      <c r="H17" s="37">
        <v>308</v>
      </c>
      <c r="I17" s="32">
        <v>325</v>
      </c>
      <c r="J17" s="32">
        <v>345</v>
      </c>
      <c r="K17" s="32">
        <v>353</v>
      </c>
      <c r="L17" s="164" t="s">
        <v>77</v>
      </c>
      <c r="M17" s="148" t="s">
        <v>44</v>
      </c>
      <c r="N17" s="150">
        <v>300</v>
      </c>
      <c r="O17" s="19"/>
      <c r="Q17" s="103"/>
      <c r="R17" s="103"/>
      <c r="T17" s="65"/>
      <c r="U17" s="1"/>
      <c r="V17" s="1"/>
      <c r="W17" s="1"/>
      <c r="X17" s="1"/>
      <c r="Y17" s="1"/>
      <c r="Z17" s="1"/>
    </row>
    <row r="18" spans="2:26" ht="18" customHeight="1">
      <c r="B18" s="141"/>
      <c r="C18" s="142"/>
      <c r="D18" s="143"/>
      <c r="E18" s="153"/>
      <c r="F18" s="170"/>
      <c r="G18" s="59">
        <v>4.7</v>
      </c>
      <c r="H18" s="59">
        <v>5.8</v>
      </c>
      <c r="I18" s="50">
        <f>ROUND((I17-H17)/H17*100,1)</f>
        <v>5.5</v>
      </c>
      <c r="J18" s="50">
        <f>ROUND((J17-I17)/I17*100,1)</f>
        <v>6.2</v>
      </c>
      <c r="K18" s="50">
        <f>ROUND((K17-J17)/J17*100,1)</f>
        <v>2.3</v>
      </c>
      <c r="L18" s="165"/>
      <c r="M18" s="149"/>
      <c r="N18" s="151"/>
      <c r="O18" s="20"/>
      <c r="Q18" s="103"/>
      <c r="R18" s="103"/>
      <c r="T18" s="65"/>
      <c r="U18" s="1"/>
      <c r="V18" s="1"/>
      <c r="W18" s="1"/>
      <c r="X18" s="1"/>
      <c r="Y18" s="1"/>
      <c r="Z18" s="1"/>
    </row>
    <row r="19" spans="2:26" ht="18" customHeight="1">
      <c r="B19" s="138">
        <v>-6</v>
      </c>
      <c r="C19" s="139"/>
      <c r="D19" s="140"/>
      <c r="E19" s="152" t="s">
        <v>485</v>
      </c>
      <c r="F19" s="169">
        <v>105</v>
      </c>
      <c r="G19" s="79">
        <v>276</v>
      </c>
      <c r="H19" s="33">
        <v>285</v>
      </c>
      <c r="I19" s="32">
        <v>294</v>
      </c>
      <c r="J19" s="32">
        <v>305</v>
      </c>
      <c r="K19" s="32">
        <v>314</v>
      </c>
      <c r="L19" s="164" t="s">
        <v>296</v>
      </c>
      <c r="M19" s="148" t="s">
        <v>53</v>
      </c>
      <c r="N19" s="150">
        <v>300</v>
      </c>
      <c r="O19" s="19"/>
      <c r="Q19" s="103"/>
      <c r="R19" s="103"/>
      <c r="T19" s="65"/>
      <c r="U19" s="1"/>
      <c r="V19" s="1"/>
      <c r="W19" s="1"/>
      <c r="X19" s="1"/>
      <c r="Y19" s="1"/>
      <c r="Z19" s="1"/>
    </row>
    <row r="20" spans="2:26" ht="18" customHeight="1">
      <c r="B20" s="141"/>
      <c r="C20" s="142"/>
      <c r="D20" s="143"/>
      <c r="E20" s="153"/>
      <c r="F20" s="170"/>
      <c r="G20" s="57">
        <v>3</v>
      </c>
      <c r="H20" s="57">
        <v>3.3</v>
      </c>
      <c r="I20" s="50">
        <f>ROUND((I19-H19)/H19*100,1)</f>
        <v>3.2</v>
      </c>
      <c r="J20" s="50">
        <f>ROUND((J19-I19)/I19*100,1)</f>
        <v>3.7</v>
      </c>
      <c r="K20" s="50">
        <f>ROUND((K19-J19)/J19*100,1)</f>
        <v>3</v>
      </c>
      <c r="L20" s="165"/>
      <c r="M20" s="149"/>
      <c r="N20" s="151"/>
      <c r="O20" s="20"/>
      <c r="Q20" s="103"/>
      <c r="R20" s="103"/>
      <c r="T20" s="65"/>
      <c r="U20" s="1"/>
      <c r="V20" s="1"/>
      <c r="W20" s="1"/>
      <c r="X20" s="1"/>
      <c r="Y20" s="1"/>
      <c r="Z20" s="1"/>
    </row>
    <row r="21" spans="2:26" ht="18" customHeight="1">
      <c r="B21" s="138">
        <v>-7</v>
      </c>
      <c r="C21" s="139"/>
      <c r="D21" s="140"/>
      <c r="E21" s="152" t="s">
        <v>556</v>
      </c>
      <c r="F21" s="169">
        <v>936</v>
      </c>
      <c r="G21" s="31">
        <v>782</v>
      </c>
      <c r="H21" s="33">
        <v>841</v>
      </c>
      <c r="I21" s="32">
        <v>905</v>
      </c>
      <c r="J21" s="32">
        <v>1020</v>
      </c>
      <c r="K21" s="32">
        <v>1050</v>
      </c>
      <c r="L21" s="164" t="s">
        <v>45</v>
      </c>
      <c r="M21" s="148" t="s">
        <v>46</v>
      </c>
      <c r="N21" s="150">
        <v>600</v>
      </c>
      <c r="O21" s="19"/>
      <c r="Q21" s="103"/>
      <c r="R21" s="103"/>
      <c r="T21" s="65"/>
      <c r="U21" s="1"/>
      <c r="V21" s="1"/>
      <c r="W21" s="1"/>
      <c r="X21" s="1"/>
      <c r="Y21" s="1"/>
      <c r="Z21" s="1"/>
    </row>
    <row r="22" spans="2:26" ht="18" customHeight="1">
      <c r="B22" s="141"/>
      <c r="C22" s="142"/>
      <c r="D22" s="143"/>
      <c r="E22" s="153"/>
      <c r="F22" s="170"/>
      <c r="G22" s="57" t="s">
        <v>78</v>
      </c>
      <c r="H22" s="57">
        <v>7.5</v>
      </c>
      <c r="I22" s="50">
        <f>ROUND((I21-H21)/H21*100,1)</f>
        <v>7.6</v>
      </c>
      <c r="J22" s="50">
        <f>ROUND((J21-I21)/I21*100,1)</f>
        <v>12.7</v>
      </c>
      <c r="K22" s="50">
        <f>ROUND((K21-J21)/J21*100,1)</f>
        <v>2.9</v>
      </c>
      <c r="L22" s="165"/>
      <c r="M22" s="149"/>
      <c r="N22" s="151"/>
      <c r="O22" s="20"/>
      <c r="Q22" s="103"/>
      <c r="R22" s="103"/>
      <c r="T22" s="65"/>
      <c r="U22" s="1"/>
      <c r="V22" s="1"/>
      <c r="W22" s="1"/>
      <c r="X22" s="1"/>
      <c r="Y22" s="1"/>
      <c r="Z22" s="1"/>
    </row>
    <row r="23" spans="2:26" ht="18" customHeight="1">
      <c r="B23" s="154" t="s">
        <v>622</v>
      </c>
      <c r="C23" s="155"/>
      <c r="D23" s="156"/>
      <c r="E23" s="152" t="s">
        <v>80</v>
      </c>
      <c r="F23" s="169">
        <v>97</v>
      </c>
      <c r="G23" s="32">
        <v>301</v>
      </c>
      <c r="H23" s="32">
        <v>309</v>
      </c>
      <c r="I23" s="75">
        <v>315</v>
      </c>
      <c r="J23" s="75">
        <v>322</v>
      </c>
      <c r="K23" s="75">
        <v>315</v>
      </c>
      <c r="L23" s="164" t="s">
        <v>45</v>
      </c>
      <c r="M23" s="148" t="s">
        <v>44</v>
      </c>
      <c r="N23" s="150">
        <v>400</v>
      </c>
      <c r="O23" s="19"/>
      <c r="Q23" s="103"/>
      <c r="R23" s="103"/>
      <c r="T23" s="65"/>
      <c r="U23" s="1"/>
      <c r="V23" s="1"/>
      <c r="W23" s="1"/>
      <c r="X23" s="1"/>
      <c r="Y23" s="1"/>
      <c r="Z23" s="1"/>
    </row>
    <row r="24" spans="2:26" ht="18" customHeight="1">
      <c r="B24" s="157"/>
      <c r="C24" s="158"/>
      <c r="D24" s="159"/>
      <c r="E24" s="153"/>
      <c r="F24" s="170"/>
      <c r="G24" s="59">
        <v>2.4</v>
      </c>
      <c r="H24" s="59">
        <v>2.7</v>
      </c>
      <c r="I24" s="50">
        <f>ROUND((I23-H23)/H23*100,1)</f>
        <v>1.9</v>
      </c>
      <c r="J24" s="50">
        <f>ROUND((J23-I23)/I23*100,1)</f>
        <v>2.2</v>
      </c>
      <c r="K24" s="50">
        <f>ROUND((K23-J23)/J23*100,1)</f>
        <v>-2.2</v>
      </c>
      <c r="L24" s="165"/>
      <c r="M24" s="149"/>
      <c r="N24" s="151"/>
      <c r="O24" s="20"/>
      <c r="Q24" s="24"/>
      <c r="U24" s="1"/>
      <c r="V24" s="1"/>
      <c r="W24" s="1"/>
      <c r="X24" s="1"/>
      <c r="Y24" s="1"/>
      <c r="Z24" s="1"/>
    </row>
    <row r="25" spans="2:26" ht="18" customHeight="1">
      <c r="B25" s="154" t="s">
        <v>623</v>
      </c>
      <c r="C25" s="155"/>
      <c r="D25" s="156"/>
      <c r="E25" s="152" t="s">
        <v>81</v>
      </c>
      <c r="F25" s="169">
        <v>119</v>
      </c>
      <c r="G25" s="32">
        <v>520</v>
      </c>
      <c r="H25" s="32">
        <v>587</v>
      </c>
      <c r="I25" s="75">
        <v>661</v>
      </c>
      <c r="J25" s="75">
        <v>750</v>
      </c>
      <c r="K25" s="75">
        <v>732</v>
      </c>
      <c r="L25" s="164" t="s">
        <v>45</v>
      </c>
      <c r="M25" s="148" t="s">
        <v>46</v>
      </c>
      <c r="N25" s="150">
        <v>400</v>
      </c>
      <c r="O25" s="19"/>
      <c r="Q25" s="24"/>
      <c r="U25" s="1"/>
      <c r="V25" s="1"/>
      <c r="W25" s="1"/>
      <c r="X25" s="1"/>
      <c r="Y25" s="1"/>
      <c r="Z25" s="1"/>
    </row>
    <row r="26" spans="2:26" ht="18" customHeight="1">
      <c r="B26" s="157"/>
      <c r="C26" s="158"/>
      <c r="D26" s="159"/>
      <c r="E26" s="153"/>
      <c r="F26" s="170"/>
      <c r="G26" s="59">
        <v>11.3</v>
      </c>
      <c r="H26" s="59">
        <v>12.9</v>
      </c>
      <c r="I26" s="50">
        <f>ROUND((I25-H25)/H25*100,1)</f>
        <v>12.6</v>
      </c>
      <c r="J26" s="50">
        <f>ROUND((J25-I25)/I25*100,1)</f>
        <v>13.5</v>
      </c>
      <c r="K26" s="50">
        <f>ROUND((K25-J25)/J25*100,1)</f>
        <v>-2.4</v>
      </c>
      <c r="L26" s="165"/>
      <c r="M26" s="149"/>
      <c r="N26" s="151"/>
      <c r="O26" s="20"/>
      <c r="Q26" s="24"/>
      <c r="U26" s="1"/>
      <c r="V26" s="1"/>
      <c r="W26" s="1"/>
      <c r="X26" s="1"/>
      <c r="Y26" s="1"/>
      <c r="Z26" s="1"/>
    </row>
    <row r="27" spans="2:26" ht="18" customHeight="1">
      <c r="B27" s="154" t="s">
        <v>624</v>
      </c>
      <c r="C27" s="155"/>
      <c r="D27" s="156"/>
      <c r="E27" s="152" t="s">
        <v>82</v>
      </c>
      <c r="F27" s="169">
        <v>559</v>
      </c>
      <c r="G27" s="32">
        <v>665</v>
      </c>
      <c r="H27" s="32">
        <v>780</v>
      </c>
      <c r="I27" s="75">
        <v>889</v>
      </c>
      <c r="J27" s="75">
        <v>1020</v>
      </c>
      <c r="K27" s="75">
        <v>1000</v>
      </c>
      <c r="L27" s="164" t="s">
        <v>45</v>
      </c>
      <c r="M27" s="148" t="s">
        <v>44</v>
      </c>
      <c r="N27" s="150">
        <v>400</v>
      </c>
      <c r="O27" s="135" t="s">
        <v>83</v>
      </c>
      <c r="Q27" s="24"/>
      <c r="U27" s="1"/>
      <c r="V27" s="1"/>
      <c r="W27" s="1"/>
      <c r="X27" s="1"/>
      <c r="Y27" s="1"/>
      <c r="Z27" s="1"/>
    </row>
    <row r="28" spans="2:26" ht="18" customHeight="1">
      <c r="B28" s="157"/>
      <c r="C28" s="158"/>
      <c r="D28" s="159"/>
      <c r="E28" s="153"/>
      <c r="F28" s="170"/>
      <c r="G28" s="59">
        <v>14.7</v>
      </c>
      <c r="H28" s="59">
        <v>17.3</v>
      </c>
      <c r="I28" s="50">
        <f>ROUND((I27-H27)/H27*100,1)</f>
        <v>14</v>
      </c>
      <c r="J28" s="50">
        <f>ROUND((J27-I27)/I27*100,1)</f>
        <v>14.7</v>
      </c>
      <c r="K28" s="50">
        <f>ROUND((K27-J27)/J27*100,1)</f>
        <v>-2</v>
      </c>
      <c r="L28" s="165"/>
      <c r="M28" s="149"/>
      <c r="N28" s="151"/>
      <c r="O28" s="137"/>
      <c r="Q28" s="24"/>
      <c r="U28" s="1"/>
      <c r="V28" s="1"/>
      <c r="W28" s="1"/>
      <c r="X28" s="1"/>
      <c r="Y28" s="1"/>
      <c r="Z28" s="1"/>
    </row>
    <row r="29" spans="2:26" ht="18" customHeight="1">
      <c r="B29" s="154" t="s">
        <v>625</v>
      </c>
      <c r="C29" s="155"/>
      <c r="D29" s="156"/>
      <c r="E29" s="152" t="s">
        <v>484</v>
      </c>
      <c r="F29" s="175">
        <v>376</v>
      </c>
      <c r="G29" s="79">
        <v>928</v>
      </c>
      <c r="H29" s="32">
        <v>1080</v>
      </c>
      <c r="I29" s="75">
        <v>1250</v>
      </c>
      <c r="J29" s="75">
        <v>1440</v>
      </c>
      <c r="K29" s="75">
        <v>1410</v>
      </c>
      <c r="L29" s="164" t="s">
        <v>45</v>
      </c>
      <c r="M29" s="148" t="s">
        <v>46</v>
      </c>
      <c r="N29" s="150">
        <v>600</v>
      </c>
      <c r="O29" s="19"/>
      <c r="Q29" s="24"/>
      <c r="U29" s="1"/>
      <c r="V29" s="1"/>
      <c r="W29" s="1"/>
      <c r="X29" s="1"/>
      <c r="Y29" s="1"/>
      <c r="Z29" s="1"/>
    </row>
    <row r="30" spans="2:26" ht="18" customHeight="1">
      <c r="B30" s="157"/>
      <c r="C30" s="158"/>
      <c r="D30" s="159"/>
      <c r="E30" s="153"/>
      <c r="F30" s="176"/>
      <c r="G30" s="57">
        <v>15.9</v>
      </c>
      <c r="H30" s="57">
        <v>16.4</v>
      </c>
      <c r="I30" s="50">
        <f>ROUND((I29-H29)/H29*100,1)</f>
        <v>15.7</v>
      </c>
      <c r="J30" s="50">
        <f>ROUND((J29-I29)/I29*100,1)</f>
        <v>15.2</v>
      </c>
      <c r="K30" s="50">
        <f>ROUND((K29-J29)/J29*100,1)</f>
        <v>-2.1</v>
      </c>
      <c r="L30" s="165"/>
      <c r="M30" s="149"/>
      <c r="N30" s="151"/>
      <c r="O30" s="20"/>
      <c r="Q30" s="24"/>
      <c r="U30" s="1"/>
      <c r="V30" s="1"/>
      <c r="W30" s="1"/>
      <c r="X30" s="1"/>
      <c r="Y30" s="1"/>
      <c r="Z30" s="1"/>
    </row>
    <row r="31" spans="2:26" ht="18" customHeight="1">
      <c r="B31" s="154" t="s">
        <v>626</v>
      </c>
      <c r="C31" s="155"/>
      <c r="D31" s="156"/>
      <c r="E31" s="152" t="s">
        <v>84</v>
      </c>
      <c r="F31" s="169">
        <v>296</v>
      </c>
      <c r="G31" s="32">
        <v>446</v>
      </c>
      <c r="H31" s="32">
        <v>513</v>
      </c>
      <c r="I31" s="75">
        <v>580</v>
      </c>
      <c r="J31" s="75">
        <v>665</v>
      </c>
      <c r="K31" s="75">
        <v>649</v>
      </c>
      <c r="L31" s="164" t="s">
        <v>45</v>
      </c>
      <c r="M31" s="148" t="s">
        <v>46</v>
      </c>
      <c r="N31" s="150">
        <v>400</v>
      </c>
      <c r="O31" s="19"/>
      <c r="Q31" s="24"/>
      <c r="U31" s="1"/>
      <c r="V31" s="1"/>
      <c r="W31" s="1"/>
      <c r="X31" s="1"/>
      <c r="Y31" s="1"/>
      <c r="Z31" s="1"/>
    </row>
    <row r="32" spans="2:26" ht="18" customHeight="1">
      <c r="B32" s="157"/>
      <c r="C32" s="158"/>
      <c r="D32" s="159"/>
      <c r="E32" s="153"/>
      <c r="F32" s="170"/>
      <c r="G32" s="59">
        <v>9.9</v>
      </c>
      <c r="H32" s="59">
        <v>15</v>
      </c>
      <c r="I32" s="50">
        <f>ROUND((I31-H31)/H31*100,1)</f>
        <v>13.1</v>
      </c>
      <c r="J32" s="50">
        <f>ROUND((J31-I31)/I31*100,1)</f>
        <v>14.7</v>
      </c>
      <c r="K32" s="50">
        <f>ROUND((K31-J31)/J31*100,1)</f>
        <v>-2.4</v>
      </c>
      <c r="L32" s="165"/>
      <c r="M32" s="149"/>
      <c r="N32" s="151"/>
      <c r="O32" s="20"/>
      <c r="Q32" s="24"/>
      <c r="U32" s="1"/>
      <c r="V32" s="1"/>
      <c r="W32" s="1"/>
      <c r="X32" s="1"/>
      <c r="Y32" s="1"/>
      <c r="Z32" s="1"/>
    </row>
    <row r="33" spans="2:26" ht="18" customHeight="1">
      <c r="B33" s="154" t="s">
        <v>627</v>
      </c>
      <c r="C33" s="155"/>
      <c r="D33" s="156"/>
      <c r="E33" s="152" t="s">
        <v>85</v>
      </c>
      <c r="F33" s="169">
        <v>283</v>
      </c>
      <c r="G33" s="32">
        <v>381</v>
      </c>
      <c r="H33" s="32">
        <v>424</v>
      </c>
      <c r="I33" s="75">
        <v>472</v>
      </c>
      <c r="J33" s="75">
        <v>525</v>
      </c>
      <c r="K33" s="75">
        <v>510</v>
      </c>
      <c r="L33" s="164" t="s">
        <v>45</v>
      </c>
      <c r="M33" s="148" t="s">
        <v>57</v>
      </c>
      <c r="N33" s="150">
        <v>400</v>
      </c>
      <c r="O33" s="19"/>
      <c r="Q33" s="24"/>
      <c r="U33" s="1"/>
      <c r="V33" s="1"/>
      <c r="W33" s="1"/>
      <c r="X33" s="1"/>
      <c r="Y33" s="1"/>
      <c r="Z33" s="1"/>
    </row>
    <row r="34" spans="2:26" ht="18" customHeight="1">
      <c r="B34" s="157"/>
      <c r="C34" s="158"/>
      <c r="D34" s="159"/>
      <c r="E34" s="153"/>
      <c r="F34" s="170"/>
      <c r="G34" s="59">
        <v>10.4</v>
      </c>
      <c r="H34" s="59">
        <v>11.3</v>
      </c>
      <c r="I34" s="50">
        <f>ROUND((I33-H33)/H33*100,1)</f>
        <v>11.3</v>
      </c>
      <c r="J34" s="50">
        <f>ROUND((J33-I33)/I33*100,1)</f>
        <v>11.2</v>
      </c>
      <c r="K34" s="50">
        <f>ROUND((K33-J33)/J33*100,1)</f>
        <v>-2.9</v>
      </c>
      <c r="L34" s="165"/>
      <c r="M34" s="149"/>
      <c r="N34" s="151"/>
      <c r="O34" s="20"/>
      <c r="Q34" s="24"/>
      <c r="U34" s="1"/>
      <c r="V34" s="1"/>
      <c r="W34" s="1"/>
      <c r="X34" s="1"/>
      <c r="Y34" s="1"/>
      <c r="Z34" s="1"/>
    </row>
    <row r="35" spans="2:26" ht="18" customHeight="1">
      <c r="B35" s="154" t="s">
        <v>628</v>
      </c>
      <c r="C35" s="155"/>
      <c r="D35" s="156"/>
      <c r="E35" s="152" t="s">
        <v>86</v>
      </c>
      <c r="F35" s="169">
        <v>319</v>
      </c>
      <c r="G35" s="32">
        <v>724</v>
      </c>
      <c r="H35" s="32">
        <v>819</v>
      </c>
      <c r="I35" s="75">
        <v>932</v>
      </c>
      <c r="J35" s="75">
        <v>1070</v>
      </c>
      <c r="K35" s="75">
        <v>1040</v>
      </c>
      <c r="L35" s="164" t="s">
        <v>45</v>
      </c>
      <c r="M35" s="148" t="s">
        <v>46</v>
      </c>
      <c r="N35" s="150">
        <v>600</v>
      </c>
      <c r="O35" s="19"/>
      <c r="Q35" s="24"/>
      <c r="U35" s="1"/>
      <c r="V35" s="1"/>
      <c r="W35" s="1"/>
      <c r="X35" s="1"/>
      <c r="Y35" s="1"/>
      <c r="Z35" s="1"/>
    </row>
    <row r="36" spans="2:26" ht="18" customHeight="1">
      <c r="B36" s="157"/>
      <c r="C36" s="158"/>
      <c r="D36" s="159"/>
      <c r="E36" s="153"/>
      <c r="F36" s="170"/>
      <c r="G36" s="59">
        <v>12.1</v>
      </c>
      <c r="H36" s="59">
        <v>13.1</v>
      </c>
      <c r="I36" s="50">
        <f>ROUND((I35-H35)/H35*100,1)</f>
        <v>13.8</v>
      </c>
      <c r="J36" s="50">
        <f>ROUND((J35-I35)/I35*100,1)</f>
        <v>14.8</v>
      </c>
      <c r="K36" s="50">
        <f>ROUND((K35-J35)/J35*100,1)</f>
        <v>-2.8</v>
      </c>
      <c r="L36" s="165"/>
      <c r="M36" s="149"/>
      <c r="N36" s="151"/>
      <c r="O36" s="20"/>
      <c r="Q36" s="24"/>
      <c r="U36" s="1"/>
      <c r="V36" s="1"/>
      <c r="W36" s="1"/>
      <c r="X36" s="1"/>
      <c r="Y36" s="1"/>
      <c r="Z36" s="1"/>
    </row>
    <row r="37" spans="2:26" ht="18" customHeight="1">
      <c r="B37" s="154" t="s">
        <v>629</v>
      </c>
      <c r="C37" s="155"/>
      <c r="D37" s="156"/>
      <c r="E37" s="152" t="s">
        <v>87</v>
      </c>
      <c r="F37" s="169">
        <v>147</v>
      </c>
      <c r="G37" s="11">
        <v>451</v>
      </c>
      <c r="H37" s="11">
        <v>480</v>
      </c>
      <c r="I37" s="75">
        <v>530</v>
      </c>
      <c r="J37" s="75">
        <v>605</v>
      </c>
      <c r="K37" s="75">
        <v>590</v>
      </c>
      <c r="L37" s="164" t="s">
        <v>385</v>
      </c>
      <c r="M37" s="148" t="s">
        <v>44</v>
      </c>
      <c r="N37" s="150">
        <v>400</v>
      </c>
      <c r="O37" s="19"/>
      <c r="Q37" s="24"/>
      <c r="U37" s="1"/>
      <c r="V37" s="1"/>
      <c r="W37" s="1"/>
      <c r="X37" s="1"/>
      <c r="Y37" s="1"/>
      <c r="Z37" s="1"/>
    </row>
    <row r="38" spans="2:26" ht="18" customHeight="1">
      <c r="B38" s="157"/>
      <c r="C38" s="158"/>
      <c r="D38" s="159"/>
      <c r="E38" s="153"/>
      <c r="F38" s="170"/>
      <c r="G38" s="59">
        <v>7.6</v>
      </c>
      <c r="H38" s="59">
        <v>6.4</v>
      </c>
      <c r="I38" s="50">
        <f>ROUND((I37-H37)/H37*100,1)</f>
        <v>10.4</v>
      </c>
      <c r="J38" s="50">
        <f>ROUND((J37-I37)/I37*100,1)</f>
        <v>14.2</v>
      </c>
      <c r="K38" s="50">
        <f>ROUND((K37-J37)/J37*100,1)</f>
        <v>-2.5</v>
      </c>
      <c r="L38" s="165"/>
      <c r="M38" s="149"/>
      <c r="N38" s="151"/>
      <c r="O38" s="20"/>
      <c r="Q38" s="24"/>
      <c r="U38" s="1"/>
      <c r="V38" s="1"/>
      <c r="W38" s="1"/>
      <c r="X38" s="1"/>
      <c r="Y38" s="1"/>
      <c r="Z38" s="1"/>
    </row>
    <row r="39" spans="2:26" ht="18" customHeight="1">
      <c r="B39" s="101"/>
      <c r="C39" s="102"/>
      <c r="D39" s="116"/>
      <c r="E39" s="152"/>
      <c r="F39" s="169"/>
      <c r="G39" s="13"/>
      <c r="H39" s="13"/>
      <c r="I39" s="13"/>
      <c r="J39" s="13"/>
      <c r="K39" s="13"/>
      <c r="L39" s="164"/>
      <c r="M39" s="148"/>
      <c r="N39" s="150"/>
      <c r="O39" s="19"/>
      <c r="Q39" s="24"/>
      <c r="U39" s="1"/>
      <c r="V39" s="1"/>
      <c r="W39" s="1"/>
      <c r="X39" s="1"/>
      <c r="Y39" s="1"/>
      <c r="Z39" s="1"/>
    </row>
    <row r="40" spans="2:26" ht="18" customHeight="1">
      <c r="B40" s="104"/>
      <c r="C40" s="105"/>
      <c r="D40" s="111"/>
      <c r="E40" s="153"/>
      <c r="F40" s="170"/>
      <c r="G40" s="51"/>
      <c r="H40" s="51"/>
      <c r="I40" s="51"/>
      <c r="J40" s="51"/>
      <c r="K40" s="51"/>
      <c r="L40" s="165"/>
      <c r="M40" s="149"/>
      <c r="N40" s="151"/>
      <c r="O40" s="20"/>
      <c r="Q40" s="24"/>
      <c r="U40" s="1"/>
      <c r="V40" s="1"/>
      <c r="W40" s="1"/>
      <c r="X40" s="1"/>
      <c r="Y40" s="1"/>
      <c r="Z40" s="1"/>
    </row>
    <row r="41" spans="2:26" ht="18" customHeight="1">
      <c r="B41" s="101"/>
      <c r="C41" s="102"/>
      <c r="D41" s="116"/>
      <c r="E41" s="152"/>
      <c r="F41" s="169"/>
      <c r="G41" s="13"/>
      <c r="H41" s="13"/>
      <c r="I41" s="13"/>
      <c r="J41" s="13"/>
      <c r="K41" s="13"/>
      <c r="L41" s="164"/>
      <c r="M41" s="148"/>
      <c r="N41" s="150"/>
      <c r="O41" s="19"/>
      <c r="Q41" s="24"/>
      <c r="U41" s="1"/>
      <c r="V41" s="1"/>
      <c r="W41" s="1"/>
      <c r="X41" s="1"/>
      <c r="Y41" s="1"/>
      <c r="Z41" s="1"/>
    </row>
    <row r="42" spans="2:26" ht="18" customHeight="1">
      <c r="B42" s="104"/>
      <c r="C42" s="105"/>
      <c r="D42" s="111"/>
      <c r="E42" s="153"/>
      <c r="F42" s="170"/>
      <c r="G42" s="51"/>
      <c r="H42" s="51"/>
      <c r="I42" s="51"/>
      <c r="J42" s="51"/>
      <c r="K42" s="51"/>
      <c r="L42" s="165"/>
      <c r="M42" s="149"/>
      <c r="N42" s="151"/>
      <c r="O42" s="20"/>
      <c r="Q42" s="24"/>
      <c r="U42" s="1"/>
      <c r="V42" s="1"/>
      <c r="W42" s="1"/>
      <c r="X42" s="1"/>
      <c r="Y42" s="1"/>
      <c r="Z42" s="1"/>
    </row>
    <row r="43" spans="2:26" ht="18" customHeight="1">
      <c r="B43" s="101"/>
      <c r="C43" s="102"/>
      <c r="D43" s="116"/>
      <c r="E43" s="152"/>
      <c r="F43" s="169"/>
      <c r="G43" s="13"/>
      <c r="H43" s="13"/>
      <c r="I43" s="13"/>
      <c r="J43" s="13"/>
      <c r="K43" s="13"/>
      <c r="L43" s="164"/>
      <c r="M43" s="148"/>
      <c r="N43" s="150"/>
      <c r="O43" s="19"/>
      <c r="Q43" s="24"/>
      <c r="U43" s="1"/>
      <c r="V43" s="1"/>
      <c r="W43" s="1"/>
      <c r="X43" s="1"/>
      <c r="Y43" s="1"/>
      <c r="Z43" s="1"/>
    </row>
    <row r="44" spans="2:26" ht="18" customHeight="1">
      <c r="B44" s="104"/>
      <c r="C44" s="105"/>
      <c r="D44" s="111"/>
      <c r="E44" s="153"/>
      <c r="F44" s="170"/>
      <c r="G44" s="51"/>
      <c r="H44" s="51"/>
      <c r="I44" s="51"/>
      <c r="J44" s="51"/>
      <c r="K44" s="51"/>
      <c r="L44" s="165"/>
      <c r="M44" s="149"/>
      <c r="N44" s="151"/>
      <c r="O44" s="20"/>
      <c r="Q44" s="24"/>
      <c r="U44" s="1"/>
      <c r="V44" s="1"/>
      <c r="W44" s="1"/>
      <c r="X44" s="1"/>
      <c r="Y44" s="1"/>
      <c r="Z44" s="1"/>
    </row>
    <row r="45" spans="2:26" ht="18" customHeight="1">
      <c r="B45" s="101"/>
      <c r="C45" s="102"/>
      <c r="D45" s="116"/>
      <c r="E45" s="152"/>
      <c r="F45" s="169"/>
      <c r="G45" s="13"/>
      <c r="H45" s="13"/>
      <c r="I45" s="13"/>
      <c r="J45" s="13"/>
      <c r="K45" s="13"/>
      <c r="L45" s="164"/>
      <c r="M45" s="148"/>
      <c r="N45" s="150"/>
      <c r="O45" s="19"/>
      <c r="Q45" s="24"/>
      <c r="U45" s="1"/>
      <c r="V45" s="1"/>
      <c r="W45" s="1"/>
      <c r="X45" s="1"/>
      <c r="Y45" s="1"/>
      <c r="Z45" s="1"/>
    </row>
    <row r="46" spans="2:26" ht="18" customHeight="1">
      <c r="B46" s="104"/>
      <c r="C46" s="105"/>
      <c r="D46" s="111"/>
      <c r="E46" s="153"/>
      <c r="F46" s="170"/>
      <c r="G46" s="51"/>
      <c r="H46" s="51"/>
      <c r="I46" s="51"/>
      <c r="J46" s="51"/>
      <c r="K46" s="51"/>
      <c r="L46" s="165"/>
      <c r="M46" s="149"/>
      <c r="N46" s="151"/>
      <c r="O46" s="20"/>
      <c r="Q46" s="24"/>
      <c r="U46" s="1"/>
      <c r="V46" s="1"/>
      <c r="W46" s="1"/>
      <c r="X46" s="1"/>
      <c r="Y46" s="1"/>
      <c r="Z46" s="1"/>
    </row>
    <row r="47" spans="2:26" ht="18" customHeight="1">
      <c r="B47" s="101"/>
      <c r="C47" s="102"/>
      <c r="D47" s="116"/>
      <c r="E47" s="152"/>
      <c r="F47" s="169"/>
      <c r="G47" s="13"/>
      <c r="H47" s="13"/>
      <c r="I47" s="13"/>
      <c r="J47" s="13"/>
      <c r="K47" s="13"/>
      <c r="L47" s="164"/>
      <c r="M47" s="148"/>
      <c r="N47" s="150"/>
      <c r="O47" s="19"/>
      <c r="Q47" s="24"/>
      <c r="U47" s="1"/>
      <c r="V47" s="1"/>
      <c r="W47" s="1"/>
      <c r="X47" s="1"/>
      <c r="Y47" s="1"/>
      <c r="Z47" s="1"/>
    </row>
    <row r="48" spans="2:26" ht="18" customHeight="1">
      <c r="B48" s="104"/>
      <c r="C48" s="105"/>
      <c r="D48" s="111"/>
      <c r="E48" s="153"/>
      <c r="F48" s="170"/>
      <c r="G48" s="51"/>
      <c r="H48" s="51"/>
      <c r="I48" s="51"/>
      <c r="J48" s="51"/>
      <c r="K48" s="51"/>
      <c r="L48" s="165"/>
      <c r="M48" s="149"/>
      <c r="N48" s="151"/>
      <c r="O48" s="20"/>
      <c r="Q48" s="24"/>
      <c r="U48" s="1"/>
      <c r="V48" s="1"/>
      <c r="W48" s="1"/>
      <c r="X48" s="1"/>
      <c r="Y48" s="1"/>
      <c r="Z48" s="1"/>
    </row>
    <row r="49" spans="2:26" ht="18" customHeight="1">
      <c r="B49" s="117"/>
      <c r="E49" s="67"/>
      <c r="F49" s="118"/>
      <c r="G49" s="65"/>
      <c r="H49" s="65"/>
      <c r="I49" s="65"/>
      <c r="J49" s="65"/>
      <c r="K49" s="65"/>
      <c r="L49" s="61"/>
      <c r="M49" s="61"/>
      <c r="N49" s="61"/>
      <c r="O49" s="61"/>
      <c r="Q49" s="24"/>
      <c r="U49" s="1"/>
      <c r="V49" s="1"/>
      <c r="W49" s="1"/>
      <c r="X49" s="1"/>
      <c r="Y49" s="1"/>
      <c r="Z49" s="1"/>
    </row>
    <row r="50" spans="2:26" ht="13.5">
      <c r="B50" s="63"/>
      <c r="Q50" s="24"/>
      <c r="U50" s="1"/>
      <c r="V50" s="1"/>
      <c r="W50" s="1"/>
      <c r="X50" s="1"/>
      <c r="Y50" s="1"/>
      <c r="Z50" s="1"/>
    </row>
    <row r="51" spans="17:26" ht="11.25">
      <c r="Q51" s="24"/>
      <c r="U51" s="1"/>
      <c r="V51" s="1"/>
      <c r="W51" s="1"/>
      <c r="X51" s="1"/>
      <c r="Y51" s="1"/>
      <c r="Z51" s="1"/>
    </row>
    <row r="52" spans="17:26" ht="11.25">
      <c r="Q52" s="24"/>
      <c r="U52" s="1"/>
      <c r="V52" s="1"/>
      <c r="W52" s="1"/>
      <c r="X52" s="1"/>
      <c r="Y52" s="1"/>
      <c r="Z52" s="1"/>
    </row>
    <row r="53" spans="17:26" ht="11.25">
      <c r="Q53" s="24"/>
      <c r="U53" s="1"/>
      <c r="V53" s="1"/>
      <c r="W53" s="1"/>
      <c r="X53" s="1"/>
      <c r="Y53" s="1"/>
      <c r="Z53" s="1"/>
    </row>
    <row r="54" spans="17:26" ht="11.25">
      <c r="Q54" s="24"/>
      <c r="U54" s="1"/>
      <c r="V54" s="1"/>
      <c r="W54" s="1"/>
      <c r="X54" s="1"/>
      <c r="Y54" s="1"/>
      <c r="Z54" s="1"/>
    </row>
    <row r="55" spans="17:26" ht="11.25">
      <c r="Q55" s="24"/>
      <c r="U55" s="1"/>
      <c r="V55" s="1"/>
      <c r="W55" s="1"/>
      <c r="X55" s="1"/>
      <c r="Y55" s="1"/>
      <c r="Z55" s="1"/>
    </row>
    <row r="56" spans="17:26" ht="11.25">
      <c r="Q56" s="24"/>
      <c r="U56" s="1"/>
      <c r="V56" s="1"/>
      <c r="W56" s="1"/>
      <c r="X56" s="1"/>
      <c r="Y56" s="1"/>
      <c r="Z56" s="1"/>
    </row>
    <row r="57" spans="17:26" ht="11.25">
      <c r="Q57" s="24"/>
      <c r="U57" s="1"/>
      <c r="V57" s="1"/>
      <c r="W57" s="1"/>
      <c r="X57" s="1"/>
      <c r="Y57" s="1"/>
      <c r="Z57" s="1"/>
    </row>
    <row r="58" spans="17:26" ht="11.25">
      <c r="Q58" s="24"/>
      <c r="U58" s="1"/>
      <c r="V58" s="1"/>
      <c r="W58" s="1"/>
      <c r="X58" s="1"/>
      <c r="Y58" s="1"/>
      <c r="Z58" s="1"/>
    </row>
    <row r="59" spans="8:26" ht="11.25">
      <c r="H59" s="24"/>
      <c r="Q59" s="24"/>
      <c r="U59" s="1"/>
      <c r="V59" s="1"/>
      <c r="W59" s="1"/>
      <c r="X59" s="1"/>
      <c r="Y59" s="1"/>
      <c r="Z59" s="1"/>
    </row>
    <row r="60" spans="8:26" ht="11.25">
      <c r="H60" s="24"/>
      <c r="Q60" s="24"/>
      <c r="U60" s="1"/>
      <c r="V60" s="1"/>
      <c r="W60" s="1"/>
      <c r="X60" s="1"/>
      <c r="Y60" s="1"/>
      <c r="Z60" s="1"/>
    </row>
    <row r="61" spans="8:26" ht="11.25">
      <c r="H61" s="24"/>
      <c r="Q61" s="24"/>
      <c r="U61" s="1"/>
      <c r="V61" s="1"/>
      <c r="W61" s="1"/>
      <c r="X61" s="1"/>
      <c r="Y61" s="1"/>
      <c r="Z61" s="1"/>
    </row>
    <row r="62" spans="8:26" ht="11.25">
      <c r="H62" s="24"/>
      <c r="Q62" s="24"/>
      <c r="U62" s="1"/>
      <c r="V62" s="1"/>
      <c r="W62" s="1"/>
      <c r="X62" s="1"/>
      <c r="Y62" s="1"/>
      <c r="Z62" s="1"/>
    </row>
    <row r="63" spans="8:26" ht="11.25">
      <c r="H63" s="77"/>
      <c r="Q63" s="24"/>
      <c r="U63" s="1"/>
      <c r="V63" s="1"/>
      <c r="W63" s="1"/>
      <c r="X63" s="1"/>
      <c r="Y63" s="1"/>
      <c r="Z63" s="1"/>
    </row>
    <row r="64" spans="8:26" ht="11.25">
      <c r="H64" s="24"/>
      <c r="Q64" s="24"/>
      <c r="U64" s="1"/>
      <c r="V64" s="1"/>
      <c r="W64" s="1"/>
      <c r="X64" s="1"/>
      <c r="Y64" s="1"/>
      <c r="Z64" s="1"/>
    </row>
    <row r="65" spans="8:26" ht="11.25">
      <c r="H65" s="24"/>
      <c r="Q65" s="24"/>
      <c r="U65" s="1"/>
      <c r="V65" s="1"/>
      <c r="W65" s="1"/>
      <c r="X65" s="1"/>
      <c r="Y65" s="1"/>
      <c r="Z65" s="1"/>
    </row>
    <row r="66" spans="8:26" ht="11.25">
      <c r="H66" s="24"/>
      <c r="Q66" s="24"/>
      <c r="U66" s="1"/>
      <c r="V66" s="1"/>
      <c r="W66" s="1"/>
      <c r="X66" s="1"/>
      <c r="Y66" s="1"/>
      <c r="Z66" s="1"/>
    </row>
    <row r="67" spans="8:26" ht="11.25">
      <c r="H67" s="24"/>
      <c r="Q67" s="24"/>
      <c r="U67" s="1"/>
      <c r="V67" s="1"/>
      <c r="W67" s="1"/>
      <c r="X67" s="1"/>
      <c r="Y67" s="1"/>
      <c r="Z67" s="1"/>
    </row>
    <row r="68" spans="8:26" ht="11.25">
      <c r="H68" s="24"/>
      <c r="Q68" s="24"/>
      <c r="U68" s="1"/>
      <c r="V68" s="1"/>
      <c r="W68" s="1"/>
      <c r="X68" s="1"/>
      <c r="Y68" s="1"/>
      <c r="Z68" s="1"/>
    </row>
  </sheetData>
  <sheetProtection/>
  <mergeCells count="126">
    <mergeCell ref="M21:M22"/>
    <mergeCell ref="M43:M44"/>
    <mergeCell ref="N43:N44"/>
    <mergeCell ref="B37:D38"/>
    <mergeCell ref="B19:D20"/>
    <mergeCell ref="E19:E20"/>
    <mergeCell ref="F19:F20"/>
    <mergeCell ref="L19:L20"/>
    <mergeCell ref="M19:M20"/>
    <mergeCell ref="F43:F44"/>
    <mergeCell ref="E43:E44"/>
    <mergeCell ref="L47:L48"/>
    <mergeCell ref="M47:M48"/>
    <mergeCell ref="N47:N48"/>
    <mergeCell ref="L45:L46"/>
    <mergeCell ref="M45:M46"/>
    <mergeCell ref="N45:N46"/>
    <mergeCell ref="L43:L44"/>
    <mergeCell ref="E45:E46"/>
    <mergeCell ref="F45:F46"/>
    <mergeCell ref="L39:L40"/>
    <mergeCell ref="M39:M40"/>
    <mergeCell ref="N39:N40"/>
    <mergeCell ref="L41:L42"/>
    <mergeCell ref="M41:M42"/>
    <mergeCell ref="N41:N42"/>
    <mergeCell ref="L9:L10"/>
    <mergeCell ref="M17:M18"/>
    <mergeCell ref="N17:N18"/>
    <mergeCell ref="L21:L22"/>
    <mergeCell ref="N21:N22"/>
    <mergeCell ref="L23:L24"/>
    <mergeCell ref="M23:M24"/>
    <mergeCell ref="N23:N24"/>
    <mergeCell ref="L17:L18"/>
    <mergeCell ref="N19:N20"/>
    <mergeCell ref="F23:F24"/>
    <mergeCell ref="F39:F40"/>
    <mergeCell ref="F41:F42"/>
    <mergeCell ref="M9:M10"/>
    <mergeCell ref="N9:N10"/>
    <mergeCell ref="L11:L12"/>
    <mergeCell ref="M11:M12"/>
    <mergeCell ref="N11:N12"/>
    <mergeCell ref="L13:L14"/>
    <mergeCell ref="M13:M14"/>
    <mergeCell ref="F9:F10"/>
    <mergeCell ref="F11:F12"/>
    <mergeCell ref="F13:F14"/>
    <mergeCell ref="F15:F16"/>
    <mergeCell ref="F17:F18"/>
    <mergeCell ref="F21:F22"/>
    <mergeCell ref="E47:E48"/>
    <mergeCell ref="F47:F48"/>
    <mergeCell ref="E39:E40"/>
    <mergeCell ref="E41:E42"/>
    <mergeCell ref="E21:E22"/>
    <mergeCell ref="E31:E32"/>
    <mergeCell ref="E29:E30"/>
    <mergeCell ref="E27:E28"/>
    <mergeCell ref="E25:E26"/>
    <mergeCell ref="F25:F26"/>
    <mergeCell ref="B23:D24"/>
    <mergeCell ref="B25:D26"/>
    <mergeCell ref="B35:D36"/>
    <mergeCell ref="B29:D30"/>
    <mergeCell ref="B31:D32"/>
    <mergeCell ref="B33:D34"/>
    <mergeCell ref="E4:E8"/>
    <mergeCell ref="B5:D5"/>
    <mergeCell ref="L5:N5"/>
    <mergeCell ref="L6:M6"/>
    <mergeCell ref="B7:D7"/>
    <mergeCell ref="L7:L8"/>
    <mergeCell ref="N7:N8"/>
    <mergeCell ref="B11:D12"/>
    <mergeCell ref="B13:D14"/>
    <mergeCell ref="O9:O10"/>
    <mergeCell ref="E9:E10"/>
    <mergeCell ref="E11:E12"/>
    <mergeCell ref="E23:E24"/>
    <mergeCell ref="B17:D18"/>
    <mergeCell ref="N13:N14"/>
    <mergeCell ref="L15:L16"/>
    <mergeCell ref="M15:M16"/>
    <mergeCell ref="N15:N16"/>
    <mergeCell ref="B9:D10"/>
    <mergeCell ref="B15:D16"/>
    <mergeCell ref="K2:N2"/>
    <mergeCell ref="G4:K5"/>
    <mergeCell ref="B27:D28"/>
    <mergeCell ref="B21:D22"/>
    <mergeCell ref="E13:E14"/>
    <mergeCell ref="E15:E16"/>
    <mergeCell ref="E17:E18"/>
    <mergeCell ref="L25:L26"/>
    <mergeCell ref="M25:M26"/>
    <mergeCell ref="N25:N26"/>
    <mergeCell ref="N27:N28"/>
    <mergeCell ref="M27:M28"/>
    <mergeCell ref="L27:L28"/>
    <mergeCell ref="N35:N36"/>
    <mergeCell ref="L29:L30"/>
    <mergeCell ref="M29:M30"/>
    <mergeCell ref="N29:N30"/>
    <mergeCell ref="L31:L32"/>
    <mergeCell ref="M31:M32"/>
    <mergeCell ref="N31:N32"/>
    <mergeCell ref="N33:N34"/>
    <mergeCell ref="E37:E38"/>
    <mergeCell ref="E35:E36"/>
    <mergeCell ref="E33:E34"/>
    <mergeCell ref="F35:F36"/>
    <mergeCell ref="F37:F38"/>
    <mergeCell ref="L33:L34"/>
    <mergeCell ref="L35:L36"/>
    <mergeCell ref="F27:F28"/>
    <mergeCell ref="F29:F30"/>
    <mergeCell ref="F31:F32"/>
    <mergeCell ref="F33:F34"/>
    <mergeCell ref="O27:O28"/>
    <mergeCell ref="L37:L38"/>
    <mergeCell ref="M37:M38"/>
    <mergeCell ref="N37:N38"/>
    <mergeCell ref="M33:M34"/>
    <mergeCell ref="M35:M36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  <ignoredErrors>
    <ignoredError sqref="O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Z67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6" width="9.00390625" style="24" customWidth="1"/>
    <col min="27" max="16384" width="9.00390625" style="1" customWidth="1"/>
  </cols>
  <sheetData>
    <row r="2" spans="11:26" ht="14.25">
      <c r="K2" s="166" t="s">
        <v>458</v>
      </c>
      <c r="L2" s="166"/>
      <c r="M2" s="166"/>
      <c r="N2" s="166"/>
      <c r="Q2" s="24"/>
      <c r="U2" s="1"/>
      <c r="V2" s="1"/>
      <c r="W2" s="1"/>
      <c r="X2" s="1"/>
      <c r="Y2" s="1"/>
      <c r="Z2" s="1"/>
    </row>
    <row r="3" spans="17:26" ht="11.25">
      <c r="Q3" s="24"/>
      <c r="U3" s="1"/>
      <c r="V3" s="1"/>
      <c r="W3" s="1"/>
      <c r="X3" s="1"/>
      <c r="Y3" s="1"/>
      <c r="Z3" s="1"/>
    </row>
    <row r="4" spans="2:26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Q4" s="24"/>
      <c r="U4" s="1"/>
      <c r="V4" s="1"/>
      <c r="W4" s="1"/>
      <c r="X4" s="1"/>
      <c r="Y4" s="1"/>
      <c r="Z4" s="1"/>
    </row>
    <row r="5" spans="2:26" ht="15" customHeight="1">
      <c r="B5" s="132" t="s">
        <v>8</v>
      </c>
      <c r="C5" s="133"/>
      <c r="D5" s="134"/>
      <c r="E5" s="136"/>
      <c r="F5" s="7" t="s">
        <v>58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Q5" s="24"/>
      <c r="U5" s="1"/>
      <c r="V5" s="1"/>
      <c r="W5" s="1"/>
      <c r="X5" s="1"/>
      <c r="Y5" s="1"/>
      <c r="Z5" s="1"/>
    </row>
    <row r="6" spans="2:26" ht="11.25">
      <c r="B6" s="23"/>
      <c r="C6" s="24"/>
      <c r="D6" s="25"/>
      <c r="E6" s="136"/>
      <c r="F6" s="8"/>
      <c r="G6" s="35"/>
      <c r="H6" s="35"/>
      <c r="I6" s="12"/>
      <c r="J6" s="12"/>
      <c r="K6" s="12"/>
      <c r="L6" s="132"/>
      <c r="M6" s="133"/>
      <c r="N6" s="15"/>
      <c r="O6" s="8" t="s">
        <v>59</v>
      </c>
      <c r="Q6" s="24"/>
      <c r="U6" s="1"/>
      <c r="V6" s="1"/>
      <c r="W6" s="1"/>
      <c r="X6" s="1"/>
      <c r="Y6" s="1"/>
      <c r="Z6" s="1"/>
    </row>
    <row r="7" spans="2:26" ht="13.5" customHeight="1">
      <c r="B7" s="132" t="s">
        <v>60</v>
      </c>
      <c r="C7" s="133"/>
      <c r="D7" s="134"/>
      <c r="E7" s="136"/>
      <c r="F7" s="9" t="s">
        <v>61</v>
      </c>
      <c r="G7" s="35" t="s">
        <v>548</v>
      </c>
      <c r="H7" s="35" t="s">
        <v>560</v>
      </c>
      <c r="I7" s="35" t="s">
        <v>570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Q7" s="24"/>
      <c r="U7" s="1"/>
      <c r="V7" s="1"/>
      <c r="W7" s="1"/>
      <c r="X7" s="1"/>
      <c r="Y7" s="1"/>
      <c r="Z7" s="1"/>
    </row>
    <row r="8" spans="2:26" ht="13.5" customHeight="1">
      <c r="B8" s="26"/>
      <c r="C8" s="27"/>
      <c r="D8" s="28"/>
      <c r="E8" s="137"/>
      <c r="F8" s="2"/>
      <c r="G8" s="47" t="s">
        <v>549</v>
      </c>
      <c r="H8" s="47" t="s">
        <v>561</v>
      </c>
      <c r="I8" s="47" t="s">
        <v>571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62</v>
      </c>
      <c r="Q8" s="24"/>
      <c r="U8" s="1"/>
      <c r="V8" s="1"/>
      <c r="W8" s="1"/>
      <c r="X8" s="1"/>
      <c r="Y8" s="1"/>
      <c r="Z8" s="1"/>
    </row>
    <row r="9" spans="2:26" ht="18" customHeight="1">
      <c r="B9" s="154">
        <v>-1</v>
      </c>
      <c r="C9" s="155"/>
      <c r="D9" s="156"/>
      <c r="E9" s="152" t="s">
        <v>88</v>
      </c>
      <c r="F9" s="162">
        <v>102</v>
      </c>
      <c r="G9" s="32">
        <v>227</v>
      </c>
      <c r="H9" s="32">
        <v>228</v>
      </c>
      <c r="I9" s="32">
        <v>231</v>
      </c>
      <c r="J9" s="32">
        <v>245</v>
      </c>
      <c r="K9" s="32">
        <v>243</v>
      </c>
      <c r="L9" s="164" t="s">
        <v>43</v>
      </c>
      <c r="M9" s="148" t="s">
        <v>44</v>
      </c>
      <c r="N9" s="150">
        <v>300</v>
      </c>
      <c r="O9" s="19"/>
      <c r="Q9" s="103"/>
      <c r="R9" s="103"/>
      <c r="T9" s="65"/>
      <c r="U9" s="1"/>
      <c r="V9" s="1"/>
      <c r="W9" s="1"/>
      <c r="X9" s="1"/>
      <c r="Y9" s="1"/>
      <c r="Z9" s="1"/>
    </row>
    <row r="10" spans="2:26" ht="18" customHeight="1">
      <c r="B10" s="157"/>
      <c r="C10" s="158"/>
      <c r="D10" s="159"/>
      <c r="E10" s="153"/>
      <c r="F10" s="163"/>
      <c r="G10" s="50">
        <v>0.4</v>
      </c>
      <c r="H10" s="50">
        <v>0.4</v>
      </c>
      <c r="I10" s="50">
        <f>ROUND((I9-H9)/H9*100,1)</f>
        <v>1.3</v>
      </c>
      <c r="J10" s="50">
        <f>ROUND((J9-I9)/I9*100,1)</f>
        <v>6.1</v>
      </c>
      <c r="K10" s="50">
        <f>ROUND((K9-J9)/J9*100,1)</f>
        <v>-0.8</v>
      </c>
      <c r="L10" s="165"/>
      <c r="M10" s="149"/>
      <c r="N10" s="151"/>
      <c r="O10" s="20"/>
      <c r="Q10" s="103"/>
      <c r="R10" s="103"/>
      <c r="T10" s="65"/>
      <c r="U10" s="1"/>
      <c r="V10" s="1"/>
      <c r="W10" s="1"/>
      <c r="X10" s="1"/>
      <c r="Y10" s="1"/>
      <c r="Z10" s="1"/>
    </row>
    <row r="11" spans="2:26" ht="18" customHeight="1">
      <c r="B11" s="138">
        <v>-2</v>
      </c>
      <c r="C11" s="139"/>
      <c r="D11" s="140"/>
      <c r="E11" s="152" t="s">
        <v>89</v>
      </c>
      <c r="F11" s="162">
        <v>90</v>
      </c>
      <c r="G11" s="32">
        <v>190</v>
      </c>
      <c r="H11" s="32">
        <v>190</v>
      </c>
      <c r="I11" s="32">
        <v>190</v>
      </c>
      <c r="J11" s="32">
        <v>192</v>
      </c>
      <c r="K11" s="32">
        <v>190</v>
      </c>
      <c r="L11" s="164" t="s">
        <v>64</v>
      </c>
      <c r="M11" s="148" t="s">
        <v>44</v>
      </c>
      <c r="N11" s="150">
        <v>200</v>
      </c>
      <c r="O11" s="19"/>
      <c r="Q11" s="103"/>
      <c r="R11" s="103"/>
      <c r="T11" s="65"/>
      <c r="U11" s="1"/>
      <c r="V11" s="1"/>
      <c r="W11" s="1"/>
      <c r="X11" s="1"/>
      <c r="Y11" s="1"/>
      <c r="Z11" s="1"/>
    </row>
    <row r="12" spans="2:26" ht="18" customHeight="1">
      <c r="B12" s="141"/>
      <c r="C12" s="142"/>
      <c r="D12" s="143"/>
      <c r="E12" s="153"/>
      <c r="F12" s="163"/>
      <c r="G12" s="50">
        <v>0</v>
      </c>
      <c r="H12" s="50">
        <v>0</v>
      </c>
      <c r="I12" s="50">
        <f>ROUND((I11-H11)/H11*100,1)</f>
        <v>0</v>
      </c>
      <c r="J12" s="50">
        <f>ROUND((J11-I11)/I11*100,1)</f>
        <v>1.1</v>
      </c>
      <c r="K12" s="50">
        <f>ROUND((K11-J11)/J11*100,1)</f>
        <v>-1</v>
      </c>
      <c r="L12" s="165"/>
      <c r="M12" s="149"/>
      <c r="N12" s="151"/>
      <c r="O12" s="20"/>
      <c r="Q12" s="103"/>
      <c r="R12" s="103"/>
      <c r="T12" s="65"/>
      <c r="U12" s="1"/>
      <c r="V12" s="1"/>
      <c r="W12" s="1"/>
      <c r="X12" s="1"/>
      <c r="Y12" s="1"/>
      <c r="Z12" s="1"/>
    </row>
    <row r="13" spans="2:26" ht="18" customHeight="1">
      <c r="B13" s="138">
        <v>-3</v>
      </c>
      <c r="C13" s="139"/>
      <c r="D13" s="140"/>
      <c r="E13" s="152" t="s">
        <v>603</v>
      </c>
      <c r="F13" s="162">
        <v>71</v>
      </c>
      <c r="G13" s="32">
        <v>146</v>
      </c>
      <c r="H13" s="32">
        <v>145</v>
      </c>
      <c r="I13" s="32">
        <v>144</v>
      </c>
      <c r="J13" s="32">
        <v>144</v>
      </c>
      <c r="K13" s="32">
        <v>143</v>
      </c>
      <c r="L13" s="164" t="s">
        <v>64</v>
      </c>
      <c r="M13" s="148" t="s">
        <v>44</v>
      </c>
      <c r="N13" s="150">
        <v>200</v>
      </c>
      <c r="O13" s="19"/>
      <c r="Q13" s="103"/>
      <c r="R13" s="103"/>
      <c r="T13" s="65"/>
      <c r="U13" s="1"/>
      <c r="V13" s="1"/>
      <c r="W13" s="1"/>
      <c r="X13" s="1"/>
      <c r="Y13" s="1"/>
      <c r="Z13" s="1"/>
    </row>
    <row r="14" spans="2:26" ht="18" customHeight="1">
      <c r="B14" s="141"/>
      <c r="C14" s="142"/>
      <c r="D14" s="143"/>
      <c r="E14" s="153"/>
      <c r="F14" s="163"/>
      <c r="G14" s="50">
        <v>-0.7</v>
      </c>
      <c r="H14" s="50">
        <v>-0.7</v>
      </c>
      <c r="I14" s="50">
        <f>ROUND((I13-H13)/H13*100,1)</f>
        <v>-0.7</v>
      </c>
      <c r="J14" s="50">
        <f>ROUND((J13-I13)/I13*100,1)</f>
        <v>0</v>
      </c>
      <c r="K14" s="50">
        <f>ROUND((K13-J13)/J13*100,1)</f>
        <v>-0.7</v>
      </c>
      <c r="L14" s="165"/>
      <c r="M14" s="149"/>
      <c r="N14" s="151"/>
      <c r="O14" s="20"/>
      <c r="Q14" s="103"/>
      <c r="R14" s="103"/>
      <c r="T14" s="65"/>
      <c r="U14" s="1"/>
      <c r="V14" s="1"/>
      <c r="W14" s="1"/>
      <c r="X14" s="1"/>
      <c r="Y14" s="1"/>
      <c r="Z14" s="1"/>
    </row>
    <row r="15" spans="2:26" ht="18" customHeight="1">
      <c r="B15" s="138">
        <v>-4</v>
      </c>
      <c r="C15" s="139"/>
      <c r="D15" s="140"/>
      <c r="E15" s="152" t="s">
        <v>90</v>
      </c>
      <c r="F15" s="162">
        <v>98</v>
      </c>
      <c r="G15" s="32">
        <v>210</v>
      </c>
      <c r="H15" s="32">
        <v>210</v>
      </c>
      <c r="I15" s="32">
        <v>210</v>
      </c>
      <c r="J15" s="32">
        <v>214</v>
      </c>
      <c r="K15" s="32">
        <v>213</v>
      </c>
      <c r="L15" s="164" t="s">
        <v>64</v>
      </c>
      <c r="M15" s="148" t="s">
        <v>44</v>
      </c>
      <c r="N15" s="150">
        <v>300</v>
      </c>
      <c r="O15" s="19"/>
      <c r="Q15" s="103"/>
      <c r="R15" s="103"/>
      <c r="T15" s="65"/>
      <c r="U15" s="1"/>
      <c r="V15" s="1"/>
      <c r="W15" s="1"/>
      <c r="X15" s="1"/>
      <c r="Y15" s="1"/>
      <c r="Z15" s="1"/>
    </row>
    <row r="16" spans="2:26" ht="18" customHeight="1">
      <c r="B16" s="141"/>
      <c r="C16" s="142"/>
      <c r="D16" s="143"/>
      <c r="E16" s="153"/>
      <c r="F16" s="163"/>
      <c r="G16" s="50">
        <v>0</v>
      </c>
      <c r="H16" s="50">
        <v>0</v>
      </c>
      <c r="I16" s="50">
        <f>ROUND((I15-H15)/H15*100,1)</f>
        <v>0</v>
      </c>
      <c r="J16" s="50">
        <f>ROUND((J15-I15)/I15*100,1)</f>
        <v>1.9</v>
      </c>
      <c r="K16" s="50">
        <f>ROUND((K15-J15)/J15*100,1)</f>
        <v>-0.5</v>
      </c>
      <c r="L16" s="165"/>
      <c r="M16" s="149"/>
      <c r="N16" s="151"/>
      <c r="O16" s="20"/>
      <c r="Q16" s="103"/>
      <c r="R16" s="103"/>
      <c r="T16" s="65"/>
      <c r="U16" s="1"/>
      <c r="V16" s="1"/>
      <c r="W16" s="1"/>
      <c r="X16" s="1"/>
      <c r="Y16" s="1"/>
      <c r="Z16" s="1"/>
    </row>
    <row r="17" spans="2:26" ht="18" customHeight="1">
      <c r="B17" s="138">
        <v>-5</v>
      </c>
      <c r="C17" s="139"/>
      <c r="D17" s="140"/>
      <c r="E17" s="152" t="s">
        <v>91</v>
      </c>
      <c r="F17" s="162">
        <v>95</v>
      </c>
      <c r="G17" s="32">
        <v>186</v>
      </c>
      <c r="H17" s="32">
        <v>186</v>
      </c>
      <c r="I17" s="32">
        <v>186</v>
      </c>
      <c r="J17" s="32">
        <v>187</v>
      </c>
      <c r="K17" s="32">
        <v>186</v>
      </c>
      <c r="L17" s="164" t="s">
        <v>64</v>
      </c>
      <c r="M17" s="148" t="s">
        <v>44</v>
      </c>
      <c r="N17" s="150">
        <v>200</v>
      </c>
      <c r="O17" s="19"/>
      <c r="Q17" s="103"/>
      <c r="R17" s="103"/>
      <c r="T17" s="65"/>
      <c r="U17" s="1"/>
      <c r="V17" s="1"/>
      <c r="W17" s="1"/>
      <c r="X17" s="1"/>
      <c r="Y17" s="1"/>
      <c r="Z17" s="1"/>
    </row>
    <row r="18" spans="2:26" ht="18" customHeight="1">
      <c r="B18" s="141"/>
      <c r="C18" s="142"/>
      <c r="D18" s="143"/>
      <c r="E18" s="153"/>
      <c r="F18" s="163"/>
      <c r="G18" s="51">
        <v>0</v>
      </c>
      <c r="H18" s="50">
        <v>0</v>
      </c>
      <c r="I18" s="50">
        <f>ROUND((I17-H17)/H17*100,1)</f>
        <v>0</v>
      </c>
      <c r="J18" s="50">
        <f>ROUND((J17-I17)/I17*100,1)</f>
        <v>0.5</v>
      </c>
      <c r="K18" s="50">
        <f>ROUND((K17-J17)/J17*100,1)</f>
        <v>-0.5</v>
      </c>
      <c r="L18" s="165"/>
      <c r="M18" s="149"/>
      <c r="N18" s="151"/>
      <c r="O18" s="20"/>
      <c r="Q18" s="24"/>
      <c r="U18" s="1"/>
      <c r="V18" s="1"/>
      <c r="W18" s="1"/>
      <c r="X18" s="1"/>
      <c r="Y18" s="1"/>
      <c r="Z18" s="1"/>
    </row>
    <row r="19" spans="2:26" ht="18" customHeight="1">
      <c r="B19" s="138">
        <v>-6</v>
      </c>
      <c r="C19" s="139"/>
      <c r="D19" s="140"/>
      <c r="E19" s="152" t="s">
        <v>547</v>
      </c>
      <c r="F19" s="162">
        <v>117</v>
      </c>
      <c r="G19" s="72">
        <v>181</v>
      </c>
      <c r="H19" s="32">
        <v>181</v>
      </c>
      <c r="I19" s="32">
        <v>181</v>
      </c>
      <c r="J19" s="32">
        <v>183</v>
      </c>
      <c r="K19" s="32">
        <v>181</v>
      </c>
      <c r="L19" s="164" t="s">
        <v>64</v>
      </c>
      <c r="M19" s="148" t="s">
        <v>44</v>
      </c>
      <c r="N19" s="150">
        <v>200</v>
      </c>
      <c r="O19" s="19"/>
      <c r="Q19" s="24"/>
      <c r="U19" s="1"/>
      <c r="V19" s="1"/>
      <c r="W19" s="1"/>
      <c r="X19" s="1"/>
      <c r="Y19" s="1"/>
      <c r="Z19" s="1"/>
    </row>
    <row r="20" spans="2:26" ht="18" customHeight="1">
      <c r="B20" s="141"/>
      <c r="C20" s="142"/>
      <c r="D20" s="143"/>
      <c r="E20" s="153"/>
      <c r="F20" s="163"/>
      <c r="G20" s="57">
        <v>0</v>
      </c>
      <c r="H20" s="50">
        <v>0</v>
      </c>
      <c r="I20" s="50">
        <f>ROUND((I19-H19)/H19*100,1)</f>
        <v>0</v>
      </c>
      <c r="J20" s="50">
        <f>ROUND((J19-I19)/I19*100,1)</f>
        <v>1.1</v>
      </c>
      <c r="K20" s="50">
        <f>ROUND((K19-J19)/J19*100,1)</f>
        <v>-1.1</v>
      </c>
      <c r="L20" s="165"/>
      <c r="M20" s="149"/>
      <c r="N20" s="151"/>
      <c r="O20" s="20"/>
      <c r="Q20" s="24"/>
      <c r="U20" s="1"/>
      <c r="V20" s="1"/>
      <c r="W20" s="1"/>
      <c r="X20" s="1"/>
      <c r="Y20" s="1"/>
      <c r="Z20" s="1"/>
    </row>
    <row r="21" spans="2:26" ht="18" customHeight="1">
      <c r="B21" s="154" t="s">
        <v>622</v>
      </c>
      <c r="C21" s="155"/>
      <c r="D21" s="156"/>
      <c r="E21" s="152" t="s">
        <v>92</v>
      </c>
      <c r="F21" s="162">
        <v>101</v>
      </c>
      <c r="G21" s="32">
        <v>247</v>
      </c>
      <c r="H21" s="32">
        <v>246</v>
      </c>
      <c r="I21" s="32">
        <v>245</v>
      </c>
      <c r="J21" s="32">
        <v>244</v>
      </c>
      <c r="K21" s="32">
        <v>241</v>
      </c>
      <c r="L21" s="164" t="s">
        <v>45</v>
      </c>
      <c r="M21" s="148" t="s">
        <v>44</v>
      </c>
      <c r="N21" s="150">
        <v>400</v>
      </c>
      <c r="O21" s="19"/>
      <c r="Q21" s="24"/>
      <c r="U21" s="1"/>
      <c r="V21" s="1"/>
      <c r="W21" s="1"/>
      <c r="X21" s="1"/>
      <c r="Y21" s="1"/>
      <c r="Z21" s="1"/>
    </row>
    <row r="22" spans="2:26" ht="18" customHeight="1">
      <c r="B22" s="157"/>
      <c r="C22" s="158"/>
      <c r="D22" s="159"/>
      <c r="E22" s="153"/>
      <c r="F22" s="163"/>
      <c r="G22" s="50">
        <v>-0.4</v>
      </c>
      <c r="H22" s="50">
        <v>-0.4</v>
      </c>
      <c r="I22" s="50">
        <f>ROUND((I21-H21)/H21*100,1)</f>
        <v>-0.4</v>
      </c>
      <c r="J22" s="50">
        <f>ROUND((J21-I21)/I21*100,1)</f>
        <v>-0.4</v>
      </c>
      <c r="K22" s="50">
        <f>ROUND((K21-J21)/J21*100,1)</f>
        <v>-1.2</v>
      </c>
      <c r="L22" s="165"/>
      <c r="M22" s="149"/>
      <c r="N22" s="151"/>
      <c r="O22" s="20"/>
      <c r="Q22" s="24"/>
      <c r="U22" s="1"/>
      <c r="V22" s="1"/>
      <c r="W22" s="1"/>
      <c r="X22" s="1"/>
      <c r="Y22" s="1"/>
      <c r="Z22" s="1"/>
    </row>
    <row r="23" spans="2:26" ht="18" customHeight="1">
      <c r="B23" s="154" t="s">
        <v>623</v>
      </c>
      <c r="C23" s="155"/>
      <c r="D23" s="156"/>
      <c r="E23" s="152" t="s">
        <v>93</v>
      </c>
      <c r="F23" s="162">
        <v>140</v>
      </c>
      <c r="G23" s="32">
        <v>320</v>
      </c>
      <c r="H23" s="32">
        <v>323</v>
      </c>
      <c r="I23" s="32">
        <v>330</v>
      </c>
      <c r="J23" s="32">
        <v>363</v>
      </c>
      <c r="K23" s="32">
        <v>359</v>
      </c>
      <c r="L23" s="164" t="s">
        <v>45</v>
      </c>
      <c r="M23" s="148" t="s">
        <v>46</v>
      </c>
      <c r="N23" s="150">
        <v>400</v>
      </c>
      <c r="O23" s="19"/>
      <c r="Q23" s="24"/>
      <c r="U23" s="1"/>
      <c r="V23" s="1"/>
      <c r="W23" s="1"/>
      <c r="X23" s="1"/>
      <c r="Y23" s="1"/>
      <c r="Z23" s="1"/>
    </row>
    <row r="24" spans="2:26" ht="18" customHeight="1">
      <c r="B24" s="157"/>
      <c r="C24" s="158"/>
      <c r="D24" s="159"/>
      <c r="E24" s="153"/>
      <c r="F24" s="163"/>
      <c r="G24" s="50">
        <v>1.3</v>
      </c>
      <c r="H24" s="50">
        <v>0.9</v>
      </c>
      <c r="I24" s="50">
        <f>ROUND((I23-H23)/H23*100,1)</f>
        <v>2.2</v>
      </c>
      <c r="J24" s="50">
        <f>ROUND((J23-I23)/I23*100,1)</f>
        <v>10</v>
      </c>
      <c r="K24" s="50">
        <f>ROUND((K23-J23)/J23*100,1)</f>
        <v>-1.1</v>
      </c>
      <c r="L24" s="165"/>
      <c r="M24" s="149"/>
      <c r="N24" s="151"/>
      <c r="O24" s="20"/>
      <c r="Q24" s="24"/>
      <c r="U24" s="1"/>
      <c r="V24" s="1"/>
      <c r="W24" s="1"/>
      <c r="X24" s="1"/>
      <c r="Y24" s="1"/>
      <c r="Z24" s="1"/>
    </row>
    <row r="25" spans="2:26" ht="18" customHeight="1">
      <c r="B25" s="154" t="s">
        <v>435</v>
      </c>
      <c r="C25" s="155"/>
      <c r="D25" s="156"/>
      <c r="E25" s="152" t="s">
        <v>94</v>
      </c>
      <c r="F25" s="162">
        <v>20056</v>
      </c>
      <c r="G25" s="84">
        <v>77.7</v>
      </c>
      <c r="H25" s="32">
        <v>78</v>
      </c>
      <c r="I25" s="32">
        <v>78</v>
      </c>
      <c r="J25" s="32">
        <v>78.8</v>
      </c>
      <c r="K25" s="32">
        <v>79.6</v>
      </c>
      <c r="L25" s="164" t="s">
        <v>95</v>
      </c>
      <c r="M25" s="148" t="s">
        <v>53</v>
      </c>
      <c r="N25" s="150">
        <v>300</v>
      </c>
      <c r="O25" s="19"/>
      <c r="Q25" s="24"/>
      <c r="U25" s="1"/>
      <c r="V25" s="1"/>
      <c r="W25" s="1"/>
      <c r="X25" s="1"/>
      <c r="Y25" s="1"/>
      <c r="Z25" s="1"/>
    </row>
    <row r="26" spans="2:26" ht="18" customHeight="1">
      <c r="B26" s="157"/>
      <c r="C26" s="158"/>
      <c r="D26" s="159"/>
      <c r="E26" s="153"/>
      <c r="F26" s="163"/>
      <c r="G26" s="50">
        <v>0.9</v>
      </c>
      <c r="H26" s="50">
        <v>0.4</v>
      </c>
      <c r="I26" s="50">
        <f>ROUND((I25-H25)/H25*100,1)</f>
        <v>0</v>
      </c>
      <c r="J26" s="50">
        <f>ROUND((J25-I25)/I25*100,1)</f>
        <v>1</v>
      </c>
      <c r="K26" s="50">
        <f>ROUND((K25-J25)/J25*100,1)</f>
        <v>1</v>
      </c>
      <c r="L26" s="165"/>
      <c r="M26" s="149"/>
      <c r="N26" s="151"/>
      <c r="O26" s="20"/>
      <c r="Q26" s="24"/>
      <c r="U26" s="1"/>
      <c r="V26" s="1"/>
      <c r="W26" s="1"/>
      <c r="X26" s="1"/>
      <c r="Y26" s="1"/>
      <c r="Z26" s="1"/>
    </row>
    <row r="27" spans="2:26" ht="18" customHeight="1">
      <c r="B27" s="101"/>
      <c r="C27" s="102"/>
      <c r="D27" s="116"/>
      <c r="E27" s="171"/>
      <c r="F27" s="173"/>
      <c r="G27" s="13"/>
      <c r="H27" s="13"/>
      <c r="I27" s="13"/>
      <c r="J27" s="13"/>
      <c r="K27" s="13"/>
      <c r="L27" s="164"/>
      <c r="M27" s="148"/>
      <c r="N27" s="150"/>
      <c r="O27" s="19"/>
      <c r="Q27" s="24"/>
      <c r="U27" s="1"/>
      <c r="V27" s="1"/>
      <c r="W27" s="1"/>
      <c r="X27" s="1"/>
      <c r="Y27" s="1"/>
      <c r="Z27" s="1"/>
    </row>
    <row r="28" spans="2:26" ht="18" customHeight="1">
      <c r="B28" s="104"/>
      <c r="C28" s="105"/>
      <c r="D28" s="111"/>
      <c r="E28" s="172"/>
      <c r="F28" s="174"/>
      <c r="G28" s="51"/>
      <c r="H28" s="51"/>
      <c r="I28" s="51"/>
      <c r="J28" s="51"/>
      <c r="K28" s="51"/>
      <c r="L28" s="165"/>
      <c r="M28" s="149"/>
      <c r="N28" s="151"/>
      <c r="O28" s="20"/>
      <c r="Q28" s="24"/>
      <c r="U28" s="1"/>
      <c r="V28" s="1"/>
      <c r="W28" s="1"/>
      <c r="X28" s="1"/>
      <c r="Y28" s="1"/>
      <c r="Z28" s="1"/>
    </row>
    <row r="29" spans="2:26" ht="18" customHeight="1">
      <c r="B29" s="101"/>
      <c r="C29" s="102"/>
      <c r="D29" s="116"/>
      <c r="E29" s="171"/>
      <c r="F29" s="173"/>
      <c r="G29" s="13"/>
      <c r="H29" s="13"/>
      <c r="I29" s="13"/>
      <c r="J29" s="13"/>
      <c r="K29" s="13"/>
      <c r="L29" s="164"/>
      <c r="M29" s="148"/>
      <c r="N29" s="150"/>
      <c r="O29" s="19"/>
      <c r="Q29" s="24"/>
      <c r="U29" s="1"/>
      <c r="V29" s="1"/>
      <c r="W29" s="1"/>
      <c r="X29" s="1"/>
      <c r="Y29" s="1"/>
      <c r="Z29" s="1"/>
    </row>
    <row r="30" spans="2:26" ht="18" customHeight="1">
      <c r="B30" s="104"/>
      <c r="C30" s="105"/>
      <c r="D30" s="111"/>
      <c r="E30" s="172"/>
      <c r="F30" s="174"/>
      <c r="G30" s="51"/>
      <c r="H30" s="51"/>
      <c r="I30" s="51"/>
      <c r="J30" s="51"/>
      <c r="K30" s="51"/>
      <c r="L30" s="165"/>
      <c r="M30" s="149"/>
      <c r="N30" s="151"/>
      <c r="O30" s="20"/>
      <c r="Q30" s="24"/>
      <c r="U30" s="1"/>
      <c r="V30" s="1"/>
      <c r="W30" s="1"/>
      <c r="X30" s="1"/>
      <c r="Y30" s="1"/>
      <c r="Z30" s="1"/>
    </row>
    <row r="31" spans="2:26" ht="18" customHeight="1">
      <c r="B31" s="101"/>
      <c r="C31" s="102"/>
      <c r="D31" s="116"/>
      <c r="E31" s="171"/>
      <c r="F31" s="173"/>
      <c r="G31" s="13"/>
      <c r="H31" s="13"/>
      <c r="I31" s="13"/>
      <c r="J31" s="13"/>
      <c r="K31" s="13"/>
      <c r="L31" s="164"/>
      <c r="M31" s="148"/>
      <c r="N31" s="150"/>
      <c r="O31" s="19"/>
      <c r="Q31" s="24"/>
      <c r="U31" s="1"/>
      <c r="V31" s="1"/>
      <c r="W31" s="1"/>
      <c r="X31" s="1"/>
      <c r="Y31" s="1"/>
      <c r="Z31" s="1"/>
    </row>
    <row r="32" spans="2:26" ht="18" customHeight="1">
      <c r="B32" s="104"/>
      <c r="C32" s="105"/>
      <c r="D32" s="111"/>
      <c r="E32" s="172"/>
      <c r="F32" s="174"/>
      <c r="G32" s="51"/>
      <c r="H32" s="51"/>
      <c r="I32" s="51"/>
      <c r="J32" s="51"/>
      <c r="K32" s="51"/>
      <c r="L32" s="165"/>
      <c r="M32" s="149"/>
      <c r="N32" s="151"/>
      <c r="O32" s="20"/>
      <c r="Q32" s="24"/>
      <c r="U32" s="1"/>
      <c r="V32" s="1"/>
      <c r="W32" s="1"/>
      <c r="X32" s="1"/>
      <c r="Y32" s="1"/>
      <c r="Z32" s="1"/>
    </row>
    <row r="33" spans="2:26" ht="18" customHeight="1">
      <c r="B33" s="101"/>
      <c r="C33" s="102"/>
      <c r="D33" s="116"/>
      <c r="E33" s="171"/>
      <c r="F33" s="173"/>
      <c r="G33" s="13"/>
      <c r="H33" s="13"/>
      <c r="I33" s="13"/>
      <c r="J33" s="13"/>
      <c r="K33" s="13"/>
      <c r="L33" s="164"/>
      <c r="M33" s="148"/>
      <c r="N33" s="150"/>
      <c r="O33" s="19"/>
      <c r="Q33" s="24"/>
      <c r="U33" s="1"/>
      <c r="V33" s="1"/>
      <c r="W33" s="1"/>
      <c r="X33" s="1"/>
      <c r="Y33" s="1"/>
      <c r="Z33" s="1"/>
    </row>
    <row r="34" spans="2:26" ht="18" customHeight="1">
      <c r="B34" s="104"/>
      <c r="C34" s="105"/>
      <c r="D34" s="111"/>
      <c r="E34" s="172"/>
      <c r="F34" s="174"/>
      <c r="G34" s="51"/>
      <c r="H34" s="51"/>
      <c r="I34" s="51"/>
      <c r="J34" s="51"/>
      <c r="K34" s="51"/>
      <c r="L34" s="165"/>
      <c r="M34" s="149"/>
      <c r="N34" s="151"/>
      <c r="O34" s="20"/>
      <c r="Q34" s="24"/>
      <c r="U34" s="1"/>
      <c r="V34" s="1"/>
      <c r="W34" s="1"/>
      <c r="X34" s="1"/>
      <c r="Y34" s="1"/>
      <c r="Z34" s="1"/>
    </row>
    <row r="35" spans="2:26" ht="18" customHeight="1">
      <c r="B35" s="101"/>
      <c r="C35" s="102"/>
      <c r="D35" s="116"/>
      <c r="E35" s="171"/>
      <c r="F35" s="173"/>
      <c r="G35" s="13"/>
      <c r="H35" s="13"/>
      <c r="I35" s="13"/>
      <c r="J35" s="13"/>
      <c r="K35" s="13"/>
      <c r="L35" s="164"/>
      <c r="M35" s="148"/>
      <c r="N35" s="150"/>
      <c r="O35" s="19"/>
      <c r="Q35" s="24"/>
      <c r="U35" s="1"/>
      <c r="V35" s="1"/>
      <c r="W35" s="1"/>
      <c r="X35" s="1"/>
      <c r="Y35" s="1"/>
      <c r="Z35" s="1"/>
    </row>
    <row r="36" spans="2:26" ht="18" customHeight="1">
      <c r="B36" s="104"/>
      <c r="C36" s="105"/>
      <c r="D36" s="111"/>
      <c r="E36" s="172"/>
      <c r="F36" s="174"/>
      <c r="G36" s="51"/>
      <c r="H36" s="51"/>
      <c r="I36" s="51"/>
      <c r="J36" s="51"/>
      <c r="K36" s="51"/>
      <c r="L36" s="165"/>
      <c r="M36" s="149"/>
      <c r="N36" s="151"/>
      <c r="O36" s="20"/>
      <c r="Q36" s="24"/>
      <c r="U36" s="1"/>
      <c r="V36" s="1"/>
      <c r="W36" s="1"/>
      <c r="X36" s="1"/>
      <c r="Y36" s="1"/>
      <c r="Z36" s="1"/>
    </row>
    <row r="37" spans="2:26" ht="18" customHeight="1">
      <c r="B37" s="101"/>
      <c r="C37" s="102"/>
      <c r="D37" s="116"/>
      <c r="E37" s="171"/>
      <c r="F37" s="173"/>
      <c r="G37" s="13"/>
      <c r="H37" s="13"/>
      <c r="I37" s="13"/>
      <c r="J37" s="13"/>
      <c r="K37" s="13"/>
      <c r="L37" s="164"/>
      <c r="M37" s="148"/>
      <c r="N37" s="150"/>
      <c r="O37" s="19"/>
      <c r="Q37" s="24"/>
      <c r="U37" s="1"/>
      <c r="V37" s="1"/>
      <c r="W37" s="1"/>
      <c r="X37" s="1"/>
      <c r="Y37" s="1"/>
      <c r="Z37" s="1"/>
    </row>
    <row r="38" spans="2:26" ht="18" customHeight="1">
      <c r="B38" s="104"/>
      <c r="C38" s="105"/>
      <c r="D38" s="111"/>
      <c r="E38" s="172"/>
      <c r="F38" s="174"/>
      <c r="G38" s="51"/>
      <c r="H38" s="51"/>
      <c r="I38" s="51"/>
      <c r="J38" s="51"/>
      <c r="K38" s="51"/>
      <c r="L38" s="165"/>
      <c r="M38" s="149"/>
      <c r="N38" s="151"/>
      <c r="O38" s="20"/>
      <c r="Q38" s="24"/>
      <c r="U38" s="1"/>
      <c r="V38" s="1"/>
      <c r="W38" s="1"/>
      <c r="X38" s="1"/>
      <c r="Y38" s="1"/>
      <c r="Z38" s="1"/>
    </row>
    <row r="39" spans="2:26" ht="18" customHeight="1">
      <c r="B39" s="101"/>
      <c r="C39" s="102"/>
      <c r="D39" s="116"/>
      <c r="E39" s="171"/>
      <c r="F39" s="173"/>
      <c r="G39" s="13"/>
      <c r="H39" s="13"/>
      <c r="I39" s="13"/>
      <c r="J39" s="13"/>
      <c r="K39" s="13"/>
      <c r="L39" s="164"/>
      <c r="M39" s="148"/>
      <c r="N39" s="150"/>
      <c r="O39" s="19"/>
      <c r="Q39" s="24"/>
      <c r="U39" s="1"/>
      <c r="V39" s="1"/>
      <c r="W39" s="1"/>
      <c r="X39" s="1"/>
      <c r="Y39" s="1"/>
      <c r="Z39" s="1"/>
    </row>
    <row r="40" spans="2:26" ht="18" customHeight="1">
      <c r="B40" s="104"/>
      <c r="C40" s="105"/>
      <c r="D40" s="111"/>
      <c r="E40" s="172"/>
      <c r="F40" s="174"/>
      <c r="G40" s="51"/>
      <c r="H40" s="51"/>
      <c r="I40" s="51"/>
      <c r="J40" s="51"/>
      <c r="K40" s="51"/>
      <c r="L40" s="165"/>
      <c r="M40" s="149"/>
      <c r="N40" s="151"/>
      <c r="O40" s="20"/>
      <c r="Q40" s="24"/>
      <c r="U40" s="1"/>
      <c r="V40" s="1"/>
      <c r="W40" s="1"/>
      <c r="X40" s="1"/>
      <c r="Y40" s="1"/>
      <c r="Z40" s="1"/>
    </row>
    <row r="41" spans="2:26" ht="18" customHeight="1">
      <c r="B41" s="101"/>
      <c r="C41" s="102"/>
      <c r="D41" s="116"/>
      <c r="E41" s="152"/>
      <c r="F41" s="169"/>
      <c r="G41" s="13"/>
      <c r="H41" s="13"/>
      <c r="I41" s="13"/>
      <c r="J41" s="13"/>
      <c r="K41" s="13"/>
      <c r="L41" s="164"/>
      <c r="M41" s="148"/>
      <c r="N41" s="150"/>
      <c r="O41" s="19"/>
      <c r="Q41" s="24"/>
      <c r="U41" s="1"/>
      <c r="V41" s="1"/>
      <c r="W41" s="1"/>
      <c r="X41" s="1"/>
      <c r="Y41" s="1"/>
      <c r="Z41" s="1"/>
    </row>
    <row r="42" spans="2:26" ht="18" customHeight="1">
      <c r="B42" s="104"/>
      <c r="C42" s="105"/>
      <c r="D42" s="111"/>
      <c r="E42" s="153"/>
      <c r="F42" s="170"/>
      <c r="G42" s="51"/>
      <c r="H42" s="51"/>
      <c r="I42" s="51"/>
      <c r="J42" s="51"/>
      <c r="K42" s="51"/>
      <c r="L42" s="165"/>
      <c r="M42" s="149"/>
      <c r="N42" s="151"/>
      <c r="O42" s="20"/>
      <c r="Q42" s="24"/>
      <c r="U42" s="1"/>
      <c r="V42" s="1"/>
      <c r="W42" s="1"/>
      <c r="X42" s="1"/>
      <c r="Y42" s="1"/>
      <c r="Z42" s="1"/>
    </row>
    <row r="43" spans="2:26" ht="18" customHeight="1">
      <c r="B43" s="101"/>
      <c r="C43" s="102"/>
      <c r="D43" s="116"/>
      <c r="E43" s="152"/>
      <c r="F43" s="169"/>
      <c r="G43" s="13"/>
      <c r="H43" s="13"/>
      <c r="I43" s="13"/>
      <c r="J43" s="13"/>
      <c r="K43" s="13"/>
      <c r="L43" s="164"/>
      <c r="M43" s="148"/>
      <c r="N43" s="150"/>
      <c r="O43" s="19"/>
      <c r="Q43" s="24"/>
      <c r="U43" s="1"/>
      <c r="V43" s="1"/>
      <c r="W43" s="1"/>
      <c r="X43" s="1"/>
      <c r="Y43" s="1"/>
      <c r="Z43" s="1"/>
    </row>
    <row r="44" spans="2:26" ht="18" customHeight="1">
      <c r="B44" s="104"/>
      <c r="C44" s="105"/>
      <c r="D44" s="111"/>
      <c r="E44" s="153"/>
      <c r="F44" s="170"/>
      <c r="G44" s="51"/>
      <c r="H44" s="51"/>
      <c r="I44" s="51"/>
      <c r="J44" s="51"/>
      <c r="K44" s="51"/>
      <c r="L44" s="165"/>
      <c r="M44" s="149"/>
      <c r="N44" s="151"/>
      <c r="O44" s="20"/>
      <c r="Q44" s="24"/>
      <c r="U44" s="1"/>
      <c r="V44" s="1"/>
      <c r="W44" s="1"/>
      <c r="X44" s="1"/>
      <c r="Y44" s="1"/>
      <c r="Z44" s="1"/>
    </row>
    <row r="45" spans="2:26" ht="18" customHeight="1">
      <c r="B45" s="101"/>
      <c r="C45" s="102"/>
      <c r="D45" s="116"/>
      <c r="E45" s="152"/>
      <c r="F45" s="169"/>
      <c r="G45" s="13"/>
      <c r="H45" s="13"/>
      <c r="I45" s="13"/>
      <c r="J45" s="13"/>
      <c r="K45" s="13"/>
      <c r="L45" s="164"/>
      <c r="M45" s="148"/>
      <c r="N45" s="150"/>
      <c r="O45" s="19"/>
      <c r="Q45" s="24"/>
      <c r="U45" s="1"/>
      <c r="V45" s="1"/>
      <c r="W45" s="1"/>
      <c r="X45" s="1"/>
      <c r="Y45" s="1"/>
      <c r="Z45" s="1"/>
    </row>
    <row r="46" spans="2:26" ht="18" customHeight="1">
      <c r="B46" s="104"/>
      <c r="C46" s="105"/>
      <c r="D46" s="111"/>
      <c r="E46" s="153"/>
      <c r="F46" s="170"/>
      <c r="G46" s="51"/>
      <c r="H46" s="51"/>
      <c r="I46" s="51"/>
      <c r="J46" s="51"/>
      <c r="K46" s="51"/>
      <c r="L46" s="165"/>
      <c r="M46" s="149"/>
      <c r="N46" s="151"/>
      <c r="O46" s="20"/>
      <c r="Q46" s="24"/>
      <c r="U46" s="1"/>
      <c r="V46" s="1"/>
      <c r="W46" s="1"/>
      <c r="X46" s="1"/>
      <c r="Y46" s="1"/>
      <c r="Z46" s="1"/>
    </row>
    <row r="47" spans="2:26" ht="18" customHeight="1">
      <c r="B47" s="101"/>
      <c r="C47" s="102"/>
      <c r="D47" s="116"/>
      <c r="E47" s="152"/>
      <c r="F47" s="169"/>
      <c r="G47" s="13"/>
      <c r="H47" s="13"/>
      <c r="I47" s="13"/>
      <c r="J47" s="13"/>
      <c r="K47" s="13"/>
      <c r="L47" s="164"/>
      <c r="M47" s="148"/>
      <c r="N47" s="150"/>
      <c r="O47" s="19"/>
      <c r="Q47" s="24"/>
      <c r="U47" s="1"/>
      <c r="V47" s="1"/>
      <c r="W47" s="1"/>
      <c r="X47" s="1"/>
      <c r="Y47" s="1"/>
      <c r="Z47" s="1"/>
    </row>
    <row r="48" spans="2:26" ht="18" customHeight="1">
      <c r="B48" s="104"/>
      <c r="C48" s="105"/>
      <c r="D48" s="111"/>
      <c r="E48" s="153"/>
      <c r="F48" s="170"/>
      <c r="G48" s="51"/>
      <c r="H48" s="51"/>
      <c r="I48" s="51"/>
      <c r="J48" s="51"/>
      <c r="K48" s="51"/>
      <c r="L48" s="165"/>
      <c r="M48" s="149"/>
      <c r="N48" s="151"/>
      <c r="O48" s="20"/>
      <c r="Q48" s="24"/>
      <c r="U48" s="1"/>
      <c r="V48" s="1"/>
      <c r="W48" s="1"/>
      <c r="X48" s="1"/>
      <c r="Y48" s="1"/>
      <c r="Z48" s="1"/>
    </row>
    <row r="49" spans="2:26" ht="18" customHeight="1">
      <c r="B49" s="101"/>
      <c r="C49" s="102"/>
      <c r="D49" s="116"/>
      <c r="E49" s="152"/>
      <c r="F49" s="169"/>
      <c r="G49" s="13"/>
      <c r="H49" s="13"/>
      <c r="I49" s="13"/>
      <c r="J49" s="12"/>
      <c r="K49" s="12"/>
      <c r="L49" s="164"/>
      <c r="M49" s="148"/>
      <c r="N49" s="150"/>
      <c r="O49" s="19"/>
      <c r="Q49" s="24"/>
      <c r="U49" s="1"/>
      <c r="V49" s="1"/>
      <c r="W49" s="1"/>
      <c r="X49" s="1"/>
      <c r="Y49" s="1"/>
      <c r="Z49" s="1"/>
    </row>
    <row r="50" spans="2:26" ht="18" customHeight="1">
      <c r="B50" s="104"/>
      <c r="C50" s="105"/>
      <c r="D50" s="111"/>
      <c r="E50" s="153"/>
      <c r="F50" s="170"/>
      <c r="G50" s="51"/>
      <c r="H50" s="51"/>
      <c r="I50" s="51"/>
      <c r="J50" s="51"/>
      <c r="K50" s="51"/>
      <c r="L50" s="165"/>
      <c r="M50" s="149"/>
      <c r="N50" s="151"/>
      <c r="O50" s="20"/>
      <c r="Q50" s="24"/>
      <c r="U50" s="1"/>
      <c r="V50" s="1"/>
      <c r="W50" s="1"/>
      <c r="X50" s="1"/>
      <c r="Y50" s="1"/>
      <c r="Z50" s="1"/>
    </row>
    <row r="51" spans="3:26" ht="13.5">
      <c r="C51" s="63" t="s">
        <v>583</v>
      </c>
      <c r="D51" s="63" t="s">
        <v>584</v>
      </c>
      <c r="Q51" s="24"/>
      <c r="U51" s="1"/>
      <c r="V51" s="1"/>
      <c r="W51" s="1"/>
      <c r="X51" s="1"/>
      <c r="Y51" s="1"/>
      <c r="Z51" s="1"/>
    </row>
    <row r="52" spans="2:26" ht="13.5">
      <c r="B52" s="63"/>
      <c r="Q52" s="24"/>
      <c r="U52" s="1"/>
      <c r="V52" s="1"/>
      <c r="W52" s="1"/>
      <c r="X52" s="1"/>
      <c r="Y52" s="1"/>
      <c r="Z52" s="1"/>
    </row>
    <row r="53" spans="17:26" ht="11.25">
      <c r="Q53" s="24"/>
      <c r="U53" s="1"/>
      <c r="V53" s="1"/>
      <c r="W53" s="1"/>
      <c r="X53" s="1"/>
      <c r="Y53" s="1"/>
      <c r="Z53" s="1"/>
    </row>
    <row r="54" spans="17:26" ht="11.25">
      <c r="Q54" s="24"/>
      <c r="U54" s="1"/>
      <c r="V54" s="1"/>
      <c r="W54" s="1"/>
      <c r="X54" s="1"/>
      <c r="Y54" s="1"/>
      <c r="Z54" s="1"/>
    </row>
    <row r="55" spans="17:26" ht="11.25">
      <c r="Q55" s="24"/>
      <c r="U55" s="1"/>
      <c r="V55" s="1"/>
      <c r="W55" s="1"/>
      <c r="X55" s="1"/>
      <c r="Y55" s="1"/>
      <c r="Z55" s="1"/>
    </row>
    <row r="56" spans="17:26" ht="11.25">
      <c r="Q56" s="24"/>
      <c r="U56" s="1"/>
      <c r="V56" s="1"/>
      <c r="W56" s="1"/>
      <c r="X56" s="1"/>
      <c r="Y56" s="1"/>
      <c r="Z56" s="1"/>
    </row>
    <row r="57" spans="17:26" ht="11.25">
      <c r="Q57" s="24"/>
      <c r="U57" s="1"/>
      <c r="V57" s="1"/>
      <c r="W57" s="1"/>
      <c r="X57" s="1"/>
      <c r="Y57" s="1"/>
      <c r="Z57" s="1"/>
    </row>
    <row r="58" spans="17:26" ht="11.25">
      <c r="Q58" s="24"/>
      <c r="U58" s="1"/>
      <c r="V58" s="1"/>
      <c r="W58" s="1"/>
      <c r="X58" s="1"/>
      <c r="Y58" s="1"/>
      <c r="Z58" s="1"/>
    </row>
    <row r="59" spans="8:26" ht="11.25">
      <c r="H59" s="24"/>
      <c r="Q59" s="24"/>
      <c r="U59" s="1"/>
      <c r="V59" s="1"/>
      <c r="W59" s="1"/>
      <c r="X59" s="1"/>
      <c r="Y59" s="1"/>
      <c r="Z59" s="1"/>
    </row>
    <row r="60" spans="8:26" ht="11.25">
      <c r="H60" s="24"/>
      <c r="Q60" s="24"/>
      <c r="U60" s="1"/>
      <c r="V60" s="1"/>
      <c r="W60" s="1"/>
      <c r="X60" s="1"/>
      <c r="Y60" s="1"/>
      <c r="Z60" s="1"/>
    </row>
    <row r="61" spans="8:26" ht="11.25">
      <c r="H61" s="24"/>
      <c r="Q61" s="24"/>
      <c r="U61" s="1"/>
      <c r="V61" s="1"/>
      <c r="W61" s="1"/>
      <c r="X61" s="1"/>
      <c r="Y61" s="1"/>
      <c r="Z61" s="1"/>
    </row>
    <row r="62" spans="8:26" ht="11.25">
      <c r="H62" s="24"/>
      <c r="Q62" s="24"/>
      <c r="U62" s="1"/>
      <c r="V62" s="1"/>
      <c r="W62" s="1"/>
      <c r="X62" s="1"/>
      <c r="Y62" s="1"/>
      <c r="Z62" s="1"/>
    </row>
    <row r="63" spans="8:26" ht="11.25">
      <c r="H63" s="77"/>
      <c r="Q63" s="24"/>
      <c r="U63" s="1"/>
      <c r="V63" s="1"/>
      <c r="W63" s="1"/>
      <c r="X63" s="1"/>
      <c r="Y63" s="1"/>
      <c r="Z63" s="1"/>
    </row>
    <row r="64" spans="8:26" ht="11.25">
      <c r="H64" s="24"/>
      <c r="Q64" s="24"/>
      <c r="U64" s="1"/>
      <c r="V64" s="1"/>
      <c r="W64" s="1"/>
      <c r="X64" s="1"/>
      <c r="Y64" s="1"/>
      <c r="Z64" s="1"/>
    </row>
    <row r="65" spans="8:26" ht="11.25">
      <c r="H65" s="24"/>
      <c r="Q65" s="24"/>
      <c r="U65" s="1"/>
      <c r="V65" s="1"/>
      <c r="W65" s="1"/>
      <c r="X65" s="1"/>
      <c r="Y65" s="1"/>
      <c r="Z65" s="1"/>
    </row>
    <row r="66" spans="8:26" ht="11.25">
      <c r="H66" s="24"/>
      <c r="Q66" s="24"/>
      <c r="U66" s="1"/>
      <c r="V66" s="1"/>
      <c r="W66" s="1"/>
      <c r="X66" s="1"/>
      <c r="Y66" s="1"/>
      <c r="Z66" s="1"/>
    </row>
    <row r="67" spans="8:26" ht="11.25">
      <c r="H67" s="24"/>
      <c r="Q67" s="24"/>
      <c r="U67" s="1"/>
      <c r="V67" s="1"/>
      <c r="W67" s="1"/>
      <c r="X67" s="1"/>
      <c r="Y67" s="1"/>
      <c r="Z67" s="1"/>
    </row>
  </sheetData>
  <sheetProtection/>
  <mergeCells count="123">
    <mergeCell ref="B19:D20"/>
    <mergeCell ref="E19:E20"/>
    <mergeCell ref="F19:F20"/>
    <mergeCell ref="L19:L20"/>
    <mergeCell ref="M19:M20"/>
    <mergeCell ref="N19:N20"/>
    <mergeCell ref="L49:L50"/>
    <mergeCell ref="M49:M50"/>
    <mergeCell ref="N49:N50"/>
    <mergeCell ref="L45:L46"/>
    <mergeCell ref="M45:M46"/>
    <mergeCell ref="N45:N46"/>
    <mergeCell ref="L47:L48"/>
    <mergeCell ref="M47:M48"/>
    <mergeCell ref="N47:N48"/>
    <mergeCell ref="L41:L42"/>
    <mergeCell ref="M41:M42"/>
    <mergeCell ref="N41:N42"/>
    <mergeCell ref="L43:L44"/>
    <mergeCell ref="M43:M44"/>
    <mergeCell ref="N43:N44"/>
    <mergeCell ref="L37:L38"/>
    <mergeCell ref="M37:M38"/>
    <mergeCell ref="N37:N38"/>
    <mergeCell ref="L39:L40"/>
    <mergeCell ref="M39:M40"/>
    <mergeCell ref="N39:N40"/>
    <mergeCell ref="L33:L34"/>
    <mergeCell ref="M33:M34"/>
    <mergeCell ref="N33:N34"/>
    <mergeCell ref="L35:L36"/>
    <mergeCell ref="M35:M36"/>
    <mergeCell ref="N35:N36"/>
    <mergeCell ref="L29:L30"/>
    <mergeCell ref="M29:M30"/>
    <mergeCell ref="N29:N30"/>
    <mergeCell ref="L31:L32"/>
    <mergeCell ref="M31:M32"/>
    <mergeCell ref="N31:N32"/>
    <mergeCell ref="L25:L26"/>
    <mergeCell ref="M25:M26"/>
    <mergeCell ref="N25:N26"/>
    <mergeCell ref="L27:L28"/>
    <mergeCell ref="M27:M28"/>
    <mergeCell ref="N27:N28"/>
    <mergeCell ref="L21:L22"/>
    <mergeCell ref="M21:M22"/>
    <mergeCell ref="N21:N22"/>
    <mergeCell ref="L23:L24"/>
    <mergeCell ref="M23:M24"/>
    <mergeCell ref="N23:N24"/>
    <mergeCell ref="M13:M14"/>
    <mergeCell ref="N13:N14"/>
    <mergeCell ref="L15:L16"/>
    <mergeCell ref="M15:M16"/>
    <mergeCell ref="N15:N16"/>
    <mergeCell ref="L17:L18"/>
    <mergeCell ref="M17:M18"/>
    <mergeCell ref="N17:N18"/>
    <mergeCell ref="L13:L14"/>
    <mergeCell ref="L9:L10"/>
    <mergeCell ref="M9:M10"/>
    <mergeCell ref="N9:N10"/>
    <mergeCell ref="L11:L12"/>
    <mergeCell ref="M11:M12"/>
    <mergeCell ref="N11:N12"/>
    <mergeCell ref="F49:F50"/>
    <mergeCell ref="F37:F38"/>
    <mergeCell ref="F39:F40"/>
    <mergeCell ref="F41:F42"/>
    <mergeCell ref="F43:F44"/>
    <mergeCell ref="F45:F46"/>
    <mergeCell ref="F47:F48"/>
    <mergeCell ref="F9:F10"/>
    <mergeCell ref="F11:F12"/>
    <mergeCell ref="F13:F14"/>
    <mergeCell ref="F15:F16"/>
    <mergeCell ref="F17:F18"/>
    <mergeCell ref="F21:F22"/>
    <mergeCell ref="F23:F24"/>
    <mergeCell ref="F25:F26"/>
    <mergeCell ref="E47:E48"/>
    <mergeCell ref="E49:E50"/>
    <mergeCell ref="F27:F28"/>
    <mergeCell ref="F29:F30"/>
    <mergeCell ref="F31:F32"/>
    <mergeCell ref="F33:F34"/>
    <mergeCell ref="F35:F36"/>
    <mergeCell ref="E35:E36"/>
    <mergeCell ref="E37:E38"/>
    <mergeCell ref="E39:E40"/>
    <mergeCell ref="E41:E42"/>
    <mergeCell ref="E43:E44"/>
    <mergeCell ref="E45:E46"/>
    <mergeCell ref="E23:E24"/>
    <mergeCell ref="E25:E26"/>
    <mergeCell ref="E27:E28"/>
    <mergeCell ref="E29:E30"/>
    <mergeCell ref="E31:E32"/>
    <mergeCell ref="E33:E34"/>
    <mergeCell ref="E9:E10"/>
    <mergeCell ref="E11:E12"/>
    <mergeCell ref="E13:E14"/>
    <mergeCell ref="E15:E16"/>
    <mergeCell ref="E17:E18"/>
    <mergeCell ref="E21:E22"/>
    <mergeCell ref="E4:E8"/>
    <mergeCell ref="B5:D5"/>
    <mergeCell ref="L5:N5"/>
    <mergeCell ref="L6:M6"/>
    <mergeCell ref="B7:D7"/>
    <mergeCell ref="L7:L8"/>
    <mergeCell ref="N7:N8"/>
    <mergeCell ref="K2:N2"/>
    <mergeCell ref="G4:K5"/>
    <mergeCell ref="B23:D24"/>
    <mergeCell ref="B25:D26"/>
    <mergeCell ref="B9:D10"/>
    <mergeCell ref="B11:D12"/>
    <mergeCell ref="B13:D14"/>
    <mergeCell ref="B15:D16"/>
    <mergeCell ref="B17:D18"/>
    <mergeCell ref="B21:D22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152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8" width="9.00390625" style="24" customWidth="1"/>
    <col min="29" max="16384" width="9.00390625" style="1" customWidth="1"/>
  </cols>
  <sheetData>
    <row r="2" spans="11:28" ht="14.25">
      <c r="K2" s="166" t="s">
        <v>543</v>
      </c>
      <c r="L2" s="166"/>
      <c r="M2" s="166"/>
      <c r="N2" s="166"/>
      <c r="W2" s="1"/>
      <c r="X2" s="1"/>
      <c r="Y2" s="1"/>
      <c r="Z2" s="1"/>
      <c r="AA2" s="1"/>
      <c r="AB2" s="1"/>
    </row>
    <row r="3" spans="23:28" ht="11.25">
      <c r="W3" s="1"/>
      <c r="X3" s="1"/>
      <c r="Y3" s="1"/>
      <c r="Z3" s="1"/>
      <c r="AA3" s="1"/>
      <c r="AB3" s="1"/>
    </row>
    <row r="4" spans="2:28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W4" s="1"/>
      <c r="X4" s="1"/>
      <c r="Y4" s="1"/>
      <c r="Z4" s="1"/>
      <c r="AA4" s="1"/>
      <c r="AB4" s="1"/>
    </row>
    <row r="5" spans="2:28" ht="15" customHeight="1">
      <c r="B5" s="132" t="s">
        <v>8</v>
      </c>
      <c r="C5" s="133"/>
      <c r="D5" s="134"/>
      <c r="E5" s="136"/>
      <c r="F5" s="7" t="s">
        <v>58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W5" s="1"/>
      <c r="X5" s="1"/>
      <c r="Y5" s="1"/>
      <c r="Z5" s="1"/>
      <c r="AA5" s="1"/>
      <c r="AB5" s="1"/>
    </row>
    <row r="6" spans="2:28" ht="11.25">
      <c r="B6" s="23"/>
      <c r="C6" s="24"/>
      <c r="D6" s="25"/>
      <c r="E6" s="136"/>
      <c r="F6" s="8"/>
      <c r="G6" s="35"/>
      <c r="H6" s="35"/>
      <c r="I6" s="12"/>
      <c r="J6" s="12"/>
      <c r="K6" s="12"/>
      <c r="L6" s="132"/>
      <c r="M6" s="133"/>
      <c r="N6" s="15"/>
      <c r="O6" s="8" t="s">
        <v>59</v>
      </c>
      <c r="W6" s="1"/>
      <c r="X6" s="1"/>
      <c r="Y6" s="1"/>
      <c r="Z6" s="1"/>
      <c r="AA6" s="1"/>
      <c r="AB6" s="1"/>
    </row>
    <row r="7" spans="2:28" ht="13.5" customHeight="1">
      <c r="B7" s="132" t="s">
        <v>60</v>
      </c>
      <c r="C7" s="133"/>
      <c r="D7" s="134"/>
      <c r="E7" s="136"/>
      <c r="F7" s="9" t="s">
        <v>61</v>
      </c>
      <c r="G7" s="35" t="s">
        <v>548</v>
      </c>
      <c r="H7" s="35" t="s">
        <v>572</v>
      </c>
      <c r="I7" s="35" t="s">
        <v>573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W7" s="1"/>
      <c r="X7" s="1"/>
      <c r="Y7" s="1"/>
      <c r="Z7" s="1"/>
      <c r="AA7" s="1"/>
      <c r="AB7" s="1"/>
    </row>
    <row r="8" spans="2:28" ht="13.5" customHeight="1">
      <c r="B8" s="26"/>
      <c r="C8" s="27"/>
      <c r="D8" s="28"/>
      <c r="E8" s="137"/>
      <c r="F8" s="2"/>
      <c r="G8" s="47" t="s">
        <v>549</v>
      </c>
      <c r="H8" s="47" t="s">
        <v>574</v>
      </c>
      <c r="I8" s="47" t="s">
        <v>575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62</v>
      </c>
      <c r="W8" s="1"/>
      <c r="X8" s="1"/>
      <c r="Y8" s="1"/>
      <c r="Z8" s="1"/>
      <c r="AA8" s="1"/>
      <c r="AB8" s="1"/>
    </row>
    <row r="9" spans="2:28" ht="18" customHeight="1">
      <c r="B9" s="154">
        <v>-1</v>
      </c>
      <c r="C9" s="155"/>
      <c r="D9" s="156"/>
      <c r="E9" s="177" t="s">
        <v>96</v>
      </c>
      <c r="F9" s="162">
        <v>132</v>
      </c>
      <c r="G9" s="32">
        <v>510</v>
      </c>
      <c r="H9" s="32">
        <v>517</v>
      </c>
      <c r="I9" s="48">
        <v>523</v>
      </c>
      <c r="J9" s="48">
        <v>528</v>
      </c>
      <c r="K9" s="48">
        <v>532</v>
      </c>
      <c r="L9" s="164" t="s">
        <v>43</v>
      </c>
      <c r="M9" s="148" t="s">
        <v>44</v>
      </c>
      <c r="N9" s="150">
        <v>300</v>
      </c>
      <c r="O9" s="19"/>
      <c r="R9" s="103"/>
      <c r="S9" s="103"/>
      <c r="U9" s="65"/>
      <c r="W9" s="1"/>
      <c r="X9" s="1"/>
      <c r="Y9" s="1"/>
      <c r="Z9" s="1"/>
      <c r="AA9" s="1"/>
      <c r="AB9" s="1"/>
    </row>
    <row r="10" spans="2:28" ht="18" customHeight="1">
      <c r="B10" s="157"/>
      <c r="C10" s="158"/>
      <c r="D10" s="159"/>
      <c r="E10" s="177"/>
      <c r="F10" s="163"/>
      <c r="G10" s="50">
        <v>1.4</v>
      </c>
      <c r="H10" s="50">
        <v>1.4</v>
      </c>
      <c r="I10" s="50">
        <f>ROUND((I9-H9)/H9*100,1)</f>
        <v>1.2</v>
      </c>
      <c r="J10" s="50">
        <f>ROUND((J9-I9)/I9*100,1)</f>
        <v>1</v>
      </c>
      <c r="K10" s="50">
        <f>ROUND((K9-J9)/J9*100,1)</f>
        <v>0.8</v>
      </c>
      <c r="L10" s="165"/>
      <c r="M10" s="149"/>
      <c r="N10" s="151"/>
      <c r="O10" s="20"/>
      <c r="R10" s="103"/>
      <c r="S10" s="103"/>
      <c r="U10" s="65"/>
      <c r="W10" s="1"/>
      <c r="X10" s="1"/>
      <c r="Y10" s="1"/>
      <c r="Z10" s="1"/>
      <c r="AA10" s="1"/>
      <c r="AB10" s="1"/>
    </row>
    <row r="11" spans="2:28" ht="18" customHeight="1">
      <c r="B11" s="154" t="s">
        <v>237</v>
      </c>
      <c r="C11" s="155"/>
      <c r="D11" s="156"/>
      <c r="E11" s="177" t="s">
        <v>97</v>
      </c>
      <c r="F11" s="162">
        <v>64</v>
      </c>
      <c r="G11" s="32">
        <v>410</v>
      </c>
      <c r="H11" s="32">
        <v>426</v>
      </c>
      <c r="I11" s="48">
        <v>443</v>
      </c>
      <c r="J11" s="48">
        <v>480</v>
      </c>
      <c r="K11" s="48">
        <v>482</v>
      </c>
      <c r="L11" s="164" t="s">
        <v>43</v>
      </c>
      <c r="M11" s="148" t="s">
        <v>44</v>
      </c>
      <c r="N11" s="150">
        <v>300</v>
      </c>
      <c r="O11" s="19"/>
      <c r="R11" s="103"/>
      <c r="S11" s="103"/>
      <c r="U11" s="65"/>
      <c r="W11" s="1"/>
      <c r="X11" s="1"/>
      <c r="Y11" s="1"/>
      <c r="Z11" s="1"/>
      <c r="AA11" s="1"/>
      <c r="AB11" s="1"/>
    </row>
    <row r="12" spans="2:28" ht="18" customHeight="1">
      <c r="B12" s="157"/>
      <c r="C12" s="158"/>
      <c r="D12" s="159"/>
      <c r="E12" s="177"/>
      <c r="F12" s="163"/>
      <c r="G12" s="50">
        <v>2.8</v>
      </c>
      <c r="H12" s="50">
        <v>3.9</v>
      </c>
      <c r="I12" s="50">
        <f>ROUND((I11-H11)/H11*100,1)</f>
        <v>4</v>
      </c>
      <c r="J12" s="50">
        <f>ROUND((J11-I11)/I11*100,1)</f>
        <v>8.4</v>
      </c>
      <c r="K12" s="50">
        <f>ROUND((K11-J11)/J11*100,1)</f>
        <v>0.4</v>
      </c>
      <c r="L12" s="165"/>
      <c r="M12" s="149"/>
      <c r="N12" s="151"/>
      <c r="O12" s="20"/>
      <c r="R12" s="103"/>
      <c r="S12" s="103"/>
      <c r="U12" s="65"/>
      <c r="W12" s="1"/>
      <c r="X12" s="1"/>
      <c r="Y12" s="1"/>
      <c r="Z12" s="1"/>
      <c r="AA12" s="1"/>
      <c r="AB12" s="1"/>
    </row>
    <row r="13" spans="2:28" ht="18" customHeight="1">
      <c r="B13" s="154" t="s">
        <v>242</v>
      </c>
      <c r="C13" s="155"/>
      <c r="D13" s="156"/>
      <c r="E13" s="177" t="s">
        <v>98</v>
      </c>
      <c r="F13" s="162">
        <v>1672</v>
      </c>
      <c r="G13" s="32">
        <v>550</v>
      </c>
      <c r="H13" s="32">
        <v>580</v>
      </c>
      <c r="I13" s="48">
        <v>650</v>
      </c>
      <c r="J13" s="48">
        <v>714</v>
      </c>
      <c r="K13" s="48">
        <v>724</v>
      </c>
      <c r="L13" s="164" t="s">
        <v>99</v>
      </c>
      <c r="M13" s="148" t="s">
        <v>53</v>
      </c>
      <c r="N13" s="150">
        <v>300</v>
      </c>
      <c r="O13" s="7"/>
      <c r="R13" s="103"/>
      <c r="S13" s="103"/>
      <c r="U13" s="65"/>
      <c r="W13" s="1"/>
      <c r="X13" s="1"/>
      <c r="Y13" s="1"/>
      <c r="Z13" s="1"/>
      <c r="AA13" s="1"/>
      <c r="AB13" s="1"/>
    </row>
    <row r="14" spans="2:28" ht="18" customHeight="1">
      <c r="B14" s="157"/>
      <c r="C14" s="158"/>
      <c r="D14" s="159"/>
      <c r="E14" s="177"/>
      <c r="F14" s="163"/>
      <c r="G14" s="50">
        <v>5</v>
      </c>
      <c r="H14" s="50">
        <v>5.5</v>
      </c>
      <c r="I14" s="50">
        <f>ROUND((I13-H13)/H13*100,1)</f>
        <v>12.1</v>
      </c>
      <c r="J14" s="50">
        <f>ROUND((J13-I13)/I13*100,1)</f>
        <v>9.8</v>
      </c>
      <c r="K14" s="50">
        <f>ROUND((K13-J13)/J13*100,1)</f>
        <v>1.4</v>
      </c>
      <c r="L14" s="165"/>
      <c r="M14" s="149"/>
      <c r="N14" s="151"/>
      <c r="O14" s="7"/>
      <c r="R14" s="103"/>
      <c r="S14" s="103"/>
      <c r="U14" s="65"/>
      <c r="W14" s="1"/>
      <c r="X14" s="1"/>
      <c r="Y14" s="1"/>
      <c r="Z14" s="1"/>
      <c r="AA14" s="1"/>
      <c r="AB14" s="1"/>
    </row>
    <row r="15" spans="2:28" ht="18" customHeight="1">
      <c r="B15" s="154" t="s">
        <v>413</v>
      </c>
      <c r="C15" s="155"/>
      <c r="D15" s="156"/>
      <c r="E15" s="177" t="s">
        <v>100</v>
      </c>
      <c r="F15" s="162">
        <v>1327</v>
      </c>
      <c r="G15" s="48">
        <v>4830</v>
      </c>
      <c r="H15" s="48">
        <v>5250</v>
      </c>
      <c r="I15" s="48">
        <v>6000</v>
      </c>
      <c r="J15" s="48">
        <v>7500</v>
      </c>
      <c r="K15" s="48">
        <v>7300</v>
      </c>
      <c r="L15" s="164" t="s">
        <v>45</v>
      </c>
      <c r="M15" s="148" t="s">
        <v>46</v>
      </c>
      <c r="N15" s="150">
        <v>1000</v>
      </c>
      <c r="O15" s="19"/>
      <c r="R15" s="103"/>
      <c r="S15" s="103"/>
      <c r="U15" s="65"/>
      <c r="W15" s="1"/>
      <c r="X15" s="1"/>
      <c r="Y15" s="1"/>
      <c r="Z15" s="1"/>
      <c r="AA15" s="1"/>
      <c r="AB15" s="1"/>
    </row>
    <row r="16" spans="2:28" ht="18" customHeight="1">
      <c r="B16" s="157"/>
      <c r="C16" s="158"/>
      <c r="D16" s="159"/>
      <c r="E16" s="177"/>
      <c r="F16" s="163"/>
      <c r="G16" s="50">
        <v>11</v>
      </c>
      <c r="H16" s="50">
        <v>8.7</v>
      </c>
      <c r="I16" s="50">
        <f>ROUND((I15-H15)/H15*100,1)</f>
        <v>14.3</v>
      </c>
      <c r="J16" s="50">
        <f>ROUND((J15-I15)/I15*100,1)</f>
        <v>25</v>
      </c>
      <c r="K16" s="50">
        <f>ROUND((K15-J15)/J15*100,1)</f>
        <v>-2.7</v>
      </c>
      <c r="L16" s="165"/>
      <c r="M16" s="149"/>
      <c r="N16" s="151"/>
      <c r="O16" s="20"/>
      <c r="R16" s="103"/>
      <c r="S16" s="103"/>
      <c r="U16" s="65"/>
      <c r="W16" s="1"/>
      <c r="X16" s="1"/>
      <c r="Y16" s="1"/>
      <c r="Z16" s="1"/>
      <c r="AA16" s="1"/>
      <c r="AB16" s="1"/>
    </row>
    <row r="17" spans="2:28" ht="18" customHeight="1">
      <c r="B17" s="154" t="s">
        <v>47</v>
      </c>
      <c r="C17" s="155"/>
      <c r="D17" s="156"/>
      <c r="E17" s="178" t="s">
        <v>101</v>
      </c>
      <c r="F17" s="162">
        <v>502</v>
      </c>
      <c r="G17" s="48">
        <v>12900</v>
      </c>
      <c r="H17" s="48">
        <v>15800</v>
      </c>
      <c r="I17" s="48">
        <v>19800</v>
      </c>
      <c r="J17" s="48">
        <v>28700</v>
      </c>
      <c r="K17" s="48">
        <v>21100</v>
      </c>
      <c r="L17" s="180" t="s">
        <v>45</v>
      </c>
      <c r="M17" s="182" t="s">
        <v>46</v>
      </c>
      <c r="N17" s="150">
        <v>500</v>
      </c>
      <c r="O17" s="135" t="s">
        <v>83</v>
      </c>
      <c r="R17" s="103"/>
      <c r="S17" s="103"/>
      <c r="U17" s="65"/>
      <c r="W17" s="1"/>
      <c r="X17" s="1"/>
      <c r="Y17" s="1"/>
      <c r="Z17" s="1"/>
      <c r="AA17" s="1"/>
      <c r="AB17" s="1"/>
    </row>
    <row r="18" spans="2:28" ht="18" customHeight="1">
      <c r="B18" s="157"/>
      <c r="C18" s="158"/>
      <c r="D18" s="159"/>
      <c r="E18" s="178"/>
      <c r="F18" s="163"/>
      <c r="G18" s="50">
        <v>35.1</v>
      </c>
      <c r="H18" s="50">
        <v>22.5</v>
      </c>
      <c r="I18" s="50">
        <f>ROUND((I17-H17)/H17*100,1)</f>
        <v>25.3</v>
      </c>
      <c r="J18" s="50">
        <f>ROUND((J17-I17)/I17*100,1)</f>
        <v>44.9</v>
      </c>
      <c r="K18" s="50">
        <f>ROUND((K17-J17)/J17*100,1)</f>
        <v>-26.5</v>
      </c>
      <c r="L18" s="181"/>
      <c r="M18" s="183"/>
      <c r="N18" s="151"/>
      <c r="O18" s="137"/>
      <c r="R18" s="103"/>
      <c r="S18" s="103"/>
      <c r="U18" s="65"/>
      <c r="W18" s="1"/>
      <c r="X18" s="1"/>
      <c r="Y18" s="1"/>
      <c r="Z18" s="1"/>
      <c r="AA18" s="1"/>
      <c r="AB18" s="1"/>
    </row>
    <row r="19" spans="2:28" ht="18" customHeight="1">
      <c r="B19" s="154" t="s">
        <v>83</v>
      </c>
      <c r="C19" s="155"/>
      <c r="D19" s="156"/>
      <c r="E19" s="177" t="s">
        <v>102</v>
      </c>
      <c r="F19" s="162">
        <v>1096</v>
      </c>
      <c r="G19" s="32">
        <v>1110</v>
      </c>
      <c r="H19" s="48">
        <v>1260</v>
      </c>
      <c r="I19" s="48">
        <v>1460</v>
      </c>
      <c r="J19" s="48">
        <v>1750</v>
      </c>
      <c r="K19" s="48">
        <v>1670</v>
      </c>
      <c r="L19" s="164" t="s">
        <v>45</v>
      </c>
      <c r="M19" s="148" t="s">
        <v>46</v>
      </c>
      <c r="N19" s="150">
        <v>600</v>
      </c>
      <c r="O19" s="135" t="s">
        <v>49</v>
      </c>
      <c r="R19" s="103"/>
      <c r="S19" s="103"/>
      <c r="U19" s="65"/>
      <c r="W19" s="1"/>
      <c r="X19" s="1"/>
      <c r="Y19" s="1"/>
      <c r="Z19" s="1"/>
      <c r="AA19" s="1"/>
      <c r="AB19" s="1"/>
    </row>
    <row r="20" spans="2:28" ht="18" customHeight="1">
      <c r="B20" s="157"/>
      <c r="C20" s="158"/>
      <c r="D20" s="159"/>
      <c r="E20" s="177"/>
      <c r="F20" s="163"/>
      <c r="G20" s="50">
        <v>16.2</v>
      </c>
      <c r="H20" s="50">
        <v>13.5</v>
      </c>
      <c r="I20" s="50">
        <f>ROUND((I19-H19)/H19*100,1)</f>
        <v>15.9</v>
      </c>
      <c r="J20" s="50">
        <f>ROUND((J19-I19)/I19*100,1)</f>
        <v>19.9</v>
      </c>
      <c r="K20" s="50">
        <f>ROUND((K19-J19)/J19*100,1)</f>
        <v>-4.6</v>
      </c>
      <c r="L20" s="165"/>
      <c r="M20" s="149"/>
      <c r="N20" s="151"/>
      <c r="O20" s="137"/>
      <c r="R20" s="103"/>
      <c r="S20" s="103"/>
      <c r="U20" s="65"/>
      <c r="W20" s="1"/>
      <c r="X20" s="1"/>
      <c r="Y20" s="1"/>
      <c r="Z20" s="1"/>
      <c r="AA20" s="1"/>
      <c r="AB20" s="1"/>
    </row>
    <row r="21" spans="2:28" ht="18" customHeight="1">
      <c r="B21" s="154" t="s">
        <v>112</v>
      </c>
      <c r="C21" s="155"/>
      <c r="D21" s="156"/>
      <c r="E21" s="177" t="s">
        <v>103</v>
      </c>
      <c r="F21" s="162">
        <v>963</v>
      </c>
      <c r="G21" s="32">
        <v>795</v>
      </c>
      <c r="H21" s="32">
        <v>915</v>
      </c>
      <c r="I21" s="48">
        <v>1060</v>
      </c>
      <c r="J21" s="48">
        <v>1260</v>
      </c>
      <c r="K21" s="48">
        <v>1200</v>
      </c>
      <c r="L21" s="164" t="s">
        <v>45</v>
      </c>
      <c r="M21" s="148" t="s">
        <v>46</v>
      </c>
      <c r="N21" s="150">
        <v>600</v>
      </c>
      <c r="O21" s="7"/>
      <c r="R21" s="103"/>
      <c r="S21" s="103"/>
      <c r="U21" s="65"/>
      <c r="W21" s="1"/>
      <c r="X21" s="1"/>
      <c r="Y21" s="1"/>
      <c r="Z21" s="1"/>
      <c r="AA21" s="1"/>
      <c r="AB21" s="1"/>
    </row>
    <row r="22" spans="2:28" ht="18" customHeight="1">
      <c r="B22" s="157"/>
      <c r="C22" s="158"/>
      <c r="D22" s="159"/>
      <c r="E22" s="177"/>
      <c r="F22" s="163"/>
      <c r="G22" s="50">
        <v>15.7</v>
      </c>
      <c r="H22" s="50">
        <v>15.1</v>
      </c>
      <c r="I22" s="50">
        <f>ROUND((I21-H21)/H21*100,1)</f>
        <v>15.8</v>
      </c>
      <c r="J22" s="50">
        <f>ROUND((J21-I21)/I21*100,1)</f>
        <v>18.9</v>
      </c>
      <c r="K22" s="50">
        <f>ROUND((K21-J21)/J21*100,1)</f>
        <v>-4.8</v>
      </c>
      <c r="L22" s="165"/>
      <c r="M22" s="149"/>
      <c r="N22" s="151"/>
      <c r="O22" s="7"/>
      <c r="R22" s="103"/>
      <c r="S22" s="103"/>
      <c r="U22" s="65"/>
      <c r="W22" s="1"/>
      <c r="X22" s="1"/>
      <c r="Y22" s="1"/>
      <c r="Z22" s="1"/>
      <c r="AA22" s="1"/>
      <c r="AB22" s="1"/>
    </row>
    <row r="23" spans="2:28" ht="18" customHeight="1">
      <c r="B23" s="154" t="s">
        <v>48</v>
      </c>
      <c r="C23" s="155"/>
      <c r="D23" s="156"/>
      <c r="E23" s="177" t="s">
        <v>104</v>
      </c>
      <c r="F23" s="162">
        <v>395</v>
      </c>
      <c r="G23" s="32">
        <v>1100</v>
      </c>
      <c r="H23" s="48">
        <v>1250</v>
      </c>
      <c r="I23" s="48">
        <v>1420</v>
      </c>
      <c r="J23" s="48">
        <v>1650</v>
      </c>
      <c r="K23" s="48">
        <v>1570</v>
      </c>
      <c r="L23" s="164" t="s">
        <v>45</v>
      </c>
      <c r="M23" s="148" t="s">
        <v>46</v>
      </c>
      <c r="N23" s="150">
        <v>600</v>
      </c>
      <c r="O23" s="19"/>
      <c r="R23" s="103"/>
      <c r="S23" s="103"/>
      <c r="U23" s="65"/>
      <c r="W23" s="1"/>
      <c r="X23" s="1"/>
      <c r="Y23" s="1"/>
      <c r="Z23" s="1"/>
      <c r="AA23" s="1"/>
      <c r="AB23" s="1"/>
    </row>
    <row r="24" spans="2:28" ht="18" customHeight="1">
      <c r="B24" s="157"/>
      <c r="C24" s="158"/>
      <c r="D24" s="159"/>
      <c r="E24" s="177"/>
      <c r="F24" s="163"/>
      <c r="G24" s="50">
        <v>15.4</v>
      </c>
      <c r="H24" s="50">
        <v>13.6</v>
      </c>
      <c r="I24" s="50">
        <f>ROUND((I23-H23)/H23*100,1)</f>
        <v>13.6</v>
      </c>
      <c r="J24" s="50">
        <f>ROUND((J23-I23)/I23*100,1)</f>
        <v>16.2</v>
      </c>
      <c r="K24" s="50">
        <f>ROUND((K23-J23)/J23*100,1)</f>
        <v>-4.8</v>
      </c>
      <c r="L24" s="165"/>
      <c r="M24" s="149"/>
      <c r="N24" s="151"/>
      <c r="O24" s="20"/>
      <c r="R24" s="103"/>
      <c r="S24" s="103"/>
      <c r="U24" s="65"/>
      <c r="W24" s="1"/>
      <c r="X24" s="1"/>
      <c r="Y24" s="1"/>
      <c r="Z24" s="1"/>
      <c r="AA24" s="1"/>
      <c r="AB24" s="1"/>
    </row>
    <row r="25" spans="2:28" ht="18" customHeight="1">
      <c r="B25" s="154" t="s">
        <v>142</v>
      </c>
      <c r="C25" s="155"/>
      <c r="D25" s="156"/>
      <c r="E25" s="177" t="s">
        <v>105</v>
      </c>
      <c r="F25" s="162">
        <v>174</v>
      </c>
      <c r="G25" s="32">
        <v>633</v>
      </c>
      <c r="H25" s="32">
        <v>715</v>
      </c>
      <c r="I25" s="48">
        <v>805</v>
      </c>
      <c r="J25" s="48">
        <v>970</v>
      </c>
      <c r="K25" s="48">
        <v>970</v>
      </c>
      <c r="L25" s="164" t="s">
        <v>45</v>
      </c>
      <c r="M25" s="148" t="s">
        <v>46</v>
      </c>
      <c r="N25" s="150">
        <v>600</v>
      </c>
      <c r="O25" s="19"/>
      <c r="R25" s="103"/>
      <c r="S25" s="103"/>
      <c r="U25" s="65"/>
      <c r="W25" s="1"/>
      <c r="X25" s="1"/>
      <c r="Y25" s="1"/>
      <c r="Z25" s="1"/>
      <c r="AA25" s="1"/>
      <c r="AB25" s="1"/>
    </row>
    <row r="26" spans="2:28" ht="18" customHeight="1">
      <c r="B26" s="157"/>
      <c r="C26" s="158"/>
      <c r="D26" s="159"/>
      <c r="E26" s="177"/>
      <c r="F26" s="163"/>
      <c r="G26" s="50">
        <v>6.4</v>
      </c>
      <c r="H26" s="50">
        <v>13</v>
      </c>
      <c r="I26" s="50">
        <f>ROUND((I25-H25)/H25*100,1)</f>
        <v>12.6</v>
      </c>
      <c r="J26" s="50">
        <f>ROUND((J25-I25)/I25*100,1)</f>
        <v>20.5</v>
      </c>
      <c r="K26" s="50">
        <f>ROUND((K25-J25)/J25*100,1)</f>
        <v>0</v>
      </c>
      <c r="L26" s="165"/>
      <c r="M26" s="149"/>
      <c r="N26" s="151"/>
      <c r="O26" s="20"/>
      <c r="R26" s="103"/>
      <c r="S26" s="103"/>
      <c r="U26" s="65"/>
      <c r="W26" s="1"/>
      <c r="X26" s="1"/>
      <c r="Y26" s="1"/>
      <c r="Z26" s="1"/>
      <c r="AA26" s="1"/>
      <c r="AB26" s="1"/>
    </row>
    <row r="27" spans="2:28" ht="18" customHeight="1">
      <c r="B27" s="154" t="s">
        <v>117</v>
      </c>
      <c r="C27" s="155"/>
      <c r="D27" s="156"/>
      <c r="E27" s="177" t="s">
        <v>106</v>
      </c>
      <c r="F27" s="162">
        <v>878</v>
      </c>
      <c r="G27" s="48">
        <v>1520</v>
      </c>
      <c r="H27" s="48">
        <v>1730</v>
      </c>
      <c r="I27" s="48">
        <v>1950</v>
      </c>
      <c r="J27" s="48">
        <v>2200</v>
      </c>
      <c r="K27" s="48">
        <v>2120</v>
      </c>
      <c r="L27" s="164" t="s">
        <v>45</v>
      </c>
      <c r="M27" s="148" t="s">
        <v>46</v>
      </c>
      <c r="N27" s="150">
        <v>1000</v>
      </c>
      <c r="O27" s="19"/>
      <c r="R27" s="103"/>
      <c r="S27" s="103"/>
      <c r="U27" s="65"/>
      <c r="W27" s="1"/>
      <c r="X27" s="1"/>
      <c r="Y27" s="1"/>
      <c r="Z27" s="1"/>
      <c r="AA27" s="1"/>
      <c r="AB27" s="1"/>
    </row>
    <row r="28" spans="2:28" ht="18" customHeight="1">
      <c r="B28" s="157"/>
      <c r="C28" s="158"/>
      <c r="D28" s="159"/>
      <c r="E28" s="177"/>
      <c r="F28" s="163"/>
      <c r="G28" s="50">
        <v>16</v>
      </c>
      <c r="H28" s="50">
        <v>13.8</v>
      </c>
      <c r="I28" s="50">
        <f>ROUND((I27-H27)/H27*100,1)</f>
        <v>12.7</v>
      </c>
      <c r="J28" s="50">
        <f>ROUND((J27-I27)/I27*100,1)</f>
        <v>12.8</v>
      </c>
      <c r="K28" s="50">
        <f>ROUND((K27-J27)/J27*100,1)</f>
        <v>-3.6</v>
      </c>
      <c r="L28" s="165"/>
      <c r="M28" s="149"/>
      <c r="N28" s="151"/>
      <c r="O28" s="20"/>
      <c r="R28" s="103"/>
      <c r="S28" s="103"/>
      <c r="U28" s="65"/>
      <c r="W28" s="1"/>
      <c r="X28" s="1"/>
      <c r="Y28" s="1"/>
      <c r="Z28" s="1"/>
      <c r="AA28" s="1"/>
      <c r="AB28" s="1"/>
    </row>
    <row r="29" spans="2:28" ht="18" customHeight="1">
      <c r="B29" s="154" t="s">
        <v>414</v>
      </c>
      <c r="C29" s="155"/>
      <c r="D29" s="156"/>
      <c r="E29" s="177" t="s">
        <v>107</v>
      </c>
      <c r="F29" s="162">
        <v>767</v>
      </c>
      <c r="G29" s="32">
        <v>838</v>
      </c>
      <c r="H29" s="32">
        <v>927</v>
      </c>
      <c r="I29" s="48">
        <v>1090</v>
      </c>
      <c r="J29" s="48">
        <v>1270</v>
      </c>
      <c r="K29" s="48">
        <v>1220</v>
      </c>
      <c r="L29" s="164" t="s">
        <v>45</v>
      </c>
      <c r="M29" s="148" t="s">
        <v>46</v>
      </c>
      <c r="N29" s="150">
        <v>600</v>
      </c>
      <c r="O29" s="19"/>
      <c r="R29" s="103"/>
      <c r="S29" s="103"/>
      <c r="U29" s="65"/>
      <c r="W29" s="1"/>
      <c r="X29" s="1"/>
      <c r="Y29" s="1"/>
      <c r="Z29" s="1"/>
      <c r="AA29" s="1"/>
      <c r="AB29" s="1"/>
    </row>
    <row r="30" spans="2:28" ht="18" customHeight="1">
      <c r="B30" s="157"/>
      <c r="C30" s="158"/>
      <c r="D30" s="159"/>
      <c r="E30" s="177"/>
      <c r="F30" s="163"/>
      <c r="G30" s="50">
        <v>10.6</v>
      </c>
      <c r="H30" s="50">
        <v>10.6</v>
      </c>
      <c r="I30" s="50">
        <f>ROUND((I29-H29)/H29*100,1)</f>
        <v>17.6</v>
      </c>
      <c r="J30" s="50">
        <f>ROUND((J29-I29)/I29*100,1)</f>
        <v>16.5</v>
      </c>
      <c r="K30" s="50">
        <f>ROUND((K29-J29)/J29*100,1)</f>
        <v>-3.9</v>
      </c>
      <c r="L30" s="165"/>
      <c r="M30" s="149"/>
      <c r="N30" s="151"/>
      <c r="O30" s="20"/>
      <c r="W30" s="1"/>
      <c r="X30" s="1"/>
      <c r="Y30" s="1"/>
      <c r="Z30" s="1"/>
      <c r="AA30" s="1"/>
      <c r="AB30" s="1"/>
    </row>
    <row r="31" spans="2:28" ht="18" customHeight="1">
      <c r="B31" s="154" t="s">
        <v>115</v>
      </c>
      <c r="C31" s="155"/>
      <c r="D31" s="156"/>
      <c r="E31" s="177" t="s">
        <v>108</v>
      </c>
      <c r="F31" s="162">
        <v>585</v>
      </c>
      <c r="G31" s="48">
        <v>2270</v>
      </c>
      <c r="H31" s="48">
        <v>2610</v>
      </c>
      <c r="I31" s="48">
        <v>3020</v>
      </c>
      <c r="J31" s="48">
        <v>3620</v>
      </c>
      <c r="K31" s="48">
        <v>3490</v>
      </c>
      <c r="L31" s="164" t="s">
        <v>45</v>
      </c>
      <c r="M31" s="148" t="s">
        <v>46</v>
      </c>
      <c r="N31" s="150">
        <v>800</v>
      </c>
      <c r="O31" s="19"/>
      <c r="W31" s="1"/>
      <c r="X31" s="1"/>
      <c r="Y31" s="1"/>
      <c r="Z31" s="1"/>
      <c r="AA31" s="1"/>
      <c r="AB31" s="1"/>
    </row>
    <row r="32" spans="2:28" ht="18" customHeight="1">
      <c r="B32" s="157"/>
      <c r="C32" s="158"/>
      <c r="D32" s="159"/>
      <c r="E32" s="177"/>
      <c r="F32" s="163"/>
      <c r="G32" s="50">
        <v>14.6</v>
      </c>
      <c r="H32" s="50">
        <v>15</v>
      </c>
      <c r="I32" s="50">
        <f>ROUND((I31-H31)/H31*100,1)</f>
        <v>15.7</v>
      </c>
      <c r="J32" s="50">
        <f>ROUND((J31-I31)/I31*100,1)</f>
        <v>19.9</v>
      </c>
      <c r="K32" s="50">
        <f>ROUND((K31-J31)/J31*100,1)</f>
        <v>-3.6</v>
      </c>
      <c r="L32" s="165"/>
      <c r="M32" s="149"/>
      <c r="N32" s="151"/>
      <c r="O32" s="20"/>
      <c r="W32" s="1"/>
      <c r="X32" s="1"/>
      <c r="Y32" s="1"/>
      <c r="Z32" s="1"/>
      <c r="AA32" s="1"/>
      <c r="AB32" s="1"/>
    </row>
    <row r="33" spans="2:28" ht="18" customHeight="1">
      <c r="B33" s="154" t="s">
        <v>415</v>
      </c>
      <c r="C33" s="155"/>
      <c r="D33" s="156"/>
      <c r="E33" s="177" t="s">
        <v>109</v>
      </c>
      <c r="F33" s="162">
        <v>1003</v>
      </c>
      <c r="G33" s="32">
        <v>758</v>
      </c>
      <c r="H33" s="32">
        <v>860</v>
      </c>
      <c r="I33" s="48">
        <v>970</v>
      </c>
      <c r="J33" s="48">
        <v>1120</v>
      </c>
      <c r="K33" s="48">
        <v>1050</v>
      </c>
      <c r="L33" s="164" t="s">
        <v>45</v>
      </c>
      <c r="M33" s="148" t="s">
        <v>46</v>
      </c>
      <c r="N33" s="150">
        <v>600</v>
      </c>
      <c r="O33" s="19"/>
      <c r="W33" s="1"/>
      <c r="X33" s="1"/>
      <c r="Y33" s="1"/>
      <c r="Z33" s="1"/>
      <c r="AA33" s="1"/>
      <c r="AB33" s="1"/>
    </row>
    <row r="34" spans="2:28" ht="18" customHeight="1">
      <c r="B34" s="157"/>
      <c r="C34" s="158"/>
      <c r="D34" s="159"/>
      <c r="E34" s="177"/>
      <c r="F34" s="163"/>
      <c r="G34" s="50">
        <v>14.8</v>
      </c>
      <c r="H34" s="50">
        <v>13.5</v>
      </c>
      <c r="I34" s="50">
        <f>ROUND((I33-H33)/H33*100,1)</f>
        <v>12.8</v>
      </c>
      <c r="J34" s="50">
        <f>ROUND((J33-I33)/I33*100,1)</f>
        <v>15.5</v>
      </c>
      <c r="K34" s="50">
        <f>ROUND((K33-J33)/J33*100,1)</f>
        <v>-6.3</v>
      </c>
      <c r="L34" s="165"/>
      <c r="M34" s="149"/>
      <c r="N34" s="151"/>
      <c r="O34" s="20"/>
      <c r="W34" s="1"/>
      <c r="X34" s="1"/>
      <c r="Y34" s="1"/>
      <c r="Z34" s="1"/>
      <c r="AA34" s="1"/>
      <c r="AB34" s="1"/>
    </row>
    <row r="35" spans="2:28" ht="18" customHeight="1">
      <c r="B35" s="154" t="s">
        <v>49</v>
      </c>
      <c r="C35" s="155"/>
      <c r="D35" s="156"/>
      <c r="E35" s="177" t="s">
        <v>110</v>
      </c>
      <c r="F35" s="162">
        <v>140</v>
      </c>
      <c r="G35" s="32">
        <v>838</v>
      </c>
      <c r="H35" s="32">
        <v>931</v>
      </c>
      <c r="I35" s="48">
        <v>1030</v>
      </c>
      <c r="J35" s="48">
        <v>1160</v>
      </c>
      <c r="K35" s="48">
        <v>1120</v>
      </c>
      <c r="L35" s="164" t="s">
        <v>45</v>
      </c>
      <c r="M35" s="148" t="s">
        <v>46</v>
      </c>
      <c r="N35" s="150">
        <v>800</v>
      </c>
      <c r="O35" s="19"/>
      <c r="W35" s="1"/>
      <c r="X35" s="1"/>
      <c r="Y35" s="1"/>
      <c r="Z35" s="1"/>
      <c r="AA35" s="1"/>
      <c r="AB35" s="1"/>
    </row>
    <row r="36" spans="2:28" ht="18" customHeight="1">
      <c r="B36" s="157"/>
      <c r="C36" s="158"/>
      <c r="D36" s="159"/>
      <c r="E36" s="177"/>
      <c r="F36" s="163"/>
      <c r="G36" s="50">
        <v>9.8</v>
      </c>
      <c r="H36" s="50">
        <v>11.1</v>
      </c>
      <c r="I36" s="50">
        <f>ROUND((I35-H35)/H35*100,1)</f>
        <v>10.6</v>
      </c>
      <c r="J36" s="50">
        <f>ROUND((J35-I35)/I35*100,1)</f>
        <v>12.6</v>
      </c>
      <c r="K36" s="50">
        <f>ROUND((K35-J35)/J35*100,1)</f>
        <v>-3.4</v>
      </c>
      <c r="L36" s="165"/>
      <c r="M36" s="149"/>
      <c r="N36" s="151"/>
      <c r="O36" s="20"/>
      <c r="W36" s="1"/>
      <c r="X36" s="1"/>
      <c r="Y36" s="1"/>
      <c r="Z36" s="1"/>
      <c r="AA36" s="1"/>
      <c r="AB36" s="1"/>
    </row>
    <row r="37" spans="2:28" ht="18" customHeight="1">
      <c r="B37" s="154" t="s">
        <v>416</v>
      </c>
      <c r="C37" s="155"/>
      <c r="D37" s="156"/>
      <c r="E37" s="177" t="s">
        <v>111</v>
      </c>
      <c r="F37" s="162">
        <v>567</v>
      </c>
      <c r="G37" s="32">
        <v>983</v>
      </c>
      <c r="H37" s="32">
        <v>1100</v>
      </c>
      <c r="I37" s="48">
        <v>1180</v>
      </c>
      <c r="J37" s="48">
        <v>1320</v>
      </c>
      <c r="K37" s="48">
        <v>1250</v>
      </c>
      <c r="L37" s="164" t="s">
        <v>45</v>
      </c>
      <c r="M37" s="148" t="s">
        <v>46</v>
      </c>
      <c r="N37" s="150">
        <v>800</v>
      </c>
      <c r="O37" s="135" t="s">
        <v>112</v>
      </c>
      <c r="W37" s="1"/>
      <c r="X37" s="1"/>
      <c r="Y37" s="1"/>
      <c r="Z37" s="1"/>
      <c r="AA37" s="1"/>
      <c r="AB37" s="1"/>
    </row>
    <row r="38" spans="2:28" ht="18" customHeight="1">
      <c r="B38" s="157"/>
      <c r="C38" s="158"/>
      <c r="D38" s="159"/>
      <c r="E38" s="177"/>
      <c r="F38" s="163"/>
      <c r="G38" s="50">
        <v>14</v>
      </c>
      <c r="H38" s="50">
        <v>11.9</v>
      </c>
      <c r="I38" s="50">
        <f>ROUND((I37-H37)/H37*100,1)</f>
        <v>7.3</v>
      </c>
      <c r="J38" s="50">
        <f>ROUND((J37-I37)/I37*100,1)</f>
        <v>11.9</v>
      </c>
      <c r="K38" s="50">
        <f>ROUND((K37-J37)/J37*100,1)</f>
        <v>-5.3</v>
      </c>
      <c r="L38" s="165"/>
      <c r="M38" s="149"/>
      <c r="N38" s="151"/>
      <c r="O38" s="137"/>
      <c r="W38" s="1"/>
      <c r="X38" s="1"/>
      <c r="Y38" s="1"/>
      <c r="Z38" s="1"/>
      <c r="AA38" s="1"/>
      <c r="AB38" s="1"/>
    </row>
    <row r="39" spans="2:28" ht="18" customHeight="1">
      <c r="B39" s="154" t="s">
        <v>417</v>
      </c>
      <c r="C39" s="155"/>
      <c r="D39" s="156"/>
      <c r="E39" s="177" t="s">
        <v>113</v>
      </c>
      <c r="F39" s="162">
        <v>303</v>
      </c>
      <c r="G39" s="48">
        <v>1220</v>
      </c>
      <c r="H39" s="48">
        <v>1390</v>
      </c>
      <c r="I39" s="48">
        <v>1590</v>
      </c>
      <c r="J39" s="48">
        <v>1890</v>
      </c>
      <c r="K39" s="48">
        <v>1840</v>
      </c>
      <c r="L39" s="164" t="s">
        <v>45</v>
      </c>
      <c r="M39" s="148" t="s">
        <v>46</v>
      </c>
      <c r="N39" s="150">
        <v>600</v>
      </c>
      <c r="O39" s="19"/>
      <c r="W39" s="1"/>
      <c r="X39" s="1"/>
      <c r="Y39" s="1"/>
      <c r="Z39" s="1"/>
      <c r="AA39" s="1"/>
      <c r="AB39" s="1"/>
    </row>
    <row r="40" spans="2:28" ht="18" customHeight="1">
      <c r="B40" s="157"/>
      <c r="C40" s="158"/>
      <c r="D40" s="159"/>
      <c r="E40" s="177"/>
      <c r="F40" s="163"/>
      <c r="G40" s="50">
        <v>16.2</v>
      </c>
      <c r="H40" s="50">
        <v>13.9</v>
      </c>
      <c r="I40" s="50">
        <f>ROUND((I39-H39)/H39*100,1)</f>
        <v>14.4</v>
      </c>
      <c r="J40" s="50">
        <f>ROUND((J39-I39)/I39*100,1)</f>
        <v>18.9</v>
      </c>
      <c r="K40" s="50">
        <f>ROUND((K39-J39)/J39*100,1)</f>
        <v>-2.6</v>
      </c>
      <c r="L40" s="165"/>
      <c r="M40" s="149"/>
      <c r="N40" s="151"/>
      <c r="O40" s="20"/>
      <c r="W40" s="1"/>
      <c r="X40" s="1"/>
      <c r="Y40" s="1"/>
      <c r="Z40" s="1"/>
      <c r="AA40" s="1"/>
      <c r="AB40" s="1"/>
    </row>
    <row r="41" spans="2:28" ht="18" customHeight="1">
      <c r="B41" s="154" t="s">
        <v>418</v>
      </c>
      <c r="C41" s="155"/>
      <c r="D41" s="156"/>
      <c r="E41" s="177" t="s">
        <v>114</v>
      </c>
      <c r="F41" s="162">
        <v>2972</v>
      </c>
      <c r="G41" s="48">
        <v>1900</v>
      </c>
      <c r="H41" s="48">
        <v>2070</v>
      </c>
      <c r="I41" s="48">
        <v>2300</v>
      </c>
      <c r="J41" s="48">
        <v>2780</v>
      </c>
      <c r="K41" s="48">
        <v>2780</v>
      </c>
      <c r="L41" s="164" t="s">
        <v>45</v>
      </c>
      <c r="M41" s="148" t="s">
        <v>46</v>
      </c>
      <c r="N41" s="150">
        <v>800</v>
      </c>
      <c r="O41" s="135" t="s">
        <v>115</v>
      </c>
      <c r="W41" s="1"/>
      <c r="X41" s="1"/>
      <c r="Y41" s="1"/>
      <c r="Z41" s="1"/>
      <c r="AA41" s="1"/>
      <c r="AB41" s="1"/>
    </row>
    <row r="42" spans="2:28" ht="18" customHeight="1">
      <c r="B42" s="157"/>
      <c r="C42" s="158"/>
      <c r="D42" s="159"/>
      <c r="E42" s="177"/>
      <c r="F42" s="163"/>
      <c r="G42" s="50">
        <v>11.8</v>
      </c>
      <c r="H42" s="50">
        <v>8.9</v>
      </c>
      <c r="I42" s="50">
        <f>ROUND((I41-H41)/H41*100,1)</f>
        <v>11.1</v>
      </c>
      <c r="J42" s="50">
        <f>ROUND((J41-I41)/I41*100,1)</f>
        <v>20.9</v>
      </c>
      <c r="K42" s="50">
        <f>ROUND((K41-J41)/J41*100,1)</f>
        <v>0</v>
      </c>
      <c r="L42" s="165"/>
      <c r="M42" s="149"/>
      <c r="N42" s="151"/>
      <c r="O42" s="137"/>
      <c r="W42" s="1"/>
      <c r="X42" s="1"/>
      <c r="Y42" s="1"/>
      <c r="Z42" s="1"/>
      <c r="AA42" s="1"/>
      <c r="AB42" s="1"/>
    </row>
    <row r="43" spans="2:28" ht="18" customHeight="1">
      <c r="B43" s="154" t="s">
        <v>419</v>
      </c>
      <c r="C43" s="155"/>
      <c r="D43" s="156"/>
      <c r="E43" s="177" t="s">
        <v>546</v>
      </c>
      <c r="F43" s="162">
        <v>190</v>
      </c>
      <c r="G43" s="48">
        <v>6780</v>
      </c>
      <c r="H43" s="48">
        <v>7540</v>
      </c>
      <c r="I43" s="48">
        <v>8460</v>
      </c>
      <c r="J43" s="48">
        <v>10300</v>
      </c>
      <c r="K43" s="48">
        <v>7650</v>
      </c>
      <c r="L43" s="164" t="s">
        <v>45</v>
      </c>
      <c r="M43" s="148" t="s">
        <v>46</v>
      </c>
      <c r="N43" s="150">
        <v>1000</v>
      </c>
      <c r="O43" s="19"/>
      <c r="W43" s="1"/>
      <c r="X43" s="1"/>
      <c r="Y43" s="1"/>
      <c r="Z43" s="1"/>
      <c r="AA43" s="1"/>
      <c r="AB43" s="1"/>
    </row>
    <row r="44" spans="2:28" ht="18" customHeight="1">
      <c r="B44" s="157"/>
      <c r="C44" s="158"/>
      <c r="D44" s="159"/>
      <c r="E44" s="177"/>
      <c r="F44" s="163"/>
      <c r="G44" s="50">
        <v>16.9</v>
      </c>
      <c r="H44" s="50">
        <v>11.2</v>
      </c>
      <c r="I44" s="50">
        <f>ROUND((I43-H43)/H43*100,1)</f>
        <v>12.2</v>
      </c>
      <c r="J44" s="50">
        <f>ROUND((J43-I43)/I43*100,1)</f>
        <v>21.7</v>
      </c>
      <c r="K44" s="50">
        <f>ROUND((K43-J43)/J43*100,1)</f>
        <v>-25.7</v>
      </c>
      <c r="L44" s="165"/>
      <c r="M44" s="149"/>
      <c r="N44" s="151"/>
      <c r="O44" s="20"/>
      <c r="W44" s="1"/>
      <c r="X44" s="1"/>
      <c r="Y44" s="1"/>
      <c r="Z44" s="1"/>
      <c r="AA44" s="1"/>
      <c r="AB44" s="1"/>
    </row>
    <row r="45" spans="2:28" ht="18" customHeight="1">
      <c r="B45" s="154" t="s">
        <v>398</v>
      </c>
      <c r="C45" s="155"/>
      <c r="D45" s="156"/>
      <c r="E45" s="177" t="s">
        <v>116</v>
      </c>
      <c r="F45" s="162">
        <v>515</v>
      </c>
      <c r="G45" s="32">
        <v>795</v>
      </c>
      <c r="H45" s="32">
        <v>898</v>
      </c>
      <c r="I45" s="48">
        <v>1040</v>
      </c>
      <c r="J45" s="48">
        <v>1270</v>
      </c>
      <c r="K45" s="48">
        <v>1240</v>
      </c>
      <c r="L45" s="164" t="s">
        <v>45</v>
      </c>
      <c r="M45" s="148" t="s">
        <v>46</v>
      </c>
      <c r="N45" s="150">
        <v>600</v>
      </c>
      <c r="O45" s="135" t="s">
        <v>117</v>
      </c>
      <c r="W45" s="1"/>
      <c r="X45" s="1"/>
      <c r="Y45" s="1"/>
      <c r="Z45" s="1"/>
      <c r="AA45" s="1"/>
      <c r="AB45" s="1"/>
    </row>
    <row r="46" spans="2:28" ht="18" customHeight="1">
      <c r="B46" s="157"/>
      <c r="C46" s="158"/>
      <c r="D46" s="159"/>
      <c r="E46" s="177"/>
      <c r="F46" s="163"/>
      <c r="G46" s="50">
        <v>12.9</v>
      </c>
      <c r="H46" s="50">
        <v>13</v>
      </c>
      <c r="I46" s="50">
        <f>ROUND((I45-H45)/H45*100,1)</f>
        <v>15.8</v>
      </c>
      <c r="J46" s="50">
        <f>ROUND((J45-I45)/I45*100,1)</f>
        <v>22.1</v>
      </c>
      <c r="K46" s="50">
        <f>ROUND((K45-J45)/J45*100,1)</f>
        <v>-2.4</v>
      </c>
      <c r="L46" s="165"/>
      <c r="M46" s="149"/>
      <c r="N46" s="151"/>
      <c r="O46" s="137"/>
      <c r="W46" s="1"/>
      <c r="X46" s="1"/>
      <c r="Y46" s="1"/>
      <c r="Z46" s="1"/>
      <c r="AA46" s="1"/>
      <c r="AB46" s="1"/>
    </row>
    <row r="47" spans="2:28" ht="18" customHeight="1">
      <c r="B47" s="154" t="s">
        <v>400</v>
      </c>
      <c r="C47" s="155"/>
      <c r="D47" s="156"/>
      <c r="E47" s="177" t="s">
        <v>595</v>
      </c>
      <c r="F47" s="162">
        <v>102</v>
      </c>
      <c r="G47" s="90" t="s">
        <v>54</v>
      </c>
      <c r="H47" s="90" t="s">
        <v>54</v>
      </c>
      <c r="I47" s="90" t="s">
        <v>54</v>
      </c>
      <c r="J47" s="90" t="s">
        <v>54</v>
      </c>
      <c r="K47" s="48">
        <v>650</v>
      </c>
      <c r="L47" s="164" t="s">
        <v>45</v>
      </c>
      <c r="M47" s="148" t="s">
        <v>46</v>
      </c>
      <c r="N47" s="150">
        <v>400</v>
      </c>
      <c r="O47" s="19"/>
      <c r="W47" s="1"/>
      <c r="X47" s="1"/>
      <c r="Y47" s="1"/>
      <c r="Z47" s="1"/>
      <c r="AA47" s="1"/>
      <c r="AB47" s="1"/>
    </row>
    <row r="48" spans="2:28" ht="18" customHeight="1">
      <c r="B48" s="157"/>
      <c r="C48" s="158"/>
      <c r="D48" s="159"/>
      <c r="E48" s="177"/>
      <c r="F48" s="163"/>
      <c r="G48" s="89" t="s">
        <v>54</v>
      </c>
      <c r="H48" s="89" t="s">
        <v>54</v>
      </c>
      <c r="I48" s="89" t="s">
        <v>54</v>
      </c>
      <c r="J48" s="89" t="s">
        <v>54</v>
      </c>
      <c r="K48" s="89" t="s">
        <v>54</v>
      </c>
      <c r="L48" s="165"/>
      <c r="M48" s="149"/>
      <c r="N48" s="151"/>
      <c r="O48" s="20"/>
      <c r="W48" s="1"/>
      <c r="X48" s="1"/>
      <c r="Y48" s="1"/>
      <c r="Z48" s="1"/>
      <c r="AA48" s="1"/>
      <c r="AB48" s="1"/>
    </row>
    <row r="49" spans="2:28" ht="18" customHeight="1">
      <c r="B49" s="154" t="s">
        <v>401</v>
      </c>
      <c r="C49" s="155"/>
      <c r="D49" s="156"/>
      <c r="E49" s="177" t="s">
        <v>118</v>
      </c>
      <c r="F49" s="162">
        <v>1216</v>
      </c>
      <c r="G49" s="48">
        <v>8100</v>
      </c>
      <c r="H49" s="48">
        <v>9300</v>
      </c>
      <c r="I49" s="48">
        <v>11000</v>
      </c>
      <c r="J49" s="48">
        <v>13100</v>
      </c>
      <c r="K49" s="48">
        <v>11300</v>
      </c>
      <c r="L49" s="164" t="s">
        <v>45</v>
      </c>
      <c r="M49" s="148" t="s">
        <v>46</v>
      </c>
      <c r="N49" s="150">
        <v>1000</v>
      </c>
      <c r="O49" s="19"/>
      <c r="W49" s="1"/>
      <c r="X49" s="1"/>
      <c r="Y49" s="1"/>
      <c r="Z49" s="1"/>
      <c r="AA49" s="1"/>
      <c r="AB49" s="1"/>
    </row>
    <row r="50" spans="2:28" ht="18" customHeight="1">
      <c r="B50" s="157"/>
      <c r="C50" s="158"/>
      <c r="D50" s="159"/>
      <c r="E50" s="177"/>
      <c r="F50" s="163"/>
      <c r="G50" s="51">
        <v>20.5</v>
      </c>
      <c r="H50" s="51">
        <v>14.8</v>
      </c>
      <c r="I50" s="51">
        <f>ROUND((I49-H49)/H49*100,1)</f>
        <v>18.3</v>
      </c>
      <c r="J50" s="51">
        <f>ROUND((J49-I49)/I49*100,1)</f>
        <v>19.1</v>
      </c>
      <c r="K50" s="51">
        <f>ROUND((K49-J49)/J49*100,1)</f>
        <v>-13.7</v>
      </c>
      <c r="L50" s="165"/>
      <c r="M50" s="149"/>
      <c r="N50" s="151"/>
      <c r="O50" s="20"/>
      <c r="W50" s="1"/>
      <c r="X50" s="1"/>
      <c r="Y50" s="1"/>
      <c r="Z50" s="1"/>
      <c r="AA50" s="1"/>
      <c r="AB50" s="1"/>
    </row>
    <row r="51" spans="2:28" ht="18" customHeight="1">
      <c r="B51" s="64"/>
      <c r="C51" s="63" t="s">
        <v>535</v>
      </c>
      <c r="D51" s="63"/>
      <c r="E51" s="63"/>
      <c r="F51" s="68"/>
      <c r="G51" s="65"/>
      <c r="H51" s="65"/>
      <c r="I51" s="65"/>
      <c r="J51" s="65"/>
      <c r="K51" s="65"/>
      <c r="L51" s="61"/>
      <c r="M51" s="61"/>
      <c r="N51" s="61"/>
      <c r="O51" s="61"/>
      <c r="W51" s="1"/>
      <c r="X51" s="1"/>
      <c r="Y51" s="1"/>
      <c r="Z51" s="1"/>
      <c r="AA51" s="1"/>
      <c r="AB51" s="1"/>
    </row>
    <row r="52" spans="7:28" ht="11.25">
      <c r="G52" s="55"/>
      <c r="H52" s="55"/>
      <c r="I52" s="55"/>
      <c r="J52" s="55"/>
      <c r="K52" s="55"/>
      <c r="W52" s="1"/>
      <c r="X52" s="1"/>
      <c r="Y52" s="1"/>
      <c r="Z52" s="1"/>
      <c r="AA52" s="1"/>
      <c r="AB52" s="1"/>
    </row>
    <row r="53" spans="11:28" ht="14.25">
      <c r="K53" s="166" t="s">
        <v>544</v>
      </c>
      <c r="L53" s="166"/>
      <c r="M53" s="166"/>
      <c r="N53" s="166"/>
      <c r="W53" s="1"/>
      <c r="X53" s="1"/>
      <c r="Y53" s="1"/>
      <c r="Z53" s="1"/>
      <c r="AA53" s="1"/>
      <c r="AB53" s="1"/>
    </row>
    <row r="54" spans="23:28" ht="11.25">
      <c r="W54" s="1"/>
      <c r="X54" s="1"/>
      <c r="Y54" s="1"/>
      <c r="Z54" s="1"/>
      <c r="AA54" s="1"/>
      <c r="AB54" s="1"/>
    </row>
    <row r="55" spans="2:28" ht="13.5" customHeight="1">
      <c r="B55" s="5"/>
      <c r="C55" s="14"/>
      <c r="D55" s="6"/>
      <c r="E55" s="135" t="s">
        <v>0</v>
      </c>
      <c r="F55" s="4"/>
      <c r="G55" s="167" t="s">
        <v>479</v>
      </c>
      <c r="H55" s="126"/>
      <c r="I55" s="126"/>
      <c r="J55" s="126"/>
      <c r="K55" s="127"/>
      <c r="L55" s="5"/>
      <c r="M55" s="14"/>
      <c r="N55" s="6"/>
      <c r="O55" s="4" t="s">
        <v>8</v>
      </c>
      <c r="W55" s="1"/>
      <c r="X55" s="1"/>
      <c r="Y55" s="1"/>
      <c r="Z55" s="1"/>
      <c r="AA55" s="1"/>
      <c r="AB55" s="1"/>
    </row>
    <row r="56" spans="2:28" ht="15" customHeight="1">
      <c r="B56" s="132" t="s">
        <v>8</v>
      </c>
      <c r="C56" s="133"/>
      <c r="D56" s="134"/>
      <c r="E56" s="136"/>
      <c r="F56" s="7" t="s">
        <v>58</v>
      </c>
      <c r="G56" s="168"/>
      <c r="H56" s="128"/>
      <c r="I56" s="128"/>
      <c r="J56" s="128"/>
      <c r="K56" s="129"/>
      <c r="L56" s="132" t="s">
        <v>10</v>
      </c>
      <c r="M56" s="133"/>
      <c r="N56" s="134"/>
      <c r="O56" s="8" t="s">
        <v>2</v>
      </c>
      <c r="W56" s="1"/>
      <c r="X56" s="1"/>
      <c r="Y56" s="1"/>
      <c r="Z56" s="1"/>
      <c r="AA56" s="1"/>
      <c r="AB56" s="1"/>
    </row>
    <row r="57" spans="2:28" ht="11.25" customHeight="1">
      <c r="B57" s="23"/>
      <c r="C57" s="24"/>
      <c r="D57" s="25"/>
      <c r="E57" s="136"/>
      <c r="F57" s="8"/>
      <c r="G57" s="9"/>
      <c r="H57" s="35"/>
      <c r="I57" s="35"/>
      <c r="J57" s="12"/>
      <c r="K57" s="12"/>
      <c r="L57" s="132"/>
      <c r="M57" s="133"/>
      <c r="N57" s="15"/>
      <c r="O57" s="8" t="s">
        <v>59</v>
      </c>
      <c r="W57" s="1"/>
      <c r="X57" s="1"/>
      <c r="Y57" s="1"/>
      <c r="Z57" s="1"/>
      <c r="AA57" s="1"/>
      <c r="AB57" s="1"/>
    </row>
    <row r="58" spans="2:28" ht="13.5" customHeight="1">
      <c r="B58" s="132" t="s">
        <v>60</v>
      </c>
      <c r="C58" s="133"/>
      <c r="D58" s="134"/>
      <c r="E58" s="136"/>
      <c r="F58" s="9" t="s">
        <v>61</v>
      </c>
      <c r="G58" s="35" t="s">
        <v>548</v>
      </c>
      <c r="H58" s="35" t="s">
        <v>572</v>
      </c>
      <c r="I58" s="35" t="s">
        <v>573</v>
      </c>
      <c r="J58" s="35" t="s">
        <v>587</v>
      </c>
      <c r="K58" s="35" t="s">
        <v>592</v>
      </c>
      <c r="L58" s="144" t="s">
        <v>7</v>
      </c>
      <c r="M58" s="16" t="s">
        <v>41</v>
      </c>
      <c r="N58" s="146" t="s">
        <v>434</v>
      </c>
      <c r="O58" s="8" t="s">
        <v>9</v>
      </c>
      <c r="W58" s="1"/>
      <c r="X58" s="1"/>
      <c r="Y58" s="1"/>
      <c r="Z58" s="1"/>
      <c r="AA58" s="1"/>
      <c r="AB58" s="1"/>
    </row>
    <row r="59" spans="2:28" ht="13.5" customHeight="1">
      <c r="B59" s="26"/>
      <c r="C59" s="27"/>
      <c r="D59" s="28"/>
      <c r="E59" s="137"/>
      <c r="F59" s="2"/>
      <c r="G59" s="47" t="s">
        <v>549</v>
      </c>
      <c r="H59" s="47" t="s">
        <v>574</v>
      </c>
      <c r="I59" s="47" t="s">
        <v>575</v>
      </c>
      <c r="J59" s="47" t="s">
        <v>586</v>
      </c>
      <c r="K59" s="92" t="s">
        <v>593</v>
      </c>
      <c r="L59" s="145"/>
      <c r="M59" s="17" t="s">
        <v>42</v>
      </c>
      <c r="N59" s="147"/>
      <c r="O59" s="2" t="s">
        <v>62</v>
      </c>
      <c r="W59" s="1"/>
      <c r="X59" s="1"/>
      <c r="Y59" s="1"/>
      <c r="Z59" s="1"/>
      <c r="AA59" s="1"/>
      <c r="AB59" s="1"/>
    </row>
    <row r="60" spans="2:28" ht="18" customHeight="1">
      <c r="B60" s="154" t="s">
        <v>402</v>
      </c>
      <c r="C60" s="155"/>
      <c r="D60" s="156"/>
      <c r="E60" s="177" t="s">
        <v>119</v>
      </c>
      <c r="F60" s="162">
        <v>242</v>
      </c>
      <c r="G60" s="48">
        <v>4000</v>
      </c>
      <c r="H60" s="48">
        <v>5100</v>
      </c>
      <c r="I60" s="48">
        <v>6500</v>
      </c>
      <c r="J60" s="48">
        <v>8050</v>
      </c>
      <c r="K60" s="48">
        <v>5800</v>
      </c>
      <c r="L60" s="164" t="s">
        <v>45</v>
      </c>
      <c r="M60" s="148" t="s">
        <v>46</v>
      </c>
      <c r="N60" s="150">
        <v>500</v>
      </c>
      <c r="O60" s="19"/>
      <c r="R60" s="103"/>
      <c r="S60" s="103"/>
      <c r="U60" s="65"/>
      <c r="W60" s="1"/>
      <c r="X60" s="1"/>
      <c r="Y60" s="1"/>
      <c r="Z60" s="1"/>
      <c r="AA60" s="1"/>
      <c r="AB60" s="1"/>
    </row>
    <row r="61" spans="2:28" ht="18" customHeight="1">
      <c r="B61" s="157"/>
      <c r="C61" s="158"/>
      <c r="D61" s="159"/>
      <c r="E61" s="177"/>
      <c r="F61" s="163"/>
      <c r="G61" s="50">
        <v>41.3</v>
      </c>
      <c r="H61" s="50">
        <v>27.5</v>
      </c>
      <c r="I61" s="51">
        <f>ROUND((I60-H60)/H60*100,1)</f>
        <v>27.5</v>
      </c>
      <c r="J61" s="51">
        <f>ROUND((J60-I60)/I60*100,1)</f>
        <v>23.8</v>
      </c>
      <c r="K61" s="50">
        <f>ROUND((K60-J60)/J60*100,1)</f>
        <v>-28</v>
      </c>
      <c r="L61" s="165"/>
      <c r="M61" s="149"/>
      <c r="N61" s="151"/>
      <c r="O61" s="20"/>
      <c r="R61" s="103"/>
      <c r="S61" s="103"/>
      <c r="U61" s="65"/>
      <c r="W61" s="1"/>
      <c r="X61" s="1"/>
      <c r="Y61" s="1"/>
      <c r="Z61" s="1"/>
      <c r="AA61" s="1"/>
      <c r="AB61" s="1"/>
    </row>
    <row r="62" spans="2:28" ht="18" customHeight="1">
      <c r="B62" s="154" t="s">
        <v>403</v>
      </c>
      <c r="C62" s="155"/>
      <c r="D62" s="156"/>
      <c r="E62" s="177" t="s">
        <v>120</v>
      </c>
      <c r="F62" s="162">
        <v>728</v>
      </c>
      <c r="G62" s="48">
        <v>2400</v>
      </c>
      <c r="H62" s="48">
        <v>2710</v>
      </c>
      <c r="I62" s="48">
        <v>3050</v>
      </c>
      <c r="J62" s="48">
        <v>3600</v>
      </c>
      <c r="K62" s="48">
        <v>3060</v>
      </c>
      <c r="L62" s="164" t="s">
        <v>45</v>
      </c>
      <c r="M62" s="148" t="s">
        <v>46</v>
      </c>
      <c r="N62" s="150">
        <v>1000</v>
      </c>
      <c r="O62" s="19"/>
      <c r="R62" s="103"/>
      <c r="S62" s="103"/>
      <c r="U62" s="65"/>
      <c r="W62" s="1"/>
      <c r="X62" s="1"/>
      <c r="Y62" s="1"/>
      <c r="Z62" s="1"/>
      <c r="AA62" s="1"/>
      <c r="AB62" s="1"/>
    </row>
    <row r="63" spans="2:28" ht="18" customHeight="1">
      <c r="B63" s="157"/>
      <c r="C63" s="158"/>
      <c r="D63" s="159"/>
      <c r="E63" s="177"/>
      <c r="F63" s="163"/>
      <c r="G63" s="51">
        <v>13.2</v>
      </c>
      <c r="H63" s="51">
        <v>12.9</v>
      </c>
      <c r="I63" s="51">
        <f>ROUND((I62-H62)/H62*100,1)</f>
        <v>12.5</v>
      </c>
      <c r="J63" s="51">
        <f>ROUND((J62-I62)/I62*100,1)</f>
        <v>18</v>
      </c>
      <c r="K63" s="50">
        <f>ROUND((K62-J62)/J62*100,1)</f>
        <v>-15</v>
      </c>
      <c r="L63" s="165"/>
      <c r="M63" s="149"/>
      <c r="N63" s="151"/>
      <c r="O63" s="20"/>
      <c r="R63" s="103"/>
      <c r="S63" s="103"/>
      <c r="U63" s="65"/>
      <c r="W63" s="1"/>
      <c r="X63" s="1"/>
      <c r="Y63" s="1"/>
      <c r="Z63" s="1"/>
      <c r="AA63" s="1"/>
      <c r="AB63" s="1"/>
    </row>
    <row r="64" spans="2:28" ht="18" customHeight="1">
      <c r="B64" s="154" t="s">
        <v>420</v>
      </c>
      <c r="C64" s="155"/>
      <c r="D64" s="156"/>
      <c r="E64" s="177" t="s">
        <v>121</v>
      </c>
      <c r="F64" s="162">
        <v>233</v>
      </c>
      <c r="G64" s="32">
        <v>605</v>
      </c>
      <c r="H64" s="32">
        <v>681</v>
      </c>
      <c r="I64" s="48">
        <v>769</v>
      </c>
      <c r="J64" s="48">
        <v>830</v>
      </c>
      <c r="K64" s="48">
        <v>795</v>
      </c>
      <c r="L64" s="164" t="s">
        <v>45</v>
      </c>
      <c r="M64" s="148" t="s">
        <v>46</v>
      </c>
      <c r="N64" s="150">
        <v>600</v>
      </c>
      <c r="O64" s="19"/>
      <c r="R64" s="103"/>
      <c r="S64" s="103"/>
      <c r="U64" s="65"/>
      <c r="W64" s="1"/>
      <c r="X64" s="1"/>
      <c r="Y64" s="1"/>
      <c r="Z64" s="1"/>
      <c r="AA64" s="1"/>
      <c r="AB64" s="1"/>
    </row>
    <row r="65" spans="2:28" ht="18" customHeight="1">
      <c r="B65" s="157"/>
      <c r="C65" s="158"/>
      <c r="D65" s="159"/>
      <c r="E65" s="177"/>
      <c r="F65" s="163"/>
      <c r="G65" s="50">
        <v>12.9</v>
      </c>
      <c r="H65" s="50">
        <v>12.6</v>
      </c>
      <c r="I65" s="51">
        <f>ROUND((I64-H64)/H64*100,1)</f>
        <v>12.9</v>
      </c>
      <c r="J65" s="51">
        <f>ROUND((J64-I64)/I64*100,1)</f>
        <v>7.9</v>
      </c>
      <c r="K65" s="50">
        <f>ROUND((K64-J64)/J64*100,1)</f>
        <v>-4.2</v>
      </c>
      <c r="L65" s="165"/>
      <c r="M65" s="149"/>
      <c r="N65" s="151"/>
      <c r="O65" s="20"/>
      <c r="R65" s="103"/>
      <c r="S65" s="103"/>
      <c r="U65" s="65"/>
      <c r="W65" s="1"/>
      <c r="X65" s="1"/>
      <c r="Y65" s="1"/>
      <c r="Z65" s="1"/>
      <c r="AA65" s="1"/>
      <c r="AB65" s="1"/>
    </row>
    <row r="66" spans="2:28" ht="18" customHeight="1">
      <c r="B66" s="154" t="s">
        <v>405</v>
      </c>
      <c r="C66" s="155"/>
      <c r="D66" s="156"/>
      <c r="E66" s="177" t="s">
        <v>557</v>
      </c>
      <c r="F66" s="162">
        <v>395</v>
      </c>
      <c r="G66" s="32">
        <v>1030</v>
      </c>
      <c r="H66" s="48">
        <v>1170</v>
      </c>
      <c r="I66" s="48">
        <v>1320</v>
      </c>
      <c r="J66" s="48">
        <v>1480</v>
      </c>
      <c r="K66" s="48">
        <v>1420</v>
      </c>
      <c r="L66" s="164" t="s">
        <v>45</v>
      </c>
      <c r="M66" s="148" t="s">
        <v>46</v>
      </c>
      <c r="N66" s="150">
        <v>800</v>
      </c>
      <c r="O66" s="19"/>
      <c r="R66" s="103"/>
      <c r="S66" s="103"/>
      <c r="U66" s="65"/>
      <c r="W66" s="1"/>
      <c r="X66" s="1"/>
      <c r="Y66" s="1"/>
      <c r="Z66" s="1"/>
      <c r="AA66" s="1"/>
      <c r="AB66" s="1"/>
    </row>
    <row r="67" spans="2:28" ht="18" customHeight="1">
      <c r="B67" s="157"/>
      <c r="C67" s="158"/>
      <c r="D67" s="159"/>
      <c r="E67" s="177"/>
      <c r="F67" s="163"/>
      <c r="G67" s="50">
        <v>8.4</v>
      </c>
      <c r="H67" s="50">
        <v>13.6</v>
      </c>
      <c r="I67" s="51">
        <f>ROUND((I66-H66)/H66*100,1)</f>
        <v>12.8</v>
      </c>
      <c r="J67" s="51">
        <f>ROUND((J66-I66)/I66*100,1)</f>
        <v>12.1</v>
      </c>
      <c r="K67" s="50">
        <f>ROUND((K66-J66)/J66*100,1)</f>
        <v>-4.1</v>
      </c>
      <c r="L67" s="165"/>
      <c r="M67" s="149"/>
      <c r="N67" s="151"/>
      <c r="O67" s="20"/>
      <c r="R67" s="103"/>
      <c r="S67" s="103"/>
      <c r="U67" s="65"/>
      <c r="W67" s="1"/>
      <c r="X67" s="1"/>
      <c r="Y67" s="1"/>
      <c r="Z67" s="1"/>
      <c r="AA67" s="1"/>
      <c r="AB67" s="1"/>
    </row>
    <row r="68" spans="2:28" ht="18" customHeight="1">
      <c r="B68" s="154" t="s">
        <v>406</v>
      </c>
      <c r="C68" s="155"/>
      <c r="D68" s="156"/>
      <c r="E68" s="177" t="s">
        <v>122</v>
      </c>
      <c r="F68" s="162">
        <v>436</v>
      </c>
      <c r="G68" s="48">
        <v>11000</v>
      </c>
      <c r="H68" s="48">
        <v>13200</v>
      </c>
      <c r="I68" s="48">
        <v>15900</v>
      </c>
      <c r="J68" s="48">
        <v>18700</v>
      </c>
      <c r="K68" s="48">
        <v>14900</v>
      </c>
      <c r="L68" s="164" t="s">
        <v>45</v>
      </c>
      <c r="M68" s="148" t="s">
        <v>46</v>
      </c>
      <c r="N68" s="150">
        <v>1000</v>
      </c>
      <c r="O68" s="19"/>
      <c r="R68" s="103"/>
      <c r="S68" s="103"/>
      <c r="U68" s="65"/>
      <c r="W68" s="1"/>
      <c r="X68" s="1"/>
      <c r="Y68" s="1"/>
      <c r="Z68" s="1"/>
      <c r="AA68" s="1"/>
      <c r="AB68" s="1"/>
    </row>
    <row r="69" spans="2:28" ht="18" customHeight="1">
      <c r="B69" s="157"/>
      <c r="C69" s="158"/>
      <c r="D69" s="159"/>
      <c r="E69" s="177"/>
      <c r="F69" s="163"/>
      <c r="G69" s="50">
        <v>33</v>
      </c>
      <c r="H69" s="50">
        <v>20</v>
      </c>
      <c r="I69" s="51">
        <f>ROUND((I68-H68)/H68*100,1)</f>
        <v>20.5</v>
      </c>
      <c r="J69" s="51">
        <f>ROUND((J68-I68)/I68*100,1)</f>
        <v>17.6</v>
      </c>
      <c r="K69" s="50">
        <f>ROUND((K68-J68)/J68*100,1)</f>
        <v>-20.3</v>
      </c>
      <c r="L69" s="165"/>
      <c r="M69" s="149"/>
      <c r="N69" s="151"/>
      <c r="O69" s="20"/>
      <c r="R69" s="103"/>
      <c r="S69" s="103"/>
      <c r="U69" s="65"/>
      <c r="W69" s="1"/>
      <c r="X69" s="1"/>
      <c r="Y69" s="1"/>
      <c r="Z69" s="1"/>
      <c r="AA69" s="1"/>
      <c r="AB69" s="1"/>
    </row>
    <row r="70" spans="2:28" ht="18" customHeight="1">
      <c r="B70" s="154" t="s">
        <v>407</v>
      </c>
      <c r="C70" s="155"/>
      <c r="D70" s="156"/>
      <c r="E70" s="177" t="s">
        <v>482</v>
      </c>
      <c r="F70" s="162">
        <v>324</v>
      </c>
      <c r="G70" s="73">
        <v>754</v>
      </c>
      <c r="H70" s="32">
        <v>831</v>
      </c>
      <c r="I70" s="48">
        <v>1200</v>
      </c>
      <c r="J70" s="48">
        <v>1500</v>
      </c>
      <c r="K70" s="48">
        <v>1160</v>
      </c>
      <c r="L70" s="164" t="s">
        <v>385</v>
      </c>
      <c r="M70" s="148" t="s">
        <v>57</v>
      </c>
      <c r="N70" s="150">
        <v>400</v>
      </c>
      <c r="O70" s="19"/>
      <c r="R70" s="103"/>
      <c r="S70" s="103"/>
      <c r="U70" s="65"/>
      <c r="W70" s="1"/>
      <c r="X70" s="1"/>
      <c r="Y70" s="1"/>
      <c r="Z70" s="1"/>
      <c r="AA70" s="1"/>
      <c r="AB70" s="1"/>
    </row>
    <row r="71" spans="2:28" ht="18" customHeight="1">
      <c r="B71" s="157"/>
      <c r="C71" s="158"/>
      <c r="D71" s="159"/>
      <c r="E71" s="177"/>
      <c r="F71" s="163"/>
      <c r="G71" s="53">
        <v>10.1</v>
      </c>
      <c r="H71" s="80">
        <v>10.2</v>
      </c>
      <c r="I71" s="51">
        <f>ROUND((I70-H70)/H70*100,1)</f>
        <v>44.4</v>
      </c>
      <c r="J71" s="51">
        <f>ROUND((J70-I70)/I70*100,1)</f>
        <v>25</v>
      </c>
      <c r="K71" s="50">
        <f>ROUND((K70-J70)/J70*100,1)</f>
        <v>-22.7</v>
      </c>
      <c r="L71" s="165"/>
      <c r="M71" s="149"/>
      <c r="N71" s="151"/>
      <c r="O71" s="20"/>
      <c r="R71" s="103"/>
      <c r="S71" s="103"/>
      <c r="U71" s="65"/>
      <c r="W71" s="1"/>
      <c r="X71" s="1"/>
      <c r="Y71" s="1"/>
      <c r="Z71" s="1"/>
      <c r="AA71" s="1"/>
      <c r="AB71" s="1"/>
    </row>
    <row r="72" spans="2:28" ht="18" customHeight="1">
      <c r="B72" s="154" t="s">
        <v>408</v>
      </c>
      <c r="C72" s="155"/>
      <c r="D72" s="156"/>
      <c r="E72" s="177" t="s">
        <v>483</v>
      </c>
      <c r="F72" s="162">
        <v>867</v>
      </c>
      <c r="G72" s="73">
        <v>1690</v>
      </c>
      <c r="H72" s="48">
        <v>1930</v>
      </c>
      <c r="I72" s="48">
        <v>2200</v>
      </c>
      <c r="J72" s="48">
        <v>2630</v>
      </c>
      <c r="K72" s="48">
        <v>2250</v>
      </c>
      <c r="L72" s="164" t="s">
        <v>385</v>
      </c>
      <c r="M72" s="148" t="s">
        <v>57</v>
      </c>
      <c r="N72" s="150">
        <v>500</v>
      </c>
      <c r="O72" s="135"/>
      <c r="R72" s="103"/>
      <c r="S72" s="103"/>
      <c r="U72" s="65"/>
      <c r="W72" s="1"/>
      <c r="X72" s="1"/>
      <c r="Y72" s="1"/>
      <c r="Z72" s="1"/>
      <c r="AA72" s="1"/>
      <c r="AB72" s="1"/>
    </row>
    <row r="73" spans="2:28" ht="18" customHeight="1">
      <c r="B73" s="157"/>
      <c r="C73" s="158"/>
      <c r="D73" s="159"/>
      <c r="E73" s="177"/>
      <c r="F73" s="163"/>
      <c r="G73" s="53">
        <v>12.7</v>
      </c>
      <c r="H73" s="80">
        <v>14.2</v>
      </c>
      <c r="I73" s="51">
        <f>ROUND((I72-H72)/H72*100,1)</f>
        <v>14</v>
      </c>
      <c r="J73" s="51">
        <f>ROUND((J72-I72)/I72*100,1)</f>
        <v>19.5</v>
      </c>
      <c r="K73" s="50">
        <f>ROUND((K72-J72)/J72*100,1)</f>
        <v>-14.4</v>
      </c>
      <c r="L73" s="165"/>
      <c r="M73" s="149"/>
      <c r="N73" s="151"/>
      <c r="O73" s="137"/>
      <c r="R73" s="103"/>
      <c r="S73" s="103"/>
      <c r="U73" s="65"/>
      <c r="W73" s="1"/>
      <c r="X73" s="1"/>
      <c r="Y73" s="1"/>
      <c r="Z73" s="1"/>
      <c r="AA73" s="1"/>
      <c r="AB73" s="1"/>
    </row>
    <row r="74" spans="2:28" ht="18" customHeight="1">
      <c r="B74" s="154" t="s">
        <v>409</v>
      </c>
      <c r="C74" s="155"/>
      <c r="D74" s="156"/>
      <c r="E74" s="177" t="s">
        <v>123</v>
      </c>
      <c r="F74" s="162">
        <v>358</v>
      </c>
      <c r="G74" s="32">
        <v>1010</v>
      </c>
      <c r="H74" s="48">
        <v>1150</v>
      </c>
      <c r="I74" s="48">
        <v>1330</v>
      </c>
      <c r="J74" s="48">
        <v>1590</v>
      </c>
      <c r="K74" s="48">
        <v>1400</v>
      </c>
      <c r="L74" s="164" t="s">
        <v>45</v>
      </c>
      <c r="M74" s="148" t="s">
        <v>46</v>
      </c>
      <c r="N74" s="150">
        <v>600</v>
      </c>
      <c r="O74" s="19"/>
      <c r="R74" s="103"/>
      <c r="S74" s="103"/>
      <c r="U74" s="65"/>
      <c r="W74" s="1"/>
      <c r="X74" s="1"/>
      <c r="Y74" s="1"/>
      <c r="Z74" s="1"/>
      <c r="AA74" s="1"/>
      <c r="AB74" s="1"/>
    </row>
    <row r="75" spans="2:28" ht="18" customHeight="1">
      <c r="B75" s="157"/>
      <c r="C75" s="158"/>
      <c r="D75" s="159"/>
      <c r="E75" s="177"/>
      <c r="F75" s="163"/>
      <c r="G75" s="50">
        <v>11.8</v>
      </c>
      <c r="H75" s="50">
        <v>13.9</v>
      </c>
      <c r="I75" s="51">
        <f>ROUND((I74-H74)/H74*100,1)</f>
        <v>15.7</v>
      </c>
      <c r="J75" s="51">
        <f>ROUND((J74-I74)/I74*100,1)</f>
        <v>19.5</v>
      </c>
      <c r="K75" s="50">
        <f>ROUND((K74-J74)/J74*100,1)</f>
        <v>-11.9</v>
      </c>
      <c r="L75" s="165"/>
      <c r="M75" s="149"/>
      <c r="N75" s="151"/>
      <c r="O75" s="20"/>
      <c r="R75" s="103"/>
      <c r="S75" s="103"/>
      <c r="U75" s="65"/>
      <c r="W75" s="1"/>
      <c r="X75" s="1"/>
      <c r="Y75" s="1"/>
      <c r="Z75" s="1"/>
      <c r="AA75" s="1"/>
      <c r="AB75" s="1"/>
    </row>
    <row r="76" spans="2:28" ht="18" customHeight="1">
      <c r="B76" s="154" t="s">
        <v>410</v>
      </c>
      <c r="C76" s="155"/>
      <c r="D76" s="156"/>
      <c r="E76" s="177" t="s">
        <v>124</v>
      </c>
      <c r="F76" s="162">
        <v>288</v>
      </c>
      <c r="G76" s="32">
        <v>1040</v>
      </c>
      <c r="H76" s="48">
        <v>1170</v>
      </c>
      <c r="I76" s="48">
        <v>1300</v>
      </c>
      <c r="J76" s="48">
        <v>1470</v>
      </c>
      <c r="K76" s="48">
        <v>1410</v>
      </c>
      <c r="L76" s="164" t="s">
        <v>45</v>
      </c>
      <c r="M76" s="148" t="s">
        <v>46</v>
      </c>
      <c r="N76" s="150">
        <v>800</v>
      </c>
      <c r="O76" s="19"/>
      <c r="R76" s="103"/>
      <c r="S76" s="103"/>
      <c r="U76" s="65"/>
      <c r="W76" s="1"/>
      <c r="X76" s="1"/>
      <c r="Y76" s="1"/>
      <c r="Z76" s="1"/>
      <c r="AA76" s="1"/>
      <c r="AB76" s="1"/>
    </row>
    <row r="77" spans="2:28" ht="18" customHeight="1">
      <c r="B77" s="157"/>
      <c r="C77" s="158"/>
      <c r="D77" s="159"/>
      <c r="E77" s="177"/>
      <c r="F77" s="163"/>
      <c r="G77" s="50">
        <v>13.8</v>
      </c>
      <c r="H77" s="50">
        <v>12.5</v>
      </c>
      <c r="I77" s="51">
        <f>ROUND((I76-H76)/H76*100,1)</f>
        <v>11.1</v>
      </c>
      <c r="J77" s="51">
        <f>ROUND((J76-I76)/I76*100,1)</f>
        <v>13.1</v>
      </c>
      <c r="K77" s="50">
        <f>ROUND((K76-J76)/J76*100,1)</f>
        <v>-4.1</v>
      </c>
      <c r="L77" s="165"/>
      <c r="M77" s="149"/>
      <c r="N77" s="151"/>
      <c r="O77" s="20"/>
      <c r="R77" s="103"/>
      <c r="S77" s="103"/>
      <c r="U77" s="65"/>
      <c r="W77" s="1"/>
      <c r="X77" s="1"/>
      <c r="Y77" s="1"/>
      <c r="Z77" s="1"/>
      <c r="AA77" s="1"/>
      <c r="AB77" s="1"/>
    </row>
    <row r="78" spans="2:28" ht="18" customHeight="1">
      <c r="B78" s="154" t="s">
        <v>411</v>
      </c>
      <c r="C78" s="155"/>
      <c r="D78" s="156"/>
      <c r="E78" s="177" t="s">
        <v>125</v>
      </c>
      <c r="F78" s="162">
        <v>183</v>
      </c>
      <c r="G78" s="48">
        <v>1160</v>
      </c>
      <c r="H78" s="48">
        <v>1300</v>
      </c>
      <c r="I78" s="48">
        <v>1450</v>
      </c>
      <c r="J78" s="48">
        <v>1750</v>
      </c>
      <c r="K78" s="48">
        <v>1680</v>
      </c>
      <c r="L78" s="164" t="s">
        <v>45</v>
      </c>
      <c r="M78" s="148" t="s">
        <v>46</v>
      </c>
      <c r="N78" s="150">
        <v>800</v>
      </c>
      <c r="O78" s="19"/>
      <c r="R78" s="103"/>
      <c r="S78" s="103"/>
      <c r="U78" s="65"/>
      <c r="W78" s="1"/>
      <c r="X78" s="1"/>
      <c r="Y78" s="1"/>
      <c r="Z78" s="1"/>
      <c r="AA78" s="1"/>
      <c r="AB78" s="1"/>
    </row>
    <row r="79" spans="2:28" ht="18" customHeight="1">
      <c r="B79" s="157"/>
      <c r="C79" s="158"/>
      <c r="D79" s="159"/>
      <c r="E79" s="177"/>
      <c r="F79" s="163"/>
      <c r="G79" s="50">
        <v>10.5</v>
      </c>
      <c r="H79" s="50">
        <v>12.1</v>
      </c>
      <c r="I79" s="51">
        <f>ROUND((I78-H78)/H78*100,1)</f>
        <v>11.5</v>
      </c>
      <c r="J79" s="51">
        <f>ROUND((J78-I78)/I78*100,1)</f>
        <v>20.7</v>
      </c>
      <c r="K79" s="50">
        <f>ROUND((K78-J78)/J78*100,1)</f>
        <v>-4</v>
      </c>
      <c r="L79" s="165"/>
      <c r="M79" s="149"/>
      <c r="N79" s="151"/>
      <c r="O79" s="20"/>
      <c r="R79" s="103"/>
      <c r="S79" s="103"/>
      <c r="U79" s="65"/>
      <c r="W79" s="1"/>
      <c r="X79" s="1"/>
      <c r="Y79" s="1"/>
      <c r="Z79" s="1"/>
      <c r="AA79" s="1"/>
      <c r="AB79" s="1"/>
    </row>
    <row r="80" spans="2:28" ht="18" customHeight="1">
      <c r="B80" s="154" t="s">
        <v>412</v>
      </c>
      <c r="C80" s="155"/>
      <c r="D80" s="156"/>
      <c r="E80" s="177" t="s">
        <v>126</v>
      </c>
      <c r="F80" s="162">
        <v>6672</v>
      </c>
      <c r="G80" s="32">
        <v>940</v>
      </c>
      <c r="H80" s="32">
        <v>1040</v>
      </c>
      <c r="I80" s="48">
        <v>1150</v>
      </c>
      <c r="J80" s="48">
        <v>1260</v>
      </c>
      <c r="K80" s="48">
        <v>1230</v>
      </c>
      <c r="L80" s="164" t="s">
        <v>45</v>
      </c>
      <c r="M80" s="148" t="s">
        <v>46</v>
      </c>
      <c r="N80" s="150">
        <v>400</v>
      </c>
      <c r="O80" s="19"/>
      <c r="R80" s="103"/>
      <c r="S80" s="103"/>
      <c r="U80" s="65"/>
      <c r="W80" s="1"/>
      <c r="X80" s="1"/>
      <c r="Y80" s="1"/>
      <c r="Z80" s="1"/>
      <c r="AA80" s="1"/>
      <c r="AB80" s="1"/>
    </row>
    <row r="81" spans="2:28" ht="18" customHeight="1">
      <c r="B81" s="157"/>
      <c r="C81" s="158"/>
      <c r="D81" s="159"/>
      <c r="E81" s="177"/>
      <c r="F81" s="163"/>
      <c r="G81" s="50">
        <v>13.3</v>
      </c>
      <c r="H81" s="50">
        <v>10.6</v>
      </c>
      <c r="I81" s="51">
        <f>ROUND((I80-H80)/H80*100,1)</f>
        <v>10.6</v>
      </c>
      <c r="J81" s="51">
        <f>ROUND((J80-I80)/I80*100,1)</f>
        <v>9.6</v>
      </c>
      <c r="K81" s="50">
        <f>ROUND((K80-J80)/J80*100,1)</f>
        <v>-2.4</v>
      </c>
      <c r="L81" s="165"/>
      <c r="M81" s="149"/>
      <c r="N81" s="151"/>
      <c r="O81" s="20"/>
      <c r="W81" s="1"/>
      <c r="X81" s="1"/>
      <c r="Y81" s="1"/>
      <c r="Z81" s="1"/>
      <c r="AA81" s="1"/>
      <c r="AB81" s="1"/>
    </row>
    <row r="82" spans="2:28" ht="18" customHeight="1">
      <c r="B82" s="154" t="s">
        <v>421</v>
      </c>
      <c r="C82" s="155"/>
      <c r="D82" s="156"/>
      <c r="E82" s="177" t="s">
        <v>127</v>
      </c>
      <c r="F82" s="162">
        <v>245</v>
      </c>
      <c r="G82" s="32">
        <v>532</v>
      </c>
      <c r="H82" s="32">
        <v>566</v>
      </c>
      <c r="I82" s="48">
        <v>601</v>
      </c>
      <c r="J82" s="48">
        <v>707</v>
      </c>
      <c r="K82" s="48">
        <v>692</v>
      </c>
      <c r="L82" s="164" t="s">
        <v>45</v>
      </c>
      <c r="M82" s="148" t="s">
        <v>46</v>
      </c>
      <c r="N82" s="150">
        <v>400</v>
      </c>
      <c r="O82" s="19"/>
      <c r="W82" s="1"/>
      <c r="X82" s="1"/>
      <c r="Y82" s="1"/>
      <c r="Z82" s="1"/>
      <c r="AA82" s="1"/>
      <c r="AB82" s="1"/>
    </row>
    <row r="83" spans="2:28" ht="18" customHeight="1">
      <c r="B83" s="157"/>
      <c r="C83" s="158"/>
      <c r="D83" s="159"/>
      <c r="E83" s="177"/>
      <c r="F83" s="163"/>
      <c r="G83" s="50">
        <v>6.6</v>
      </c>
      <c r="H83" s="50">
        <v>6.4</v>
      </c>
      <c r="I83" s="51">
        <f>ROUND((I82-H82)/H82*100,1)</f>
        <v>6.2</v>
      </c>
      <c r="J83" s="51">
        <f>ROUND((J82-I82)/I82*100,1)</f>
        <v>17.6</v>
      </c>
      <c r="K83" s="50">
        <f>ROUND((K82-J82)/J82*100,1)</f>
        <v>-2.1</v>
      </c>
      <c r="L83" s="165"/>
      <c r="M83" s="149"/>
      <c r="N83" s="151"/>
      <c r="O83" s="20"/>
      <c r="W83" s="1"/>
      <c r="X83" s="1"/>
      <c r="Y83" s="1"/>
      <c r="Z83" s="1"/>
      <c r="AA83" s="1"/>
      <c r="AB83" s="1"/>
    </row>
    <row r="84" spans="2:28" ht="18" customHeight="1">
      <c r="B84" s="154" t="s">
        <v>422</v>
      </c>
      <c r="C84" s="155"/>
      <c r="D84" s="156"/>
      <c r="E84" s="177" t="s">
        <v>128</v>
      </c>
      <c r="F84" s="162">
        <v>487</v>
      </c>
      <c r="G84" s="32">
        <v>1100</v>
      </c>
      <c r="H84" s="48">
        <v>1280</v>
      </c>
      <c r="I84" s="48">
        <v>1490</v>
      </c>
      <c r="J84" s="48">
        <v>1750</v>
      </c>
      <c r="K84" s="48">
        <v>1600</v>
      </c>
      <c r="L84" s="164" t="s">
        <v>45</v>
      </c>
      <c r="M84" s="148" t="s">
        <v>46</v>
      </c>
      <c r="N84" s="150">
        <v>800</v>
      </c>
      <c r="O84" s="19"/>
      <c r="W84" s="1"/>
      <c r="X84" s="1"/>
      <c r="Y84" s="1"/>
      <c r="Z84" s="1"/>
      <c r="AA84" s="1"/>
      <c r="AB84" s="1"/>
    </row>
    <row r="85" spans="2:28" ht="18" customHeight="1">
      <c r="B85" s="157"/>
      <c r="C85" s="158"/>
      <c r="D85" s="159"/>
      <c r="E85" s="177"/>
      <c r="F85" s="163"/>
      <c r="G85" s="50">
        <v>11.1</v>
      </c>
      <c r="H85" s="50">
        <v>16.4</v>
      </c>
      <c r="I85" s="51">
        <f>ROUND((I84-H84)/H84*100,1)</f>
        <v>16.4</v>
      </c>
      <c r="J85" s="51">
        <f>ROUND((J84-I84)/I84*100,1)</f>
        <v>17.4</v>
      </c>
      <c r="K85" s="50">
        <f>ROUND((K84-J84)/J84*100,1)</f>
        <v>-8.6</v>
      </c>
      <c r="L85" s="165"/>
      <c r="M85" s="149"/>
      <c r="N85" s="151"/>
      <c r="O85" s="20"/>
      <c r="W85" s="1"/>
      <c r="X85" s="1"/>
      <c r="Y85" s="1"/>
      <c r="Z85" s="1"/>
      <c r="AA85" s="1"/>
      <c r="AB85" s="1"/>
    </row>
    <row r="86" spans="2:28" ht="18" customHeight="1">
      <c r="B86" s="154" t="s">
        <v>423</v>
      </c>
      <c r="C86" s="155"/>
      <c r="D86" s="156"/>
      <c r="E86" s="179" t="s">
        <v>129</v>
      </c>
      <c r="F86" s="162">
        <v>84</v>
      </c>
      <c r="G86" s="32">
        <v>615</v>
      </c>
      <c r="H86" s="32">
        <v>658</v>
      </c>
      <c r="I86" s="48">
        <v>724</v>
      </c>
      <c r="J86" s="48">
        <v>790</v>
      </c>
      <c r="K86" s="48">
        <v>738</v>
      </c>
      <c r="L86" s="164" t="s">
        <v>45</v>
      </c>
      <c r="M86" s="148" t="s">
        <v>46</v>
      </c>
      <c r="N86" s="150">
        <v>600</v>
      </c>
      <c r="O86" s="19"/>
      <c r="W86" s="1"/>
      <c r="X86" s="1"/>
      <c r="Y86" s="1"/>
      <c r="Z86" s="1"/>
      <c r="AA86" s="1"/>
      <c r="AB86" s="1"/>
    </row>
    <row r="87" spans="2:28" ht="18" customHeight="1">
      <c r="B87" s="157"/>
      <c r="C87" s="158"/>
      <c r="D87" s="159"/>
      <c r="E87" s="179"/>
      <c r="F87" s="163"/>
      <c r="G87" s="50">
        <v>9.6</v>
      </c>
      <c r="H87" s="50">
        <v>7</v>
      </c>
      <c r="I87" s="51">
        <f>ROUND((I86-H86)/H86*100,1)</f>
        <v>10</v>
      </c>
      <c r="J87" s="51">
        <f>ROUND((J86-I86)/I86*100,1)</f>
        <v>9.1</v>
      </c>
      <c r="K87" s="50">
        <f>ROUND((K86-J86)/J86*100,1)</f>
        <v>-6.6</v>
      </c>
      <c r="L87" s="165"/>
      <c r="M87" s="149"/>
      <c r="N87" s="151"/>
      <c r="O87" s="20"/>
      <c r="W87" s="1"/>
      <c r="X87" s="1"/>
      <c r="Y87" s="1"/>
      <c r="Z87" s="1"/>
      <c r="AA87" s="1"/>
      <c r="AB87" s="1"/>
    </row>
    <row r="88" spans="2:28" ht="18" customHeight="1">
      <c r="B88" s="154" t="s">
        <v>424</v>
      </c>
      <c r="C88" s="155"/>
      <c r="D88" s="156"/>
      <c r="E88" s="177" t="s">
        <v>130</v>
      </c>
      <c r="F88" s="162">
        <v>1193</v>
      </c>
      <c r="G88" s="32">
        <v>1100</v>
      </c>
      <c r="H88" s="48">
        <v>1240</v>
      </c>
      <c r="I88" s="48">
        <v>1430</v>
      </c>
      <c r="J88" s="48">
        <v>1710</v>
      </c>
      <c r="K88" s="48">
        <v>1670</v>
      </c>
      <c r="L88" s="164" t="s">
        <v>45</v>
      </c>
      <c r="M88" s="148" t="s">
        <v>46</v>
      </c>
      <c r="N88" s="150">
        <v>600</v>
      </c>
      <c r="O88" s="19"/>
      <c r="W88" s="1"/>
      <c r="X88" s="1"/>
      <c r="Y88" s="1"/>
      <c r="Z88" s="1"/>
      <c r="AA88" s="1"/>
      <c r="AB88" s="1"/>
    </row>
    <row r="89" spans="2:28" ht="18" customHeight="1">
      <c r="B89" s="157"/>
      <c r="C89" s="158"/>
      <c r="D89" s="159"/>
      <c r="E89" s="177"/>
      <c r="F89" s="163"/>
      <c r="G89" s="50">
        <v>14.6</v>
      </c>
      <c r="H89" s="50">
        <v>12.7</v>
      </c>
      <c r="I89" s="51">
        <f>ROUND((I88-H88)/H88*100,1)</f>
        <v>15.3</v>
      </c>
      <c r="J89" s="51">
        <f>ROUND((J88-I88)/I88*100,1)</f>
        <v>19.6</v>
      </c>
      <c r="K89" s="50">
        <f>ROUND((K88-J88)/J88*100,1)</f>
        <v>-2.3</v>
      </c>
      <c r="L89" s="165"/>
      <c r="M89" s="149"/>
      <c r="N89" s="151"/>
      <c r="O89" s="20"/>
      <c r="W89" s="1"/>
      <c r="X89" s="1"/>
      <c r="Y89" s="1"/>
      <c r="Z89" s="1"/>
      <c r="AA89" s="1"/>
      <c r="AB89" s="1"/>
    </row>
    <row r="90" spans="2:28" ht="18" customHeight="1">
      <c r="B90" s="154" t="s">
        <v>425</v>
      </c>
      <c r="C90" s="155"/>
      <c r="D90" s="156"/>
      <c r="E90" s="177" t="s">
        <v>131</v>
      </c>
      <c r="F90" s="162">
        <v>506</v>
      </c>
      <c r="G90" s="48">
        <v>1380</v>
      </c>
      <c r="H90" s="48">
        <v>1610</v>
      </c>
      <c r="I90" s="48">
        <v>1900</v>
      </c>
      <c r="J90" s="48">
        <v>2290</v>
      </c>
      <c r="K90" s="48">
        <v>2060</v>
      </c>
      <c r="L90" s="164" t="s">
        <v>45</v>
      </c>
      <c r="M90" s="148" t="s">
        <v>46</v>
      </c>
      <c r="N90" s="150">
        <v>1000</v>
      </c>
      <c r="O90" s="19"/>
      <c r="W90" s="1"/>
      <c r="X90" s="1"/>
      <c r="Y90" s="1"/>
      <c r="Z90" s="1"/>
      <c r="AA90" s="1"/>
      <c r="AB90" s="1"/>
    </row>
    <row r="91" spans="2:28" ht="18" customHeight="1">
      <c r="B91" s="157"/>
      <c r="C91" s="158"/>
      <c r="D91" s="159"/>
      <c r="E91" s="177"/>
      <c r="F91" s="163"/>
      <c r="G91" s="50">
        <v>15</v>
      </c>
      <c r="H91" s="50">
        <v>16.7</v>
      </c>
      <c r="I91" s="51">
        <f>ROUND((I90-H90)/H90*100,1)</f>
        <v>18</v>
      </c>
      <c r="J91" s="51">
        <f>ROUND((J90-I90)/I90*100,1)</f>
        <v>20.5</v>
      </c>
      <c r="K91" s="50">
        <f>ROUND((K90-J90)/J90*100,1)</f>
        <v>-10</v>
      </c>
      <c r="L91" s="165"/>
      <c r="M91" s="149"/>
      <c r="N91" s="151"/>
      <c r="O91" s="20"/>
      <c r="W91" s="1"/>
      <c r="X91" s="1"/>
      <c r="Y91" s="1"/>
      <c r="Z91" s="1"/>
      <c r="AA91" s="1"/>
      <c r="AB91" s="1"/>
    </row>
    <row r="92" spans="2:28" ht="18" customHeight="1">
      <c r="B92" s="154" t="s">
        <v>426</v>
      </c>
      <c r="C92" s="155"/>
      <c r="D92" s="156"/>
      <c r="E92" s="177" t="s">
        <v>132</v>
      </c>
      <c r="F92" s="162">
        <v>92</v>
      </c>
      <c r="G92" s="32">
        <v>503</v>
      </c>
      <c r="H92" s="32">
        <v>559</v>
      </c>
      <c r="I92" s="48">
        <v>669</v>
      </c>
      <c r="J92" s="48">
        <v>795</v>
      </c>
      <c r="K92" s="48">
        <v>660</v>
      </c>
      <c r="L92" s="164" t="s">
        <v>45</v>
      </c>
      <c r="M92" s="148" t="s">
        <v>46</v>
      </c>
      <c r="N92" s="150">
        <v>500</v>
      </c>
      <c r="O92" s="19"/>
      <c r="W92" s="1"/>
      <c r="X92" s="1"/>
      <c r="Y92" s="1"/>
      <c r="Z92" s="1"/>
      <c r="AA92" s="1"/>
      <c r="AB92" s="1"/>
    </row>
    <row r="93" spans="2:28" ht="18" customHeight="1">
      <c r="B93" s="157"/>
      <c r="C93" s="158"/>
      <c r="D93" s="159"/>
      <c r="E93" s="177"/>
      <c r="F93" s="163"/>
      <c r="G93" s="50">
        <v>9.8</v>
      </c>
      <c r="H93" s="50">
        <v>11.1</v>
      </c>
      <c r="I93" s="51">
        <f>ROUND((I92-H92)/H92*100,1)</f>
        <v>19.7</v>
      </c>
      <c r="J93" s="51">
        <f>ROUND((J92-I92)/I92*100,1)</f>
        <v>18.8</v>
      </c>
      <c r="K93" s="50">
        <f>ROUND((K92-J92)/J92*100,1)</f>
        <v>-17</v>
      </c>
      <c r="L93" s="165"/>
      <c r="M93" s="149"/>
      <c r="N93" s="151"/>
      <c r="O93" s="20"/>
      <c r="W93" s="1"/>
      <c r="X93" s="1"/>
      <c r="Y93" s="1"/>
      <c r="Z93" s="1"/>
      <c r="AA93" s="1"/>
      <c r="AB93" s="1"/>
    </row>
    <row r="94" spans="2:28" ht="18" customHeight="1">
      <c r="B94" s="154" t="s">
        <v>427</v>
      </c>
      <c r="C94" s="155"/>
      <c r="D94" s="156"/>
      <c r="E94" s="177" t="s">
        <v>133</v>
      </c>
      <c r="F94" s="162">
        <v>425</v>
      </c>
      <c r="G94" s="48">
        <v>5550</v>
      </c>
      <c r="H94" s="48">
        <v>6450</v>
      </c>
      <c r="I94" s="48">
        <v>7600</v>
      </c>
      <c r="J94" s="48">
        <v>9240</v>
      </c>
      <c r="K94" s="48">
        <v>8000</v>
      </c>
      <c r="L94" s="164" t="s">
        <v>45</v>
      </c>
      <c r="M94" s="148" t="s">
        <v>46</v>
      </c>
      <c r="N94" s="150">
        <v>1000</v>
      </c>
      <c r="O94" s="19"/>
      <c r="W94" s="1"/>
      <c r="X94" s="1"/>
      <c r="Y94" s="1"/>
      <c r="Z94" s="1"/>
      <c r="AA94" s="1"/>
      <c r="AB94" s="1"/>
    </row>
    <row r="95" spans="2:28" ht="18" customHeight="1">
      <c r="B95" s="157"/>
      <c r="C95" s="158"/>
      <c r="D95" s="159"/>
      <c r="E95" s="177"/>
      <c r="F95" s="163"/>
      <c r="G95" s="50">
        <v>20.1</v>
      </c>
      <c r="H95" s="50">
        <v>16.2</v>
      </c>
      <c r="I95" s="51">
        <f>ROUND((I94-H94)/H94*100,1)</f>
        <v>17.8</v>
      </c>
      <c r="J95" s="51">
        <f>ROUND((J94-I94)/I94*100,1)</f>
        <v>21.6</v>
      </c>
      <c r="K95" s="50">
        <f>ROUND((K94-J94)/J94*100,1)</f>
        <v>-13.4</v>
      </c>
      <c r="L95" s="165"/>
      <c r="M95" s="149"/>
      <c r="N95" s="151"/>
      <c r="O95" s="20"/>
      <c r="W95" s="1"/>
      <c r="X95" s="1"/>
      <c r="Y95" s="1"/>
      <c r="Z95" s="1"/>
      <c r="AA95" s="1"/>
      <c r="AB95" s="1"/>
    </row>
    <row r="96" spans="2:28" ht="18" customHeight="1">
      <c r="B96" s="154" t="s">
        <v>428</v>
      </c>
      <c r="C96" s="155"/>
      <c r="D96" s="156"/>
      <c r="E96" s="177" t="s">
        <v>134</v>
      </c>
      <c r="F96" s="162">
        <v>361</v>
      </c>
      <c r="G96" s="32">
        <v>759</v>
      </c>
      <c r="H96" s="32">
        <v>848</v>
      </c>
      <c r="I96" s="48">
        <v>950</v>
      </c>
      <c r="J96" s="48">
        <v>1070</v>
      </c>
      <c r="K96" s="48">
        <v>1030</v>
      </c>
      <c r="L96" s="164" t="s">
        <v>45</v>
      </c>
      <c r="M96" s="148" t="s">
        <v>46</v>
      </c>
      <c r="N96" s="150">
        <v>800</v>
      </c>
      <c r="O96" s="19"/>
      <c r="W96" s="1"/>
      <c r="X96" s="1"/>
      <c r="Y96" s="1"/>
      <c r="Z96" s="1"/>
      <c r="AA96" s="1"/>
      <c r="AB96" s="1"/>
    </row>
    <row r="97" spans="2:28" ht="18" customHeight="1">
      <c r="B97" s="157"/>
      <c r="C97" s="158"/>
      <c r="D97" s="159"/>
      <c r="E97" s="177"/>
      <c r="F97" s="163"/>
      <c r="G97" s="50">
        <v>10.3</v>
      </c>
      <c r="H97" s="50">
        <v>11.7</v>
      </c>
      <c r="I97" s="51">
        <f>ROUND((I96-H96)/H96*100,1)</f>
        <v>12</v>
      </c>
      <c r="J97" s="51">
        <f>ROUND((J96-I96)/I96*100,1)</f>
        <v>12.6</v>
      </c>
      <c r="K97" s="50">
        <f>ROUND((K96-J96)/J96*100,1)</f>
        <v>-3.7</v>
      </c>
      <c r="L97" s="165"/>
      <c r="M97" s="149"/>
      <c r="N97" s="151"/>
      <c r="O97" s="20"/>
      <c r="W97" s="1"/>
      <c r="X97" s="1"/>
      <c r="Y97" s="1"/>
      <c r="Z97" s="1"/>
      <c r="AA97" s="1"/>
      <c r="AB97" s="1"/>
    </row>
    <row r="98" spans="2:28" ht="18" customHeight="1">
      <c r="B98" s="154" t="s">
        <v>429</v>
      </c>
      <c r="C98" s="155"/>
      <c r="D98" s="156"/>
      <c r="E98" s="177" t="s">
        <v>135</v>
      </c>
      <c r="F98" s="162">
        <v>280</v>
      </c>
      <c r="G98" s="32">
        <v>818</v>
      </c>
      <c r="H98" s="32">
        <v>920</v>
      </c>
      <c r="I98" s="48">
        <v>1050</v>
      </c>
      <c r="J98" s="48">
        <v>1280</v>
      </c>
      <c r="K98" s="48">
        <v>1260</v>
      </c>
      <c r="L98" s="164" t="s">
        <v>45</v>
      </c>
      <c r="M98" s="148" t="s">
        <v>46</v>
      </c>
      <c r="N98" s="150">
        <v>800</v>
      </c>
      <c r="O98" s="19"/>
      <c r="W98" s="1"/>
      <c r="X98" s="1"/>
      <c r="Y98" s="1"/>
      <c r="Z98" s="1"/>
      <c r="AA98" s="1"/>
      <c r="AB98" s="1"/>
    </row>
    <row r="99" spans="2:28" ht="18" customHeight="1">
      <c r="B99" s="157"/>
      <c r="C99" s="158"/>
      <c r="D99" s="159"/>
      <c r="E99" s="177"/>
      <c r="F99" s="163"/>
      <c r="G99" s="51">
        <v>12.8</v>
      </c>
      <c r="H99" s="51">
        <v>12.5</v>
      </c>
      <c r="I99" s="51">
        <f>ROUND((I98-H98)/H98*100,1)</f>
        <v>14.1</v>
      </c>
      <c r="J99" s="51">
        <f>ROUND((J98-I98)/I98*100,1)</f>
        <v>21.9</v>
      </c>
      <c r="K99" s="50">
        <f>ROUND((K98-J98)/J98*100,1)</f>
        <v>-1.6</v>
      </c>
      <c r="L99" s="165"/>
      <c r="M99" s="149"/>
      <c r="N99" s="151"/>
      <c r="O99" s="20"/>
      <c r="W99" s="1"/>
      <c r="X99" s="1"/>
      <c r="Y99" s="1"/>
      <c r="Z99" s="1"/>
      <c r="AA99" s="1"/>
      <c r="AB99" s="1"/>
    </row>
    <row r="100" spans="2:28" ht="18" customHeight="1">
      <c r="B100" s="154" t="s">
        <v>430</v>
      </c>
      <c r="C100" s="155"/>
      <c r="D100" s="156"/>
      <c r="E100" s="177" t="s">
        <v>136</v>
      </c>
      <c r="F100" s="162">
        <v>48</v>
      </c>
      <c r="G100" s="32">
        <v>431</v>
      </c>
      <c r="H100" s="32">
        <v>445</v>
      </c>
      <c r="I100" s="48">
        <v>459</v>
      </c>
      <c r="J100" s="48">
        <v>479</v>
      </c>
      <c r="K100" s="48">
        <v>457</v>
      </c>
      <c r="L100" s="164" t="s">
        <v>137</v>
      </c>
      <c r="M100" s="148" t="s">
        <v>44</v>
      </c>
      <c r="N100" s="150">
        <v>300</v>
      </c>
      <c r="O100" s="19"/>
      <c r="W100" s="1"/>
      <c r="X100" s="1"/>
      <c r="Y100" s="1"/>
      <c r="Z100" s="1"/>
      <c r="AA100" s="1"/>
      <c r="AB100" s="1"/>
    </row>
    <row r="101" spans="2:28" ht="18" customHeight="1">
      <c r="B101" s="157"/>
      <c r="C101" s="158"/>
      <c r="D101" s="159"/>
      <c r="E101" s="177"/>
      <c r="F101" s="163"/>
      <c r="G101" s="51">
        <v>3.1</v>
      </c>
      <c r="H101" s="51">
        <v>3.2</v>
      </c>
      <c r="I101" s="51">
        <f>ROUND((I100-H100)/H100*100,1)</f>
        <v>3.1</v>
      </c>
      <c r="J101" s="51">
        <f>ROUND((J100-I100)/I100*100,1)</f>
        <v>4.4</v>
      </c>
      <c r="K101" s="51">
        <f>ROUND((K100-J100)/J100*100,1)</f>
        <v>-4.6</v>
      </c>
      <c r="L101" s="165"/>
      <c r="M101" s="149"/>
      <c r="N101" s="151"/>
      <c r="O101" s="20"/>
      <c r="W101" s="1"/>
      <c r="X101" s="1"/>
      <c r="Y101" s="1"/>
      <c r="Z101" s="1"/>
      <c r="AA101" s="1"/>
      <c r="AB101" s="1"/>
    </row>
    <row r="102" spans="2:28" ht="18" customHeight="1">
      <c r="B102" s="64"/>
      <c r="C102" s="64"/>
      <c r="D102" s="64"/>
      <c r="E102" s="67"/>
      <c r="F102" s="68"/>
      <c r="G102" s="65"/>
      <c r="H102" s="65"/>
      <c r="I102" s="65"/>
      <c r="J102" s="65"/>
      <c r="K102" s="65"/>
      <c r="L102" s="61"/>
      <c r="M102" s="61"/>
      <c r="N102" s="61"/>
      <c r="O102" s="61"/>
      <c r="W102" s="1"/>
      <c r="X102" s="1"/>
      <c r="Y102" s="1"/>
      <c r="Z102" s="1"/>
      <c r="AA102" s="1"/>
      <c r="AB102" s="1"/>
    </row>
    <row r="103" spans="7:28" ht="11.25">
      <c r="G103" s="55"/>
      <c r="H103" s="55"/>
      <c r="I103" s="55"/>
      <c r="J103" s="55"/>
      <c r="K103" s="55"/>
      <c r="W103" s="1"/>
      <c r="X103" s="1"/>
      <c r="Y103" s="1"/>
      <c r="Z103" s="1"/>
      <c r="AA103" s="1"/>
      <c r="AB103" s="1"/>
    </row>
    <row r="104" spans="11:28" ht="14.25">
      <c r="K104" s="166" t="s">
        <v>545</v>
      </c>
      <c r="L104" s="166"/>
      <c r="M104" s="166"/>
      <c r="N104" s="166"/>
      <c r="W104" s="1"/>
      <c r="X104" s="1"/>
      <c r="Y104" s="1"/>
      <c r="Z104" s="1"/>
      <c r="AA104" s="1"/>
      <c r="AB104" s="1"/>
    </row>
    <row r="105" spans="23:28" ht="11.25">
      <c r="W105" s="1"/>
      <c r="X105" s="1"/>
      <c r="Y105" s="1"/>
      <c r="Z105" s="1"/>
      <c r="AA105" s="1"/>
      <c r="AB105" s="1"/>
    </row>
    <row r="106" spans="2:28" ht="13.5" customHeight="1">
      <c r="B106" s="5"/>
      <c r="C106" s="14"/>
      <c r="D106" s="6"/>
      <c r="E106" s="135" t="s">
        <v>0</v>
      </c>
      <c r="F106" s="4"/>
      <c r="G106" s="167" t="s">
        <v>478</v>
      </c>
      <c r="H106" s="126"/>
      <c r="I106" s="126"/>
      <c r="J106" s="126"/>
      <c r="K106" s="127"/>
      <c r="L106" s="5"/>
      <c r="M106" s="14"/>
      <c r="N106" s="6"/>
      <c r="O106" s="4" t="s">
        <v>8</v>
      </c>
      <c r="W106" s="1"/>
      <c r="X106" s="1"/>
      <c r="Y106" s="1"/>
      <c r="Z106" s="1"/>
      <c r="AA106" s="1"/>
      <c r="AB106" s="1"/>
    </row>
    <row r="107" spans="2:28" ht="15" customHeight="1">
      <c r="B107" s="132" t="s">
        <v>8</v>
      </c>
      <c r="C107" s="133"/>
      <c r="D107" s="134"/>
      <c r="E107" s="136"/>
      <c r="F107" s="7" t="s">
        <v>1</v>
      </c>
      <c r="G107" s="168"/>
      <c r="H107" s="128"/>
      <c r="I107" s="128"/>
      <c r="J107" s="128"/>
      <c r="K107" s="129"/>
      <c r="L107" s="132" t="s">
        <v>10</v>
      </c>
      <c r="M107" s="133"/>
      <c r="N107" s="134"/>
      <c r="O107" s="8" t="s">
        <v>2</v>
      </c>
      <c r="W107" s="1"/>
      <c r="X107" s="1"/>
      <c r="Y107" s="1"/>
      <c r="Z107" s="1"/>
      <c r="AA107" s="1"/>
      <c r="AB107" s="1"/>
    </row>
    <row r="108" spans="2:28" ht="11.25" customHeight="1">
      <c r="B108" s="23"/>
      <c r="C108" s="24"/>
      <c r="D108" s="25"/>
      <c r="E108" s="136"/>
      <c r="F108" s="8"/>
      <c r="G108" s="9"/>
      <c r="H108" s="35"/>
      <c r="I108" s="35"/>
      <c r="J108" s="12"/>
      <c r="K108" s="12"/>
      <c r="L108" s="132"/>
      <c r="M108" s="133"/>
      <c r="N108" s="15"/>
      <c r="O108" s="8" t="s">
        <v>3</v>
      </c>
      <c r="W108" s="1"/>
      <c r="X108" s="1"/>
      <c r="Y108" s="1"/>
      <c r="Z108" s="1"/>
      <c r="AA108" s="1"/>
      <c r="AB108" s="1"/>
    </row>
    <row r="109" spans="2:28" ht="13.5" customHeight="1">
      <c r="B109" s="132" t="s">
        <v>4</v>
      </c>
      <c r="C109" s="133"/>
      <c r="D109" s="134"/>
      <c r="E109" s="136"/>
      <c r="F109" s="9" t="s">
        <v>5</v>
      </c>
      <c r="G109" s="35" t="s">
        <v>548</v>
      </c>
      <c r="H109" s="35" t="s">
        <v>572</v>
      </c>
      <c r="I109" s="35" t="s">
        <v>573</v>
      </c>
      <c r="J109" s="35" t="s">
        <v>587</v>
      </c>
      <c r="K109" s="35" t="s">
        <v>592</v>
      </c>
      <c r="L109" s="144" t="s">
        <v>7</v>
      </c>
      <c r="M109" s="16" t="s">
        <v>41</v>
      </c>
      <c r="N109" s="146" t="s">
        <v>434</v>
      </c>
      <c r="O109" s="8" t="s">
        <v>9</v>
      </c>
      <c r="W109" s="1"/>
      <c r="X109" s="1"/>
      <c r="Y109" s="1"/>
      <c r="Z109" s="1"/>
      <c r="AA109" s="1"/>
      <c r="AB109" s="1"/>
    </row>
    <row r="110" spans="2:28" ht="13.5" customHeight="1">
      <c r="B110" s="26"/>
      <c r="C110" s="27"/>
      <c r="D110" s="28"/>
      <c r="E110" s="137"/>
      <c r="F110" s="2"/>
      <c r="G110" s="47" t="s">
        <v>549</v>
      </c>
      <c r="H110" s="47" t="s">
        <v>574</v>
      </c>
      <c r="I110" s="47" t="s">
        <v>575</v>
      </c>
      <c r="J110" s="47" t="s">
        <v>586</v>
      </c>
      <c r="K110" s="92" t="s">
        <v>593</v>
      </c>
      <c r="L110" s="145"/>
      <c r="M110" s="17" t="s">
        <v>42</v>
      </c>
      <c r="N110" s="147"/>
      <c r="O110" s="2" t="s">
        <v>6</v>
      </c>
      <c r="W110" s="1"/>
      <c r="X110" s="1"/>
      <c r="Y110" s="1"/>
      <c r="Z110" s="1"/>
      <c r="AA110" s="1"/>
      <c r="AB110" s="1"/>
    </row>
    <row r="111" spans="2:28" ht="18" customHeight="1">
      <c r="B111" s="154" t="s">
        <v>431</v>
      </c>
      <c r="C111" s="155"/>
      <c r="D111" s="156"/>
      <c r="E111" s="177" t="s">
        <v>138</v>
      </c>
      <c r="F111" s="162">
        <v>539</v>
      </c>
      <c r="G111" s="48">
        <v>2180</v>
      </c>
      <c r="H111" s="48">
        <v>2420</v>
      </c>
      <c r="I111" s="48">
        <v>2710</v>
      </c>
      <c r="J111" s="48">
        <v>3190</v>
      </c>
      <c r="K111" s="48">
        <v>3130</v>
      </c>
      <c r="L111" s="164" t="s">
        <v>45</v>
      </c>
      <c r="M111" s="148" t="s">
        <v>46</v>
      </c>
      <c r="N111" s="150">
        <v>800</v>
      </c>
      <c r="O111" s="19"/>
      <c r="R111" s="103"/>
      <c r="S111" s="103"/>
      <c r="U111" s="65"/>
      <c r="W111" s="1"/>
      <c r="X111" s="1"/>
      <c r="Y111" s="1"/>
      <c r="Z111" s="1"/>
      <c r="AA111" s="1"/>
      <c r="AB111" s="1"/>
    </row>
    <row r="112" spans="2:28" ht="18" customHeight="1">
      <c r="B112" s="157"/>
      <c r="C112" s="158"/>
      <c r="D112" s="159"/>
      <c r="E112" s="177"/>
      <c r="F112" s="163"/>
      <c r="G112" s="50">
        <v>11.8</v>
      </c>
      <c r="H112" s="50">
        <v>11</v>
      </c>
      <c r="I112" s="51">
        <f>ROUND((I111-H111)/H111*100,1)</f>
        <v>12</v>
      </c>
      <c r="J112" s="51">
        <f>ROUND((J111-I111)/I111*100,1)</f>
        <v>17.7</v>
      </c>
      <c r="K112" s="50">
        <f>ROUND((K111-J111)/J111*100,1)</f>
        <v>-1.9</v>
      </c>
      <c r="L112" s="165"/>
      <c r="M112" s="149"/>
      <c r="N112" s="151"/>
      <c r="O112" s="20"/>
      <c r="R112" s="103"/>
      <c r="S112" s="103"/>
      <c r="U112" s="65"/>
      <c r="W112" s="1"/>
      <c r="X112" s="1"/>
      <c r="Y112" s="1"/>
      <c r="Z112" s="1"/>
      <c r="AA112" s="1"/>
      <c r="AB112" s="1"/>
    </row>
    <row r="113" spans="2:28" ht="18" customHeight="1">
      <c r="B113" s="154" t="s">
        <v>432</v>
      </c>
      <c r="C113" s="155"/>
      <c r="D113" s="156"/>
      <c r="E113" s="177" t="s">
        <v>139</v>
      </c>
      <c r="F113" s="162">
        <v>1135</v>
      </c>
      <c r="G113" s="48">
        <v>6570</v>
      </c>
      <c r="H113" s="48">
        <v>7500</v>
      </c>
      <c r="I113" s="48">
        <v>9000</v>
      </c>
      <c r="J113" s="48">
        <v>10600</v>
      </c>
      <c r="K113" s="48">
        <v>9600</v>
      </c>
      <c r="L113" s="164" t="s">
        <v>45</v>
      </c>
      <c r="M113" s="148" t="s">
        <v>46</v>
      </c>
      <c r="N113" s="150">
        <v>1000</v>
      </c>
      <c r="O113" s="19"/>
      <c r="R113" s="103"/>
      <c r="S113" s="103"/>
      <c r="U113" s="65"/>
      <c r="W113" s="1"/>
      <c r="X113" s="1"/>
      <c r="Y113" s="1"/>
      <c r="Z113" s="1"/>
      <c r="AA113" s="1"/>
      <c r="AB113" s="1"/>
    </row>
    <row r="114" spans="2:28" ht="18" customHeight="1">
      <c r="B114" s="157"/>
      <c r="C114" s="158"/>
      <c r="D114" s="159"/>
      <c r="E114" s="177"/>
      <c r="F114" s="163"/>
      <c r="G114" s="50">
        <v>20.6</v>
      </c>
      <c r="H114" s="50">
        <v>14.2</v>
      </c>
      <c r="I114" s="51">
        <f>ROUND((I113-H113)/H113*100,1)</f>
        <v>20</v>
      </c>
      <c r="J114" s="51">
        <f>ROUND((J113-I113)/I113*100,1)</f>
        <v>17.8</v>
      </c>
      <c r="K114" s="50">
        <f>ROUND((K113-J113)/J113*100,1)</f>
        <v>-9.4</v>
      </c>
      <c r="L114" s="165"/>
      <c r="M114" s="149"/>
      <c r="N114" s="151"/>
      <c r="O114" s="20"/>
      <c r="W114" s="1"/>
      <c r="X114" s="1"/>
      <c r="Y114" s="1"/>
      <c r="Z114" s="1"/>
      <c r="AA114" s="1"/>
      <c r="AB114" s="1"/>
    </row>
    <row r="115" spans="2:28" ht="18" customHeight="1">
      <c r="B115" s="154" t="s">
        <v>433</v>
      </c>
      <c r="C115" s="155"/>
      <c r="D115" s="156"/>
      <c r="E115" s="177" t="s">
        <v>140</v>
      </c>
      <c r="F115" s="162">
        <v>524</v>
      </c>
      <c r="G115" s="48">
        <v>1440</v>
      </c>
      <c r="H115" s="48">
        <v>1670</v>
      </c>
      <c r="I115" s="48">
        <v>1980</v>
      </c>
      <c r="J115" s="48">
        <v>2420</v>
      </c>
      <c r="K115" s="48">
        <v>2290</v>
      </c>
      <c r="L115" s="164" t="s">
        <v>45</v>
      </c>
      <c r="M115" s="148" t="s">
        <v>46</v>
      </c>
      <c r="N115" s="150">
        <v>800</v>
      </c>
      <c r="O115" s="19"/>
      <c r="W115" s="1"/>
      <c r="X115" s="1"/>
      <c r="Y115" s="1"/>
      <c r="Z115" s="1"/>
      <c r="AA115" s="1"/>
      <c r="AB115" s="1"/>
    </row>
    <row r="116" spans="2:28" ht="18" customHeight="1">
      <c r="B116" s="157"/>
      <c r="C116" s="158"/>
      <c r="D116" s="159"/>
      <c r="E116" s="177"/>
      <c r="F116" s="163"/>
      <c r="G116" s="51">
        <v>13.4</v>
      </c>
      <c r="H116" s="51">
        <v>16</v>
      </c>
      <c r="I116" s="51">
        <f>ROUND((I115-H115)/H115*100,1)</f>
        <v>18.6</v>
      </c>
      <c r="J116" s="51">
        <f>ROUND((J115-I115)/I115*100,1)</f>
        <v>22.2</v>
      </c>
      <c r="K116" s="50">
        <f>ROUND((K115-J115)/J115*100,1)</f>
        <v>-5.4</v>
      </c>
      <c r="L116" s="165"/>
      <c r="M116" s="149"/>
      <c r="N116" s="151"/>
      <c r="O116" s="20"/>
      <c r="W116" s="1"/>
      <c r="X116" s="1"/>
      <c r="Y116" s="1"/>
      <c r="Z116" s="1"/>
      <c r="AA116" s="1"/>
      <c r="AB116" s="1"/>
    </row>
    <row r="117" spans="2:28" ht="18" customHeight="1">
      <c r="B117" s="154"/>
      <c r="C117" s="155"/>
      <c r="D117" s="156"/>
      <c r="E117" s="177"/>
      <c r="F117" s="162"/>
      <c r="G117" s="34"/>
      <c r="H117" s="34"/>
      <c r="I117" s="34"/>
      <c r="J117" s="48"/>
      <c r="K117" s="48"/>
      <c r="L117" s="164"/>
      <c r="M117" s="148"/>
      <c r="N117" s="150"/>
      <c r="O117" s="19"/>
      <c r="W117" s="1"/>
      <c r="X117" s="1"/>
      <c r="Y117" s="1"/>
      <c r="Z117" s="1"/>
      <c r="AA117" s="1"/>
      <c r="AB117" s="1"/>
    </row>
    <row r="118" spans="2:28" ht="18" customHeight="1">
      <c r="B118" s="157"/>
      <c r="C118" s="158"/>
      <c r="D118" s="159"/>
      <c r="E118" s="177"/>
      <c r="F118" s="163"/>
      <c r="G118" s="51"/>
      <c r="H118" s="51"/>
      <c r="I118" s="51"/>
      <c r="J118" s="51"/>
      <c r="K118" s="50"/>
      <c r="L118" s="165"/>
      <c r="M118" s="149"/>
      <c r="N118" s="151"/>
      <c r="O118" s="20"/>
      <c r="W118" s="1"/>
      <c r="X118" s="1"/>
      <c r="Y118" s="1"/>
      <c r="Z118" s="1"/>
      <c r="AA118" s="1"/>
      <c r="AB118" s="1"/>
    </row>
    <row r="119" spans="2:28" ht="18" customHeight="1">
      <c r="B119" s="154"/>
      <c r="C119" s="155"/>
      <c r="D119" s="156"/>
      <c r="E119" s="177"/>
      <c r="F119" s="162"/>
      <c r="G119" s="34"/>
      <c r="H119" s="34"/>
      <c r="I119" s="34"/>
      <c r="J119" s="48"/>
      <c r="K119" s="48"/>
      <c r="L119" s="164"/>
      <c r="M119" s="148"/>
      <c r="N119" s="150"/>
      <c r="O119" s="19"/>
      <c r="W119" s="1"/>
      <c r="X119" s="1"/>
      <c r="Y119" s="1"/>
      <c r="Z119" s="1"/>
      <c r="AA119" s="1"/>
      <c r="AB119" s="1"/>
    </row>
    <row r="120" spans="2:28" ht="18" customHeight="1">
      <c r="B120" s="157"/>
      <c r="C120" s="158"/>
      <c r="D120" s="159"/>
      <c r="E120" s="177"/>
      <c r="F120" s="163"/>
      <c r="G120" s="51"/>
      <c r="H120" s="51"/>
      <c r="I120" s="51"/>
      <c r="J120" s="51"/>
      <c r="K120" s="50"/>
      <c r="L120" s="165"/>
      <c r="M120" s="149"/>
      <c r="N120" s="151"/>
      <c r="O120" s="20"/>
      <c r="W120" s="1"/>
      <c r="X120" s="1"/>
      <c r="Y120" s="1"/>
      <c r="Z120" s="1"/>
      <c r="AA120" s="1"/>
      <c r="AB120" s="1"/>
    </row>
    <row r="121" spans="2:28" ht="18" customHeight="1">
      <c r="B121" s="154"/>
      <c r="C121" s="155"/>
      <c r="D121" s="156"/>
      <c r="E121" s="177"/>
      <c r="F121" s="162"/>
      <c r="G121" s="34"/>
      <c r="H121" s="34"/>
      <c r="I121" s="34"/>
      <c r="J121" s="48"/>
      <c r="K121" s="48"/>
      <c r="L121" s="164"/>
      <c r="M121" s="148"/>
      <c r="N121" s="150"/>
      <c r="O121" s="19"/>
      <c r="W121" s="1"/>
      <c r="X121" s="1"/>
      <c r="Y121" s="1"/>
      <c r="Z121" s="1"/>
      <c r="AA121" s="1"/>
      <c r="AB121" s="1"/>
    </row>
    <row r="122" spans="2:28" ht="18" customHeight="1">
      <c r="B122" s="157"/>
      <c r="C122" s="158"/>
      <c r="D122" s="159"/>
      <c r="E122" s="177"/>
      <c r="F122" s="163"/>
      <c r="G122" s="51"/>
      <c r="H122" s="51"/>
      <c r="I122" s="51"/>
      <c r="J122" s="51"/>
      <c r="K122" s="50"/>
      <c r="L122" s="165"/>
      <c r="M122" s="149"/>
      <c r="N122" s="151"/>
      <c r="O122" s="20"/>
      <c r="W122" s="1"/>
      <c r="X122" s="1"/>
      <c r="Y122" s="1"/>
      <c r="Z122" s="1"/>
      <c r="AA122" s="1"/>
      <c r="AB122" s="1"/>
    </row>
    <row r="123" spans="2:28" ht="18" customHeight="1">
      <c r="B123" s="154"/>
      <c r="C123" s="155"/>
      <c r="D123" s="156"/>
      <c r="E123" s="177"/>
      <c r="F123" s="162"/>
      <c r="G123" s="34"/>
      <c r="H123" s="34"/>
      <c r="I123" s="34"/>
      <c r="J123" s="48"/>
      <c r="K123" s="48"/>
      <c r="L123" s="164"/>
      <c r="M123" s="148"/>
      <c r="N123" s="150"/>
      <c r="O123" s="19"/>
      <c r="W123" s="1"/>
      <c r="X123" s="1"/>
      <c r="Y123" s="1"/>
      <c r="Z123" s="1"/>
      <c r="AA123" s="1"/>
      <c r="AB123" s="1"/>
    </row>
    <row r="124" spans="2:28" ht="18" customHeight="1">
      <c r="B124" s="157"/>
      <c r="C124" s="158"/>
      <c r="D124" s="159"/>
      <c r="E124" s="177"/>
      <c r="F124" s="163"/>
      <c r="G124" s="51"/>
      <c r="H124" s="51"/>
      <c r="I124" s="51"/>
      <c r="J124" s="51"/>
      <c r="K124" s="50"/>
      <c r="L124" s="165"/>
      <c r="M124" s="149"/>
      <c r="N124" s="151"/>
      <c r="O124" s="20"/>
      <c r="W124" s="1"/>
      <c r="X124" s="1"/>
      <c r="Y124" s="1"/>
      <c r="Z124" s="1"/>
      <c r="AA124" s="1"/>
      <c r="AB124" s="1"/>
    </row>
    <row r="125" spans="2:28" ht="18" customHeight="1">
      <c r="B125" s="154"/>
      <c r="C125" s="155"/>
      <c r="D125" s="156"/>
      <c r="E125" s="177"/>
      <c r="F125" s="162"/>
      <c r="G125" s="34"/>
      <c r="H125" s="34"/>
      <c r="I125" s="34"/>
      <c r="J125" s="48"/>
      <c r="K125" s="48"/>
      <c r="L125" s="164"/>
      <c r="M125" s="148"/>
      <c r="N125" s="150"/>
      <c r="O125" s="19"/>
      <c r="W125" s="1"/>
      <c r="X125" s="1"/>
      <c r="Y125" s="1"/>
      <c r="Z125" s="1"/>
      <c r="AA125" s="1"/>
      <c r="AB125" s="1"/>
    </row>
    <row r="126" spans="2:28" ht="18" customHeight="1">
      <c r="B126" s="157"/>
      <c r="C126" s="158"/>
      <c r="D126" s="159"/>
      <c r="E126" s="177"/>
      <c r="F126" s="163"/>
      <c r="G126" s="51"/>
      <c r="H126" s="51"/>
      <c r="I126" s="51"/>
      <c r="J126" s="51"/>
      <c r="K126" s="50"/>
      <c r="L126" s="165"/>
      <c r="M126" s="149"/>
      <c r="N126" s="151"/>
      <c r="O126" s="20"/>
      <c r="W126" s="1"/>
      <c r="X126" s="1"/>
      <c r="Y126" s="1"/>
      <c r="Z126" s="1"/>
      <c r="AA126" s="1"/>
      <c r="AB126" s="1"/>
    </row>
    <row r="127" spans="2:28" ht="18" customHeight="1">
      <c r="B127" s="154"/>
      <c r="C127" s="155"/>
      <c r="D127" s="156"/>
      <c r="E127" s="177"/>
      <c r="F127" s="162"/>
      <c r="G127" s="34"/>
      <c r="H127" s="34"/>
      <c r="I127" s="34"/>
      <c r="J127" s="48"/>
      <c r="K127" s="48"/>
      <c r="L127" s="164"/>
      <c r="M127" s="148"/>
      <c r="N127" s="150"/>
      <c r="O127" s="19"/>
      <c r="W127" s="1"/>
      <c r="X127" s="1"/>
      <c r="Y127" s="1"/>
      <c r="Z127" s="1"/>
      <c r="AA127" s="1"/>
      <c r="AB127" s="1"/>
    </row>
    <row r="128" spans="2:28" ht="18" customHeight="1">
      <c r="B128" s="157"/>
      <c r="C128" s="158"/>
      <c r="D128" s="159"/>
      <c r="E128" s="177"/>
      <c r="F128" s="163"/>
      <c r="G128" s="51"/>
      <c r="H128" s="51"/>
      <c r="I128" s="51"/>
      <c r="J128" s="51"/>
      <c r="K128" s="50"/>
      <c r="L128" s="165"/>
      <c r="M128" s="149"/>
      <c r="N128" s="151"/>
      <c r="O128" s="20"/>
      <c r="W128" s="1"/>
      <c r="X128" s="1"/>
      <c r="Y128" s="1"/>
      <c r="Z128" s="1"/>
      <c r="AA128" s="1"/>
      <c r="AB128" s="1"/>
    </row>
    <row r="129" spans="2:28" ht="18" customHeight="1">
      <c r="B129" s="154"/>
      <c r="C129" s="155"/>
      <c r="D129" s="156"/>
      <c r="E129" s="177"/>
      <c r="F129" s="162"/>
      <c r="G129" s="34"/>
      <c r="H129" s="34"/>
      <c r="I129" s="34"/>
      <c r="J129" s="48"/>
      <c r="K129" s="48"/>
      <c r="L129" s="164"/>
      <c r="M129" s="148"/>
      <c r="N129" s="150"/>
      <c r="O129" s="19"/>
      <c r="W129" s="1"/>
      <c r="X129" s="1"/>
      <c r="Y129" s="1"/>
      <c r="Z129" s="1"/>
      <c r="AA129" s="1"/>
      <c r="AB129" s="1"/>
    </row>
    <row r="130" spans="2:28" ht="18" customHeight="1">
      <c r="B130" s="157"/>
      <c r="C130" s="158"/>
      <c r="D130" s="159"/>
      <c r="E130" s="177"/>
      <c r="F130" s="163"/>
      <c r="G130" s="51"/>
      <c r="H130" s="51"/>
      <c r="I130" s="51"/>
      <c r="J130" s="51"/>
      <c r="K130" s="50"/>
      <c r="L130" s="165"/>
      <c r="M130" s="149"/>
      <c r="N130" s="151"/>
      <c r="O130" s="20"/>
      <c r="W130" s="1"/>
      <c r="X130" s="1"/>
      <c r="Y130" s="1"/>
      <c r="Z130" s="1"/>
      <c r="AA130" s="1"/>
      <c r="AB130" s="1"/>
    </row>
    <row r="131" spans="2:28" ht="18" customHeight="1">
      <c r="B131" s="154"/>
      <c r="C131" s="155"/>
      <c r="D131" s="156"/>
      <c r="E131" s="177"/>
      <c r="F131" s="162"/>
      <c r="G131" s="34"/>
      <c r="H131" s="34"/>
      <c r="I131" s="34"/>
      <c r="J131" s="48"/>
      <c r="K131" s="48"/>
      <c r="L131" s="164"/>
      <c r="M131" s="148"/>
      <c r="N131" s="150"/>
      <c r="O131" s="19"/>
      <c r="W131" s="1"/>
      <c r="X131" s="1"/>
      <c r="Y131" s="1"/>
      <c r="Z131" s="1"/>
      <c r="AA131" s="1"/>
      <c r="AB131" s="1"/>
    </row>
    <row r="132" spans="2:28" ht="18" customHeight="1">
      <c r="B132" s="157"/>
      <c r="C132" s="158"/>
      <c r="D132" s="159"/>
      <c r="E132" s="177"/>
      <c r="F132" s="163"/>
      <c r="G132" s="51"/>
      <c r="H132" s="51"/>
      <c r="I132" s="51"/>
      <c r="J132" s="51"/>
      <c r="K132" s="50"/>
      <c r="L132" s="165"/>
      <c r="M132" s="149"/>
      <c r="N132" s="151"/>
      <c r="O132" s="20"/>
      <c r="W132" s="1"/>
      <c r="X132" s="1"/>
      <c r="Y132" s="1"/>
      <c r="Z132" s="1"/>
      <c r="AA132" s="1"/>
      <c r="AB132" s="1"/>
    </row>
    <row r="133" spans="2:28" ht="18" customHeight="1">
      <c r="B133" s="154"/>
      <c r="C133" s="155"/>
      <c r="D133" s="156"/>
      <c r="E133" s="177"/>
      <c r="F133" s="162"/>
      <c r="G133" s="34"/>
      <c r="H133" s="34"/>
      <c r="I133" s="34"/>
      <c r="J133" s="48"/>
      <c r="K133" s="48"/>
      <c r="L133" s="164"/>
      <c r="M133" s="148"/>
      <c r="N133" s="150"/>
      <c r="O133" s="19"/>
      <c r="W133" s="1"/>
      <c r="X133" s="1"/>
      <c r="Y133" s="1"/>
      <c r="Z133" s="1"/>
      <c r="AA133" s="1"/>
      <c r="AB133" s="1"/>
    </row>
    <row r="134" spans="2:28" ht="18" customHeight="1">
      <c r="B134" s="157"/>
      <c r="C134" s="158"/>
      <c r="D134" s="159"/>
      <c r="E134" s="177"/>
      <c r="F134" s="163"/>
      <c r="G134" s="51"/>
      <c r="H134" s="51"/>
      <c r="I134" s="51"/>
      <c r="J134" s="51"/>
      <c r="K134" s="50"/>
      <c r="L134" s="165"/>
      <c r="M134" s="149"/>
      <c r="N134" s="151"/>
      <c r="O134" s="20"/>
      <c r="W134" s="1"/>
      <c r="X134" s="1"/>
      <c r="Y134" s="1"/>
      <c r="Z134" s="1"/>
      <c r="AA134" s="1"/>
      <c r="AB134" s="1"/>
    </row>
    <row r="135" spans="2:28" ht="18" customHeight="1">
      <c r="B135" s="154"/>
      <c r="C135" s="155"/>
      <c r="D135" s="156"/>
      <c r="E135" s="177"/>
      <c r="F135" s="162"/>
      <c r="G135" s="34"/>
      <c r="H135" s="34"/>
      <c r="I135" s="34"/>
      <c r="J135" s="48"/>
      <c r="K135" s="48"/>
      <c r="L135" s="164"/>
      <c r="M135" s="148"/>
      <c r="N135" s="150"/>
      <c r="O135" s="19"/>
      <c r="W135" s="1"/>
      <c r="X135" s="1"/>
      <c r="Y135" s="1"/>
      <c r="Z135" s="1"/>
      <c r="AA135" s="1"/>
      <c r="AB135" s="1"/>
    </row>
    <row r="136" spans="2:28" ht="18" customHeight="1">
      <c r="B136" s="157"/>
      <c r="C136" s="158"/>
      <c r="D136" s="159"/>
      <c r="E136" s="177"/>
      <c r="F136" s="163"/>
      <c r="G136" s="51"/>
      <c r="H136" s="51"/>
      <c r="I136" s="51"/>
      <c r="J136" s="51"/>
      <c r="K136" s="50"/>
      <c r="L136" s="165"/>
      <c r="M136" s="149"/>
      <c r="N136" s="151"/>
      <c r="O136" s="20"/>
      <c r="W136" s="1"/>
      <c r="X136" s="1"/>
      <c r="Y136" s="1"/>
      <c r="Z136" s="1"/>
      <c r="AA136" s="1"/>
      <c r="AB136" s="1"/>
    </row>
    <row r="137" spans="2:28" ht="18" customHeight="1">
      <c r="B137" s="154"/>
      <c r="C137" s="155"/>
      <c r="D137" s="156"/>
      <c r="E137" s="177"/>
      <c r="F137" s="162"/>
      <c r="G137" s="34"/>
      <c r="H137" s="34"/>
      <c r="I137" s="34"/>
      <c r="J137" s="48"/>
      <c r="K137" s="48"/>
      <c r="L137" s="164"/>
      <c r="M137" s="148"/>
      <c r="N137" s="150"/>
      <c r="O137" s="19"/>
      <c r="W137" s="1"/>
      <c r="X137" s="1"/>
      <c r="Y137" s="1"/>
      <c r="Z137" s="1"/>
      <c r="AA137" s="1"/>
      <c r="AB137" s="1"/>
    </row>
    <row r="138" spans="2:28" ht="18" customHeight="1">
      <c r="B138" s="157"/>
      <c r="C138" s="158"/>
      <c r="D138" s="159"/>
      <c r="E138" s="177"/>
      <c r="F138" s="163"/>
      <c r="G138" s="51"/>
      <c r="H138" s="51"/>
      <c r="I138" s="51"/>
      <c r="J138" s="51"/>
      <c r="K138" s="50"/>
      <c r="L138" s="165"/>
      <c r="M138" s="149"/>
      <c r="N138" s="151"/>
      <c r="O138" s="20"/>
      <c r="W138" s="1"/>
      <c r="X138" s="1"/>
      <c r="Y138" s="1"/>
      <c r="Z138" s="1"/>
      <c r="AA138" s="1"/>
      <c r="AB138" s="1"/>
    </row>
    <row r="139" spans="2:28" ht="18" customHeight="1">
      <c r="B139" s="154"/>
      <c r="C139" s="155"/>
      <c r="D139" s="156"/>
      <c r="E139" s="177"/>
      <c r="F139" s="162"/>
      <c r="G139" s="34"/>
      <c r="H139" s="34"/>
      <c r="I139" s="34"/>
      <c r="J139" s="48"/>
      <c r="K139" s="48"/>
      <c r="L139" s="164"/>
      <c r="M139" s="148"/>
      <c r="N139" s="150"/>
      <c r="O139" s="19"/>
      <c r="W139" s="1"/>
      <c r="X139" s="1"/>
      <c r="Y139" s="1"/>
      <c r="Z139" s="1"/>
      <c r="AA139" s="1"/>
      <c r="AB139" s="1"/>
    </row>
    <row r="140" spans="2:28" ht="18" customHeight="1">
      <c r="B140" s="157"/>
      <c r="C140" s="158"/>
      <c r="D140" s="159"/>
      <c r="E140" s="177"/>
      <c r="F140" s="163"/>
      <c r="G140" s="51"/>
      <c r="H140" s="51"/>
      <c r="I140" s="51"/>
      <c r="J140" s="51"/>
      <c r="K140" s="50"/>
      <c r="L140" s="165"/>
      <c r="M140" s="149"/>
      <c r="N140" s="151"/>
      <c r="O140" s="20"/>
      <c r="W140" s="1"/>
      <c r="X140" s="1"/>
      <c r="Y140" s="1"/>
      <c r="Z140" s="1"/>
      <c r="AA140" s="1"/>
      <c r="AB140" s="1"/>
    </row>
    <row r="141" spans="2:28" ht="18" customHeight="1">
      <c r="B141" s="154"/>
      <c r="C141" s="155"/>
      <c r="D141" s="156"/>
      <c r="E141" s="177"/>
      <c r="F141" s="162"/>
      <c r="G141" s="34"/>
      <c r="H141" s="34"/>
      <c r="I141" s="34"/>
      <c r="J141" s="48"/>
      <c r="K141" s="48"/>
      <c r="L141" s="164"/>
      <c r="M141" s="148"/>
      <c r="N141" s="150"/>
      <c r="O141" s="19"/>
      <c r="W141" s="1"/>
      <c r="X141" s="1"/>
      <c r="Y141" s="1"/>
      <c r="Z141" s="1"/>
      <c r="AA141" s="1"/>
      <c r="AB141" s="1"/>
    </row>
    <row r="142" spans="2:28" ht="18" customHeight="1">
      <c r="B142" s="157"/>
      <c r="C142" s="158"/>
      <c r="D142" s="159"/>
      <c r="E142" s="177"/>
      <c r="F142" s="163"/>
      <c r="G142" s="51"/>
      <c r="H142" s="51"/>
      <c r="I142" s="51"/>
      <c r="J142" s="51"/>
      <c r="K142" s="50"/>
      <c r="L142" s="165"/>
      <c r="M142" s="149"/>
      <c r="N142" s="151"/>
      <c r="O142" s="20"/>
      <c r="W142" s="1"/>
      <c r="X142" s="1"/>
      <c r="Y142" s="1"/>
      <c r="Z142" s="1"/>
      <c r="AA142" s="1"/>
      <c r="AB142" s="1"/>
    </row>
    <row r="143" spans="2:28" ht="18" customHeight="1">
      <c r="B143" s="154"/>
      <c r="C143" s="155"/>
      <c r="D143" s="156"/>
      <c r="E143" s="177"/>
      <c r="F143" s="162"/>
      <c r="G143" s="34"/>
      <c r="H143" s="34"/>
      <c r="I143" s="34"/>
      <c r="J143" s="48"/>
      <c r="K143" s="48"/>
      <c r="L143" s="164"/>
      <c r="M143" s="148"/>
      <c r="N143" s="150"/>
      <c r="O143" s="19"/>
      <c r="W143" s="1"/>
      <c r="X143" s="1"/>
      <c r="Y143" s="1"/>
      <c r="Z143" s="1"/>
      <c r="AA143" s="1"/>
      <c r="AB143" s="1"/>
    </row>
    <row r="144" spans="2:28" ht="18" customHeight="1">
      <c r="B144" s="157"/>
      <c r="C144" s="158"/>
      <c r="D144" s="159"/>
      <c r="E144" s="177"/>
      <c r="F144" s="163"/>
      <c r="G144" s="51"/>
      <c r="H144" s="51"/>
      <c r="I144" s="51"/>
      <c r="J144" s="51"/>
      <c r="K144" s="50"/>
      <c r="L144" s="165"/>
      <c r="M144" s="149"/>
      <c r="N144" s="151"/>
      <c r="O144" s="20"/>
      <c r="W144" s="1"/>
      <c r="X144" s="1"/>
      <c r="Y144" s="1"/>
      <c r="Z144" s="1"/>
      <c r="AA144" s="1"/>
      <c r="AB144" s="1"/>
    </row>
    <row r="145" spans="2:28" ht="18" customHeight="1">
      <c r="B145" s="154"/>
      <c r="C145" s="155"/>
      <c r="D145" s="156"/>
      <c r="E145" s="177"/>
      <c r="F145" s="162"/>
      <c r="G145" s="34"/>
      <c r="H145" s="34"/>
      <c r="I145" s="34"/>
      <c r="J145" s="48"/>
      <c r="K145" s="48"/>
      <c r="L145" s="164"/>
      <c r="M145" s="148"/>
      <c r="N145" s="150"/>
      <c r="O145" s="19"/>
      <c r="W145" s="1"/>
      <c r="X145" s="1"/>
      <c r="Y145" s="1"/>
      <c r="Z145" s="1"/>
      <c r="AA145" s="1"/>
      <c r="AB145" s="1"/>
    </row>
    <row r="146" spans="2:28" ht="18" customHeight="1">
      <c r="B146" s="157"/>
      <c r="C146" s="158"/>
      <c r="D146" s="159"/>
      <c r="E146" s="177"/>
      <c r="F146" s="163"/>
      <c r="G146" s="51"/>
      <c r="H146" s="51"/>
      <c r="I146" s="51"/>
      <c r="J146" s="51"/>
      <c r="K146" s="50"/>
      <c r="L146" s="165"/>
      <c r="M146" s="149"/>
      <c r="N146" s="151"/>
      <c r="O146" s="20"/>
      <c r="W146" s="1"/>
      <c r="X146" s="1"/>
      <c r="Y146" s="1"/>
      <c r="Z146" s="1"/>
      <c r="AA146" s="1"/>
      <c r="AB146" s="1"/>
    </row>
    <row r="147" spans="2:28" ht="18" customHeight="1">
      <c r="B147" s="154"/>
      <c r="C147" s="155"/>
      <c r="D147" s="156"/>
      <c r="E147" s="177"/>
      <c r="F147" s="162"/>
      <c r="G147" s="34"/>
      <c r="H147" s="34"/>
      <c r="I147" s="34"/>
      <c r="J147" s="48"/>
      <c r="K147" s="48"/>
      <c r="L147" s="164"/>
      <c r="M147" s="148"/>
      <c r="N147" s="150"/>
      <c r="O147" s="19"/>
      <c r="W147" s="1"/>
      <c r="X147" s="1"/>
      <c r="Y147" s="1"/>
      <c r="Z147" s="1"/>
      <c r="AA147" s="1"/>
      <c r="AB147" s="1"/>
    </row>
    <row r="148" spans="2:28" ht="18" customHeight="1">
      <c r="B148" s="157"/>
      <c r="C148" s="158"/>
      <c r="D148" s="159"/>
      <c r="E148" s="177"/>
      <c r="F148" s="163"/>
      <c r="G148" s="51"/>
      <c r="H148" s="51"/>
      <c r="I148" s="51"/>
      <c r="J148" s="51"/>
      <c r="K148" s="50"/>
      <c r="L148" s="165"/>
      <c r="M148" s="149"/>
      <c r="N148" s="151"/>
      <c r="O148" s="20"/>
      <c r="W148" s="1"/>
      <c r="X148" s="1"/>
      <c r="Y148" s="1"/>
      <c r="Z148" s="1"/>
      <c r="AA148" s="1"/>
      <c r="AB148" s="1"/>
    </row>
    <row r="149" spans="2:28" ht="18" customHeight="1">
      <c r="B149" s="154"/>
      <c r="C149" s="155"/>
      <c r="D149" s="156"/>
      <c r="E149" s="177"/>
      <c r="F149" s="162"/>
      <c r="G149" s="34"/>
      <c r="H149" s="34"/>
      <c r="I149" s="34"/>
      <c r="J149" s="48"/>
      <c r="K149" s="48"/>
      <c r="L149" s="164"/>
      <c r="M149" s="148"/>
      <c r="N149" s="150"/>
      <c r="O149" s="19"/>
      <c r="W149" s="1"/>
      <c r="X149" s="1"/>
      <c r="Y149" s="1"/>
      <c r="Z149" s="1"/>
      <c r="AA149" s="1"/>
      <c r="AB149" s="1"/>
    </row>
    <row r="150" spans="2:28" ht="18" customHeight="1">
      <c r="B150" s="157"/>
      <c r="C150" s="158"/>
      <c r="D150" s="159"/>
      <c r="E150" s="177"/>
      <c r="F150" s="163"/>
      <c r="G150" s="51"/>
      <c r="H150" s="51"/>
      <c r="I150" s="51"/>
      <c r="J150" s="51"/>
      <c r="K150" s="50"/>
      <c r="L150" s="165"/>
      <c r="M150" s="149"/>
      <c r="N150" s="151"/>
      <c r="O150" s="20"/>
      <c r="W150" s="1"/>
      <c r="X150" s="1"/>
      <c r="Y150" s="1"/>
      <c r="Z150" s="1"/>
      <c r="AA150" s="1"/>
      <c r="AB150" s="1"/>
    </row>
    <row r="151" spans="2:28" ht="18" customHeight="1">
      <c r="B151" s="154"/>
      <c r="C151" s="155"/>
      <c r="D151" s="156"/>
      <c r="E151" s="177"/>
      <c r="F151" s="162"/>
      <c r="G151" s="34"/>
      <c r="H151" s="34"/>
      <c r="I151" s="34"/>
      <c r="J151" s="48"/>
      <c r="K151" s="48"/>
      <c r="L151" s="164"/>
      <c r="M151" s="148"/>
      <c r="N151" s="150"/>
      <c r="O151" s="19"/>
      <c r="W151" s="1"/>
      <c r="X151" s="1"/>
      <c r="Y151" s="1"/>
      <c r="Z151" s="1"/>
      <c r="AA151" s="1"/>
      <c r="AB151" s="1"/>
    </row>
    <row r="152" spans="2:28" ht="18" customHeight="1">
      <c r="B152" s="157"/>
      <c r="C152" s="158"/>
      <c r="D152" s="159"/>
      <c r="E152" s="177"/>
      <c r="F152" s="163"/>
      <c r="G152" s="51"/>
      <c r="H152" s="51"/>
      <c r="I152" s="51"/>
      <c r="J152" s="51"/>
      <c r="K152" s="51"/>
      <c r="L152" s="165"/>
      <c r="M152" s="149"/>
      <c r="N152" s="151"/>
      <c r="O152" s="20"/>
      <c r="W152" s="1"/>
      <c r="X152" s="1"/>
      <c r="Y152" s="1"/>
      <c r="Z152" s="1"/>
      <c r="AA152" s="1"/>
      <c r="AB152" s="1"/>
    </row>
  </sheetData>
  <sheetProtection/>
  <mergeCells count="411">
    <mergeCell ref="L113:L114"/>
    <mergeCell ref="M113:M114"/>
    <mergeCell ref="N113:N114"/>
    <mergeCell ref="L115:L116"/>
    <mergeCell ref="M115:M116"/>
    <mergeCell ref="N115:N116"/>
    <mergeCell ref="L100:L101"/>
    <mergeCell ref="M100:M101"/>
    <mergeCell ref="N100:N101"/>
    <mergeCell ref="L111:L112"/>
    <mergeCell ref="M111:M112"/>
    <mergeCell ref="N111:N112"/>
    <mergeCell ref="K104:N104"/>
    <mergeCell ref="G106:K107"/>
    <mergeCell ref="L107:N107"/>
    <mergeCell ref="L108:M108"/>
    <mergeCell ref="L96:L97"/>
    <mergeCell ref="M96:M97"/>
    <mergeCell ref="N96:N97"/>
    <mergeCell ref="L98:L99"/>
    <mergeCell ref="M98:M99"/>
    <mergeCell ref="N98:N99"/>
    <mergeCell ref="L92:L93"/>
    <mergeCell ref="M92:M93"/>
    <mergeCell ref="N92:N93"/>
    <mergeCell ref="L94:L95"/>
    <mergeCell ref="M94:M95"/>
    <mergeCell ref="N94:N95"/>
    <mergeCell ref="L88:L89"/>
    <mergeCell ref="M88:M89"/>
    <mergeCell ref="N88:N89"/>
    <mergeCell ref="L90:L91"/>
    <mergeCell ref="M90:M91"/>
    <mergeCell ref="N90:N91"/>
    <mergeCell ref="L84:L85"/>
    <mergeCell ref="M84:M85"/>
    <mergeCell ref="N84:N85"/>
    <mergeCell ref="L86:L87"/>
    <mergeCell ref="M86:M87"/>
    <mergeCell ref="N86:N87"/>
    <mergeCell ref="L80:L81"/>
    <mergeCell ref="M80:M81"/>
    <mergeCell ref="N80:N81"/>
    <mergeCell ref="L82:L83"/>
    <mergeCell ref="M82:M83"/>
    <mergeCell ref="N82:N83"/>
    <mergeCell ref="L76:L77"/>
    <mergeCell ref="M76:M77"/>
    <mergeCell ref="N76:N77"/>
    <mergeCell ref="L78:L79"/>
    <mergeCell ref="M78:M79"/>
    <mergeCell ref="N78:N79"/>
    <mergeCell ref="O72:O73"/>
    <mergeCell ref="L72:L73"/>
    <mergeCell ref="M72:M73"/>
    <mergeCell ref="N72:N73"/>
    <mergeCell ref="L74:L75"/>
    <mergeCell ref="M74:M75"/>
    <mergeCell ref="N74:N75"/>
    <mergeCell ref="L68:L69"/>
    <mergeCell ref="M68:M69"/>
    <mergeCell ref="N68:N69"/>
    <mergeCell ref="L70:L71"/>
    <mergeCell ref="M70:M71"/>
    <mergeCell ref="N70:N71"/>
    <mergeCell ref="L64:L65"/>
    <mergeCell ref="M64:M65"/>
    <mergeCell ref="N64:N65"/>
    <mergeCell ref="L66:L67"/>
    <mergeCell ref="M66:M67"/>
    <mergeCell ref="N66:N67"/>
    <mergeCell ref="L60:L61"/>
    <mergeCell ref="L62:L63"/>
    <mergeCell ref="M60:M61"/>
    <mergeCell ref="M62:M63"/>
    <mergeCell ref="N60:N61"/>
    <mergeCell ref="N62:N63"/>
    <mergeCell ref="L47:L48"/>
    <mergeCell ref="M47:M48"/>
    <mergeCell ref="N47:N48"/>
    <mergeCell ref="L49:L50"/>
    <mergeCell ref="M49:M50"/>
    <mergeCell ref="N49:N50"/>
    <mergeCell ref="O41:O42"/>
    <mergeCell ref="L43:L44"/>
    <mergeCell ref="M43:M44"/>
    <mergeCell ref="N43:N44"/>
    <mergeCell ref="L45:L46"/>
    <mergeCell ref="M45:M46"/>
    <mergeCell ref="N45:N46"/>
    <mergeCell ref="O45:O46"/>
    <mergeCell ref="L39:L40"/>
    <mergeCell ref="M39:M40"/>
    <mergeCell ref="N39:N40"/>
    <mergeCell ref="L41:L42"/>
    <mergeCell ref="M41:M42"/>
    <mergeCell ref="N41:N42"/>
    <mergeCell ref="L35:L36"/>
    <mergeCell ref="M35:M36"/>
    <mergeCell ref="N35:N36"/>
    <mergeCell ref="L37:L38"/>
    <mergeCell ref="M37:M38"/>
    <mergeCell ref="O37:O38"/>
    <mergeCell ref="N37:N38"/>
    <mergeCell ref="L31:L32"/>
    <mergeCell ref="M31:M32"/>
    <mergeCell ref="N31:N32"/>
    <mergeCell ref="L33:L34"/>
    <mergeCell ref="M33:M34"/>
    <mergeCell ref="N33:N34"/>
    <mergeCell ref="L27:L28"/>
    <mergeCell ref="M27:M28"/>
    <mergeCell ref="N27:N28"/>
    <mergeCell ref="L29:L30"/>
    <mergeCell ref="M29:M30"/>
    <mergeCell ref="N29:N30"/>
    <mergeCell ref="L23:L24"/>
    <mergeCell ref="M23:M24"/>
    <mergeCell ref="N23:N24"/>
    <mergeCell ref="L25:L26"/>
    <mergeCell ref="M25:M26"/>
    <mergeCell ref="N25:N26"/>
    <mergeCell ref="L19:L20"/>
    <mergeCell ref="M19:M20"/>
    <mergeCell ref="N19:N20"/>
    <mergeCell ref="L21:L22"/>
    <mergeCell ref="M21:M22"/>
    <mergeCell ref="N21:N22"/>
    <mergeCell ref="N13:N14"/>
    <mergeCell ref="L15:L16"/>
    <mergeCell ref="M15:M16"/>
    <mergeCell ref="N15:N16"/>
    <mergeCell ref="L17:L18"/>
    <mergeCell ref="M17:M18"/>
    <mergeCell ref="N17:N18"/>
    <mergeCell ref="B113:D114"/>
    <mergeCell ref="B115:D116"/>
    <mergeCell ref="L9:L10"/>
    <mergeCell ref="M9:M10"/>
    <mergeCell ref="N9:N10"/>
    <mergeCell ref="L11:L12"/>
    <mergeCell ref="M11:M12"/>
    <mergeCell ref="N11:N12"/>
    <mergeCell ref="L13:L14"/>
    <mergeCell ref="M13:M14"/>
    <mergeCell ref="B94:D95"/>
    <mergeCell ref="B96:D97"/>
    <mergeCell ref="B98:D99"/>
    <mergeCell ref="B100:D101"/>
    <mergeCell ref="B111:D112"/>
    <mergeCell ref="B107:D107"/>
    <mergeCell ref="B109:D109"/>
    <mergeCell ref="B82:D83"/>
    <mergeCell ref="B84:D85"/>
    <mergeCell ref="B86:D87"/>
    <mergeCell ref="B88:D89"/>
    <mergeCell ref="B90:D91"/>
    <mergeCell ref="B92:D93"/>
    <mergeCell ref="B70:D71"/>
    <mergeCell ref="B72:D73"/>
    <mergeCell ref="B74:D75"/>
    <mergeCell ref="B76:D77"/>
    <mergeCell ref="B78:D79"/>
    <mergeCell ref="B80:D81"/>
    <mergeCell ref="B66:D67"/>
    <mergeCell ref="B25:D26"/>
    <mergeCell ref="B27:D28"/>
    <mergeCell ref="B29:D30"/>
    <mergeCell ref="B31:D32"/>
    <mergeCell ref="B68:D69"/>
    <mergeCell ref="B21:D22"/>
    <mergeCell ref="B23:D24"/>
    <mergeCell ref="B49:D50"/>
    <mergeCell ref="B60:D61"/>
    <mergeCell ref="B62:D63"/>
    <mergeCell ref="B64:D65"/>
    <mergeCell ref="F100:F101"/>
    <mergeCell ref="F111:F112"/>
    <mergeCell ref="F113:F114"/>
    <mergeCell ref="F115:F116"/>
    <mergeCell ref="B9:D10"/>
    <mergeCell ref="B11:D12"/>
    <mergeCell ref="B13:D14"/>
    <mergeCell ref="B15:D16"/>
    <mergeCell ref="B17:D18"/>
    <mergeCell ref="B19:D20"/>
    <mergeCell ref="F88:F89"/>
    <mergeCell ref="F90:F91"/>
    <mergeCell ref="F92:F93"/>
    <mergeCell ref="F94:F95"/>
    <mergeCell ref="F96:F97"/>
    <mergeCell ref="F98:F99"/>
    <mergeCell ref="F76:F77"/>
    <mergeCell ref="F78:F79"/>
    <mergeCell ref="F80:F81"/>
    <mergeCell ref="F82:F83"/>
    <mergeCell ref="F84:F85"/>
    <mergeCell ref="F86:F87"/>
    <mergeCell ref="F64:F65"/>
    <mergeCell ref="F66:F67"/>
    <mergeCell ref="F68:F69"/>
    <mergeCell ref="F70:F71"/>
    <mergeCell ref="F72:F73"/>
    <mergeCell ref="F74:F75"/>
    <mergeCell ref="F43:F44"/>
    <mergeCell ref="F45:F46"/>
    <mergeCell ref="F47:F48"/>
    <mergeCell ref="F49:F50"/>
    <mergeCell ref="F60:F61"/>
    <mergeCell ref="F62:F63"/>
    <mergeCell ref="F31:F32"/>
    <mergeCell ref="F33:F34"/>
    <mergeCell ref="F35:F36"/>
    <mergeCell ref="F37:F38"/>
    <mergeCell ref="F39:F40"/>
    <mergeCell ref="F41:F42"/>
    <mergeCell ref="F19:F20"/>
    <mergeCell ref="F21:F22"/>
    <mergeCell ref="F23:F24"/>
    <mergeCell ref="F25:F26"/>
    <mergeCell ref="F27:F28"/>
    <mergeCell ref="F29:F30"/>
    <mergeCell ref="E74:E75"/>
    <mergeCell ref="E76:E77"/>
    <mergeCell ref="E62:E63"/>
    <mergeCell ref="E60:E61"/>
    <mergeCell ref="E49:E50"/>
    <mergeCell ref="F9:F10"/>
    <mergeCell ref="F11:F12"/>
    <mergeCell ref="F13:F14"/>
    <mergeCell ref="F15:F16"/>
    <mergeCell ref="F17:F18"/>
    <mergeCell ref="E111:E112"/>
    <mergeCell ref="E100:E101"/>
    <mergeCell ref="E98:E99"/>
    <mergeCell ref="E96:E97"/>
    <mergeCell ref="E106:E110"/>
    <mergeCell ref="E64:E65"/>
    <mergeCell ref="E66:E67"/>
    <mergeCell ref="E68:E69"/>
    <mergeCell ref="E70:E71"/>
    <mergeCell ref="E72:E73"/>
    <mergeCell ref="E94:E95"/>
    <mergeCell ref="E92:E93"/>
    <mergeCell ref="E90:E91"/>
    <mergeCell ref="E78:E79"/>
    <mergeCell ref="E80:E81"/>
    <mergeCell ref="E82:E83"/>
    <mergeCell ref="E88:E89"/>
    <mergeCell ref="E86:E87"/>
    <mergeCell ref="E84:E85"/>
    <mergeCell ref="E45:E46"/>
    <mergeCell ref="E47:E48"/>
    <mergeCell ref="B39:D40"/>
    <mergeCell ref="B41:D42"/>
    <mergeCell ref="B43:D44"/>
    <mergeCell ref="B45:D46"/>
    <mergeCell ref="B47:D48"/>
    <mergeCell ref="E37:E38"/>
    <mergeCell ref="E39:E40"/>
    <mergeCell ref="E41:E42"/>
    <mergeCell ref="E43:E44"/>
    <mergeCell ref="B33:D34"/>
    <mergeCell ref="B35:D36"/>
    <mergeCell ref="B37:D3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N58:N59"/>
    <mergeCell ref="E4:E8"/>
    <mergeCell ref="B5:D5"/>
    <mergeCell ref="L5:N5"/>
    <mergeCell ref="L6:M6"/>
    <mergeCell ref="B7:D7"/>
    <mergeCell ref="L7:L8"/>
    <mergeCell ref="N7:N8"/>
    <mergeCell ref="E9:E10"/>
    <mergeCell ref="E11:E12"/>
    <mergeCell ref="K2:N2"/>
    <mergeCell ref="G4:K5"/>
    <mergeCell ref="G55:K56"/>
    <mergeCell ref="K53:N53"/>
    <mergeCell ref="E55:E59"/>
    <mergeCell ref="B56:D56"/>
    <mergeCell ref="L56:N56"/>
    <mergeCell ref="L57:M57"/>
    <mergeCell ref="B58:D58"/>
    <mergeCell ref="L58:L59"/>
    <mergeCell ref="L109:L110"/>
    <mergeCell ref="N109:N110"/>
    <mergeCell ref="B117:D118"/>
    <mergeCell ref="E117:E118"/>
    <mergeCell ref="F117:F118"/>
    <mergeCell ref="L117:L118"/>
    <mergeCell ref="M117:M118"/>
    <mergeCell ref="N117:N118"/>
    <mergeCell ref="E115:E116"/>
    <mergeCell ref="E113:E114"/>
    <mergeCell ref="B119:D120"/>
    <mergeCell ref="E119:E120"/>
    <mergeCell ref="F119:F120"/>
    <mergeCell ref="L119:L120"/>
    <mergeCell ref="M119:M120"/>
    <mergeCell ref="N119:N120"/>
    <mergeCell ref="B121:D122"/>
    <mergeCell ref="E121:E122"/>
    <mergeCell ref="F121:F122"/>
    <mergeCell ref="L121:L122"/>
    <mergeCell ref="M121:M122"/>
    <mergeCell ref="N121:N122"/>
    <mergeCell ref="B123:D124"/>
    <mergeCell ref="E123:E124"/>
    <mergeCell ref="F123:F124"/>
    <mergeCell ref="L123:L124"/>
    <mergeCell ref="M123:M124"/>
    <mergeCell ref="N123:N124"/>
    <mergeCell ref="B125:D126"/>
    <mergeCell ref="E125:E126"/>
    <mergeCell ref="F125:F126"/>
    <mergeCell ref="L125:L126"/>
    <mergeCell ref="M125:M126"/>
    <mergeCell ref="N125:N126"/>
    <mergeCell ref="B127:D128"/>
    <mergeCell ref="E127:E128"/>
    <mergeCell ref="F127:F128"/>
    <mergeCell ref="L127:L128"/>
    <mergeCell ref="M127:M128"/>
    <mergeCell ref="N127:N128"/>
    <mergeCell ref="B129:D130"/>
    <mergeCell ref="E129:E130"/>
    <mergeCell ref="F129:F130"/>
    <mergeCell ref="L129:L130"/>
    <mergeCell ref="M129:M130"/>
    <mergeCell ref="N129:N130"/>
    <mergeCell ref="B131:D132"/>
    <mergeCell ref="E131:E132"/>
    <mergeCell ref="F131:F132"/>
    <mergeCell ref="L131:L132"/>
    <mergeCell ref="M131:M132"/>
    <mergeCell ref="N131:N132"/>
    <mergeCell ref="B133:D134"/>
    <mergeCell ref="E133:E134"/>
    <mergeCell ref="F133:F134"/>
    <mergeCell ref="L133:L134"/>
    <mergeCell ref="M133:M134"/>
    <mergeCell ref="N133:N134"/>
    <mergeCell ref="B135:D136"/>
    <mergeCell ref="E135:E136"/>
    <mergeCell ref="F135:F136"/>
    <mergeCell ref="L135:L136"/>
    <mergeCell ref="M135:M136"/>
    <mergeCell ref="N135:N136"/>
    <mergeCell ref="B137:D138"/>
    <mergeCell ref="E137:E138"/>
    <mergeCell ref="F137:F138"/>
    <mergeCell ref="L137:L138"/>
    <mergeCell ref="M137:M138"/>
    <mergeCell ref="N137:N138"/>
    <mergeCell ref="B139:D140"/>
    <mergeCell ref="E139:E140"/>
    <mergeCell ref="F139:F140"/>
    <mergeCell ref="L139:L140"/>
    <mergeCell ref="M139:M140"/>
    <mergeCell ref="N139:N140"/>
    <mergeCell ref="B141:D142"/>
    <mergeCell ref="E141:E142"/>
    <mergeCell ref="F141:F142"/>
    <mergeCell ref="L141:L142"/>
    <mergeCell ref="M141:M142"/>
    <mergeCell ref="N141:N142"/>
    <mergeCell ref="B143:D144"/>
    <mergeCell ref="E143:E144"/>
    <mergeCell ref="F143:F144"/>
    <mergeCell ref="L143:L144"/>
    <mergeCell ref="M143:M144"/>
    <mergeCell ref="N143:N144"/>
    <mergeCell ref="B145:D146"/>
    <mergeCell ref="E145:E146"/>
    <mergeCell ref="F145:F146"/>
    <mergeCell ref="L145:L146"/>
    <mergeCell ref="M145:M146"/>
    <mergeCell ref="N145:N146"/>
    <mergeCell ref="F149:F150"/>
    <mergeCell ref="L149:L150"/>
    <mergeCell ref="M149:M150"/>
    <mergeCell ref="N149:N150"/>
    <mergeCell ref="B147:D148"/>
    <mergeCell ref="E147:E148"/>
    <mergeCell ref="F147:F148"/>
    <mergeCell ref="L147:L148"/>
    <mergeCell ref="M147:M148"/>
    <mergeCell ref="N147:N148"/>
    <mergeCell ref="O17:O18"/>
    <mergeCell ref="O19:O20"/>
    <mergeCell ref="B151:D152"/>
    <mergeCell ref="E151:E152"/>
    <mergeCell ref="F151:F152"/>
    <mergeCell ref="L151:L152"/>
    <mergeCell ref="M151:M152"/>
    <mergeCell ref="N151:N152"/>
    <mergeCell ref="B149:D150"/>
    <mergeCell ref="E149:E150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  <ignoredErrors>
    <ignoredError sqref="B11:D1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AA65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7" width="9.00390625" style="24" customWidth="1"/>
    <col min="28" max="16384" width="9.00390625" style="1" customWidth="1"/>
  </cols>
  <sheetData>
    <row r="2" spans="11:27" ht="14.25">
      <c r="K2" s="166" t="s">
        <v>459</v>
      </c>
      <c r="L2" s="166"/>
      <c r="M2" s="166"/>
      <c r="N2" s="166"/>
      <c r="Q2" s="24"/>
      <c r="V2" s="1"/>
      <c r="W2" s="1"/>
      <c r="X2" s="1"/>
      <c r="Y2" s="1"/>
      <c r="Z2" s="1"/>
      <c r="AA2" s="1"/>
    </row>
    <row r="3" spans="17:27" ht="11.25">
      <c r="Q3" s="24"/>
      <c r="V3" s="1"/>
      <c r="W3" s="1"/>
      <c r="X3" s="1"/>
      <c r="Y3" s="1"/>
      <c r="Z3" s="1"/>
      <c r="AA3" s="1"/>
    </row>
    <row r="4" spans="2:27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Q4" s="24"/>
      <c r="V4" s="1"/>
      <c r="W4" s="1"/>
      <c r="X4" s="1"/>
      <c r="Y4" s="1"/>
      <c r="Z4" s="1"/>
      <c r="AA4" s="1"/>
    </row>
    <row r="5" spans="2:27" ht="15" customHeight="1">
      <c r="B5" s="132" t="s">
        <v>8</v>
      </c>
      <c r="C5" s="133"/>
      <c r="D5" s="134"/>
      <c r="E5" s="136"/>
      <c r="F5" s="7" t="s">
        <v>1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Q5" s="24"/>
      <c r="V5" s="1"/>
      <c r="W5" s="1"/>
      <c r="X5" s="1"/>
      <c r="Y5" s="1"/>
      <c r="Z5" s="1"/>
      <c r="AA5" s="1"/>
    </row>
    <row r="6" spans="2:27" ht="11.25">
      <c r="B6" s="23"/>
      <c r="C6" s="24"/>
      <c r="D6" s="25"/>
      <c r="E6" s="136"/>
      <c r="F6" s="8"/>
      <c r="G6" s="9"/>
      <c r="H6" s="35"/>
      <c r="I6" s="35"/>
      <c r="J6" s="12"/>
      <c r="K6" s="12"/>
      <c r="L6" s="132"/>
      <c r="M6" s="133"/>
      <c r="N6" s="15"/>
      <c r="O6" s="8" t="s">
        <v>3</v>
      </c>
      <c r="Q6" s="24"/>
      <c r="V6" s="1"/>
      <c r="W6" s="1"/>
      <c r="X6" s="1"/>
      <c r="Y6" s="1"/>
      <c r="Z6" s="1"/>
      <c r="AA6" s="1"/>
    </row>
    <row r="7" spans="2:27" ht="13.5" customHeight="1">
      <c r="B7" s="132" t="s">
        <v>4</v>
      </c>
      <c r="C7" s="133"/>
      <c r="D7" s="134"/>
      <c r="E7" s="136"/>
      <c r="F7" s="9" t="s">
        <v>5</v>
      </c>
      <c r="G7" s="35" t="s">
        <v>548</v>
      </c>
      <c r="H7" s="35" t="s">
        <v>572</v>
      </c>
      <c r="I7" s="35" t="s">
        <v>573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Q7" s="24"/>
      <c r="V7" s="1"/>
      <c r="W7" s="1"/>
      <c r="X7" s="1"/>
      <c r="Y7" s="1"/>
      <c r="Z7" s="1"/>
      <c r="AA7" s="1"/>
    </row>
    <row r="8" spans="2:27" ht="13.5" customHeight="1">
      <c r="B8" s="26"/>
      <c r="C8" s="27"/>
      <c r="D8" s="28"/>
      <c r="E8" s="137"/>
      <c r="F8" s="2"/>
      <c r="G8" s="47" t="s">
        <v>549</v>
      </c>
      <c r="H8" s="47" t="s">
        <v>574</v>
      </c>
      <c r="I8" s="47" t="s">
        <v>575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</v>
      </c>
      <c r="Q8" s="24"/>
      <c r="V8" s="1"/>
      <c r="W8" s="1"/>
      <c r="X8" s="1"/>
      <c r="Y8" s="1"/>
      <c r="Z8" s="1"/>
      <c r="AA8" s="1"/>
    </row>
    <row r="9" spans="2:27" ht="18" customHeight="1">
      <c r="B9" s="154">
        <v>-1</v>
      </c>
      <c r="C9" s="155"/>
      <c r="D9" s="156"/>
      <c r="E9" s="152" t="s">
        <v>558</v>
      </c>
      <c r="F9" s="162">
        <v>1029</v>
      </c>
      <c r="G9" s="78">
        <v>455</v>
      </c>
      <c r="H9" s="36">
        <v>503</v>
      </c>
      <c r="I9" s="48">
        <v>551</v>
      </c>
      <c r="J9" s="48">
        <v>663</v>
      </c>
      <c r="K9" s="48">
        <v>663</v>
      </c>
      <c r="L9" s="164" t="s">
        <v>45</v>
      </c>
      <c r="M9" s="184" t="s">
        <v>46</v>
      </c>
      <c r="N9" s="150">
        <v>400</v>
      </c>
      <c r="O9" s="19"/>
      <c r="Q9" s="103"/>
      <c r="R9" s="103"/>
      <c r="T9" s="65"/>
      <c r="V9" s="1"/>
      <c r="W9" s="1"/>
      <c r="X9" s="1"/>
      <c r="Y9" s="1"/>
      <c r="Z9" s="1"/>
      <c r="AA9" s="1"/>
    </row>
    <row r="10" spans="2:27" ht="18" customHeight="1">
      <c r="B10" s="157"/>
      <c r="C10" s="158"/>
      <c r="D10" s="159"/>
      <c r="E10" s="153"/>
      <c r="F10" s="163"/>
      <c r="G10" s="52" t="s">
        <v>78</v>
      </c>
      <c r="H10" s="54">
        <v>10.5</v>
      </c>
      <c r="I10" s="51">
        <f>ROUND((I9-H9)/H9*100,1)</f>
        <v>9.5</v>
      </c>
      <c r="J10" s="51">
        <f>ROUND((J9-I9)/I9*100,1)</f>
        <v>20.3</v>
      </c>
      <c r="K10" s="51">
        <f>ROUND((K9-J9)/J9*100,1)</f>
        <v>0</v>
      </c>
      <c r="L10" s="165"/>
      <c r="M10" s="185"/>
      <c r="N10" s="151"/>
      <c r="O10" s="20"/>
      <c r="Q10" s="103"/>
      <c r="R10" s="103"/>
      <c r="T10" s="65"/>
      <c r="V10" s="1"/>
      <c r="W10" s="1"/>
      <c r="X10" s="1"/>
      <c r="Y10" s="1"/>
      <c r="Z10" s="1"/>
      <c r="AA10" s="1"/>
    </row>
    <row r="11" spans="2:27" ht="18" customHeight="1">
      <c r="B11" s="154" t="s">
        <v>413</v>
      </c>
      <c r="C11" s="155"/>
      <c r="D11" s="156"/>
      <c r="E11" s="152" t="s">
        <v>552</v>
      </c>
      <c r="F11" s="162">
        <v>103</v>
      </c>
      <c r="G11" s="32">
        <v>315</v>
      </c>
      <c r="H11" s="32">
        <v>320</v>
      </c>
      <c r="I11" s="48">
        <v>324</v>
      </c>
      <c r="J11" s="48">
        <v>330</v>
      </c>
      <c r="K11" s="48">
        <v>315</v>
      </c>
      <c r="L11" s="164" t="s">
        <v>45</v>
      </c>
      <c r="M11" s="148" t="s">
        <v>44</v>
      </c>
      <c r="N11" s="150">
        <v>400</v>
      </c>
      <c r="O11" s="19"/>
      <c r="Q11" s="103"/>
      <c r="R11" s="103"/>
      <c r="T11" s="65"/>
      <c r="V11" s="1"/>
      <c r="W11" s="1"/>
      <c r="X11" s="1"/>
      <c r="Y11" s="1"/>
      <c r="Z11" s="1"/>
      <c r="AA11" s="1"/>
    </row>
    <row r="12" spans="2:27" ht="18" customHeight="1">
      <c r="B12" s="157"/>
      <c r="C12" s="158"/>
      <c r="D12" s="159"/>
      <c r="E12" s="153"/>
      <c r="F12" s="163"/>
      <c r="G12" s="50">
        <v>1.6</v>
      </c>
      <c r="H12" s="50">
        <v>1.6</v>
      </c>
      <c r="I12" s="51">
        <f>ROUND((I11-H11)/H11*100,1)</f>
        <v>1.3</v>
      </c>
      <c r="J12" s="51">
        <f>ROUND((J11-I11)/I11*100,1)</f>
        <v>1.9</v>
      </c>
      <c r="K12" s="51">
        <f>ROUND((K11-J11)/J11*100,1)</f>
        <v>-4.5</v>
      </c>
      <c r="L12" s="165"/>
      <c r="M12" s="149"/>
      <c r="N12" s="151"/>
      <c r="O12" s="20"/>
      <c r="Q12" s="103"/>
      <c r="R12" s="103"/>
      <c r="T12" s="65"/>
      <c r="V12" s="1"/>
      <c r="W12" s="1"/>
      <c r="X12" s="1"/>
      <c r="Y12" s="1"/>
      <c r="Z12" s="1"/>
      <c r="AA12" s="1"/>
    </row>
    <row r="13" spans="2:27" ht="18" customHeight="1">
      <c r="B13" s="154" t="s">
        <v>47</v>
      </c>
      <c r="C13" s="155"/>
      <c r="D13" s="156"/>
      <c r="E13" s="152" t="s">
        <v>141</v>
      </c>
      <c r="F13" s="162">
        <v>314</v>
      </c>
      <c r="G13" s="32">
        <v>700</v>
      </c>
      <c r="H13" s="32">
        <v>800</v>
      </c>
      <c r="I13" s="48">
        <v>920</v>
      </c>
      <c r="J13" s="48">
        <v>1190</v>
      </c>
      <c r="K13" s="48">
        <v>1130</v>
      </c>
      <c r="L13" s="164" t="s">
        <v>45</v>
      </c>
      <c r="M13" s="148" t="s">
        <v>46</v>
      </c>
      <c r="N13" s="150">
        <v>600</v>
      </c>
      <c r="O13" s="135" t="s">
        <v>142</v>
      </c>
      <c r="Q13" s="103"/>
      <c r="R13" s="103"/>
      <c r="T13" s="65"/>
      <c r="V13" s="1"/>
      <c r="W13" s="1"/>
      <c r="X13" s="1"/>
      <c r="Y13" s="1"/>
      <c r="Z13" s="1"/>
      <c r="AA13" s="1"/>
    </row>
    <row r="14" spans="2:27" ht="18" customHeight="1">
      <c r="B14" s="157"/>
      <c r="C14" s="158"/>
      <c r="D14" s="159"/>
      <c r="E14" s="153"/>
      <c r="F14" s="163"/>
      <c r="G14" s="50">
        <v>13.6</v>
      </c>
      <c r="H14" s="50">
        <v>14.3</v>
      </c>
      <c r="I14" s="51">
        <f>ROUND((I13-H13)/H13*100,1)</f>
        <v>15</v>
      </c>
      <c r="J14" s="51">
        <f>ROUND((J13-I13)/I13*100,1)</f>
        <v>29.3</v>
      </c>
      <c r="K14" s="51">
        <f>ROUND((K13-J13)/J13*100,1)</f>
        <v>-5</v>
      </c>
      <c r="L14" s="165"/>
      <c r="M14" s="149"/>
      <c r="N14" s="151"/>
      <c r="O14" s="137"/>
      <c r="Q14" s="103"/>
      <c r="R14" s="103"/>
      <c r="T14" s="65"/>
      <c r="V14" s="1"/>
      <c r="W14" s="1"/>
      <c r="X14" s="1"/>
      <c r="Y14" s="1"/>
      <c r="Z14" s="1"/>
      <c r="AA14" s="1"/>
    </row>
    <row r="15" spans="2:27" ht="18" customHeight="1">
      <c r="B15" s="154" t="s">
        <v>83</v>
      </c>
      <c r="C15" s="155"/>
      <c r="D15" s="156"/>
      <c r="E15" s="152" t="s">
        <v>143</v>
      </c>
      <c r="F15" s="162">
        <v>534</v>
      </c>
      <c r="G15" s="32">
        <v>920</v>
      </c>
      <c r="H15" s="32">
        <v>1040</v>
      </c>
      <c r="I15" s="48">
        <v>1170</v>
      </c>
      <c r="J15" s="48">
        <v>1520</v>
      </c>
      <c r="K15" s="48">
        <v>1420</v>
      </c>
      <c r="L15" s="164" t="s">
        <v>45</v>
      </c>
      <c r="M15" s="148" t="s">
        <v>46</v>
      </c>
      <c r="N15" s="150">
        <v>600</v>
      </c>
      <c r="O15" s="135" t="s">
        <v>47</v>
      </c>
      <c r="Q15" s="103"/>
      <c r="R15" s="103"/>
      <c r="T15" s="65"/>
      <c r="V15" s="1"/>
      <c r="W15" s="1"/>
      <c r="X15" s="1"/>
      <c r="Y15" s="1"/>
      <c r="Z15" s="1"/>
      <c r="AA15" s="1"/>
    </row>
    <row r="16" spans="2:27" ht="18" customHeight="1">
      <c r="B16" s="157"/>
      <c r="C16" s="158"/>
      <c r="D16" s="159"/>
      <c r="E16" s="153"/>
      <c r="F16" s="163"/>
      <c r="G16" s="50">
        <v>15</v>
      </c>
      <c r="H16" s="50">
        <v>13</v>
      </c>
      <c r="I16" s="51">
        <f>ROUND((I15-H15)/H15*100,1)</f>
        <v>12.5</v>
      </c>
      <c r="J16" s="51">
        <f>ROUND((J15-I15)/I15*100,1)</f>
        <v>29.9</v>
      </c>
      <c r="K16" s="51">
        <f>ROUND((K15-J15)/J15*100,1)</f>
        <v>-6.6</v>
      </c>
      <c r="L16" s="165"/>
      <c r="M16" s="149"/>
      <c r="N16" s="151"/>
      <c r="O16" s="137"/>
      <c r="Q16" s="103"/>
      <c r="R16" s="103"/>
      <c r="T16" s="65"/>
      <c r="V16" s="1"/>
      <c r="W16" s="1"/>
      <c r="X16" s="1"/>
      <c r="Y16" s="1"/>
      <c r="Z16" s="1"/>
      <c r="AA16" s="1"/>
    </row>
    <row r="17" spans="2:27" ht="18" customHeight="1">
      <c r="B17" s="154" t="s">
        <v>112</v>
      </c>
      <c r="C17" s="155"/>
      <c r="D17" s="156"/>
      <c r="E17" s="152" t="s">
        <v>144</v>
      </c>
      <c r="F17" s="162">
        <v>303</v>
      </c>
      <c r="G17" s="32">
        <v>494</v>
      </c>
      <c r="H17" s="32">
        <v>522</v>
      </c>
      <c r="I17" s="48">
        <v>551</v>
      </c>
      <c r="J17" s="48">
        <v>584</v>
      </c>
      <c r="K17" s="48">
        <v>565</v>
      </c>
      <c r="L17" s="164" t="s">
        <v>45</v>
      </c>
      <c r="M17" s="148" t="s">
        <v>46</v>
      </c>
      <c r="N17" s="150">
        <v>600</v>
      </c>
      <c r="O17" s="19"/>
      <c r="Q17" s="103"/>
      <c r="R17" s="103"/>
      <c r="T17" s="65"/>
      <c r="V17" s="1"/>
      <c r="W17" s="1"/>
      <c r="X17" s="1"/>
      <c r="Y17" s="1"/>
      <c r="Z17" s="1"/>
      <c r="AA17" s="1"/>
    </row>
    <row r="18" spans="2:27" ht="18" customHeight="1">
      <c r="B18" s="157"/>
      <c r="C18" s="158"/>
      <c r="D18" s="159"/>
      <c r="E18" s="153"/>
      <c r="F18" s="163"/>
      <c r="G18" s="50">
        <v>5.6</v>
      </c>
      <c r="H18" s="50">
        <v>5.7</v>
      </c>
      <c r="I18" s="51">
        <f>ROUND((I17-H17)/H17*100,1)</f>
        <v>5.6</v>
      </c>
      <c r="J18" s="51">
        <f>ROUND((J17-I17)/I17*100,1)</f>
        <v>6</v>
      </c>
      <c r="K18" s="51">
        <f>ROUND((K17-J17)/J17*100,1)</f>
        <v>-3.3</v>
      </c>
      <c r="L18" s="165"/>
      <c r="M18" s="149"/>
      <c r="N18" s="151"/>
      <c r="O18" s="20"/>
      <c r="Q18" s="103"/>
      <c r="R18" s="103"/>
      <c r="T18" s="65"/>
      <c r="V18" s="1"/>
      <c r="W18" s="1"/>
      <c r="X18" s="1"/>
      <c r="Y18" s="1"/>
      <c r="Z18" s="1"/>
      <c r="AA18" s="1"/>
    </row>
    <row r="19" spans="2:27" ht="18" customHeight="1">
      <c r="B19" s="154" t="s">
        <v>48</v>
      </c>
      <c r="C19" s="155"/>
      <c r="D19" s="156"/>
      <c r="E19" s="152" t="s">
        <v>145</v>
      </c>
      <c r="F19" s="162">
        <v>201</v>
      </c>
      <c r="G19" s="32">
        <v>544</v>
      </c>
      <c r="H19" s="32">
        <v>623</v>
      </c>
      <c r="I19" s="48">
        <v>713</v>
      </c>
      <c r="J19" s="48">
        <v>921</v>
      </c>
      <c r="K19" s="48">
        <v>880</v>
      </c>
      <c r="L19" s="164" t="s">
        <v>45</v>
      </c>
      <c r="M19" s="148" t="s">
        <v>46</v>
      </c>
      <c r="N19" s="150">
        <v>400</v>
      </c>
      <c r="O19" s="19"/>
      <c r="Q19" s="103"/>
      <c r="R19" s="103"/>
      <c r="T19" s="65"/>
      <c r="V19" s="1"/>
      <c r="W19" s="1"/>
      <c r="X19" s="1"/>
      <c r="Y19" s="1"/>
      <c r="Z19" s="1"/>
      <c r="AA19" s="1"/>
    </row>
    <row r="20" spans="2:27" ht="18" customHeight="1">
      <c r="B20" s="157"/>
      <c r="C20" s="158"/>
      <c r="D20" s="159"/>
      <c r="E20" s="153"/>
      <c r="F20" s="163"/>
      <c r="G20" s="50">
        <v>13.1</v>
      </c>
      <c r="H20" s="50">
        <v>14.5</v>
      </c>
      <c r="I20" s="51">
        <f>ROUND((I19-H19)/H19*100,1)</f>
        <v>14.4</v>
      </c>
      <c r="J20" s="51">
        <f>ROUND((J19-I19)/I19*100,1)</f>
        <v>29.2</v>
      </c>
      <c r="K20" s="51">
        <f>ROUND((K19-J19)/J19*100,1)</f>
        <v>-4.5</v>
      </c>
      <c r="L20" s="165"/>
      <c r="M20" s="149"/>
      <c r="N20" s="151"/>
      <c r="O20" s="20"/>
      <c r="Q20" s="103"/>
      <c r="R20" s="103"/>
      <c r="T20" s="65"/>
      <c r="V20" s="1"/>
      <c r="W20" s="1"/>
      <c r="X20" s="1"/>
      <c r="Y20" s="1"/>
      <c r="Z20" s="1"/>
      <c r="AA20" s="1"/>
    </row>
    <row r="21" spans="2:27" ht="18" customHeight="1">
      <c r="B21" s="154" t="s">
        <v>142</v>
      </c>
      <c r="C21" s="155"/>
      <c r="D21" s="156"/>
      <c r="E21" s="152" t="s">
        <v>146</v>
      </c>
      <c r="F21" s="162">
        <v>315</v>
      </c>
      <c r="G21" s="32">
        <v>835</v>
      </c>
      <c r="H21" s="32">
        <v>953</v>
      </c>
      <c r="I21" s="48">
        <v>1080</v>
      </c>
      <c r="J21" s="48">
        <v>1390</v>
      </c>
      <c r="K21" s="48">
        <v>1320</v>
      </c>
      <c r="L21" s="164" t="s">
        <v>45</v>
      </c>
      <c r="M21" s="148" t="s">
        <v>46</v>
      </c>
      <c r="N21" s="150">
        <v>600</v>
      </c>
      <c r="O21" s="19"/>
      <c r="Q21" s="103"/>
      <c r="R21" s="103"/>
      <c r="T21" s="65"/>
      <c r="V21" s="1"/>
      <c r="W21" s="1"/>
      <c r="X21" s="1"/>
      <c r="Y21" s="1"/>
      <c r="Z21" s="1"/>
      <c r="AA21" s="1"/>
    </row>
    <row r="22" spans="2:27" ht="18" customHeight="1">
      <c r="B22" s="157"/>
      <c r="C22" s="158"/>
      <c r="D22" s="159"/>
      <c r="E22" s="153"/>
      <c r="F22" s="163"/>
      <c r="G22" s="50">
        <v>12.8</v>
      </c>
      <c r="H22" s="50">
        <v>14.1</v>
      </c>
      <c r="I22" s="51">
        <f>ROUND((I21-H21)/H21*100,1)</f>
        <v>13.3</v>
      </c>
      <c r="J22" s="51">
        <f>ROUND((J21-I21)/I21*100,1)</f>
        <v>28.7</v>
      </c>
      <c r="K22" s="51">
        <f>ROUND((K21-J21)/J21*100,1)</f>
        <v>-5</v>
      </c>
      <c r="L22" s="165"/>
      <c r="M22" s="149"/>
      <c r="N22" s="151"/>
      <c r="O22" s="20"/>
      <c r="Q22" s="103"/>
      <c r="R22" s="103"/>
      <c r="T22" s="65"/>
      <c r="V22" s="1"/>
      <c r="W22" s="1"/>
      <c r="X22" s="1"/>
      <c r="Y22" s="1"/>
      <c r="Z22" s="1"/>
      <c r="AA22" s="1"/>
    </row>
    <row r="23" spans="2:27" ht="18" customHeight="1">
      <c r="B23" s="154" t="s">
        <v>117</v>
      </c>
      <c r="C23" s="155"/>
      <c r="D23" s="156"/>
      <c r="E23" s="152" t="s">
        <v>594</v>
      </c>
      <c r="F23" s="162">
        <v>355</v>
      </c>
      <c r="G23" s="90" t="s">
        <v>54</v>
      </c>
      <c r="H23" s="90" t="s">
        <v>54</v>
      </c>
      <c r="I23" s="90" t="s">
        <v>54</v>
      </c>
      <c r="J23" s="90" t="s">
        <v>54</v>
      </c>
      <c r="K23" s="48">
        <v>940</v>
      </c>
      <c r="L23" s="164" t="s">
        <v>45</v>
      </c>
      <c r="M23" s="148" t="s">
        <v>46</v>
      </c>
      <c r="N23" s="150">
        <v>600</v>
      </c>
      <c r="O23" s="19"/>
      <c r="Q23" s="103"/>
      <c r="R23" s="103"/>
      <c r="T23" s="65"/>
      <c r="V23" s="1"/>
      <c r="W23" s="1"/>
      <c r="X23" s="1"/>
      <c r="Y23" s="1"/>
      <c r="Z23" s="1"/>
      <c r="AA23" s="1"/>
    </row>
    <row r="24" spans="2:27" ht="18" customHeight="1">
      <c r="B24" s="157"/>
      <c r="C24" s="158"/>
      <c r="D24" s="159"/>
      <c r="E24" s="153"/>
      <c r="F24" s="163"/>
      <c r="G24" s="89" t="s">
        <v>54</v>
      </c>
      <c r="H24" s="89" t="s">
        <v>54</v>
      </c>
      <c r="I24" s="89" t="s">
        <v>54</v>
      </c>
      <c r="J24" s="89" t="s">
        <v>54</v>
      </c>
      <c r="K24" s="89" t="s">
        <v>54</v>
      </c>
      <c r="L24" s="165"/>
      <c r="M24" s="149"/>
      <c r="N24" s="151"/>
      <c r="O24" s="20"/>
      <c r="Q24" s="103"/>
      <c r="R24" s="103"/>
      <c r="T24" s="65"/>
      <c r="V24" s="1"/>
      <c r="W24" s="1"/>
      <c r="X24" s="1"/>
      <c r="Y24" s="1"/>
      <c r="Z24" s="1"/>
      <c r="AA24" s="1"/>
    </row>
    <row r="25" spans="2:27" ht="18" customHeight="1">
      <c r="B25" s="154" t="s">
        <v>414</v>
      </c>
      <c r="C25" s="155"/>
      <c r="D25" s="156"/>
      <c r="E25" s="152" t="s">
        <v>147</v>
      </c>
      <c r="F25" s="162">
        <v>169</v>
      </c>
      <c r="G25" s="32">
        <v>459</v>
      </c>
      <c r="H25" s="32">
        <v>523</v>
      </c>
      <c r="I25" s="48">
        <v>588</v>
      </c>
      <c r="J25" s="48">
        <v>730</v>
      </c>
      <c r="K25" s="48">
        <v>693</v>
      </c>
      <c r="L25" s="164" t="s">
        <v>45</v>
      </c>
      <c r="M25" s="148" t="s">
        <v>46</v>
      </c>
      <c r="N25" s="150">
        <v>400</v>
      </c>
      <c r="O25" s="19"/>
      <c r="Q25" s="103"/>
      <c r="R25" s="103"/>
      <c r="T25" s="65"/>
      <c r="V25" s="1"/>
      <c r="W25" s="1"/>
      <c r="X25" s="1"/>
      <c r="Y25" s="1"/>
      <c r="Z25" s="1"/>
      <c r="AA25" s="1"/>
    </row>
    <row r="26" spans="2:27" ht="18" customHeight="1">
      <c r="B26" s="157"/>
      <c r="C26" s="158"/>
      <c r="D26" s="159"/>
      <c r="E26" s="153"/>
      <c r="F26" s="163"/>
      <c r="G26" s="51">
        <v>14.8</v>
      </c>
      <c r="H26" s="51">
        <v>13.9</v>
      </c>
      <c r="I26" s="51">
        <f>ROUND((I25-H25)/H25*100,1)</f>
        <v>12.4</v>
      </c>
      <c r="J26" s="51">
        <f>ROUND((J25-I25)/I25*100,1)</f>
        <v>24.1</v>
      </c>
      <c r="K26" s="51">
        <f>ROUND((K25-J25)/J25*100,1)</f>
        <v>-5.1</v>
      </c>
      <c r="L26" s="165"/>
      <c r="M26" s="149"/>
      <c r="N26" s="151"/>
      <c r="O26" s="20"/>
      <c r="Q26" s="103"/>
      <c r="R26" s="103"/>
      <c r="T26" s="65"/>
      <c r="V26" s="1"/>
      <c r="W26" s="1"/>
      <c r="X26" s="1"/>
      <c r="Y26" s="1"/>
      <c r="Z26" s="1"/>
      <c r="AA26" s="1"/>
    </row>
    <row r="27" spans="2:27" ht="18" customHeight="1">
      <c r="B27" s="154" t="s">
        <v>115</v>
      </c>
      <c r="C27" s="155"/>
      <c r="D27" s="156"/>
      <c r="E27" s="152" t="s">
        <v>576</v>
      </c>
      <c r="F27" s="162">
        <v>282</v>
      </c>
      <c r="G27" s="70" t="s">
        <v>78</v>
      </c>
      <c r="H27" s="70" t="s">
        <v>78</v>
      </c>
      <c r="I27" s="73">
        <v>613</v>
      </c>
      <c r="J27" s="48">
        <v>770</v>
      </c>
      <c r="K27" s="48">
        <v>733</v>
      </c>
      <c r="L27" s="164" t="s">
        <v>45</v>
      </c>
      <c r="M27" s="148" t="s">
        <v>46</v>
      </c>
      <c r="N27" s="150">
        <v>400</v>
      </c>
      <c r="O27" s="19"/>
      <c r="Q27" s="103"/>
      <c r="R27" s="103"/>
      <c r="T27" s="65"/>
      <c r="V27" s="1"/>
      <c r="W27" s="1"/>
      <c r="X27" s="1"/>
      <c r="Y27" s="1"/>
      <c r="Z27" s="1"/>
      <c r="AA27" s="1"/>
    </row>
    <row r="28" spans="2:27" ht="18" customHeight="1">
      <c r="B28" s="157"/>
      <c r="C28" s="158"/>
      <c r="D28" s="159"/>
      <c r="E28" s="153"/>
      <c r="F28" s="163"/>
      <c r="G28" s="52" t="s">
        <v>78</v>
      </c>
      <c r="H28" s="52" t="s">
        <v>78</v>
      </c>
      <c r="I28" s="52" t="s">
        <v>78</v>
      </c>
      <c r="J28" s="51">
        <f>ROUND((J27-I27)/I27*100,1)</f>
        <v>25.6</v>
      </c>
      <c r="K28" s="51">
        <f>ROUND((K27-J27)/J27*100,1)</f>
        <v>-4.8</v>
      </c>
      <c r="L28" s="165"/>
      <c r="M28" s="149"/>
      <c r="N28" s="151"/>
      <c r="O28" s="20"/>
      <c r="Q28" s="103"/>
      <c r="R28" s="103"/>
      <c r="T28" s="65"/>
      <c r="V28" s="1"/>
      <c r="W28" s="1"/>
      <c r="X28" s="1"/>
      <c r="Y28" s="1"/>
      <c r="Z28" s="1"/>
      <c r="AA28" s="1"/>
    </row>
    <row r="29" spans="2:27" ht="18" customHeight="1">
      <c r="B29" s="154" t="s">
        <v>415</v>
      </c>
      <c r="C29" s="155"/>
      <c r="D29" s="156"/>
      <c r="E29" s="152" t="s">
        <v>148</v>
      </c>
      <c r="F29" s="162">
        <v>1284</v>
      </c>
      <c r="G29" s="48">
        <v>2060</v>
      </c>
      <c r="H29" s="48">
        <v>2330</v>
      </c>
      <c r="I29" s="48">
        <v>2600</v>
      </c>
      <c r="J29" s="48">
        <v>3180</v>
      </c>
      <c r="K29" s="48">
        <v>3020</v>
      </c>
      <c r="L29" s="164" t="s">
        <v>45</v>
      </c>
      <c r="M29" s="148" t="s">
        <v>46</v>
      </c>
      <c r="N29" s="150">
        <v>800</v>
      </c>
      <c r="O29" s="19"/>
      <c r="Q29" s="103"/>
      <c r="R29" s="103"/>
      <c r="T29" s="65"/>
      <c r="V29" s="1"/>
      <c r="W29" s="1"/>
      <c r="X29" s="1"/>
      <c r="Y29" s="1"/>
      <c r="Z29" s="1"/>
      <c r="AA29" s="1"/>
    </row>
    <row r="30" spans="2:27" ht="18" customHeight="1">
      <c r="B30" s="157"/>
      <c r="C30" s="158"/>
      <c r="D30" s="159"/>
      <c r="E30" s="153"/>
      <c r="F30" s="163"/>
      <c r="G30" s="50">
        <v>13.2</v>
      </c>
      <c r="H30" s="50">
        <v>13.1</v>
      </c>
      <c r="I30" s="51">
        <f>ROUND((I29-H29)/H29*100,1)</f>
        <v>11.6</v>
      </c>
      <c r="J30" s="51">
        <f>ROUND((J29-I29)/I29*100,1)</f>
        <v>22.3</v>
      </c>
      <c r="K30" s="51">
        <f>ROUND((K29-J29)/J29*100,1)</f>
        <v>-5</v>
      </c>
      <c r="L30" s="165"/>
      <c r="M30" s="149"/>
      <c r="N30" s="151"/>
      <c r="O30" s="20"/>
      <c r="Q30" s="24"/>
      <c r="V30" s="1"/>
      <c r="W30" s="1"/>
      <c r="X30" s="1"/>
      <c r="Y30" s="1"/>
      <c r="Z30" s="1"/>
      <c r="AA30" s="1"/>
    </row>
    <row r="31" spans="2:27" ht="18" customHeight="1">
      <c r="B31" s="154" t="s">
        <v>49</v>
      </c>
      <c r="C31" s="155"/>
      <c r="D31" s="156"/>
      <c r="E31" s="152" t="s">
        <v>149</v>
      </c>
      <c r="F31" s="162">
        <v>550</v>
      </c>
      <c r="G31" s="32">
        <v>620</v>
      </c>
      <c r="H31" s="32">
        <v>707</v>
      </c>
      <c r="I31" s="48">
        <v>803</v>
      </c>
      <c r="J31" s="48">
        <v>1020</v>
      </c>
      <c r="K31" s="48">
        <v>978</v>
      </c>
      <c r="L31" s="164" t="s">
        <v>45</v>
      </c>
      <c r="M31" s="148" t="s">
        <v>46</v>
      </c>
      <c r="N31" s="150">
        <v>400</v>
      </c>
      <c r="O31" s="19"/>
      <c r="Q31" s="24"/>
      <c r="V31" s="1"/>
      <c r="W31" s="1"/>
      <c r="X31" s="1"/>
      <c r="Y31" s="1"/>
      <c r="Z31" s="1"/>
      <c r="AA31" s="1"/>
    </row>
    <row r="32" spans="2:27" ht="18" customHeight="1">
      <c r="B32" s="157"/>
      <c r="C32" s="158"/>
      <c r="D32" s="159"/>
      <c r="E32" s="153"/>
      <c r="F32" s="163"/>
      <c r="G32" s="50">
        <v>13.8</v>
      </c>
      <c r="H32" s="50">
        <v>14</v>
      </c>
      <c r="I32" s="51">
        <f>ROUND((I31-H31)/H31*100,1)</f>
        <v>13.6</v>
      </c>
      <c r="J32" s="51">
        <f>ROUND((J31-I31)/I31*100,1)</f>
        <v>27</v>
      </c>
      <c r="K32" s="51">
        <f>ROUND((K31-J31)/J31*100,1)</f>
        <v>-4.1</v>
      </c>
      <c r="L32" s="165"/>
      <c r="M32" s="149"/>
      <c r="N32" s="151"/>
      <c r="O32" s="20"/>
      <c r="Q32" s="24"/>
      <c r="V32" s="1"/>
      <c r="W32" s="1"/>
      <c r="X32" s="1"/>
      <c r="Y32" s="1"/>
      <c r="Z32" s="1"/>
      <c r="AA32" s="1"/>
    </row>
    <row r="33" spans="2:27" ht="18" customHeight="1">
      <c r="B33" s="154" t="s">
        <v>416</v>
      </c>
      <c r="C33" s="155"/>
      <c r="D33" s="156"/>
      <c r="E33" s="152" t="s">
        <v>150</v>
      </c>
      <c r="F33" s="162">
        <v>157</v>
      </c>
      <c r="G33" s="32">
        <v>291</v>
      </c>
      <c r="H33" s="32">
        <v>300</v>
      </c>
      <c r="I33" s="48">
        <v>309</v>
      </c>
      <c r="J33" s="48">
        <v>320</v>
      </c>
      <c r="K33" s="48">
        <v>307</v>
      </c>
      <c r="L33" s="164" t="s">
        <v>45</v>
      </c>
      <c r="M33" s="148" t="s">
        <v>44</v>
      </c>
      <c r="N33" s="150">
        <v>400</v>
      </c>
      <c r="O33" s="19"/>
      <c r="Q33" s="24"/>
      <c r="V33" s="1"/>
      <c r="W33" s="1"/>
      <c r="X33" s="1"/>
      <c r="Y33" s="1"/>
      <c r="Z33" s="1"/>
      <c r="AA33" s="1"/>
    </row>
    <row r="34" spans="2:27" ht="18" customHeight="1">
      <c r="B34" s="157"/>
      <c r="C34" s="158"/>
      <c r="D34" s="159"/>
      <c r="E34" s="153"/>
      <c r="F34" s="163"/>
      <c r="G34" s="50">
        <v>3.2</v>
      </c>
      <c r="H34" s="50">
        <v>3.1</v>
      </c>
      <c r="I34" s="51">
        <f>ROUND((I33-H33)/H33*100,1)</f>
        <v>3</v>
      </c>
      <c r="J34" s="51">
        <f>ROUND((J33-I33)/I33*100,1)</f>
        <v>3.6</v>
      </c>
      <c r="K34" s="51">
        <f>ROUND((K33-J33)/J33*100,1)</f>
        <v>-4.1</v>
      </c>
      <c r="L34" s="165"/>
      <c r="M34" s="149"/>
      <c r="N34" s="151"/>
      <c r="O34" s="20"/>
      <c r="Q34" s="24"/>
      <c r="V34" s="1"/>
      <c r="W34" s="1"/>
      <c r="X34" s="1"/>
      <c r="Y34" s="1"/>
      <c r="Z34" s="1"/>
      <c r="AA34" s="1"/>
    </row>
    <row r="35" spans="2:27" ht="18" customHeight="1">
      <c r="B35" s="154" t="s">
        <v>417</v>
      </c>
      <c r="C35" s="155"/>
      <c r="D35" s="156"/>
      <c r="E35" s="152" t="s">
        <v>151</v>
      </c>
      <c r="F35" s="162">
        <v>329</v>
      </c>
      <c r="G35" s="48">
        <v>1330</v>
      </c>
      <c r="H35" s="48">
        <v>1520</v>
      </c>
      <c r="I35" s="48">
        <v>1740</v>
      </c>
      <c r="J35" s="48">
        <v>2200</v>
      </c>
      <c r="K35" s="48">
        <v>2100</v>
      </c>
      <c r="L35" s="164" t="s">
        <v>45</v>
      </c>
      <c r="M35" s="148" t="s">
        <v>46</v>
      </c>
      <c r="N35" s="150">
        <v>800</v>
      </c>
      <c r="O35" s="19"/>
      <c r="Q35" s="24"/>
      <c r="V35" s="1"/>
      <c r="W35" s="1"/>
      <c r="X35" s="1"/>
      <c r="Y35" s="1"/>
      <c r="Z35" s="1"/>
      <c r="AA35" s="1"/>
    </row>
    <row r="36" spans="2:27" ht="18" customHeight="1">
      <c r="B36" s="157"/>
      <c r="C36" s="158"/>
      <c r="D36" s="159"/>
      <c r="E36" s="153"/>
      <c r="F36" s="163"/>
      <c r="G36" s="50">
        <v>14.7</v>
      </c>
      <c r="H36" s="50">
        <v>14.3</v>
      </c>
      <c r="I36" s="51">
        <f>ROUND((I35-H35)/H35*100,1)</f>
        <v>14.5</v>
      </c>
      <c r="J36" s="51">
        <f>ROUND((J35-I35)/I35*100,1)</f>
        <v>26.4</v>
      </c>
      <c r="K36" s="51">
        <f>ROUND((K35-J35)/J35*100,1)</f>
        <v>-4.5</v>
      </c>
      <c r="L36" s="165"/>
      <c r="M36" s="149"/>
      <c r="N36" s="151"/>
      <c r="O36" s="20"/>
      <c r="Q36" s="24"/>
      <c r="V36" s="1"/>
      <c r="W36" s="1"/>
      <c r="X36" s="1"/>
      <c r="Y36" s="1"/>
      <c r="Z36" s="1"/>
      <c r="AA36" s="1"/>
    </row>
    <row r="37" spans="2:27" ht="18" customHeight="1">
      <c r="B37" s="154" t="s">
        <v>418</v>
      </c>
      <c r="C37" s="155"/>
      <c r="D37" s="156"/>
      <c r="E37" s="152" t="s">
        <v>152</v>
      </c>
      <c r="F37" s="162">
        <v>430</v>
      </c>
      <c r="G37" s="32">
        <v>1130</v>
      </c>
      <c r="H37" s="48">
        <v>1280</v>
      </c>
      <c r="I37" s="48">
        <v>1450</v>
      </c>
      <c r="J37" s="48">
        <v>1850</v>
      </c>
      <c r="K37" s="48">
        <v>1790</v>
      </c>
      <c r="L37" s="164" t="s">
        <v>45</v>
      </c>
      <c r="M37" s="148" t="s">
        <v>46</v>
      </c>
      <c r="N37" s="150">
        <v>800</v>
      </c>
      <c r="O37" s="19"/>
      <c r="Q37" s="24"/>
      <c r="V37" s="1"/>
      <c r="W37" s="1"/>
      <c r="X37" s="1"/>
      <c r="Y37" s="1"/>
      <c r="Z37" s="1"/>
      <c r="AA37" s="1"/>
    </row>
    <row r="38" spans="2:27" ht="18" customHeight="1">
      <c r="B38" s="157"/>
      <c r="C38" s="158"/>
      <c r="D38" s="159"/>
      <c r="E38" s="153"/>
      <c r="F38" s="163"/>
      <c r="G38" s="50">
        <v>13.2</v>
      </c>
      <c r="H38" s="50">
        <v>13.3</v>
      </c>
      <c r="I38" s="51">
        <f>ROUND((I37-H37)/H37*100,1)</f>
        <v>13.3</v>
      </c>
      <c r="J38" s="51">
        <f>ROUND((J37-I37)/I37*100,1)</f>
        <v>27.6</v>
      </c>
      <c r="K38" s="51">
        <f>ROUND((K37-J37)/J37*100,1)</f>
        <v>-3.2</v>
      </c>
      <c r="L38" s="165"/>
      <c r="M38" s="149"/>
      <c r="N38" s="151"/>
      <c r="O38" s="20"/>
      <c r="Q38" s="24"/>
      <c r="V38" s="1"/>
      <c r="W38" s="1"/>
      <c r="X38" s="1"/>
      <c r="Y38" s="1"/>
      <c r="Z38" s="1"/>
      <c r="AA38" s="1"/>
    </row>
    <row r="39" spans="2:27" ht="18" customHeight="1">
      <c r="B39" s="154" t="s">
        <v>419</v>
      </c>
      <c r="C39" s="155"/>
      <c r="D39" s="156"/>
      <c r="E39" s="152" t="s">
        <v>153</v>
      </c>
      <c r="F39" s="162">
        <v>2435</v>
      </c>
      <c r="G39" s="32">
        <v>605</v>
      </c>
      <c r="H39" s="32">
        <v>693</v>
      </c>
      <c r="I39" s="48">
        <v>783</v>
      </c>
      <c r="J39" s="48">
        <v>950</v>
      </c>
      <c r="K39" s="48">
        <v>915</v>
      </c>
      <c r="L39" s="164" t="s">
        <v>45</v>
      </c>
      <c r="M39" s="148" t="s">
        <v>46</v>
      </c>
      <c r="N39" s="150">
        <v>400</v>
      </c>
      <c r="O39" s="19"/>
      <c r="Q39" s="24"/>
      <c r="V39" s="1"/>
      <c r="W39" s="1"/>
      <c r="X39" s="1"/>
      <c r="Y39" s="1"/>
      <c r="Z39" s="1"/>
      <c r="AA39" s="1"/>
    </row>
    <row r="40" spans="2:27" ht="18" customHeight="1">
      <c r="B40" s="157"/>
      <c r="C40" s="158"/>
      <c r="D40" s="159"/>
      <c r="E40" s="153"/>
      <c r="F40" s="163"/>
      <c r="G40" s="50">
        <v>15</v>
      </c>
      <c r="H40" s="50">
        <v>14.5</v>
      </c>
      <c r="I40" s="51">
        <f>ROUND((I39-H39)/H39*100,1)</f>
        <v>13</v>
      </c>
      <c r="J40" s="51">
        <f>ROUND((J39-I39)/I39*100,1)</f>
        <v>21.3</v>
      </c>
      <c r="K40" s="51">
        <f>ROUND((K39-J39)/J39*100,1)</f>
        <v>-3.7</v>
      </c>
      <c r="L40" s="165"/>
      <c r="M40" s="149"/>
      <c r="N40" s="151"/>
      <c r="O40" s="20"/>
      <c r="Q40" s="24"/>
      <c r="V40" s="1"/>
      <c r="W40" s="1"/>
      <c r="X40" s="1"/>
      <c r="Y40" s="1"/>
      <c r="Z40" s="1"/>
      <c r="AA40" s="1"/>
    </row>
    <row r="41" spans="2:27" ht="18" customHeight="1">
      <c r="B41" s="154" t="s">
        <v>398</v>
      </c>
      <c r="C41" s="155"/>
      <c r="D41" s="156"/>
      <c r="E41" s="152" t="s">
        <v>154</v>
      </c>
      <c r="F41" s="162">
        <v>202</v>
      </c>
      <c r="G41" s="32">
        <v>954</v>
      </c>
      <c r="H41" s="32">
        <v>1090</v>
      </c>
      <c r="I41" s="48">
        <v>1250</v>
      </c>
      <c r="J41" s="48">
        <v>1610</v>
      </c>
      <c r="K41" s="48">
        <v>1530</v>
      </c>
      <c r="L41" s="164" t="s">
        <v>45</v>
      </c>
      <c r="M41" s="148" t="s">
        <v>46</v>
      </c>
      <c r="N41" s="150">
        <v>800</v>
      </c>
      <c r="O41" s="19"/>
      <c r="Q41" s="24"/>
      <c r="V41" s="1"/>
      <c r="W41" s="1"/>
      <c r="X41" s="1"/>
      <c r="Y41" s="1"/>
      <c r="Z41" s="1"/>
      <c r="AA41" s="1"/>
    </row>
    <row r="42" spans="2:27" ht="18" customHeight="1">
      <c r="B42" s="157"/>
      <c r="C42" s="158"/>
      <c r="D42" s="159"/>
      <c r="E42" s="153"/>
      <c r="F42" s="163"/>
      <c r="G42" s="50">
        <v>14.7</v>
      </c>
      <c r="H42" s="50">
        <v>14.3</v>
      </c>
      <c r="I42" s="51">
        <f>ROUND((I41-H41)/H41*100,1)</f>
        <v>14.7</v>
      </c>
      <c r="J42" s="51">
        <f>ROUND((J41-I41)/I41*100,1)</f>
        <v>28.8</v>
      </c>
      <c r="K42" s="51">
        <f>ROUND((K41-J41)/J41*100,1)</f>
        <v>-5</v>
      </c>
      <c r="L42" s="165"/>
      <c r="M42" s="149"/>
      <c r="N42" s="151"/>
      <c r="O42" s="20"/>
      <c r="Q42" s="24"/>
      <c r="V42" s="1"/>
      <c r="W42" s="1"/>
      <c r="X42" s="1"/>
      <c r="Y42" s="1"/>
      <c r="Z42" s="1"/>
      <c r="AA42" s="1"/>
    </row>
    <row r="43" spans="2:27" ht="18" customHeight="1">
      <c r="B43" s="154" t="s">
        <v>400</v>
      </c>
      <c r="C43" s="155"/>
      <c r="D43" s="156"/>
      <c r="E43" s="152" t="s">
        <v>155</v>
      </c>
      <c r="F43" s="162">
        <v>194</v>
      </c>
      <c r="G43" s="32">
        <v>305</v>
      </c>
      <c r="H43" s="32">
        <v>311</v>
      </c>
      <c r="I43" s="48">
        <v>317</v>
      </c>
      <c r="J43" s="48">
        <v>326</v>
      </c>
      <c r="K43" s="48">
        <v>316</v>
      </c>
      <c r="L43" s="164" t="s">
        <v>45</v>
      </c>
      <c r="M43" s="148" t="s">
        <v>46</v>
      </c>
      <c r="N43" s="150">
        <v>400</v>
      </c>
      <c r="O43" s="19"/>
      <c r="Q43" s="24"/>
      <c r="V43" s="1"/>
      <c r="W43" s="1"/>
      <c r="X43" s="1"/>
      <c r="Y43" s="1"/>
      <c r="Z43" s="1"/>
      <c r="AA43" s="1"/>
    </row>
    <row r="44" spans="2:27" ht="18" customHeight="1">
      <c r="B44" s="157"/>
      <c r="C44" s="158"/>
      <c r="D44" s="159"/>
      <c r="E44" s="153"/>
      <c r="F44" s="163"/>
      <c r="G44" s="50">
        <v>2</v>
      </c>
      <c r="H44" s="50">
        <v>2</v>
      </c>
      <c r="I44" s="51">
        <f>ROUND((I43-H43)/H43*100,1)</f>
        <v>1.9</v>
      </c>
      <c r="J44" s="51">
        <f>ROUND((J43-I43)/I43*100,1)</f>
        <v>2.8</v>
      </c>
      <c r="K44" s="51">
        <f>ROUND((K43-J43)/J43*100,1)</f>
        <v>-3.1</v>
      </c>
      <c r="L44" s="165"/>
      <c r="M44" s="149"/>
      <c r="N44" s="151"/>
      <c r="O44" s="20"/>
      <c r="Q44" s="24"/>
      <c r="V44" s="1"/>
      <c r="W44" s="1"/>
      <c r="X44" s="1"/>
      <c r="Y44" s="1"/>
      <c r="Z44" s="1"/>
      <c r="AA44" s="1"/>
    </row>
    <row r="45" spans="2:27" ht="18" customHeight="1">
      <c r="B45" s="154" t="s">
        <v>401</v>
      </c>
      <c r="C45" s="155"/>
      <c r="D45" s="156"/>
      <c r="E45" s="152" t="s">
        <v>156</v>
      </c>
      <c r="F45" s="162">
        <v>235</v>
      </c>
      <c r="G45" s="48">
        <v>1170</v>
      </c>
      <c r="H45" s="48">
        <v>1350</v>
      </c>
      <c r="I45" s="48">
        <v>1540</v>
      </c>
      <c r="J45" s="48">
        <v>1920</v>
      </c>
      <c r="K45" s="48">
        <v>1820</v>
      </c>
      <c r="L45" s="164" t="s">
        <v>45</v>
      </c>
      <c r="M45" s="148" t="s">
        <v>46</v>
      </c>
      <c r="N45" s="150">
        <v>800</v>
      </c>
      <c r="O45" s="19"/>
      <c r="Q45" s="24"/>
      <c r="V45" s="1"/>
      <c r="W45" s="1"/>
      <c r="X45" s="1"/>
      <c r="Y45" s="1"/>
      <c r="Z45" s="1"/>
      <c r="AA45" s="1"/>
    </row>
    <row r="46" spans="2:27" ht="18" customHeight="1">
      <c r="B46" s="157"/>
      <c r="C46" s="158"/>
      <c r="D46" s="159"/>
      <c r="E46" s="153"/>
      <c r="F46" s="163"/>
      <c r="G46" s="50">
        <v>14.7</v>
      </c>
      <c r="H46" s="50">
        <v>15.4</v>
      </c>
      <c r="I46" s="51">
        <f>ROUND((I45-H45)/H45*100,1)</f>
        <v>14.1</v>
      </c>
      <c r="J46" s="51">
        <f>ROUND((J45-I45)/I45*100,1)</f>
        <v>24.7</v>
      </c>
      <c r="K46" s="51">
        <f>ROUND((K45-J45)/J45*100,1)</f>
        <v>-5.2</v>
      </c>
      <c r="L46" s="165"/>
      <c r="M46" s="149"/>
      <c r="N46" s="151"/>
      <c r="O46" s="20"/>
      <c r="Q46" s="24"/>
      <c r="V46" s="1"/>
      <c r="W46" s="1"/>
      <c r="X46" s="1"/>
      <c r="Y46" s="1"/>
      <c r="Z46" s="1"/>
      <c r="AA46" s="1"/>
    </row>
    <row r="47" spans="2:27" ht="18" customHeight="1">
      <c r="B47" s="154" t="s">
        <v>402</v>
      </c>
      <c r="C47" s="155"/>
      <c r="D47" s="156"/>
      <c r="E47" s="152" t="s">
        <v>157</v>
      </c>
      <c r="F47" s="162">
        <v>227</v>
      </c>
      <c r="G47" s="32">
        <v>329</v>
      </c>
      <c r="H47" s="32">
        <v>338</v>
      </c>
      <c r="I47" s="48">
        <v>347</v>
      </c>
      <c r="J47" s="48">
        <v>357</v>
      </c>
      <c r="K47" s="48">
        <v>343</v>
      </c>
      <c r="L47" s="164" t="s">
        <v>45</v>
      </c>
      <c r="M47" s="148" t="s">
        <v>46</v>
      </c>
      <c r="N47" s="150">
        <v>400</v>
      </c>
      <c r="O47" s="19"/>
      <c r="Q47" s="24"/>
      <c r="V47" s="1"/>
      <c r="W47" s="1"/>
      <c r="X47" s="1"/>
      <c r="Y47" s="1"/>
      <c r="Z47" s="1"/>
      <c r="AA47" s="1"/>
    </row>
    <row r="48" spans="2:27" ht="18" customHeight="1">
      <c r="B48" s="157"/>
      <c r="C48" s="158"/>
      <c r="D48" s="159"/>
      <c r="E48" s="153"/>
      <c r="F48" s="163"/>
      <c r="G48" s="50">
        <v>2.8</v>
      </c>
      <c r="H48" s="50">
        <v>2.7</v>
      </c>
      <c r="I48" s="51">
        <f>ROUND((I47-H47)/H47*100,1)</f>
        <v>2.7</v>
      </c>
      <c r="J48" s="51">
        <f>ROUND((J47-I47)/I47*100,1)</f>
        <v>2.9</v>
      </c>
      <c r="K48" s="51">
        <f>ROUND((K47-J47)/J47*100,1)</f>
        <v>-3.9</v>
      </c>
      <c r="L48" s="165"/>
      <c r="M48" s="149"/>
      <c r="N48" s="151"/>
      <c r="O48" s="20"/>
      <c r="Q48" s="24"/>
      <c r="V48" s="1"/>
      <c r="W48" s="1"/>
      <c r="X48" s="1"/>
      <c r="Y48" s="1"/>
      <c r="Z48" s="1"/>
      <c r="AA48" s="1"/>
    </row>
    <row r="49" spans="2:27" ht="18" customHeight="1">
      <c r="B49" s="154" t="s">
        <v>403</v>
      </c>
      <c r="C49" s="155"/>
      <c r="D49" s="156"/>
      <c r="E49" s="152" t="s">
        <v>158</v>
      </c>
      <c r="F49" s="162">
        <v>179</v>
      </c>
      <c r="G49" s="32">
        <v>726</v>
      </c>
      <c r="H49" s="32">
        <v>825</v>
      </c>
      <c r="I49" s="76">
        <v>936</v>
      </c>
      <c r="J49" s="76">
        <v>1100</v>
      </c>
      <c r="K49" s="76">
        <v>1040</v>
      </c>
      <c r="L49" s="164" t="s">
        <v>45</v>
      </c>
      <c r="M49" s="148" t="s">
        <v>46</v>
      </c>
      <c r="N49" s="150">
        <v>600</v>
      </c>
      <c r="O49" s="19"/>
      <c r="Q49" s="24"/>
      <c r="V49" s="1"/>
      <c r="W49" s="1"/>
      <c r="X49" s="1"/>
      <c r="Y49" s="1"/>
      <c r="Z49" s="1"/>
      <c r="AA49" s="1"/>
    </row>
    <row r="50" spans="2:27" ht="18" customHeight="1">
      <c r="B50" s="157"/>
      <c r="C50" s="158"/>
      <c r="D50" s="159"/>
      <c r="E50" s="153"/>
      <c r="F50" s="163"/>
      <c r="G50" s="51">
        <v>14.7</v>
      </c>
      <c r="H50" s="51">
        <v>13.6</v>
      </c>
      <c r="I50" s="51">
        <f>ROUND((I49-H49)/H49*100,1)</f>
        <v>13.5</v>
      </c>
      <c r="J50" s="51">
        <f>ROUND((J49-I49)/I49*100,1)</f>
        <v>17.5</v>
      </c>
      <c r="K50" s="51">
        <f>ROUND((K49-J49)/J49*100,1)</f>
        <v>-5.5</v>
      </c>
      <c r="L50" s="165"/>
      <c r="M50" s="149"/>
      <c r="N50" s="151"/>
      <c r="O50" s="20"/>
      <c r="Q50" s="24"/>
      <c r="V50" s="1"/>
      <c r="W50" s="1"/>
      <c r="X50" s="1"/>
      <c r="Y50" s="1"/>
      <c r="Z50" s="1"/>
      <c r="AA50" s="1"/>
    </row>
    <row r="51" spans="2:27" ht="13.5">
      <c r="B51" s="63"/>
      <c r="C51" s="63" t="s">
        <v>535</v>
      </c>
      <c r="D51" s="63"/>
      <c r="E51" s="63"/>
      <c r="Q51" s="24"/>
      <c r="V51" s="1"/>
      <c r="W51" s="1"/>
      <c r="X51" s="1"/>
      <c r="Y51" s="1"/>
      <c r="Z51" s="1"/>
      <c r="AA51" s="1"/>
    </row>
    <row r="52" spans="17:27" ht="11.25">
      <c r="Q52" s="24"/>
      <c r="V52" s="1"/>
      <c r="W52" s="1"/>
      <c r="X52" s="1"/>
      <c r="Y52" s="1"/>
      <c r="Z52" s="1"/>
      <c r="AA52" s="1"/>
    </row>
    <row r="53" spans="17:27" ht="11.25">
      <c r="Q53" s="24"/>
      <c r="V53" s="1"/>
      <c r="W53" s="1"/>
      <c r="X53" s="1"/>
      <c r="Y53" s="1"/>
      <c r="Z53" s="1"/>
      <c r="AA53" s="1"/>
    </row>
    <row r="54" spans="17:27" ht="11.25">
      <c r="Q54" s="24"/>
      <c r="V54" s="1"/>
      <c r="W54" s="1"/>
      <c r="X54" s="1"/>
      <c r="Y54" s="1"/>
      <c r="Z54" s="1"/>
      <c r="AA54" s="1"/>
    </row>
    <row r="55" spans="17:27" ht="11.25">
      <c r="Q55" s="24"/>
      <c r="V55" s="1"/>
      <c r="W55" s="1"/>
      <c r="X55" s="1"/>
      <c r="Y55" s="1"/>
      <c r="Z55" s="1"/>
      <c r="AA55" s="1"/>
    </row>
    <row r="56" spans="17:27" ht="11.25">
      <c r="Q56" s="24"/>
      <c r="V56" s="1"/>
      <c r="W56" s="1"/>
      <c r="X56" s="1"/>
      <c r="Y56" s="1"/>
      <c r="Z56" s="1"/>
      <c r="AA56" s="1"/>
    </row>
    <row r="57" spans="17:27" ht="11.25">
      <c r="Q57" s="24"/>
      <c r="V57" s="1"/>
      <c r="W57" s="1"/>
      <c r="X57" s="1"/>
      <c r="Y57" s="1"/>
      <c r="Z57" s="1"/>
      <c r="AA57" s="1"/>
    </row>
    <row r="58" spans="17:27" ht="11.25">
      <c r="Q58" s="24"/>
      <c r="V58" s="1"/>
      <c r="W58" s="1"/>
      <c r="X58" s="1"/>
      <c r="Y58" s="1"/>
      <c r="Z58" s="1"/>
      <c r="AA58" s="1"/>
    </row>
    <row r="59" spans="8:27" ht="11.25">
      <c r="H59" s="24"/>
      <c r="Q59" s="24"/>
      <c r="V59" s="1"/>
      <c r="W59" s="1"/>
      <c r="X59" s="1"/>
      <c r="Y59" s="1"/>
      <c r="Z59" s="1"/>
      <c r="AA59" s="1"/>
    </row>
    <row r="60" spans="8:27" ht="11.25">
      <c r="H60" s="24"/>
      <c r="Q60" s="24"/>
      <c r="V60" s="1"/>
      <c r="W60" s="1"/>
      <c r="X60" s="1"/>
      <c r="Y60" s="1"/>
      <c r="Z60" s="1"/>
      <c r="AA60" s="1"/>
    </row>
    <row r="61" spans="8:27" ht="11.25">
      <c r="H61" s="24"/>
      <c r="Q61" s="24"/>
      <c r="V61" s="1"/>
      <c r="W61" s="1"/>
      <c r="X61" s="1"/>
      <c r="Y61" s="1"/>
      <c r="Z61" s="1"/>
      <c r="AA61" s="1"/>
    </row>
    <row r="62" spans="8:27" ht="11.25">
      <c r="H62" s="77"/>
      <c r="Q62" s="24"/>
      <c r="V62" s="1"/>
      <c r="W62" s="1"/>
      <c r="X62" s="1"/>
      <c r="Y62" s="1"/>
      <c r="Z62" s="1"/>
      <c r="AA62" s="1"/>
    </row>
    <row r="63" spans="8:27" ht="11.25">
      <c r="H63" s="24"/>
      <c r="Q63" s="24"/>
      <c r="V63" s="1"/>
      <c r="W63" s="1"/>
      <c r="X63" s="1"/>
      <c r="Y63" s="1"/>
      <c r="Z63" s="1"/>
      <c r="AA63" s="1"/>
    </row>
    <row r="64" spans="8:27" ht="11.25">
      <c r="H64" s="24"/>
      <c r="Q64" s="24"/>
      <c r="V64" s="1"/>
      <c r="W64" s="1"/>
      <c r="X64" s="1"/>
      <c r="Y64" s="1"/>
      <c r="Z64" s="1"/>
      <c r="AA64" s="1"/>
    </row>
    <row r="65" spans="8:27" ht="11.25">
      <c r="H65" s="24"/>
      <c r="Q65" s="24"/>
      <c r="V65" s="1"/>
      <c r="W65" s="1"/>
      <c r="X65" s="1"/>
      <c r="Y65" s="1"/>
      <c r="Z65" s="1"/>
      <c r="AA65" s="1"/>
    </row>
  </sheetData>
  <sheetProtection/>
  <mergeCells count="137">
    <mergeCell ref="B15:D16"/>
    <mergeCell ref="B17:D18"/>
    <mergeCell ref="B5:D5"/>
    <mergeCell ref="L5:N5"/>
    <mergeCell ref="B33:D34"/>
    <mergeCell ref="B49:D50"/>
    <mergeCell ref="L9:L10"/>
    <mergeCell ref="N9:N10"/>
    <mergeCell ref="L11:L12"/>
    <mergeCell ref="M11:M12"/>
    <mergeCell ref="N11:N12"/>
    <mergeCell ref="B13:D14"/>
    <mergeCell ref="E21:E22"/>
    <mergeCell ref="E45:E46"/>
    <mergeCell ref="B25:D26"/>
    <mergeCell ref="L6:M6"/>
    <mergeCell ref="B7:D7"/>
    <mergeCell ref="L7:L8"/>
    <mergeCell ref="E11:E12"/>
    <mergeCell ref="F9:F10"/>
    <mergeCell ref="M9:M10"/>
    <mergeCell ref="E4:E8"/>
    <mergeCell ref="K2:N2"/>
    <mergeCell ref="G4:K5"/>
    <mergeCell ref="B39:D40"/>
    <mergeCell ref="B41:D42"/>
    <mergeCell ref="B29:D30"/>
    <mergeCell ref="B31:D32"/>
    <mergeCell ref="B19:D20"/>
    <mergeCell ref="B21:D22"/>
    <mergeCell ref="B23:D24"/>
    <mergeCell ref="E15:E16"/>
    <mergeCell ref="E13:E14"/>
    <mergeCell ref="F11:F12"/>
    <mergeCell ref="B47:D48"/>
    <mergeCell ref="B27:D28"/>
    <mergeCell ref="B35:D36"/>
    <mergeCell ref="B37:D38"/>
    <mergeCell ref="B45:D46"/>
    <mergeCell ref="B43:D44"/>
    <mergeCell ref="E17:E18"/>
    <mergeCell ref="E19:E20"/>
    <mergeCell ref="E9:E10"/>
    <mergeCell ref="N7:N8"/>
    <mergeCell ref="B9:D10"/>
    <mergeCell ref="L15:L16"/>
    <mergeCell ref="M15:M16"/>
    <mergeCell ref="N15:N16"/>
    <mergeCell ref="B11:D12"/>
    <mergeCell ref="L13:L14"/>
    <mergeCell ref="M13:M14"/>
    <mergeCell ref="N13:N14"/>
    <mergeCell ref="L17:L18"/>
    <mergeCell ref="M17:M18"/>
    <mergeCell ref="N17:N18"/>
    <mergeCell ref="L19:L20"/>
    <mergeCell ref="M19:M20"/>
    <mergeCell ref="N19:N20"/>
    <mergeCell ref="L21:L22"/>
    <mergeCell ref="M21:M22"/>
    <mergeCell ref="N21:N22"/>
    <mergeCell ref="L23:L24"/>
    <mergeCell ref="M23:M24"/>
    <mergeCell ref="N23:N24"/>
    <mergeCell ref="L25:L26"/>
    <mergeCell ref="M25:M26"/>
    <mergeCell ref="N25:N26"/>
    <mergeCell ref="L27:L28"/>
    <mergeCell ref="M27:M28"/>
    <mergeCell ref="N27:N28"/>
    <mergeCell ref="L29:L30"/>
    <mergeCell ref="M29:M30"/>
    <mergeCell ref="N29:N30"/>
    <mergeCell ref="L31:L32"/>
    <mergeCell ref="M31:M32"/>
    <mergeCell ref="N31:N32"/>
    <mergeCell ref="L33:L34"/>
    <mergeCell ref="M33:M34"/>
    <mergeCell ref="N33:N34"/>
    <mergeCell ref="L35:L36"/>
    <mergeCell ref="M35:M36"/>
    <mergeCell ref="N35:N36"/>
    <mergeCell ref="L37:L38"/>
    <mergeCell ref="M37:M38"/>
    <mergeCell ref="N37:N38"/>
    <mergeCell ref="L39:L40"/>
    <mergeCell ref="M39:M40"/>
    <mergeCell ref="N39:N40"/>
    <mergeCell ref="L41:L42"/>
    <mergeCell ref="M41:M42"/>
    <mergeCell ref="N41:N42"/>
    <mergeCell ref="E33:E34"/>
    <mergeCell ref="L47:L48"/>
    <mergeCell ref="M47:M48"/>
    <mergeCell ref="N47:N48"/>
    <mergeCell ref="E35:E36"/>
    <mergeCell ref="E37:E38"/>
    <mergeCell ref="E39:E40"/>
    <mergeCell ref="L49:L50"/>
    <mergeCell ref="M49:M50"/>
    <mergeCell ref="N49:N50"/>
    <mergeCell ref="L43:L44"/>
    <mergeCell ref="M43:M44"/>
    <mergeCell ref="N43:N44"/>
    <mergeCell ref="E41:E42"/>
    <mergeCell ref="E43:E44"/>
    <mergeCell ref="E23:E24"/>
    <mergeCell ref="E25:E26"/>
    <mergeCell ref="E27:E28"/>
    <mergeCell ref="E29:E30"/>
    <mergeCell ref="E31:E32"/>
    <mergeCell ref="E47:E48"/>
    <mergeCell ref="E49:E50"/>
    <mergeCell ref="F13:F14"/>
    <mergeCell ref="F15:F16"/>
    <mergeCell ref="F17:F18"/>
    <mergeCell ref="F19:F20"/>
    <mergeCell ref="F21:F22"/>
    <mergeCell ref="F23:F24"/>
    <mergeCell ref="F25:F26"/>
    <mergeCell ref="F27:F28"/>
    <mergeCell ref="F49:F50"/>
    <mergeCell ref="F37:F38"/>
    <mergeCell ref="F39:F40"/>
    <mergeCell ref="F41:F42"/>
    <mergeCell ref="F43:F44"/>
    <mergeCell ref="F45:F46"/>
    <mergeCell ref="O13:O14"/>
    <mergeCell ref="O15:O16"/>
    <mergeCell ref="F47:F48"/>
    <mergeCell ref="F29:F30"/>
    <mergeCell ref="F31:F32"/>
    <mergeCell ref="F33:F34"/>
    <mergeCell ref="F35:F36"/>
    <mergeCell ref="L45:L46"/>
    <mergeCell ref="M45:M46"/>
    <mergeCell ref="N45:N46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A63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7" width="9.00390625" style="24" customWidth="1"/>
    <col min="28" max="16384" width="9.00390625" style="1" customWidth="1"/>
  </cols>
  <sheetData>
    <row r="2" spans="11:27" ht="14.25">
      <c r="K2" s="166" t="s">
        <v>460</v>
      </c>
      <c r="L2" s="166"/>
      <c r="M2" s="166"/>
      <c r="N2" s="166"/>
      <c r="Q2" s="24"/>
      <c r="V2" s="1"/>
      <c r="W2" s="1"/>
      <c r="X2" s="1"/>
      <c r="Y2" s="1"/>
      <c r="Z2" s="1"/>
      <c r="AA2" s="1"/>
    </row>
    <row r="3" spans="17:27" ht="11.25">
      <c r="Q3" s="24"/>
      <c r="V3" s="1"/>
      <c r="W3" s="1"/>
      <c r="X3" s="1"/>
      <c r="Y3" s="1"/>
      <c r="Z3" s="1"/>
      <c r="AA3" s="1"/>
    </row>
    <row r="4" spans="2:27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Q4" s="24"/>
      <c r="V4" s="1"/>
      <c r="W4" s="1"/>
      <c r="X4" s="1"/>
      <c r="Y4" s="1"/>
      <c r="Z4" s="1"/>
      <c r="AA4" s="1"/>
    </row>
    <row r="5" spans="2:27" ht="15" customHeight="1">
      <c r="B5" s="132" t="s">
        <v>8</v>
      </c>
      <c r="C5" s="133"/>
      <c r="D5" s="134"/>
      <c r="E5" s="136"/>
      <c r="F5" s="7" t="s">
        <v>58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Q5" s="24"/>
      <c r="V5" s="1"/>
      <c r="W5" s="1"/>
      <c r="X5" s="1"/>
      <c r="Y5" s="1"/>
      <c r="Z5" s="1"/>
      <c r="AA5" s="1"/>
    </row>
    <row r="6" spans="2:27" ht="11.25">
      <c r="B6" s="23"/>
      <c r="C6" s="24"/>
      <c r="D6" s="25"/>
      <c r="E6" s="136"/>
      <c r="F6" s="8"/>
      <c r="G6" s="9"/>
      <c r="H6" s="35"/>
      <c r="I6" s="35"/>
      <c r="J6" s="35"/>
      <c r="K6" s="35"/>
      <c r="L6" s="132"/>
      <c r="M6" s="133"/>
      <c r="N6" s="15"/>
      <c r="O6" s="8" t="s">
        <v>59</v>
      </c>
      <c r="Q6" s="24"/>
      <c r="V6" s="1"/>
      <c r="W6" s="1"/>
      <c r="X6" s="1"/>
      <c r="Y6" s="1"/>
      <c r="Z6" s="1"/>
      <c r="AA6" s="1"/>
    </row>
    <row r="7" spans="2:27" ht="13.5" customHeight="1">
      <c r="B7" s="132" t="s">
        <v>60</v>
      </c>
      <c r="C7" s="133"/>
      <c r="D7" s="134"/>
      <c r="E7" s="136"/>
      <c r="F7" s="9" t="s">
        <v>61</v>
      </c>
      <c r="G7" s="35" t="s">
        <v>548</v>
      </c>
      <c r="H7" s="35" t="s">
        <v>572</v>
      </c>
      <c r="I7" s="35" t="s">
        <v>573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Q7" s="24"/>
      <c r="V7" s="1"/>
      <c r="W7" s="1"/>
      <c r="X7" s="1"/>
      <c r="Y7" s="1"/>
      <c r="Z7" s="1"/>
      <c r="AA7" s="1"/>
    </row>
    <row r="8" spans="2:27" ht="13.5" customHeight="1">
      <c r="B8" s="26"/>
      <c r="C8" s="27"/>
      <c r="D8" s="28"/>
      <c r="E8" s="137"/>
      <c r="F8" s="2"/>
      <c r="G8" s="47" t="s">
        <v>549</v>
      </c>
      <c r="H8" s="47" t="s">
        <v>574</v>
      </c>
      <c r="I8" s="47" t="s">
        <v>575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62</v>
      </c>
      <c r="Q8" s="24"/>
      <c r="V8" s="1"/>
      <c r="W8" s="1"/>
      <c r="X8" s="1"/>
      <c r="Y8" s="1"/>
      <c r="Z8" s="1"/>
      <c r="AA8" s="1"/>
    </row>
    <row r="9" spans="2:27" ht="18" customHeight="1">
      <c r="B9" s="154">
        <v>-1</v>
      </c>
      <c r="C9" s="155"/>
      <c r="D9" s="156"/>
      <c r="E9" s="152" t="s">
        <v>159</v>
      </c>
      <c r="F9" s="169">
        <v>79</v>
      </c>
      <c r="G9" s="32">
        <v>260</v>
      </c>
      <c r="H9" s="32">
        <v>262</v>
      </c>
      <c r="I9" s="48">
        <v>267</v>
      </c>
      <c r="J9" s="48">
        <v>271</v>
      </c>
      <c r="K9" s="48">
        <v>268</v>
      </c>
      <c r="L9" s="164" t="s">
        <v>64</v>
      </c>
      <c r="M9" s="148" t="s">
        <v>44</v>
      </c>
      <c r="N9" s="150">
        <v>300</v>
      </c>
      <c r="O9" s="135" t="s">
        <v>160</v>
      </c>
      <c r="Q9" s="103"/>
      <c r="R9" s="103"/>
      <c r="T9" s="65"/>
      <c r="V9" s="1"/>
      <c r="W9" s="1"/>
      <c r="X9" s="1"/>
      <c r="Y9" s="1"/>
      <c r="Z9" s="1"/>
      <c r="AA9" s="1"/>
    </row>
    <row r="10" spans="2:27" ht="18" customHeight="1">
      <c r="B10" s="157"/>
      <c r="C10" s="158"/>
      <c r="D10" s="159"/>
      <c r="E10" s="153"/>
      <c r="F10" s="170"/>
      <c r="G10" s="50">
        <v>0.4</v>
      </c>
      <c r="H10" s="50">
        <v>0.8</v>
      </c>
      <c r="I10" s="51">
        <f>ROUND((I9-H9)/H9*100,1)</f>
        <v>1.9</v>
      </c>
      <c r="J10" s="51">
        <f>ROUND((J9-I9)/I9*100,1)</f>
        <v>1.5</v>
      </c>
      <c r="K10" s="51">
        <f>ROUND((K9-J9)/J9*100,1)</f>
        <v>-1.1</v>
      </c>
      <c r="L10" s="165"/>
      <c r="M10" s="149"/>
      <c r="N10" s="151"/>
      <c r="O10" s="137"/>
      <c r="Q10" s="103"/>
      <c r="R10" s="103"/>
      <c r="T10" s="65"/>
      <c r="V10" s="1"/>
      <c r="W10" s="1"/>
      <c r="X10" s="1"/>
      <c r="Y10" s="1"/>
      <c r="Z10" s="1"/>
      <c r="AA10" s="1"/>
    </row>
    <row r="11" spans="2:27" ht="18" customHeight="1">
      <c r="B11" s="154" t="s">
        <v>237</v>
      </c>
      <c r="C11" s="155"/>
      <c r="D11" s="156"/>
      <c r="E11" s="152" t="s">
        <v>604</v>
      </c>
      <c r="F11" s="169">
        <v>104</v>
      </c>
      <c r="G11" s="32">
        <v>243</v>
      </c>
      <c r="H11" s="32">
        <v>243</v>
      </c>
      <c r="I11" s="48">
        <v>245</v>
      </c>
      <c r="J11" s="48">
        <v>248</v>
      </c>
      <c r="K11" s="48">
        <v>246</v>
      </c>
      <c r="L11" s="164" t="s">
        <v>63</v>
      </c>
      <c r="M11" s="148" t="s">
        <v>44</v>
      </c>
      <c r="N11" s="150">
        <v>200</v>
      </c>
      <c r="O11" s="19"/>
      <c r="Q11" s="103"/>
      <c r="R11" s="103"/>
      <c r="T11" s="65"/>
      <c r="V11" s="1"/>
      <c r="W11" s="1"/>
      <c r="X11" s="1"/>
      <c r="Y11" s="1"/>
      <c r="Z11" s="1"/>
      <c r="AA11" s="1"/>
    </row>
    <row r="12" spans="2:27" ht="18" customHeight="1">
      <c r="B12" s="157"/>
      <c r="C12" s="158"/>
      <c r="D12" s="159"/>
      <c r="E12" s="153"/>
      <c r="F12" s="170"/>
      <c r="G12" s="50">
        <v>0</v>
      </c>
      <c r="H12" s="50">
        <v>0</v>
      </c>
      <c r="I12" s="51">
        <f>ROUND((I11-H11)/H11*100,1)</f>
        <v>0.8</v>
      </c>
      <c r="J12" s="51">
        <f>ROUND((J11-I11)/I11*100,1)</f>
        <v>1.2</v>
      </c>
      <c r="K12" s="51">
        <f>ROUND((K11-J11)/J11*100,1)</f>
        <v>-0.8</v>
      </c>
      <c r="L12" s="165"/>
      <c r="M12" s="149"/>
      <c r="N12" s="151"/>
      <c r="O12" s="20"/>
      <c r="Q12" s="103"/>
      <c r="R12" s="103"/>
      <c r="T12" s="65"/>
      <c r="V12" s="1"/>
      <c r="W12" s="1"/>
      <c r="X12" s="1"/>
      <c r="Y12" s="1"/>
      <c r="Z12" s="1"/>
      <c r="AA12" s="1"/>
    </row>
    <row r="13" spans="2:27" ht="18" customHeight="1">
      <c r="B13" s="154" t="s">
        <v>242</v>
      </c>
      <c r="C13" s="155"/>
      <c r="D13" s="156"/>
      <c r="E13" s="152" t="s">
        <v>591</v>
      </c>
      <c r="F13" s="169">
        <v>124</v>
      </c>
      <c r="G13" s="32">
        <v>251</v>
      </c>
      <c r="H13" s="32">
        <v>252</v>
      </c>
      <c r="I13" s="48">
        <v>256</v>
      </c>
      <c r="J13" s="48">
        <v>260</v>
      </c>
      <c r="K13" s="48">
        <v>258</v>
      </c>
      <c r="L13" s="164" t="s">
        <v>43</v>
      </c>
      <c r="M13" s="148" t="s">
        <v>44</v>
      </c>
      <c r="N13" s="150">
        <v>300</v>
      </c>
      <c r="O13" s="19"/>
      <c r="Q13" s="103"/>
      <c r="R13" s="103"/>
      <c r="T13" s="65"/>
      <c r="V13" s="1"/>
      <c r="W13" s="1"/>
      <c r="X13" s="1"/>
      <c r="Y13" s="1"/>
      <c r="Z13" s="1"/>
      <c r="AA13" s="1"/>
    </row>
    <row r="14" spans="2:27" ht="18" customHeight="1">
      <c r="B14" s="157"/>
      <c r="C14" s="158"/>
      <c r="D14" s="159"/>
      <c r="E14" s="153"/>
      <c r="F14" s="170"/>
      <c r="G14" s="50">
        <v>0.4</v>
      </c>
      <c r="H14" s="50">
        <v>0.4</v>
      </c>
      <c r="I14" s="51">
        <f>ROUND((I13-H13)/H13*100,1)</f>
        <v>1.6</v>
      </c>
      <c r="J14" s="51">
        <f>ROUND((J13-I13)/I13*100,1)</f>
        <v>1.6</v>
      </c>
      <c r="K14" s="51">
        <f>ROUND((K13-J13)/J13*100,1)</f>
        <v>-0.8</v>
      </c>
      <c r="L14" s="165"/>
      <c r="M14" s="149"/>
      <c r="N14" s="151"/>
      <c r="O14" s="20"/>
      <c r="Q14" s="103"/>
      <c r="R14" s="103"/>
      <c r="T14" s="65"/>
      <c r="V14" s="1"/>
      <c r="W14" s="1"/>
      <c r="X14" s="1"/>
      <c r="Y14" s="1"/>
      <c r="Z14" s="1"/>
      <c r="AA14" s="1"/>
    </row>
    <row r="15" spans="2:27" ht="18" customHeight="1">
      <c r="B15" s="154" t="s">
        <v>630</v>
      </c>
      <c r="C15" s="155"/>
      <c r="D15" s="156"/>
      <c r="E15" s="152" t="s">
        <v>161</v>
      </c>
      <c r="F15" s="169">
        <v>111</v>
      </c>
      <c r="G15" s="32">
        <v>212</v>
      </c>
      <c r="H15" s="32">
        <v>211</v>
      </c>
      <c r="I15" s="48">
        <v>211</v>
      </c>
      <c r="J15" s="48">
        <v>212</v>
      </c>
      <c r="K15" s="48">
        <v>210</v>
      </c>
      <c r="L15" s="164" t="s">
        <v>64</v>
      </c>
      <c r="M15" s="148" t="s">
        <v>44</v>
      </c>
      <c r="N15" s="150">
        <v>200</v>
      </c>
      <c r="O15" s="19"/>
      <c r="Q15" s="103"/>
      <c r="R15" s="103"/>
      <c r="T15" s="65"/>
      <c r="V15" s="1"/>
      <c r="W15" s="1"/>
      <c r="X15" s="1"/>
      <c r="Y15" s="1"/>
      <c r="Z15" s="1"/>
      <c r="AA15" s="1"/>
    </row>
    <row r="16" spans="2:27" ht="18" customHeight="1">
      <c r="B16" s="157"/>
      <c r="C16" s="158"/>
      <c r="D16" s="159"/>
      <c r="E16" s="153"/>
      <c r="F16" s="170"/>
      <c r="G16" s="50">
        <v>-0.5</v>
      </c>
      <c r="H16" s="50">
        <v>-0.5</v>
      </c>
      <c r="I16" s="51">
        <f>ROUND((I15-H15)/H15*100,1)</f>
        <v>0</v>
      </c>
      <c r="J16" s="51">
        <f>ROUND((J15-I15)/I15*100,1)</f>
        <v>0.5</v>
      </c>
      <c r="K16" s="51">
        <f>ROUND((K15-J15)/J15*100,1)</f>
        <v>-0.9</v>
      </c>
      <c r="L16" s="165"/>
      <c r="M16" s="149"/>
      <c r="N16" s="151"/>
      <c r="O16" s="20"/>
      <c r="Q16" s="103"/>
      <c r="R16" s="103"/>
      <c r="T16" s="65"/>
      <c r="V16" s="1"/>
      <c r="W16" s="1"/>
      <c r="X16" s="1"/>
      <c r="Y16" s="1"/>
      <c r="Z16" s="1"/>
      <c r="AA16" s="1"/>
    </row>
    <row r="17" spans="2:27" ht="18" customHeight="1">
      <c r="B17" s="154" t="s">
        <v>436</v>
      </c>
      <c r="C17" s="155"/>
      <c r="D17" s="156"/>
      <c r="E17" s="152" t="s">
        <v>163</v>
      </c>
      <c r="F17" s="169">
        <v>79</v>
      </c>
      <c r="G17" s="32">
        <v>213</v>
      </c>
      <c r="H17" s="32">
        <v>213</v>
      </c>
      <c r="I17" s="48">
        <v>213</v>
      </c>
      <c r="J17" s="48">
        <v>214</v>
      </c>
      <c r="K17" s="48">
        <v>213</v>
      </c>
      <c r="L17" s="164" t="s">
        <v>51</v>
      </c>
      <c r="M17" s="148" t="s">
        <v>44</v>
      </c>
      <c r="N17" s="150">
        <v>200</v>
      </c>
      <c r="O17" s="19"/>
      <c r="Q17" s="103"/>
      <c r="R17" s="103"/>
      <c r="T17" s="65"/>
      <c r="V17" s="1"/>
      <c r="W17" s="1"/>
      <c r="X17" s="1"/>
      <c r="Y17" s="1"/>
      <c r="Z17" s="1"/>
      <c r="AA17" s="1"/>
    </row>
    <row r="18" spans="2:27" ht="18" customHeight="1">
      <c r="B18" s="157"/>
      <c r="C18" s="158"/>
      <c r="D18" s="159"/>
      <c r="E18" s="153"/>
      <c r="F18" s="170"/>
      <c r="G18" s="50">
        <v>0</v>
      </c>
      <c r="H18" s="50">
        <v>0</v>
      </c>
      <c r="I18" s="51">
        <f>ROUND((I17-H17)/H17*100,1)</f>
        <v>0</v>
      </c>
      <c r="J18" s="51">
        <f>ROUND((J17-I17)/I17*100,1)</f>
        <v>0.5</v>
      </c>
      <c r="K18" s="51">
        <f>ROUND((K17-J17)/J17*100,1)</f>
        <v>-0.5</v>
      </c>
      <c r="L18" s="165"/>
      <c r="M18" s="149"/>
      <c r="N18" s="151"/>
      <c r="O18" s="2"/>
      <c r="Q18" s="103"/>
      <c r="R18" s="103"/>
      <c r="T18" s="65"/>
      <c r="V18" s="1"/>
      <c r="W18" s="1"/>
      <c r="X18" s="1"/>
      <c r="Y18" s="1"/>
      <c r="Z18" s="1"/>
      <c r="AA18" s="1"/>
    </row>
    <row r="19" spans="2:27" ht="18" customHeight="1">
      <c r="B19" s="154" t="s">
        <v>437</v>
      </c>
      <c r="C19" s="155"/>
      <c r="D19" s="156"/>
      <c r="E19" s="152" t="s">
        <v>162</v>
      </c>
      <c r="F19" s="169">
        <v>54</v>
      </c>
      <c r="G19" s="32">
        <v>237</v>
      </c>
      <c r="H19" s="32">
        <v>240</v>
      </c>
      <c r="I19" s="48">
        <v>248</v>
      </c>
      <c r="J19" s="48">
        <v>264</v>
      </c>
      <c r="K19" s="48">
        <v>263</v>
      </c>
      <c r="L19" s="164" t="s">
        <v>43</v>
      </c>
      <c r="M19" s="148" t="s">
        <v>44</v>
      </c>
      <c r="N19" s="150">
        <v>300</v>
      </c>
      <c r="O19" s="19"/>
      <c r="Q19" s="103"/>
      <c r="R19" s="103"/>
      <c r="T19" s="65"/>
      <c r="V19" s="1"/>
      <c r="W19" s="1"/>
      <c r="X19" s="1"/>
      <c r="Y19" s="1"/>
      <c r="Z19" s="1"/>
      <c r="AA19" s="1"/>
    </row>
    <row r="20" spans="2:27" ht="18" customHeight="1">
      <c r="B20" s="157"/>
      <c r="C20" s="158"/>
      <c r="D20" s="159"/>
      <c r="E20" s="153"/>
      <c r="F20" s="170"/>
      <c r="G20" s="51">
        <v>0.9</v>
      </c>
      <c r="H20" s="51">
        <v>1.3</v>
      </c>
      <c r="I20" s="51">
        <f>ROUND((I19-H19)/H19*100,1)</f>
        <v>3.3</v>
      </c>
      <c r="J20" s="51">
        <f>ROUND((J19-I19)/I19*100,1)</f>
        <v>6.5</v>
      </c>
      <c r="K20" s="51">
        <f>ROUND((K19-J19)/J19*100,1)</f>
        <v>-0.4</v>
      </c>
      <c r="L20" s="165"/>
      <c r="M20" s="149"/>
      <c r="N20" s="151"/>
      <c r="O20" s="20"/>
      <c r="Q20" s="103"/>
      <c r="R20" s="103"/>
      <c r="T20" s="65"/>
      <c r="V20" s="1"/>
      <c r="W20" s="1"/>
      <c r="X20" s="1"/>
      <c r="Y20" s="1"/>
      <c r="Z20" s="1"/>
      <c r="AA20" s="1"/>
    </row>
    <row r="21" spans="2:27" ht="18" customHeight="1">
      <c r="B21" s="154" t="s">
        <v>440</v>
      </c>
      <c r="C21" s="155"/>
      <c r="D21" s="156"/>
      <c r="E21" s="152" t="s">
        <v>577</v>
      </c>
      <c r="F21" s="169">
        <v>65</v>
      </c>
      <c r="G21" s="70" t="s">
        <v>78</v>
      </c>
      <c r="H21" s="70" t="s">
        <v>78</v>
      </c>
      <c r="I21" s="73">
        <v>200</v>
      </c>
      <c r="J21" s="48">
        <v>201</v>
      </c>
      <c r="K21" s="48">
        <v>200</v>
      </c>
      <c r="L21" s="164" t="s">
        <v>488</v>
      </c>
      <c r="M21" s="148" t="s">
        <v>44</v>
      </c>
      <c r="N21" s="150">
        <v>200</v>
      </c>
      <c r="O21" s="19"/>
      <c r="Q21" s="103"/>
      <c r="R21" s="103"/>
      <c r="T21" s="65"/>
      <c r="V21" s="1"/>
      <c r="W21" s="1"/>
      <c r="X21" s="1"/>
      <c r="Y21" s="1"/>
      <c r="Z21" s="1"/>
      <c r="AA21" s="1"/>
    </row>
    <row r="22" spans="2:27" ht="18" customHeight="1">
      <c r="B22" s="157"/>
      <c r="C22" s="158"/>
      <c r="D22" s="159"/>
      <c r="E22" s="153"/>
      <c r="F22" s="170"/>
      <c r="G22" s="52" t="s">
        <v>78</v>
      </c>
      <c r="H22" s="52" t="s">
        <v>78</v>
      </c>
      <c r="I22" s="52" t="s">
        <v>78</v>
      </c>
      <c r="J22" s="51">
        <f>ROUND((J21-I21)/I21*100,1)</f>
        <v>0.5</v>
      </c>
      <c r="K22" s="51">
        <f>ROUND((K21-J21)/J21*100,1)</f>
        <v>-0.5</v>
      </c>
      <c r="L22" s="165"/>
      <c r="M22" s="149"/>
      <c r="N22" s="151"/>
      <c r="O22" s="20"/>
      <c r="Q22" s="103"/>
      <c r="R22" s="103"/>
      <c r="T22" s="65"/>
      <c r="V22" s="1"/>
      <c r="W22" s="1"/>
      <c r="X22" s="1"/>
      <c r="Y22" s="1"/>
      <c r="Z22" s="1"/>
      <c r="AA22" s="1"/>
    </row>
    <row r="23" spans="2:27" ht="18" customHeight="1">
      <c r="B23" s="154" t="s">
        <v>550</v>
      </c>
      <c r="C23" s="155"/>
      <c r="D23" s="156"/>
      <c r="E23" s="152" t="s">
        <v>553</v>
      </c>
      <c r="F23" s="169">
        <v>58</v>
      </c>
      <c r="G23" s="78">
        <v>183</v>
      </c>
      <c r="H23" s="33">
        <v>182</v>
      </c>
      <c r="I23" s="48">
        <v>181</v>
      </c>
      <c r="J23" s="48">
        <v>181</v>
      </c>
      <c r="K23" s="48">
        <v>180</v>
      </c>
      <c r="L23" s="164" t="s">
        <v>64</v>
      </c>
      <c r="M23" s="148" t="s">
        <v>44</v>
      </c>
      <c r="N23" s="150">
        <v>300</v>
      </c>
      <c r="O23" s="135"/>
      <c r="Q23" s="24"/>
      <c r="V23" s="1"/>
      <c r="W23" s="1"/>
      <c r="X23" s="1"/>
      <c r="Y23" s="1"/>
      <c r="Z23" s="1"/>
      <c r="AA23" s="1"/>
    </row>
    <row r="24" spans="2:27" ht="18" customHeight="1">
      <c r="B24" s="157"/>
      <c r="C24" s="158"/>
      <c r="D24" s="159"/>
      <c r="E24" s="153"/>
      <c r="F24" s="170"/>
      <c r="G24" s="52" t="s">
        <v>78</v>
      </c>
      <c r="H24" s="119">
        <v>-0.5</v>
      </c>
      <c r="I24" s="51">
        <f>ROUND((I23-H23)/H23*100,1)</f>
        <v>-0.5</v>
      </c>
      <c r="J24" s="51">
        <f>ROUND((J23-I23)/I23*100,1)</f>
        <v>0</v>
      </c>
      <c r="K24" s="51">
        <f>ROUND((K23-J23)/J23*100,1)</f>
        <v>-0.6</v>
      </c>
      <c r="L24" s="165"/>
      <c r="M24" s="149"/>
      <c r="N24" s="151"/>
      <c r="O24" s="137"/>
      <c r="Q24" s="24"/>
      <c r="V24" s="1"/>
      <c r="W24" s="1"/>
      <c r="X24" s="1"/>
      <c r="Y24" s="1"/>
      <c r="Z24" s="1"/>
      <c r="AA24" s="1"/>
    </row>
    <row r="25" spans="2:27" ht="18" customHeight="1">
      <c r="B25" s="154" t="s">
        <v>413</v>
      </c>
      <c r="C25" s="155"/>
      <c r="D25" s="156"/>
      <c r="E25" s="152" t="s">
        <v>164</v>
      </c>
      <c r="F25" s="169">
        <v>172</v>
      </c>
      <c r="G25" s="32">
        <v>353</v>
      </c>
      <c r="H25" s="32">
        <v>357</v>
      </c>
      <c r="I25" s="48">
        <v>364</v>
      </c>
      <c r="J25" s="48">
        <v>393</v>
      </c>
      <c r="K25" s="48">
        <v>389</v>
      </c>
      <c r="L25" s="164" t="s">
        <v>45</v>
      </c>
      <c r="M25" s="148" t="s">
        <v>53</v>
      </c>
      <c r="N25" s="150">
        <v>400</v>
      </c>
      <c r="O25" s="135" t="s">
        <v>50</v>
      </c>
      <c r="Q25" s="24"/>
      <c r="V25" s="1"/>
      <c r="W25" s="1"/>
      <c r="X25" s="1"/>
      <c r="Y25" s="1"/>
      <c r="Z25" s="1"/>
      <c r="AA25" s="1"/>
    </row>
    <row r="26" spans="2:27" ht="18" customHeight="1">
      <c r="B26" s="157"/>
      <c r="C26" s="158"/>
      <c r="D26" s="159"/>
      <c r="E26" s="153"/>
      <c r="F26" s="170"/>
      <c r="G26" s="50">
        <v>1.1</v>
      </c>
      <c r="H26" s="50">
        <v>1.1</v>
      </c>
      <c r="I26" s="51">
        <f>ROUND((I25-H25)/H25*100,1)</f>
        <v>2</v>
      </c>
      <c r="J26" s="51">
        <f>ROUND((J25-I25)/I25*100,1)</f>
        <v>8</v>
      </c>
      <c r="K26" s="51">
        <f>ROUND((K25-J25)/J25*100,1)</f>
        <v>-1</v>
      </c>
      <c r="L26" s="165"/>
      <c r="M26" s="149"/>
      <c r="N26" s="151"/>
      <c r="O26" s="137"/>
      <c r="Q26" s="24"/>
      <c r="V26" s="1"/>
      <c r="W26" s="1"/>
      <c r="X26" s="1"/>
      <c r="Y26" s="1"/>
      <c r="Z26" s="1"/>
      <c r="AA26" s="1"/>
    </row>
    <row r="27" spans="2:27" ht="18" customHeight="1">
      <c r="B27" s="154" t="s">
        <v>47</v>
      </c>
      <c r="C27" s="155"/>
      <c r="D27" s="156"/>
      <c r="E27" s="152" t="s">
        <v>165</v>
      </c>
      <c r="F27" s="169">
        <v>162</v>
      </c>
      <c r="G27" s="32">
        <v>367</v>
      </c>
      <c r="H27" s="32">
        <v>375</v>
      </c>
      <c r="I27" s="48">
        <v>391</v>
      </c>
      <c r="J27" s="48">
        <v>446</v>
      </c>
      <c r="K27" s="48">
        <v>442</v>
      </c>
      <c r="L27" s="164" t="s">
        <v>45</v>
      </c>
      <c r="M27" s="148" t="s">
        <v>53</v>
      </c>
      <c r="N27" s="150">
        <v>600</v>
      </c>
      <c r="O27" s="19"/>
      <c r="Q27" s="24"/>
      <c r="V27" s="1"/>
      <c r="W27" s="1"/>
      <c r="X27" s="1"/>
      <c r="Y27" s="1"/>
      <c r="Z27" s="1"/>
      <c r="AA27" s="1"/>
    </row>
    <row r="28" spans="2:27" ht="18" customHeight="1">
      <c r="B28" s="157"/>
      <c r="C28" s="158"/>
      <c r="D28" s="159"/>
      <c r="E28" s="153"/>
      <c r="F28" s="170"/>
      <c r="G28" s="50">
        <v>2.2</v>
      </c>
      <c r="H28" s="50">
        <v>2.2</v>
      </c>
      <c r="I28" s="51">
        <f>ROUND((I27-H27)/H27*100,1)</f>
        <v>4.3</v>
      </c>
      <c r="J28" s="51">
        <f>ROUND((J27-I27)/I27*100,1)</f>
        <v>14.1</v>
      </c>
      <c r="K28" s="51">
        <f>ROUND((K27-J27)/J27*100,1)</f>
        <v>-0.9</v>
      </c>
      <c r="L28" s="165"/>
      <c r="M28" s="149"/>
      <c r="N28" s="151"/>
      <c r="O28" s="20"/>
      <c r="Q28" s="24"/>
      <c r="V28" s="1"/>
      <c r="W28" s="1"/>
      <c r="X28" s="1"/>
      <c r="Y28" s="1"/>
      <c r="Z28" s="1"/>
      <c r="AA28" s="1"/>
    </row>
    <row r="29" spans="2:27" ht="18" customHeight="1">
      <c r="B29" s="154" t="s">
        <v>83</v>
      </c>
      <c r="C29" s="155"/>
      <c r="D29" s="156"/>
      <c r="E29" s="152" t="s">
        <v>166</v>
      </c>
      <c r="F29" s="169">
        <v>67</v>
      </c>
      <c r="G29" s="32">
        <v>214</v>
      </c>
      <c r="H29" s="32">
        <v>213</v>
      </c>
      <c r="I29" s="48">
        <v>212</v>
      </c>
      <c r="J29" s="48">
        <v>211</v>
      </c>
      <c r="K29" s="48">
        <v>208</v>
      </c>
      <c r="L29" s="164" t="s">
        <v>137</v>
      </c>
      <c r="M29" s="148" t="s">
        <v>44</v>
      </c>
      <c r="N29" s="150">
        <v>300</v>
      </c>
      <c r="O29" s="19"/>
      <c r="Q29" s="24"/>
      <c r="V29" s="1"/>
      <c r="W29" s="1"/>
      <c r="X29" s="1"/>
      <c r="Y29" s="1"/>
      <c r="Z29" s="1"/>
      <c r="AA29" s="1"/>
    </row>
    <row r="30" spans="2:27" ht="18" customHeight="1">
      <c r="B30" s="157"/>
      <c r="C30" s="158"/>
      <c r="D30" s="159"/>
      <c r="E30" s="153"/>
      <c r="F30" s="170"/>
      <c r="G30" s="50">
        <v>-0.5</v>
      </c>
      <c r="H30" s="50">
        <v>-0.5</v>
      </c>
      <c r="I30" s="51">
        <f>ROUND((I29-H29)/H29*100,1)</f>
        <v>-0.5</v>
      </c>
      <c r="J30" s="51">
        <f>ROUND((J29-I29)/I29*100,1)</f>
        <v>-0.5</v>
      </c>
      <c r="K30" s="51">
        <f>ROUND((K29-J29)/J29*100,1)</f>
        <v>-1.4</v>
      </c>
      <c r="L30" s="165"/>
      <c r="M30" s="149"/>
      <c r="N30" s="151"/>
      <c r="O30" s="20"/>
      <c r="Q30" s="24"/>
      <c r="V30" s="1"/>
      <c r="W30" s="1"/>
      <c r="X30" s="1"/>
      <c r="Y30" s="1"/>
      <c r="Z30" s="1"/>
      <c r="AA30" s="1"/>
    </row>
    <row r="31" spans="2:27" ht="18" customHeight="1">
      <c r="B31" s="154" t="s">
        <v>112</v>
      </c>
      <c r="C31" s="155"/>
      <c r="D31" s="156"/>
      <c r="E31" s="152" t="s">
        <v>167</v>
      </c>
      <c r="F31" s="169">
        <v>89</v>
      </c>
      <c r="G31" s="32">
        <v>322</v>
      </c>
      <c r="H31" s="32">
        <v>322</v>
      </c>
      <c r="I31" s="48">
        <v>327</v>
      </c>
      <c r="J31" s="48">
        <v>342</v>
      </c>
      <c r="K31" s="48">
        <v>337</v>
      </c>
      <c r="L31" s="164" t="s">
        <v>45</v>
      </c>
      <c r="M31" s="148" t="s">
        <v>57</v>
      </c>
      <c r="N31" s="150">
        <v>400</v>
      </c>
      <c r="O31" s="19"/>
      <c r="Q31" s="24"/>
      <c r="V31" s="1"/>
      <c r="W31" s="1"/>
      <c r="X31" s="1"/>
      <c r="Y31" s="1"/>
      <c r="Z31" s="1"/>
      <c r="AA31" s="1"/>
    </row>
    <row r="32" spans="2:27" ht="18" customHeight="1">
      <c r="B32" s="157"/>
      <c r="C32" s="158"/>
      <c r="D32" s="159"/>
      <c r="E32" s="153"/>
      <c r="F32" s="170"/>
      <c r="G32" s="50">
        <v>0</v>
      </c>
      <c r="H32" s="50">
        <v>0</v>
      </c>
      <c r="I32" s="51">
        <f>ROUND((I31-H31)/H31*100,1)</f>
        <v>1.6</v>
      </c>
      <c r="J32" s="51">
        <f>ROUND((J31-I31)/I31*100,1)</f>
        <v>4.6</v>
      </c>
      <c r="K32" s="51">
        <f>ROUND((K31-J31)/J31*100,1)</f>
        <v>-1.5</v>
      </c>
      <c r="L32" s="165"/>
      <c r="M32" s="149"/>
      <c r="N32" s="151"/>
      <c r="O32" s="20"/>
      <c r="Q32" s="24"/>
      <c r="V32" s="1"/>
      <c r="W32" s="1"/>
      <c r="X32" s="1"/>
      <c r="Y32" s="1"/>
      <c r="Z32" s="1"/>
      <c r="AA32" s="1"/>
    </row>
    <row r="33" spans="2:27" ht="18" customHeight="1">
      <c r="B33" s="154" t="s">
        <v>435</v>
      </c>
      <c r="C33" s="155"/>
      <c r="D33" s="156"/>
      <c r="E33" s="152" t="s">
        <v>476</v>
      </c>
      <c r="F33" s="162">
        <v>1322</v>
      </c>
      <c r="G33" s="84">
        <v>95.8</v>
      </c>
      <c r="H33" s="84">
        <v>96.6</v>
      </c>
      <c r="I33" s="87">
        <v>97.2</v>
      </c>
      <c r="J33" s="93">
        <v>98</v>
      </c>
      <c r="K33" s="93">
        <v>97</v>
      </c>
      <c r="L33" s="164" t="s">
        <v>168</v>
      </c>
      <c r="M33" s="21"/>
      <c r="N33" s="150">
        <v>200</v>
      </c>
      <c r="O33" s="19"/>
      <c r="Q33" s="24"/>
      <c r="V33" s="1"/>
      <c r="W33" s="1"/>
      <c r="X33" s="1"/>
      <c r="Y33" s="1"/>
      <c r="Z33" s="1"/>
      <c r="AA33" s="1"/>
    </row>
    <row r="34" spans="2:27" ht="18" customHeight="1">
      <c r="B34" s="157"/>
      <c r="C34" s="158"/>
      <c r="D34" s="159"/>
      <c r="E34" s="153"/>
      <c r="F34" s="163"/>
      <c r="G34" s="50">
        <v>1.4</v>
      </c>
      <c r="H34" s="50">
        <v>0.8</v>
      </c>
      <c r="I34" s="51">
        <f>ROUND((I33-H33)/H33*100,1)</f>
        <v>0.6</v>
      </c>
      <c r="J34" s="51">
        <f>ROUND((J33-I33)/I33*100,1)</f>
        <v>0.8</v>
      </c>
      <c r="K34" s="51">
        <f>ROUND((K33-J33)/J33*100,1)</f>
        <v>-1</v>
      </c>
      <c r="L34" s="165"/>
      <c r="M34" s="22"/>
      <c r="N34" s="151"/>
      <c r="O34" s="20"/>
      <c r="Q34" s="24"/>
      <c r="V34" s="1"/>
      <c r="W34" s="1"/>
      <c r="X34" s="1"/>
      <c r="Y34" s="1"/>
      <c r="Z34" s="1"/>
      <c r="AA34" s="1"/>
    </row>
    <row r="35" spans="2:27" ht="18" customHeight="1">
      <c r="B35" s="154" t="s">
        <v>438</v>
      </c>
      <c r="C35" s="155"/>
      <c r="D35" s="156"/>
      <c r="E35" s="152" t="s">
        <v>169</v>
      </c>
      <c r="F35" s="162">
        <v>264</v>
      </c>
      <c r="G35" s="32">
        <v>205</v>
      </c>
      <c r="H35" s="32">
        <v>205</v>
      </c>
      <c r="I35" s="48">
        <v>205</v>
      </c>
      <c r="J35" s="48">
        <v>205</v>
      </c>
      <c r="K35" s="48">
        <v>203</v>
      </c>
      <c r="L35" s="164" t="s">
        <v>51</v>
      </c>
      <c r="M35" s="148" t="s">
        <v>44</v>
      </c>
      <c r="N35" s="150">
        <v>200</v>
      </c>
      <c r="O35" s="19"/>
      <c r="Q35" s="24"/>
      <c r="V35" s="1"/>
      <c r="W35" s="1"/>
      <c r="X35" s="1"/>
      <c r="Y35" s="1"/>
      <c r="Z35" s="1"/>
      <c r="AA35" s="1"/>
    </row>
    <row r="36" spans="2:27" ht="18" customHeight="1">
      <c r="B36" s="157"/>
      <c r="C36" s="158"/>
      <c r="D36" s="159"/>
      <c r="E36" s="153"/>
      <c r="F36" s="163"/>
      <c r="G36" s="50">
        <v>0</v>
      </c>
      <c r="H36" s="50">
        <v>0</v>
      </c>
      <c r="I36" s="51">
        <f>ROUND((I35-H35)/H35*100,1)</f>
        <v>0</v>
      </c>
      <c r="J36" s="51">
        <f>ROUND((J35-I35)/I35*100,1)</f>
        <v>0</v>
      </c>
      <c r="K36" s="51">
        <f>ROUND((K35-J35)/J35*100,1)</f>
        <v>-1</v>
      </c>
      <c r="L36" s="165"/>
      <c r="M36" s="149"/>
      <c r="N36" s="151"/>
      <c r="O36" s="20"/>
      <c r="Q36" s="24"/>
      <c r="V36" s="1"/>
      <c r="W36" s="1"/>
      <c r="X36" s="1"/>
      <c r="Y36" s="1"/>
      <c r="Z36" s="1"/>
      <c r="AA36" s="1"/>
    </row>
    <row r="37" spans="2:27" ht="18" customHeight="1">
      <c r="B37" s="101"/>
      <c r="C37" s="102"/>
      <c r="D37" s="116"/>
      <c r="E37" s="152"/>
      <c r="F37" s="169"/>
      <c r="G37" s="13"/>
      <c r="H37" s="13"/>
      <c r="I37" s="13"/>
      <c r="J37" s="13"/>
      <c r="K37" s="13"/>
      <c r="L37" s="164"/>
      <c r="M37" s="148"/>
      <c r="N37" s="150"/>
      <c r="O37" s="19"/>
      <c r="Q37" s="24"/>
      <c r="V37" s="1"/>
      <c r="W37" s="1"/>
      <c r="X37" s="1"/>
      <c r="Y37" s="1"/>
      <c r="Z37" s="1"/>
      <c r="AA37" s="1"/>
    </row>
    <row r="38" spans="2:27" ht="18" customHeight="1">
      <c r="B38" s="104"/>
      <c r="C38" s="105"/>
      <c r="D38" s="111"/>
      <c r="E38" s="153"/>
      <c r="F38" s="170"/>
      <c r="G38" s="51"/>
      <c r="H38" s="51"/>
      <c r="I38" s="51"/>
      <c r="J38" s="51"/>
      <c r="K38" s="51"/>
      <c r="L38" s="165"/>
      <c r="M38" s="149"/>
      <c r="N38" s="151"/>
      <c r="O38" s="20"/>
      <c r="Q38" s="24"/>
      <c r="V38" s="1"/>
      <c r="W38" s="1"/>
      <c r="X38" s="1"/>
      <c r="Y38" s="1"/>
      <c r="Z38" s="1"/>
      <c r="AA38" s="1"/>
    </row>
    <row r="39" spans="2:27" ht="18" customHeight="1">
      <c r="B39" s="101"/>
      <c r="C39" s="102"/>
      <c r="D39" s="116"/>
      <c r="E39" s="152"/>
      <c r="F39" s="169"/>
      <c r="G39" s="13"/>
      <c r="H39" s="13"/>
      <c r="I39" s="13"/>
      <c r="J39" s="13"/>
      <c r="K39" s="13"/>
      <c r="L39" s="164"/>
      <c r="M39" s="148"/>
      <c r="N39" s="150"/>
      <c r="O39" s="19"/>
      <c r="Q39" s="24"/>
      <c r="V39" s="1"/>
      <c r="W39" s="1"/>
      <c r="X39" s="1"/>
      <c r="Y39" s="1"/>
      <c r="Z39" s="1"/>
      <c r="AA39" s="1"/>
    </row>
    <row r="40" spans="2:27" ht="18" customHeight="1">
      <c r="B40" s="104"/>
      <c r="C40" s="105"/>
      <c r="D40" s="111"/>
      <c r="E40" s="153"/>
      <c r="F40" s="170"/>
      <c r="G40" s="51"/>
      <c r="H40" s="51"/>
      <c r="I40" s="51"/>
      <c r="J40" s="51"/>
      <c r="K40" s="51"/>
      <c r="L40" s="165"/>
      <c r="M40" s="149"/>
      <c r="N40" s="151"/>
      <c r="O40" s="20"/>
      <c r="Q40" s="24"/>
      <c r="V40" s="1"/>
      <c r="W40" s="1"/>
      <c r="X40" s="1"/>
      <c r="Y40" s="1"/>
      <c r="Z40" s="1"/>
      <c r="AA40" s="1"/>
    </row>
    <row r="41" spans="2:27" ht="18" customHeight="1">
      <c r="B41" s="101"/>
      <c r="C41" s="102"/>
      <c r="D41" s="116"/>
      <c r="E41" s="152"/>
      <c r="F41" s="169"/>
      <c r="G41" s="13"/>
      <c r="H41" s="13"/>
      <c r="I41" s="13"/>
      <c r="J41" s="13"/>
      <c r="K41" s="13"/>
      <c r="L41" s="164"/>
      <c r="M41" s="148"/>
      <c r="N41" s="150"/>
      <c r="O41" s="19"/>
      <c r="Q41" s="24"/>
      <c r="V41" s="1"/>
      <c r="W41" s="1"/>
      <c r="X41" s="1"/>
      <c r="Y41" s="1"/>
      <c r="Z41" s="1"/>
      <c r="AA41" s="1"/>
    </row>
    <row r="42" spans="2:27" ht="18" customHeight="1">
      <c r="B42" s="104"/>
      <c r="C42" s="105"/>
      <c r="D42" s="111"/>
      <c r="E42" s="153"/>
      <c r="F42" s="170"/>
      <c r="G42" s="51"/>
      <c r="H42" s="51"/>
      <c r="I42" s="51"/>
      <c r="J42" s="51"/>
      <c r="K42" s="51"/>
      <c r="L42" s="165"/>
      <c r="M42" s="149"/>
      <c r="N42" s="151"/>
      <c r="O42" s="20"/>
      <c r="Q42" s="24"/>
      <c r="V42" s="1"/>
      <c r="W42" s="1"/>
      <c r="X42" s="1"/>
      <c r="Y42" s="1"/>
      <c r="Z42" s="1"/>
      <c r="AA42" s="1"/>
    </row>
    <row r="43" spans="2:27" ht="18" customHeight="1">
      <c r="B43" s="101"/>
      <c r="C43" s="102"/>
      <c r="D43" s="116"/>
      <c r="E43" s="152"/>
      <c r="F43" s="169"/>
      <c r="G43" s="13"/>
      <c r="H43" s="13"/>
      <c r="I43" s="13"/>
      <c r="J43" s="13"/>
      <c r="K43" s="13"/>
      <c r="L43" s="164"/>
      <c r="M43" s="148"/>
      <c r="N43" s="150"/>
      <c r="O43" s="19"/>
      <c r="Q43" s="24"/>
      <c r="V43" s="1"/>
      <c r="W43" s="1"/>
      <c r="X43" s="1"/>
      <c r="Y43" s="1"/>
      <c r="Z43" s="1"/>
      <c r="AA43" s="1"/>
    </row>
    <row r="44" spans="2:27" ht="18" customHeight="1">
      <c r="B44" s="104"/>
      <c r="C44" s="105"/>
      <c r="D44" s="111"/>
      <c r="E44" s="153"/>
      <c r="F44" s="170"/>
      <c r="G44" s="51"/>
      <c r="H44" s="51"/>
      <c r="I44" s="51"/>
      <c r="J44" s="51"/>
      <c r="K44" s="51"/>
      <c r="L44" s="165"/>
      <c r="M44" s="149"/>
      <c r="N44" s="151"/>
      <c r="O44" s="20"/>
      <c r="Q44" s="24"/>
      <c r="V44" s="1"/>
      <c r="W44" s="1"/>
      <c r="X44" s="1"/>
      <c r="Y44" s="1"/>
      <c r="Z44" s="1"/>
      <c r="AA44" s="1"/>
    </row>
    <row r="45" spans="2:27" ht="18" customHeight="1">
      <c r="B45" s="101"/>
      <c r="C45" s="102"/>
      <c r="D45" s="116"/>
      <c r="E45" s="152"/>
      <c r="F45" s="169"/>
      <c r="G45" s="13"/>
      <c r="H45" s="13"/>
      <c r="I45" s="13"/>
      <c r="J45" s="13"/>
      <c r="K45" s="13"/>
      <c r="L45" s="164"/>
      <c r="M45" s="148"/>
      <c r="N45" s="150"/>
      <c r="O45" s="19"/>
      <c r="Q45" s="24"/>
      <c r="V45" s="1"/>
      <c r="W45" s="1"/>
      <c r="X45" s="1"/>
      <c r="Y45" s="1"/>
      <c r="Z45" s="1"/>
      <c r="AA45" s="1"/>
    </row>
    <row r="46" spans="2:27" ht="18" customHeight="1">
      <c r="B46" s="104"/>
      <c r="C46" s="105"/>
      <c r="D46" s="111"/>
      <c r="E46" s="153"/>
      <c r="F46" s="170"/>
      <c r="G46" s="51"/>
      <c r="H46" s="51"/>
      <c r="I46" s="51"/>
      <c r="J46" s="51"/>
      <c r="K46" s="51"/>
      <c r="L46" s="165"/>
      <c r="M46" s="149"/>
      <c r="N46" s="151"/>
      <c r="O46" s="20"/>
      <c r="Q46" s="24"/>
      <c r="V46" s="1"/>
      <c r="W46" s="1"/>
      <c r="X46" s="1"/>
      <c r="Y46" s="1"/>
      <c r="Z46" s="1"/>
      <c r="AA46" s="1"/>
    </row>
    <row r="47" spans="2:27" ht="18" customHeight="1">
      <c r="B47" s="101"/>
      <c r="C47" s="102"/>
      <c r="D47" s="116"/>
      <c r="E47" s="152"/>
      <c r="F47" s="169"/>
      <c r="G47" s="13"/>
      <c r="H47" s="13"/>
      <c r="I47" s="13"/>
      <c r="J47" s="13"/>
      <c r="K47" s="13"/>
      <c r="L47" s="164"/>
      <c r="M47" s="148"/>
      <c r="N47" s="150"/>
      <c r="O47" s="19"/>
      <c r="Q47" s="24"/>
      <c r="V47" s="1"/>
      <c r="W47" s="1"/>
      <c r="X47" s="1"/>
      <c r="Y47" s="1"/>
      <c r="Z47" s="1"/>
      <c r="AA47" s="1"/>
    </row>
    <row r="48" spans="2:27" ht="18" customHeight="1">
      <c r="B48" s="104"/>
      <c r="C48" s="105"/>
      <c r="D48" s="111"/>
      <c r="E48" s="153"/>
      <c r="F48" s="170"/>
      <c r="G48" s="51"/>
      <c r="H48" s="51"/>
      <c r="I48" s="51"/>
      <c r="J48" s="51"/>
      <c r="K48" s="51"/>
      <c r="L48" s="165"/>
      <c r="M48" s="149"/>
      <c r="N48" s="151"/>
      <c r="O48" s="20"/>
      <c r="Q48" s="24"/>
      <c r="V48" s="1"/>
      <c r="W48" s="1"/>
      <c r="X48" s="1"/>
      <c r="Y48" s="1"/>
      <c r="Z48" s="1"/>
      <c r="AA48" s="1"/>
    </row>
    <row r="49" spans="2:27" ht="18" customHeight="1">
      <c r="B49" s="117"/>
      <c r="C49" s="63" t="s">
        <v>583</v>
      </c>
      <c r="D49" s="63" t="s">
        <v>584</v>
      </c>
      <c r="E49" s="63"/>
      <c r="F49" s="118"/>
      <c r="G49" s="65"/>
      <c r="H49" s="65"/>
      <c r="I49" s="65"/>
      <c r="J49" s="65"/>
      <c r="K49" s="65"/>
      <c r="L49" s="61"/>
      <c r="M49" s="61"/>
      <c r="N49" s="61"/>
      <c r="O49" s="61"/>
      <c r="Q49" s="24"/>
      <c r="V49" s="1"/>
      <c r="W49" s="1"/>
      <c r="X49" s="1"/>
      <c r="Y49" s="1"/>
      <c r="Z49" s="1"/>
      <c r="AA49" s="1"/>
    </row>
    <row r="50" spans="2:27" ht="13.5">
      <c r="B50" s="63"/>
      <c r="C50" s="63"/>
      <c r="Q50" s="24"/>
      <c r="V50" s="1"/>
      <c r="W50" s="1"/>
      <c r="X50" s="1"/>
      <c r="Y50" s="1"/>
      <c r="Z50" s="1"/>
      <c r="AA50" s="1"/>
    </row>
    <row r="51" spans="17:27" ht="11.25">
      <c r="Q51" s="24"/>
      <c r="V51" s="1"/>
      <c r="W51" s="1"/>
      <c r="X51" s="1"/>
      <c r="Y51" s="1"/>
      <c r="Z51" s="1"/>
      <c r="AA51" s="1"/>
    </row>
    <row r="52" spans="17:27" ht="11.25">
      <c r="Q52" s="24"/>
      <c r="V52" s="1"/>
      <c r="W52" s="1"/>
      <c r="X52" s="1"/>
      <c r="Y52" s="1"/>
      <c r="Z52" s="1"/>
      <c r="AA52" s="1"/>
    </row>
    <row r="53" spans="17:27" ht="11.25">
      <c r="Q53" s="24"/>
      <c r="V53" s="1"/>
      <c r="W53" s="1"/>
      <c r="X53" s="1"/>
      <c r="Y53" s="1"/>
      <c r="Z53" s="1"/>
      <c r="AA53" s="1"/>
    </row>
    <row r="54" spans="17:27" ht="11.25">
      <c r="Q54" s="24"/>
      <c r="V54" s="1"/>
      <c r="W54" s="1"/>
      <c r="X54" s="1"/>
      <c r="Y54" s="1"/>
      <c r="Z54" s="1"/>
      <c r="AA54" s="1"/>
    </row>
    <row r="55" spans="17:27" ht="11.25">
      <c r="Q55" s="24"/>
      <c r="V55" s="1"/>
      <c r="W55" s="1"/>
      <c r="X55" s="1"/>
      <c r="Y55" s="1"/>
      <c r="Z55" s="1"/>
      <c r="AA55" s="1"/>
    </row>
    <row r="56" spans="17:27" ht="11.25">
      <c r="Q56" s="24"/>
      <c r="V56" s="1"/>
      <c r="W56" s="1"/>
      <c r="X56" s="1"/>
      <c r="Y56" s="1"/>
      <c r="Z56" s="1"/>
      <c r="AA56" s="1"/>
    </row>
    <row r="57" spans="17:27" ht="11.25">
      <c r="Q57" s="24"/>
      <c r="V57" s="1"/>
      <c r="W57" s="1"/>
      <c r="X57" s="1"/>
      <c r="Y57" s="1"/>
      <c r="Z57" s="1"/>
      <c r="AA57" s="1"/>
    </row>
    <row r="58" spans="17:27" ht="11.25">
      <c r="Q58" s="24"/>
      <c r="V58" s="1"/>
      <c r="W58" s="1"/>
      <c r="X58" s="1"/>
      <c r="Y58" s="1"/>
      <c r="Z58" s="1"/>
      <c r="AA58" s="1"/>
    </row>
    <row r="59" spans="17:27" ht="11.25">
      <c r="Q59" s="24"/>
      <c r="V59" s="1"/>
      <c r="W59" s="1"/>
      <c r="X59" s="1"/>
      <c r="Y59" s="1"/>
      <c r="Z59" s="1"/>
      <c r="AA59" s="1"/>
    </row>
    <row r="60" spans="17:27" ht="11.25">
      <c r="Q60" s="24"/>
      <c r="V60" s="1"/>
      <c r="W60" s="1"/>
      <c r="X60" s="1"/>
      <c r="Y60" s="1"/>
      <c r="Z60" s="1"/>
      <c r="AA60" s="1"/>
    </row>
    <row r="61" spans="17:27" ht="11.25">
      <c r="Q61" s="24"/>
      <c r="V61" s="1"/>
      <c r="W61" s="1"/>
      <c r="X61" s="1"/>
      <c r="Y61" s="1"/>
      <c r="Z61" s="1"/>
      <c r="AA61" s="1"/>
    </row>
    <row r="62" spans="8:27" ht="11.25">
      <c r="H62" s="24"/>
      <c r="I62" s="24"/>
      <c r="J62" s="24"/>
      <c r="K62" s="24"/>
      <c r="Q62" s="24"/>
      <c r="V62" s="1"/>
      <c r="W62" s="1"/>
      <c r="X62" s="1"/>
      <c r="Y62" s="1"/>
      <c r="Z62" s="1"/>
      <c r="AA62" s="1"/>
    </row>
    <row r="63" spans="8:27" ht="11.25">
      <c r="H63" s="77"/>
      <c r="I63" s="24"/>
      <c r="J63" s="24"/>
      <c r="K63" s="24"/>
      <c r="Q63" s="24"/>
      <c r="V63" s="1"/>
      <c r="W63" s="1"/>
      <c r="X63" s="1"/>
      <c r="Y63" s="1"/>
      <c r="Z63" s="1"/>
      <c r="AA63" s="1"/>
    </row>
  </sheetData>
  <sheetProtection/>
  <mergeCells count="125">
    <mergeCell ref="O25:O26"/>
    <mergeCell ref="B35:D36"/>
    <mergeCell ref="B21:D22"/>
    <mergeCell ref="E21:E22"/>
    <mergeCell ref="F21:F22"/>
    <mergeCell ref="L21:L22"/>
    <mergeCell ref="M21:M22"/>
    <mergeCell ref="N21:N22"/>
    <mergeCell ref="E23:E24"/>
    <mergeCell ref="O23:O24"/>
    <mergeCell ref="L47:L48"/>
    <mergeCell ref="M47:M48"/>
    <mergeCell ref="N47:N48"/>
    <mergeCell ref="L43:L44"/>
    <mergeCell ref="M43:M44"/>
    <mergeCell ref="N43:N44"/>
    <mergeCell ref="L45:L46"/>
    <mergeCell ref="M45:M46"/>
    <mergeCell ref="N45:N46"/>
    <mergeCell ref="N39:N40"/>
    <mergeCell ref="M41:M42"/>
    <mergeCell ref="N41:N42"/>
    <mergeCell ref="M39:M40"/>
    <mergeCell ref="M13:M14"/>
    <mergeCell ref="N13:N14"/>
    <mergeCell ref="M15:M16"/>
    <mergeCell ref="N15:N16"/>
    <mergeCell ref="N31:N32"/>
    <mergeCell ref="M27:M28"/>
    <mergeCell ref="L37:L38"/>
    <mergeCell ref="M37:M38"/>
    <mergeCell ref="N37:N38"/>
    <mergeCell ref="M19:M20"/>
    <mergeCell ref="N19:N20"/>
    <mergeCell ref="M17:M18"/>
    <mergeCell ref="M23:M24"/>
    <mergeCell ref="L31:L32"/>
    <mergeCell ref="M31:M32"/>
    <mergeCell ref="N27:N28"/>
    <mergeCell ref="L9:L10"/>
    <mergeCell ref="L15:L16"/>
    <mergeCell ref="L23:L24"/>
    <mergeCell ref="L17:L18"/>
    <mergeCell ref="L25:L26"/>
    <mergeCell ref="L13:L14"/>
    <mergeCell ref="L11:L12"/>
    <mergeCell ref="L41:L42"/>
    <mergeCell ref="L39:L40"/>
    <mergeCell ref="F43:F44"/>
    <mergeCell ref="N17:N18"/>
    <mergeCell ref="L19:L20"/>
    <mergeCell ref="N23:N24"/>
    <mergeCell ref="M25:M26"/>
    <mergeCell ref="N25:N26"/>
    <mergeCell ref="F25:F26"/>
    <mergeCell ref="F19:F20"/>
    <mergeCell ref="E39:E40"/>
    <mergeCell ref="E41:E42"/>
    <mergeCell ref="E43:E44"/>
    <mergeCell ref="F45:F46"/>
    <mergeCell ref="F47:F48"/>
    <mergeCell ref="F41:F42"/>
    <mergeCell ref="F39:F40"/>
    <mergeCell ref="E11:E12"/>
    <mergeCell ref="E13:E14"/>
    <mergeCell ref="E15:E16"/>
    <mergeCell ref="F17:F18"/>
    <mergeCell ref="F37:F38"/>
    <mergeCell ref="F23:F24"/>
    <mergeCell ref="E33:E34"/>
    <mergeCell ref="E35:E36"/>
    <mergeCell ref="F27:F28"/>
    <mergeCell ref="E37:E38"/>
    <mergeCell ref="B17:D18"/>
    <mergeCell ref="B19:D20"/>
    <mergeCell ref="B29:D30"/>
    <mergeCell ref="B31:D32"/>
    <mergeCell ref="E45:E46"/>
    <mergeCell ref="E47:E48"/>
    <mergeCell ref="E25:E26"/>
    <mergeCell ref="B33:D34"/>
    <mergeCell ref="E29:E30"/>
    <mergeCell ref="E31:E32"/>
    <mergeCell ref="B11:D12"/>
    <mergeCell ref="B13:D14"/>
    <mergeCell ref="B15:D16"/>
    <mergeCell ref="M11:M12"/>
    <mergeCell ref="N11:N12"/>
    <mergeCell ref="F9:F10"/>
    <mergeCell ref="F11:F12"/>
    <mergeCell ref="F13:F14"/>
    <mergeCell ref="F15:F16"/>
    <mergeCell ref="E9:E10"/>
    <mergeCell ref="K2:N2"/>
    <mergeCell ref="G4:K5"/>
    <mergeCell ref="B27:D28"/>
    <mergeCell ref="E4:E8"/>
    <mergeCell ref="B5:D5"/>
    <mergeCell ref="B7:D7"/>
    <mergeCell ref="L5:N5"/>
    <mergeCell ref="L6:M6"/>
    <mergeCell ref="E27:E28"/>
    <mergeCell ref="L27:L28"/>
    <mergeCell ref="O9:O10"/>
    <mergeCell ref="B23:D24"/>
    <mergeCell ref="B25:D26"/>
    <mergeCell ref="L7:L8"/>
    <mergeCell ref="N7:N8"/>
    <mergeCell ref="E17:E18"/>
    <mergeCell ref="E19:E20"/>
    <mergeCell ref="M9:M10"/>
    <mergeCell ref="N9:N10"/>
    <mergeCell ref="B9:D10"/>
    <mergeCell ref="F35:F36"/>
    <mergeCell ref="L33:L34"/>
    <mergeCell ref="N33:N34"/>
    <mergeCell ref="L35:L36"/>
    <mergeCell ref="M35:M36"/>
    <mergeCell ref="N35:N36"/>
    <mergeCell ref="L29:L30"/>
    <mergeCell ref="M29:M30"/>
    <mergeCell ref="N29:N30"/>
    <mergeCell ref="F29:F30"/>
    <mergeCell ref="F31:F32"/>
    <mergeCell ref="F33:F34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  <ignoredErrors>
    <ignoredError sqref="O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2:Z63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6" width="9.00390625" style="24" customWidth="1"/>
    <col min="27" max="16384" width="9.00390625" style="1" customWidth="1"/>
  </cols>
  <sheetData>
    <row r="2" spans="11:26" ht="14.25">
      <c r="K2" s="166" t="s">
        <v>461</v>
      </c>
      <c r="L2" s="166"/>
      <c r="M2" s="166"/>
      <c r="N2" s="166"/>
      <c r="Q2" s="24"/>
      <c r="U2" s="1"/>
      <c r="V2" s="1"/>
      <c r="W2" s="1"/>
      <c r="X2" s="1"/>
      <c r="Y2" s="1"/>
      <c r="Z2" s="1"/>
    </row>
    <row r="3" spans="17:26" ht="11.25">
      <c r="Q3" s="24"/>
      <c r="U3" s="1"/>
      <c r="V3" s="1"/>
      <c r="W3" s="1"/>
      <c r="X3" s="1"/>
      <c r="Y3" s="1"/>
      <c r="Z3" s="1"/>
    </row>
    <row r="4" spans="2:26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Q4" s="24"/>
      <c r="U4" s="1"/>
      <c r="V4" s="1"/>
      <c r="W4" s="1"/>
      <c r="X4" s="1"/>
      <c r="Y4" s="1"/>
      <c r="Z4" s="1"/>
    </row>
    <row r="5" spans="2:26" ht="15" customHeight="1">
      <c r="B5" s="132" t="s">
        <v>8</v>
      </c>
      <c r="C5" s="133"/>
      <c r="D5" s="134"/>
      <c r="E5" s="136"/>
      <c r="F5" s="7" t="s">
        <v>1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Q5" s="24"/>
      <c r="U5" s="1"/>
      <c r="V5" s="1"/>
      <c r="W5" s="1"/>
      <c r="X5" s="1"/>
      <c r="Y5" s="1"/>
      <c r="Z5" s="1"/>
    </row>
    <row r="6" spans="2:26" ht="11.25">
      <c r="B6" s="23"/>
      <c r="C6" s="24"/>
      <c r="D6" s="25"/>
      <c r="E6" s="136"/>
      <c r="F6" s="8"/>
      <c r="G6" s="9"/>
      <c r="H6" s="35"/>
      <c r="I6" s="35"/>
      <c r="J6" s="35"/>
      <c r="K6" s="35"/>
      <c r="L6" s="132"/>
      <c r="M6" s="133"/>
      <c r="N6" s="15"/>
      <c r="O6" s="8" t="s">
        <v>3</v>
      </c>
      <c r="Q6" s="24"/>
      <c r="U6" s="1"/>
      <c r="V6" s="1"/>
      <c r="W6" s="1"/>
      <c r="X6" s="1"/>
      <c r="Y6" s="1"/>
      <c r="Z6" s="1"/>
    </row>
    <row r="7" spans="2:26" ht="13.5" customHeight="1">
      <c r="B7" s="132" t="s">
        <v>4</v>
      </c>
      <c r="C7" s="133"/>
      <c r="D7" s="134"/>
      <c r="E7" s="136"/>
      <c r="F7" s="9" t="s">
        <v>5</v>
      </c>
      <c r="G7" s="35" t="s">
        <v>548</v>
      </c>
      <c r="H7" s="35" t="s">
        <v>572</v>
      </c>
      <c r="I7" s="35" t="s">
        <v>573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Q7" s="24"/>
      <c r="U7" s="1"/>
      <c r="V7" s="1"/>
      <c r="W7" s="1"/>
      <c r="X7" s="1"/>
      <c r="Y7" s="1"/>
      <c r="Z7" s="1"/>
    </row>
    <row r="8" spans="2:26" ht="13.5" customHeight="1">
      <c r="B8" s="26"/>
      <c r="C8" s="27"/>
      <c r="D8" s="28"/>
      <c r="E8" s="137"/>
      <c r="F8" s="2"/>
      <c r="G8" s="47" t="s">
        <v>549</v>
      </c>
      <c r="H8" s="47" t="s">
        <v>574</v>
      </c>
      <c r="I8" s="47" t="s">
        <v>575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</v>
      </c>
      <c r="Q8" s="24"/>
      <c r="U8" s="1"/>
      <c r="V8" s="1"/>
      <c r="W8" s="1"/>
      <c r="X8" s="1"/>
      <c r="Y8" s="1"/>
      <c r="Z8" s="1"/>
    </row>
    <row r="9" spans="2:26" ht="18" customHeight="1">
      <c r="B9" s="154">
        <v>-1</v>
      </c>
      <c r="C9" s="155"/>
      <c r="D9" s="156"/>
      <c r="E9" s="152" t="s">
        <v>170</v>
      </c>
      <c r="F9" s="162">
        <v>69</v>
      </c>
      <c r="G9" s="32">
        <v>170</v>
      </c>
      <c r="H9" s="32">
        <v>169</v>
      </c>
      <c r="I9" s="32">
        <v>168</v>
      </c>
      <c r="J9" s="32">
        <v>167</v>
      </c>
      <c r="K9" s="32">
        <v>166</v>
      </c>
      <c r="L9" s="164" t="s">
        <v>64</v>
      </c>
      <c r="M9" s="148" t="s">
        <v>44</v>
      </c>
      <c r="N9" s="150">
        <v>200</v>
      </c>
      <c r="O9" s="19"/>
      <c r="Q9" s="120"/>
      <c r="R9" s="103"/>
      <c r="T9" s="65"/>
      <c r="U9" s="1"/>
      <c r="V9" s="1"/>
      <c r="W9" s="1"/>
      <c r="X9" s="1"/>
      <c r="Y9" s="1"/>
      <c r="Z9" s="1"/>
    </row>
    <row r="10" spans="2:26" ht="18" customHeight="1">
      <c r="B10" s="157"/>
      <c r="C10" s="158"/>
      <c r="D10" s="159"/>
      <c r="E10" s="153"/>
      <c r="F10" s="163"/>
      <c r="G10" s="50">
        <v>-0.6</v>
      </c>
      <c r="H10" s="50">
        <v>-0.6</v>
      </c>
      <c r="I10" s="51">
        <f>ROUND((I9-H9)/H9*100,1)</f>
        <v>-0.6</v>
      </c>
      <c r="J10" s="51">
        <f>ROUND((J9-I9)/I9*100,1)</f>
        <v>-0.6</v>
      </c>
      <c r="K10" s="51">
        <f>ROUND((K9-J9)/J9*100,1)</f>
        <v>-0.6</v>
      </c>
      <c r="L10" s="165"/>
      <c r="M10" s="149"/>
      <c r="N10" s="151"/>
      <c r="O10" s="20"/>
      <c r="Q10" s="120"/>
      <c r="R10" s="103"/>
      <c r="T10" s="65"/>
      <c r="U10" s="1"/>
      <c r="V10" s="1"/>
      <c r="W10" s="1"/>
      <c r="X10" s="1"/>
      <c r="Y10" s="1"/>
      <c r="Z10" s="1"/>
    </row>
    <row r="11" spans="2:26" ht="18" customHeight="1">
      <c r="B11" s="154" t="s">
        <v>237</v>
      </c>
      <c r="C11" s="155"/>
      <c r="D11" s="156"/>
      <c r="E11" s="152" t="s">
        <v>171</v>
      </c>
      <c r="F11" s="162">
        <v>151</v>
      </c>
      <c r="G11" s="32">
        <v>185</v>
      </c>
      <c r="H11" s="32">
        <v>184</v>
      </c>
      <c r="I11" s="32">
        <v>183</v>
      </c>
      <c r="J11" s="32">
        <v>183</v>
      </c>
      <c r="K11" s="32">
        <v>182</v>
      </c>
      <c r="L11" s="164" t="s">
        <v>64</v>
      </c>
      <c r="M11" s="148" t="s">
        <v>44</v>
      </c>
      <c r="N11" s="150">
        <v>200</v>
      </c>
      <c r="O11" s="19"/>
      <c r="Q11" s="120"/>
      <c r="R11" s="103"/>
      <c r="T11" s="65"/>
      <c r="U11" s="1"/>
      <c r="V11" s="1"/>
      <c r="W11" s="1"/>
      <c r="X11" s="1"/>
      <c r="Y11" s="1"/>
      <c r="Z11" s="1"/>
    </row>
    <row r="12" spans="2:26" ht="18" customHeight="1">
      <c r="B12" s="157"/>
      <c r="C12" s="158"/>
      <c r="D12" s="159"/>
      <c r="E12" s="153"/>
      <c r="F12" s="163"/>
      <c r="G12" s="50">
        <v>-0.5</v>
      </c>
      <c r="H12" s="50">
        <v>-0.5</v>
      </c>
      <c r="I12" s="51">
        <f>ROUND((I11-H11)/H11*100,1)</f>
        <v>-0.5</v>
      </c>
      <c r="J12" s="51">
        <f>ROUND((J11-I11)/I11*100,1)</f>
        <v>0</v>
      </c>
      <c r="K12" s="51">
        <f>ROUND((K11-J11)/J11*100,1)</f>
        <v>-0.5</v>
      </c>
      <c r="L12" s="165"/>
      <c r="M12" s="149"/>
      <c r="N12" s="151"/>
      <c r="O12" s="20"/>
      <c r="Q12" s="120"/>
      <c r="R12" s="103"/>
      <c r="T12" s="65"/>
      <c r="U12" s="1"/>
      <c r="V12" s="1"/>
      <c r="W12" s="1"/>
      <c r="X12" s="1"/>
      <c r="Y12" s="1"/>
      <c r="Z12" s="1"/>
    </row>
    <row r="13" spans="2:26" ht="18" customHeight="1">
      <c r="B13" s="154" t="s">
        <v>242</v>
      </c>
      <c r="C13" s="155"/>
      <c r="D13" s="156"/>
      <c r="E13" s="152" t="s">
        <v>172</v>
      </c>
      <c r="F13" s="162">
        <v>56</v>
      </c>
      <c r="G13" s="32">
        <v>192</v>
      </c>
      <c r="H13" s="32">
        <v>192</v>
      </c>
      <c r="I13" s="32">
        <v>192</v>
      </c>
      <c r="J13" s="32">
        <v>192</v>
      </c>
      <c r="K13" s="32">
        <v>191</v>
      </c>
      <c r="L13" s="164" t="s">
        <v>64</v>
      </c>
      <c r="M13" s="148" t="s">
        <v>44</v>
      </c>
      <c r="N13" s="150">
        <v>200</v>
      </c>
      <c r="O13" s="19"/>
      <c r="Q13" s="120"/>
      <c r="R13" s="103"/>
      <c r="T13" s="65"/>
      <c r="U13" s="1"/>
      <c r="V13" s="1"/>
      <c r="W13" s="1"/>
      <c r="X13" s="1"/>
      <c r="Y13" s="1"/>
      <c r="Z13" s="1"/>
    </row>
    <row r="14" spans="2:26" ht="18" customHeight="1">
      <c r="B14" s="157"/>
      <c r="C14" s="158"/>
      <c r="D14" s="159"/>
      <c r="E14" s="153"/>
      <c r="F14" s="163"/>
      <c r="G14" s="50">
        <v>0</v>
      </c>
      <c r="H14" s="50">
        <v>0</v>
      </c>
      <c r="I14" s="51">
        <f>ROUND((I13-H13)/H13*100,1)</f>
        <v>0</v>
      </c>
      <c r="J14" s="51">
        <f>ROUND((J13-I13)/I13*100,1)</f>
        <v>0</v>
      </c>
      <c r="K14" s="51">
        <f>ROUND((K13-J13)/J13*100,1)</f>
        <v>-0.5</v>
      </c>
      <c r="L14" s="165"/>
      <c r="M14" s="149"/>
      <c r="N14" s="151"/>
      <c r="O14" s="20"/>
      <c r="Q14" s="120"/>
      <c r="R14" s="103"/>
      <c r="T14" s="65"/>
      <c r="U14" s="1"/>
      <c r="V14" s="1"/>
      <c r="W14" s="1"/>
      <c r="X14" s="1"/>
      <c r="Y14" s="1"/>
      <c r="Z14" s="1"/>
    </row>
    <row r="15" spans="2:26" ht="18" customHeight="1">
      <c r="B15" s="154" t="s">
        <v>630</v>
      </c>
      <c r="C15" s="155"/>
      <c r="D15" s="156"/>
      <c r="E15" s="152" t="s">
        <v>173</v>
      </c>
      <c r="F15" s="162">
        <v>131</v>
      </c>
      <c r="G15" s="32">
        <v>203</v>
      </c>
      <c r="H15" s="32">
        <v>203</v>
      </c>
      <c r="I15" s="32">
        <v>204</v>
      </c>
      <c r="J15" s="32">
        <v>205</v>
      </c>
      <c r="K15" s="32">
        <v>204</v>
      </c>
      <c r="L15" s="164" t="s">
        <v>43</v>
      </c>
      <c r="M15" s="148" t="s">
        <v>44</v>
      </c>
      <c r="N15" s="150">
        <v>300</v>
      </c>
      <c r="O15" s="19"/>
      <c r="Q15" s="120"/>
      <c r="R15" s="103"/>
      <c r="T15" s="65"/>
      <c r="U15" s="1"/>
      <c r="V15" s="1"/>
      <c r="W15" s="1"/>
      <c r="X15" s="1"/>
      <c r="Y15" s="1"/>
      <c r="Z15" s="1"/>
    </row>
    <row r="16" spans="2:26" ht="18" customHeight="1">
      <c r="B16" s="157"/>
      <c r="C16" s="158"/>
      <c r="D16" s="159"/>
      <c r="E16" s="153"/>
      <c r="F16" s="163"/>
      <c r="G16" s="50">
        <v>0</v>
      </c>
      <c r="H16" s="50">
        <v>0</v>
      </c>
      <c r="I16" s="51">
        <f>ROUND((I15-H15)/H15*100,1)</f>
        <v>0.5</v>
      </c>
      <c r="J16" s="51">
        <f>ROUND((J15-I15)/I15*100,1)</f>
        <v>0.5</v>
      </c>
      <c r="K16" s="51">
        <f>ROUND((K15-J15)/J15*100,1)</f>
        <v>-0.5</v>
      </c>
      <c r="L16" s="165"/>
      <c r="M16" s="149"/>
      <c r="N16" s="151"/>
      <c r="O16" s="20"/>
      <c r="Q16" s="120"/>
      <c r="R16" s="103"/>
      <c r="T16" s="65"/>
      <c r="U16" s="1"/>
      <c r="V16" s="1"/>
      <c r="W16" s="1"/>
      <c r="X16" s="1"/>
      <c r="Y16" s="1"/>
      <c r="Z16" s="1"/>
    </row>
    <row r="17" spans="2:26" ht="18" customHeight="1">
      <c r="B17" s="154" t="s">
        <v>489</v>
      </c>
      <c r="C17" s="155"/>
      <c r="D17" s="156"/>
      <c r="E17" s="152" t="s">
        <v>490</v>
      </c>
      <c r="F17" s="162">
        <v>73</v>
      </c>
      <c r="G17" s="78">
        <v>192</v>
      </c>
      <c r="H17" s="33">
        <v>192</v>
      </c>
      <c r="I17" s="32">
        <v>192</v>
      </c>
      <c r="J17" s="32">
        <v>192</v>
      </c>
      <c r="K17" s="32">
        <v>191</v>
      </c>
      <c r="L17" s="164" t="s">
        <v>491</v>
      </c>
      <c r="M17" s="148" t="s">
        <v>44</v>
      </c>
      <c r="N17" s="150">
        <v>200</v>
      </c>
      <c r="O17" s="19"/>
      <c r="Q17" s="120"/>
      <c r="R17" s="103"/>
      <c r="T17" s="65"/>
      <c r="U17" s="1"/>
      <c r="V17" s="1"/>
      <c r="W17" s="1"/>
      <c r="X17" s="1"/>
      <c r="Y17" s="1"/>
      <c r="Z17" s="1"/>
    </row>
    <row r="18" spans="2:26" ht="18" customHeight="1">
      <c r="B18" s="157"/>
      <c r="C18" s="158"/>
      <c r="D18" s="159"/>
      <c r="E18" s="153"/>
      <c r="F18" s="163"/>
      <c r="G18" s="54">
        <v>0</v>
      </c>
      <c r="H18" s="51">
        <v>0</v>
      </c>
      <c r="I18" s="51">
        <f>ROUND((I17-H17)/H17*100,1)</f>
        <v>0</v>
      </c>
      <c r="J18" s="51">
        <f>ROUND((J17-I17)/I17*100,1)</f>
        <v>0</v>
      </c>
      <c r="K18" s="51">
        <f>ROUND((K17-J17)/J17*100,1)</f>
        <v>-0.5</v>
      </c>
      <c r="L18" s="165"/>
      <c r="M18" s="149"/>
      <c r="N18" s="151"/>
      <c r="O18" s="20"/>
      <c r="Q18" s="24"/>
      <c r="U18" s="1"/>
      <c r="V18" s="1"/>
      <c r="W18" s="1"/>
      <c r="X18" s="1"/>
      <c r="Y18" s="1"/>
      <c r="Z18" s="1"/>
    </row>
    <row r="19" spans="2:26" ht="18" customHeight="1">
      <c r="B19" s="154" t="s">
        <v>413</v>
      </c>
      <c r="C19" s="155"/>
      <c r="D19" s="156"/>
      <c r="E19" s="152" t="s">
        <v>174</v>
      </c>
      <c r="F19" s="162">
        <v>46</v>
      </c>
      <c r="G19" s="32">
        <v>322</v>
      </c>
      <c r="H19" s="32">
        <v>326</v>
      </c>
      <c r="I19" s="32">
        <v>332</v>
      </c>
      <c r="J19" s="32">
        <v>348</v>
      </c>
      <c r="K19" s="32">
        <v>347</v>
      </c>
      <c r="L19" s="164" t="s">
        <v>45</v>
      </c>
      <c r="M19" s="148" t="s">
        <v>46</v>
      </c>
      <c r="N19" s="150">
        <v>400</v>
      </c>
      <c r="O19" s="19"/>
      <c r="Q19" s="24"/>
      <c r="U19" s="1"/>
      <c r="V19" s="1"/>
      <c r="W19" s="1"/>
      <c r="X19" s="1"/>
      <c r="Y19" s="1"/>
      <c r="Z19" s="1"/>
    </row>
    <row r="20" spans="2:26" ht="18" customHeight="1">
      <c r="B20" s="157"/>
      <c r="C20" s="158"/>
      <c r="D20" s="159"/>
      <c r="E20" s="153"/>
      <c r="F20" s="163"/>
      <c r="G20" s="50">
        <v>0.9</v>
      </c>
      <c r="H20" s="50">
        <v>1.2</v>
      </c>
      <c r="I20" s="51">
        <f>ROUND((I19-H19)/H19*100,1)</f>
        <v>1.8</v>
      </c>
      <c r="J20" s="51">
        <f>ROUND((J19-I19)/I19*100,1)</f>
        <v>4.8</v>
      </c>
      <c r="K20" s="51">
        <f>ROUND((K19-J19)/J19*100,1)</f>
        <v>-0.3</v>
      </c>
      <c r="L20" s="165"/>
      <c r="M20" s="149"/>
      <c r="N20" s="151"/>
      <c r="O20" s="20"/>
      <c r="Q20" s="24"/>
      <c r="U20" s="1"/>
      <c r="V20" s="1"/>
      <c r="W20" s="1"/>
      <c r="X20" s="1"/>
      <c r="Y20" s="1"/>
      <c r="Z20" s="1"/>
    </row>
    <row r="21" spans="2:26" ht="18" customHeight="1">
      <c r="B21" s="154" t="s">
        <v>435</v>
      </c>
      <c r="C21" s="155"/>
      <c r="D21" s="156"/>
      <c r="E21" s="152" t="s">
        <v>175</v>
      </c>
      <c r="F21" s="162">
        <v>801</v>
      </c>
      <c r="G21" s="32">
        <v>87</v>
      </c>
      <c r="H21" s="32">
        <v>87</v>
      </c>
      <c r="I21" s="32">
        <v>87</v>
      </c>
      <c r="J21" s="32">
        <v>87</v>
      </c>
      <c r="K21" s="32">
        <v>86.6</v>
      </c>
      <c r="L21" s="164" t="s">
        <v>168</v>
      </c>
      <c r="M21" s="148" t="s">
        <v>44</v>
      </c>
      <c r="N21" s="150">
        <v>200</v>
      </c>
      <c r="O21" s="19"/>
      <c r="Q21" s="24"/>
      <c r="U21" s="1"/>
      <c r="V21" s="1"/>
      <c r="W21" s="1"/>
      <c r="X21" s="1"/>
      <c r="Y21" s="1"/>
      <c r="Z21" s="1"/>
    </row>
    <row r="22" spans="2:26" ht="18" customHeight="1">
      <c r="B22" s="157"/>
      <c r="C22" s="158"/>
      <c r="D22" s="159"/>
      <c r="E22" s="153"/>
      <c r="F22" s="163"/>
      <c r="G22" s="50">
        <v>-0.7</v>
      </c>
      <c r="H22" s="50">
        <v>0</v>
      </c>
      <c r="I22" s="51">
        <f>ROUND((I21-H21)/H21*100,1)</f>
        <v>0</v>
      </c>
      <c r="J22" s="51">
        <f>ROUND((J21-I21)/I21*100,1)</f>
        <v>0</v>
      </c>
      <c r="K22" s="51">
        <f>ROUND((K21-J21)/J21*100,1)</f>
        <v>-0.5</v>
      </c>
      <c r="L22" s="165"/>
      <c r="M22" s="149"/>
      <c r="N22" s="151"/>
      <c r="O22" s="20"/>
      <c r="Q22" s="24"/>
      <c r="U22" s="1"/>
      <c r="V22" s="1"/>
      <c r="W22" s="1"/>
      <c r="X22" s="1"/>
      <c r="Y22" s="1"/>
      <c r="Z22" s="1"/>
    </row>
    <row r="23" spans="2:26" ht="18" customHeight="1">
      <c r="B23" s="154" t="s">
        <v>438</v>
      </c>
      <c r="C23" s="155"/>
      <c r="D23" s="156"/>
      <c r="E23" s="152" t="s">
        <v>176</v>
      </c>
      <c r="F23" s="162">
        <v>4266</v>
      </c>
      <c r="G23" s="32">
        <v>70</v>
      </c>
      <c r="H23" s="32">
        <v>70</v>
      </c>
      <c r="I23" s="32">
        <v>70</v>
      </c>
      <c r="J23" s="32">
        <v>70</v>
      </c>
      <c r="K23" s="32">
        <v>69.5</v>
      </c>
      <c r="L23" s="164" t="s">
        <v>168</v>
      </c>
      <c r="M23" s="148"/>
      <c r="N23" s="150">
        <v>200</v>
      </c>
      <c r="O23" s="19"/>
      <c r="Q23" s="24"/>
      <c r="U23" s="1"/>
      <c r="V23" s="1"/>
      <c r="W23" s="1"/>
      <c r="X23" s="1"/>
      <c r="Y23" s="1"/>
      <c r="Z23" s="1"/>
    </row>
    <row r="24" spans="2:26" ht="18" customHeight="1">
      <c r="B24" s="157"/>
      <c r="C24" s="158"/>
      <c r="D24" s="159"/>
      <c r="E24" s="153"/>
      <c r="F24" s="163"/>
      <c r="G24" s="50">
        <v>-0.7</v>
      </c>
      <c r="H24" s="50">
        <v>0</v>
      </c>
      <c r="I24" s="51">
        <f>ROUND((I23-H23)/H23*100,1)</f>
        <v>0</v>
      </c>
      <c r="J24" s="51">
        <f>ROUND((J23-I23)/I23*100,1)</f>
        <v>0</v>
      </c>
      <c r="K24" s="51">
        <f>ROUND((K23-J23)/J23*100,1)</f>
        <v>-0.7</v>
      </c>
      <c r="L24" s="165"/>
      <c r="M24" s="149"/>
      <c r="N24" s="151"/>
      <c r="O24" s="20"/>
      <c r="Q24" s="24"/>
      <c r="U24" s="1"/>
      <c r="V24" s="1"/>
      <c r="W24" s="1"/>
      <c r="X24" s="1"/>
      <c r="Y24" s="1"/>
      <c r="Z24" s="1"/>
    </row>
    <row r="25" spans="2:26" ht="18" customHeight="1">
      <c r="B25" s="154" t="s">
        <v>439</v>
      </c>
      <c r="C25" s="155"/>
      <c r="D25" s="156"/>
      <c r="E25" s="152" t="s">
        <v>177</v>
      </c>
      <c r="F25" s="162">
        <v>330</v>
      </c>
      <c r="G25" s="32">
        <v>131</v>
      </c>
      <c r="H25" s="32">
        <v>131</v>
      </c>
      <c r="I25" s="32">
        <v>131</v>
      </c>
      <c r="J25" s="32">
        <v>131</v>
      </c>
      <c r="K25" s="32">
        <v>130</v>
      </c>
      <c r="L25" s="164" t="s">
        <v>95</v>
      </c>
      <c r="M25" s="148" t="s">
        <v>53</v>
      </c>
      <c r="N25" s="150">
        <v>200</v>
      </c>
      <c r="O25" s="19"/>
      <c r="Q25" s="24"/>
      <c r="U25" s="1"/>
      <c r="V25" s="1"/>
      <c r="W25" s="1"/>
      <c r="X25" s="1"/>
      <c r="Y25" s="1"/>
      <c r="Z25" s="1"/>
    </row>
    <row r="26" spans="2:26" ht="18" customHeight="1">
      <c r="B26" s="157"/>
      <c r="C26" s="158"/>
      <c r="D26" s="159"/>
      <c r="E26" s="153"/>
      <c r="F26" s="163"/>
      <c r="G26" s="50">
        <v>-0.8</v>
      </c>
      <c r="H26" s="50">
        <v>0</v>
      </c>
      <c r="I26" s="51">
        <f>ROUND((I25-H25)/H25*100,1)</f>
        <v>0</v>
      </c>
      <c r="J26" s="51">
        <f>ROUND((J25-I25)/I25*100,1)</f>
        <v>0</v>
      </c>
      <c r="K26" s="51">
        <f>ROUND((K25-J25)/J25*100,1)</f>
        <v>-0.8</v>
      </c>
      <c r="L26" s="165"/>
      <c r="M26" s="149"/>
      <c r="N26" s="151"/>
      <c r="O26" s="20"/>
      <c r="Q26" s="24"/>
      <c r="U26" s="1"/>
      <c r="V26" s="1"/>
      <c r="W26" s="1"/>
      <c r="X26" s="1"/>
      <c r="Y26" s="1"/>
      <c r="Z26" s="1"/>
    </row>
    <row r="27" spans="2:26" ht="18" customHeight="1">
      <c r="B27" s="101"/>
      <c r="C27" s="102"/>
      <c r="D27" s="116"/>
      <c r="E27" s="171"/>
      <c r="F27" s="173"/>
      <c r="G27" s="13"/>
      <c r="H27" s="13"/>
      <c r="I27" s="13"/>
      <c r="J27" s="13"/>
      <c r="K27" s="13"/>
      <c r="L27" s="164"/>
      <c r="M27" s="148"/>
      <c r="N27" s="150"/>
      <c r="O27" s="19"/>
      <c r="Q27" s="24"/>
      <c r="U27" s="1"/>
      <c r="V27" s="1"/>
      <c r="W27" s="1"/>
      <c r="X27" s="1"/>
      <c r="Y27" s="1"/>
      <c r="Z27" s="1"/>
    </row>
    <row r="28" spans="2:26" ht="18" customHeight="1">
      <c r="B28" s="104"/>
      <c r="C28" s="105"/>
      <c r="D28" s="111"/>
      <c r="E28" s="172"/>
      <c r="F28" s="174"/>
      <c r="G28" s="51"/>
      <c r="H28" s="51"/>
      <c r="I28" s="51"/>
      <c r="J28" s="51"/>
      <c r="K28" s="51"/>
      <c r="L28" s="165"/>
      <c r="M28" s="149"/>
      <c r="N28" s="151"/>
      <c r="O28" s="20"/>
      <c r="Q28" s="24"/>
      <c r="U28" s="1"/>
      <c r="V28" s="1"/>
      <c r="W28" s="1"/>
      <c r="X28" s="1"/>
      <c r="Y28" s="1"/>
      <c r="Z28" s="1"/>
    </row>
    <row r="29" spans="2:26" ht="18" customHeight="1">
      <c r="B29" s="101"/>
      <c r="C29" s="102"/>
      <c r="D29" s="116"/>
      <c r="E29" s="171"/>
      <c r="F29" s="173"/>
      <c r="G29" s="13"/>
      <c r="H29" s="13"/>
      <c r="I29" s="13"/>
      <c r="J29" s="13"/>
      <c r="K29" s="13"/>
      <c r="L29" s="164"/>
      <c r="M29" s="148"/>
      <c r="N29" s="150"/>
      <c r="O29" s="19"/>
      <c r="Q29" s="24"/>
      <c r="U29" s="1"/>
      <c r="V29" s="1"/>
      <c r="W29" s="1"/>
      <c r="X29" s="1"/>
      <c r="Y29" s="1"/>
      <c r="Z29" s="1"/>
    </row>
    <row r="30" spans="2:26" ht="18" customHeight="1">
      <c r="B30" s="104"/>
      <c r="C30" s="105"/>
      <c r="D30" s="111"/>
      <c r="E30" s="172"/>
      <c r="F30" s="174"/>
      <c r="G30" s="51"/>
      <c r="H30" s="51"/>
      <c r="I30" s="51"/>
      <c r="J30" s="51"/>
      <c r="K30" s="51"/>
      <c r="L30" s="165"/>
      <c r="M30" s="149"/>
      <c r="N30" s="151"/>
      <c r="O30" s="20"/>
      <c r="Q30" s="24"/>
      <c r="U30" s="1"/>
      <c r="V30" s="1"/>
      <c r="W30" s="1"/>
      <c r="X30" s="1"/>
      <c r="Y30" s="1"/>
      <c r="Z30" s="1"/>
    </row>
    <row r="31" spans="2:26" ht="18" customHeight="1">
      <c r="B31" s="101"/>
      <c r="C31" s="102"/>
      <c r="D31" s="116"/>
      <c r="E31" s="171"/>
      <c r="F31" s="173"/>
      <c r="G31" s="13"/>
      <c r="H31" s="13"/>
      <c r="I31" s="13"/>
      <c r="J31" s="13"/>
      <c r="K31" s="13"/>
      <c r="L31" s="164"/>
      <c r="M31" s="148"/>
      <c r="N31" s="150"/>
      <c r="O31" s="19"/>
      <c r="Q31" s="24"/>
      <c r="U31" s="1"/>
      <c r="V31" s="1"/>
      <c r="W31" s="1"/>
      <c r="X31" s="1"/>
      <c r="Y31" s="1"/>
      <c r="Z31" s="1"/>
    </row>
    <row r="32" spans="2:26" ht="18" customHeight="1">
      <c r="B32" s="104"/>
      <c r="C32" s="105"/>
      <c r="D32" s="111"/>
      <c r="E32" s="172"/>
      <c r="F32" s="174"/>
      <c r="G32" s="51"/>
      <c r="H32" s="51"/>
      <c r="I32" s="51"/>
      <c r="J32" s="51"/>
      <c r="K32" s="51"/>
      <c r="L32" s="165"/>
      <c r="M32" s="149"/>
      <c r="N32" s="151"/>
      <c r="O32" s="20"/>
      <c r="Q32" s="24"/>
      <c r="U32" s="1"/>
      <c r="V32" s="1"/>
      <c r="W32" s="1"/>
      <c r="X32" s="1"/>
      <c r="Y32" s="1"/>
      <c r="Z32" s="1"/>
    </row>
    <row r="33" spans="2:26" ht="18" customHeight="1">
      <c r="B33" s="101"/>
      <c r="C33" s="102"/>
      <c r="D33" s="116"/>
      <c r="E33" s="171"/>
      <c r="F33" s="173"/>
      <c r="G33" s="13"/>
      <c r="H33" s="13"/>
      <c r="I33" s="13"/>
      <c r="J33" s="13"/>
      <c r="K33" s="13"/>
      <c r="L33" s="164"/>
      <c r="M33" s="148"/>
      <c r="N33" s="150"/>
      <c r="O33" s="19"/>
      <c r="Q33" s="24"/>
      <c r="U33" s="1"/>
      <c r="V33" s="1"/>
      <c r="W33" s="1"/>
      <c r="X33" s="1"/>
      <c r="Y33" s="1"/>
      <c r="Z33" s="1"/>
    </row>
    <row r="34" spans="2:26" ht="18" customHeight="1">
      <c r="B34" s="104"/>
      <c r="C34" s="105"/>
      <c r="D34" s="111"/>
      <c r="E34" s="172"/>
      <c r="F34" s="174"/>
      <c r="G34" s="51"/>
      <c r="H34" s="51"/>
      <c r="I34" s="51"/>
      <c r="J34" s="51"/>
      <c r="K34" s="51"/>
      <c r="L34" s="165"/>
      <c r="M34" s="149"/>
      <c r="N34" s="151"/>
      <c r="O34" s="20"/>
      <c r="Q34" s="24"/>
      <c r="U34" s="1"/>
      <c r="V34" s="1"/>
      <c r="W34" s="1"/>
      <c r="X34" s="1"/>
      <c r="Y34" s="1"/>
      <c r="Z34" s="1"/>
    </row>
    <row r="35" spans="2:26" ht="18" customHeight="1">
      <c r="B35" s="101"/>
      <c r="C35" s="102"/>
      <c r="D35" s="116"/>
      <c r="E35" s="171"/>
      <c r="F35" s="173"/>
      <c r="G35" s="13"/>
      <c r="H35" s="13"/>
      <c r="I35" s="13"/>
      <c r="J35" s="13"/>
      <c r="K35" s="13"/>
      <c r="L35" s="164"/>
      <c r="M35" s="148"/>
      <c r="N35" s="150"/>
      <c r="O35" s="19"/>
      <c r="Q35" s="24"/>
      <c r="U35" s="1"/>
      <c r="V35" s="1"/>
      <c r="W35" s="1"/>
      <c r="X35" s="1"/>
      <c r="Y35" s="1"/>
      <c r="Z35" s="1"/>
    </row>
    <row r="36" spans="2:26" ht="18" customHeight="1">
      <c r="B36" s="104"/>
      <c r="C36" s="105"/>
      <c r="D36" s="111"/>
      <c r="E36" s="172"/>
      <c r="F36" s="174"/>
      <c r="G36" s="51"/>
      <c r="H36" s="51"/>
      <c r="I36" s="51"/>
      <c r="J36" s="51"/>
      <c r="K36" s="51"/>
      <c r="L36" s="165"/>
      <c r="M36" s="149"/>
      <c r="N36" s="151"/>
      <c r="O36" s="20"/>
      <c r="Q36" s="24"/>
      <c r="U36" s="1"/>
      <c r="V36" s="1"/>
      <c r="W36" s="1"/>
      <c r="X36" s="1"/>
      <c r="Y36" s="1"/>
      <c r="Z36" s="1"/>
    </row>
    <row r="37" spans="2:26" ht="18" customHeight="1">
      <c r="B37" s="101"/>
      <c r="C37" s="102"/>
      <c r="D37" s="116"/>
      <c r="E37" s="171"/>
      <c r="F37" s="173"/>
      <c r="G37" s="13"/>
      <c r="H37" s="13"/>
      <c r="I37" s="13"/>
      <c r="J37" s="13"/>
      <c r="K37" s="13"/>
      <c r="L37" s="164"/>
      <c r="M37" s="148"/>
      <c r="N37" s="150"/>
      <c r="O37" s="19"/>
      <c r="Q37" s="24"/>
      <c r="U37" s="1"/>
      <c r="V37" s="1"/>
      <c r="W37" s="1"/>
      <c r="X37" s="1"/>
      <c r="Y37" s="1"/>
      <c r="Z37" s="1"/>
    </row>
    <row r="38" spans="2:26" ht="18" customHeight="1">
      <c r="B38" s="104"/>
      <c r="C38" s="105"/>
      <c r="D38" s="111"/>
      <c r="E38" s="172"/>
      <c r="F38" s="174"/>
      <c r="G38" s="51"/>
      <c r="H38" s="51"/>
      <c r="I38" s="51"/>
      <c r="J38" s="51"/>
      <c r="K38" s="51"/>
      <c r="L38" s="165"/>
      <c r="M38" s="149"/>
      <c r="N38" s="151"/>
      <c r="O38" s="20"/>
      <c r="Q38" s="24"/>
      <c r="U38" s="1"/>
      <c r="V38" s="1"/>
      <c r="W38" s="1"/>
      <c r="X38" s="1"/>
      <c r="Y38" s="1"/>
      <c r="Z38" s="1"/>
    </row>
    <row r="39" spans="2:26" ht="18" customHeight="1">
      <c r="B39" s="101"/>
      <c r="C39" s="102"/>
      <c r="D39" s="116"/>
      <c r="E39" s="171"/>
      <c r="F39" s="173"/>
      <c r="G39" s="13"/>
      <c r="H39" s="13"/>
      <c r="I39" s="13"/>
      <c r="J39" s="13"/>
      <c r="K39" s="13"/>
      <c r="L39" s="164"/>
      <c r="M39" s="148"/>
      <c r="N39" s="150"/>
      <c r="O39" s="19"/>
      <c r="Q39" s="24"/>
      <c r="U39" s="1"/>
      <c r="V39" s="1"/>
      <c r="W39" s="1"/>
      <c r="X39" s="1"/>
      <c r="Y39" s="1"/>
      <c r="Z39" s="1"/>
    </row>
    <row r="40" spans="2:26" ht="18" customHeight="1">
      <c r="B40" s="104"/>
      <c r="C40" s="105"/>
      <c r="D40" s="111"/>
      <c r="E40" s="172"/>
      <c r="F40" s="174"/>
      <c r="G40" s="51"/>
      <c r="H40" s="51"/>
      <c r="I40" s="51"/>
      <c r="J40" s="51"/>
      <c r="K40" s="51"/>
      <c r="L40" s="165"/>
      <c r="M40" s="149"/>
      <c r="N40" s="151"/>
      <c r="O40" s="20"/>
      <c r="Q40" s="24"/>
      <c r="U40" s="1"/>
      <c r="V40" s="1"/>
      <c r="W40" s="1"/>
      <c r="X40" s="1"/>
      <c r="Y40" s="1"/>
      <c r="Z40" s="1"/>
    </row>
    <row r="41" spans="2:26" ht="18" customHeight="1">
      <c r="B41" s="101"/>
      <c r="C41" s="102"/>
      <c r="D41" s="116"/>
      <c r="E41" s="152"/>
      <c r="F41" s="169"/>
      <c r="G41" s="13"/>
      <c r="H41" s="13"/>
      <c r="I41" s="13"/>
      <c r="J41" s="13"/>
      <c r="K41" s="13"/>
      <c r="L41" s="164"/>
      <c r="M41" s="148"/>
      <c r="N41" s="150"/>
      <c r="O41" s="19"/>
      <c r="Q41" s="24"/>
      <c r="U41" s="1"/>
      <c r="V41" s="1"/>
      <c r="W41" s="1"/>
      <c r="X41" s="1"/>
      <c r="Y41" s="1"/>
      <c r="Z41" s="1"/>
    </row>
    <row r="42" spans="2:26" ht="18" customHeight="1">
      <c r="B42" s="104"/>
      <c r="C42" s="105"/>
      <c r="D42" s="111"/>
      <c r="E42" s="153"/>
      <c r="F42" s="170"/>
      <c r="G42" s="51"/>
      <c r="H42" s="51"/>
      <c r="I42" s="51"/>
      <c r="J42" s="51"/>
      <c r="K42" s="51"/>
      <c r="L42" s="165"/>
      <c r="M42" s="149"/>
      <c r="N42" s="151"/>
      <c r="O42" s="20"/>
      <c r="Q42" s="24"/>
      <c r="U42" s="1"/>
      <c r="V42" s="1"/>
      <c r="W42" s="1"/>
      <c r="X42" s="1"/>
      <c r="Y42" s="1"/>
      <c r="Z42" s="1"/>
    </row>
    <row r="43" spans="2:26" ht="18" customHeight="1">
      <c r="B43" s="101"/>
      <c r="C43" s="102"/>
      <c r="D43" s="116"/>
      <c r="E43" s="152"/>
      <c r="F43" s="169"/>
      <c r="G43" s="13"/>
      <c r="H43" s="13"/>
      <c r="I43" s="13"/>
      <c r="J43" s="13"/>
      <c r="K43" s="13"/>
      <c r="L43" s="164"/>
      <c r="M43" s="148"/>
      <c r="N43" s="150"/>
      <c r="O43" s="19"/>
      <c r="Q43" s="24"/>
      <c r="U43" s="1"/>
      <c r="V43" s="1"/>
      <c r="W43" s="1"/>
      <c r="X43" s="1"/>
      <c r="Y43" s="1"/>
      <c r="Z43" s="1"/>
    </row>
    <row r="44" spans="2:26" ht="18" customHeight="1">
      <c r="B44" s="104"/>
      <c r="C44" s="105"/>
      <c r="D44" s="111"/>
      <c r="E44" s="153"/>
      <c r="F44" s="170"/>
      <c r="G44" s="51"/>
      <c r="H44" s="51"/>
      <c r="I44" s="51"/>
      <c r="J44" s="51"/>
      <c r="K44" s="51"/>
      <c r="L44" s="165"/>
      <c r="M44" s="149"/>
      <c r="N44" s="151"/>
      <c r="O44" s="20"/>
      <c r="Q44" s="24"/>
      <c r="U44" s="1"/>
      <c r="V44" s="1"/>
      <c r="W44" s="1"/>
      <c r="X44" s="1"/>
      <c r="Y44" s="1"/>
      <c r="Z44" s="1"/>
    </row>
    <row r="45" spans="2:26" ht="18" customHeight="1">
      <c r="B45" s="101"/>
      <c r="C45" s="102"/>
      <c r="D45" s="116"/>
      <c r="E45" s="152"/>
      <c r="F45" s="169"/>
      <c r="G45" s="13"/>
      <c r="H45" s="13"/>
      <c r="I45" s="13"/>
      <c r="J45" s="13"/>
      <c r="K45" s="13"/>
      <c r="L45" s="164"/>
      <c r="M45" s="148"/>
      <c r="N45" s="150"/>
      <c r="O45" s="19"/>
      <c r="Q45" s="24"/>
      <c r="U45" s="1"/>
      <c r="V45" s="1"/>
      <c r="W45" s="1"/>
      <c r="X45" s="1"/>
      <c r="Y45" s="1"/>
      <c r="Z45" s="1"/>
    </row>
    <row r="46" spans="2:26" ht="18" customHeight="1">
      <c r="B46" s="104"/>
      <c r="C46" s="105"/>
      <c r="D46" s="111"/>
      <c r="E46" s="153"/>
      <c r="F46" s="170"/>
      <c r="G46" s="51"/>
      <c r="H46" s="51"/>
      <c r="I46" s="51"/>
      <c r="J46" s="51"/>
      <c r="K46" s="51"/>
      <c r="L46" s="165"/>
      <c r="M46" s="149"/>
      <c r="N46" s="151"/>
      <c r="O46" s="20"/>
      <c r="Q46" s="24"/>
      <c r="U46" s="1"/>
      <c r="V46" s="1"/>
      <c r="W46" s="1"/>
      <c r="X46" s="1"/>
      <c r="Y46" s="1"/>
      <c r="Z46" s="1"/>
    </row>
    <row r="47" spans="2:26" ht="18" customHeight="1">
      <c r="B47" s="101"/>
      <c r="C47" s="102"/>
      <c r="D47" s="116"/>
      <c r="E47" s="152"/>
      <c r="F47" s="169"/>
      <c r="G47" s="13"/>
      <c r="H47" s="13"/>
      <c r="I47" s="13"/>
      <c r="J47" s="13"/>
      <c r="K47" s="13"/>
      <c r="L47" s="164"/>
      <c r="M47" s="148"/>
      <c r="N47" s="150"/>
      <c r="O47" s="19"/>
      <c r="Q47" s="24"/>
      <c r="U47" s="1"/>
      <c r="V47" s="1"/>
      <c r="W47" s="1"/>
      <c r="X47" s="1"/>
      <c r="Y47" s="1"/>
      <c r="Z47" s="1"/>
    </row>
    <row r="48" spans="2:26" ht="18" customHeight="1">
      <c r="B48" s="104"/>
      <c r="C48" s="105"/>
      <c r="D48" s="111"/>
      <c r="E48" s="153"/>
      <c r="F48" s="170"/>
      <c r="G48" s="51"/>
      <c r="H48" s="51"/>
      <c r="I48" s="51"/>
      <c r="J48" s="51"/>
      <c r="K48" s="51"/>
      <c r="L48" s="165"/>
      <c r="M48" s="149"/>
      <c r="N48" s="151"/>
      <c r="O48" s="20"/>
      <c r="Q48" s="24"/>
      <c r="U48" s="1"/>
      <c r="V48" s="1"/>
      <c r="W48" s="1"/>
      <c r="X48" s="1"/>
      <c r="Y48" s="1"/>
      <c r="Z48" s="1"/>
    </row>
    <row r="49" spans="17:26" ht="11.25">
      <c r="Q49" s="24"/>
      <c r="U49" s="1"/>
      <c r="V49" s="1"/>
      <c r="W49" s="1"/>
      <c r="X49" s="1"/>
      <c r="Y49" s="1"/>
      <c r="Z49" s="1"/>
    </row>
    <row r="50" spans="17:26" ht="11.25">
      <c r="Q50" s="24"/>
      <c r="U50" s="1"/>
      <c r="V50" s="1"/>
      <c r="W50" s="1"/>
      <c r="X50" s="1"/>
      <c r="Y50" s="1"/>
      <c r="Z50" s="1"/>
    </row>
    <row r="51" spans="17:26" ht="11.25">
      <c r="Q51" s="24"/>
      <c r="U51" s="1"/>
      <c r="V51" s="1"/>
      <c r="W51" s="1"/>
      <c r="X51" s="1"/>
      <c r="Y51" s="1"/>
      <c r="Z51" s="1"/>
    </row>
    <row r="52" spans="17:26" ht="11.25">
      <c r="Q52" s="24"/>
      <c r="U52" s="1"/>
      <c r="V52" s="1"/>
      <c r="W52" s="1"/>
      <c r="X52" s="1"/>
      <c r="Y52" s="1"/>
      <c r="Z52" s="1"/>
    </row>
    <row r="53" spans="17:26" ht="11.25">
      <c r="Q53" s="24"/>
      <c r="U53" s="1"/>
      <c r="V53" s="1"/>
      <c r="W53" s="1"/>
      <c r="X53" s="1"/>
      <c r="Y53" s="1"/>
      <c r="Z53" s="1"/>
    </row>
    <row r="54" spans="17:26" ht="11.25">
      <c r="Q54" s="24"/>
      <c r="U54" s="1"/>
      <c r="V54" s="1"/>
      <c r="W54" s="1"/>
      <c r="X54" s="1"/>
      <c r="Y54" s="1"/>
      <c r="Z54" s="1"/>
    </row>
    <row r="55" spans="17:26" ht="11.25">
      <c r="Q55" s="24"/>
      <c r="U55" s="1"/>
      <c r="V55" s="1"/>
      <c r="W55" s="1"/>
      <c r="X55" s="1"/>
      <c r="Y55" s="1"/>
      <c r="Z55" s="1"/>
    </row>
    <row r="56" spans="17:26" ht="11.25">
      <c r="Q56" s="24"/>
      <c r="U56" s="1"/>
      <c r="V56" s="1"/>
      <c r="W56" s="1"/>
      <c r="X56" s="1"/>
      <c r="Y56" s="1"/>
      <c r="Z56" s="1"/>
    </row>
    <row r="57" spans="17:26" ht="11.25">
      <c r="Q57" s="24"/>
      <c r="U57" s="1"/>
      <c r="V57" s="1"/>
      <c r="W57" s="1"/>
      <c r="X57" s="1"/>
      <c r="Y57" s="1"/>
      <c r="Z57" s="1"/>
    </row>
    <row r="58" spans="17:26" ht="11.25">
      <c r="Q58" s="24"/>
      <c r="U58" s="1"/>
      <c r="V58" s="1"/>
      <c r="W58" s="1"/>
      <c r="X58" s="1"/>
      <c r="Y58" s="1"/>
      <c r="Z58" s="1"/>
    </row>
    <row r="59" spans="17:26" ht="11.25">
      <c r="Q59" s="24"/>
      <c r="U59" s="1"/>
      <c r="V59" s="1"/>
      <c r="W59" s="1"/>
      <c r="X59" s="1"/>
      <c r="Y59" s="1"/>
      <c r="Z59" s="1"/>
    </row>
    <row r="60" spans="17:26" ht="11.25">
      <c r="Q60" s="24"/>
      <c r="U60" s="1"/>
      <c r="V60" s="1"/>
      <c r="W60" s="1"/>
      <c r="X60" s="1"/>
      <c r="Y60" s="1"/>
      <c r="Z60" s="1"/>
    </row>
    <row r="61" spans="17:26" ht="11.25">
      <c r="Q61" s="24"/>
      <c r="U61" s="1"/>
      <c r="V61" s="1"/>
      <c r="W61" s="1"/>
      <c r="X61" s="1"/>
      <c r="Y61" s="1"/>
      <c r="Z61" s="1"/>
    </row>
    <row r="62" spans="8:26" ht="11.25">
      <c r="H62" s="24"/>
      <c r="Q62" s="24"/>
      <c r="U62" s="1"/>
      <c r="V62" s="1"/>
      <c r="W62" s="1"/>
      <c r="X62" s="1"/>
      <c r="Y62" s="1"/>
      <c r="Z62" s="1"/>
    </row>
    <row r="63" spans="8:26" ht="11.25">
      <c r="H63" s="77"/>
      <c r="Q63" s="24"/>
      <c r="U63" s="1"/>
      <c r="V63" s="1"/>
      <c r="W63" s="1"/>
      <c r="X63" s="1"/>
      <c r="Y63" s="1"/>
      <c r="Z63" s="1"/>
    </row>
  </sheetData>
  <sheetProtection/>
  <mergeCells count="118">
    <mergeCell ref="L47:L48"/>
    <mergeCell ref="M47:M48"/>
    <mergeCell ref="N47:N48"/>
    <mergeCell ref="B17:D18"/>
    <mergeCell ref="E17:E18"/>
    <mergeCell ref="F17:F18"/>
    <mergeCell ref="L17:L18"/>
    <mergeCell ref="M17:M18"/>
    <mergeCell ref="N17:N18"/>
    <mergeCell ref="L43:L44"/>
    <mergeCell ref="M43:M44"/>
    <mergeCell ref="N43:N44"/>
    <mergeCell ref="L45:L46"/>
    <mergeCell ref="M45:M46"/>
    <mergeCell ref="N45:N46"/>
    <mergeCell ref="L39:L40"/>
    <mergeCell ref="M39:M40"/>
    <mergeCell ref="N39:N40"/>
    <mergeCell ref="L41:L42"/>
    <mergeCell ref="M41:M42"/>
    <mergeCell ref="N41:N42"/>
    <mergeCell ref="L35:L36"/>
    <mergeCell ref="M35:M36"/>
    <mergeCell ref="N35:N36"/>
    <mergeCell ref="L37:L38"/>
    <mergeCell ref="M37:M38"/>
    <mergeCell ref="N37:N38"/>
    <mergeCell ref="L31:L32"/>
    <mergeCell ref="M31:M32"/>
    <mergeCell ref="N31:N32"/>
    <mergeCell ref="L33:L34"/>
    <mergeCell ref="M33:M34"/>
    <mergeCell ref="N33:N34"/>
    <mergeCell ref="L27:L28"/>
    <mergeCell ref="M27:M28"/>
    <mergeCell ref="N27:N28"/>
    <mergeCell ref="L29:L30"/>
    <mergeCell ref="M29:M30"/>
    <mergeCell ref="N29:N30"/>
    <mergeCell ref="L21:L22"/>
    <mergeCell ref="M21:M22"/>
    <mergeCell ref="N21:N22"/>
    <mergeCell ref="N23:N24"/>
    <mergeCell ref="L25:L26"/>
    <mergeCell ref="M25:M26"/>
    <mergeCell ref="N25:N26"/>
    <mergeCell ref="L11:L12"/>
    <mergeCell ref="M11:M12"/>
    <mergeCell ref="N15:N16"/>
    <mergeCell ref="L19:L20"/>
    <mergeCell ref="M19:M20"/>
    <mergeCell ref="N19:N20"/>
    <mergeCell ref="L13:L14"/>
    <mergeCell ref="F41:F42"/>
    <mergeCell ref="F43:F44"/>
    <mergeCell ref="F45:F46"/>
    <mergeCell ref="F47:F48"/>
    <mergeCell ref="L9:L10"/>
    <mergeCell ref="M9:M10"/>
    <mergeCell ref="L15:L16"/>
    <mergeCell ref="M15:M16"/>
    <mergeCell ref="L23:L24"/>
    <mergeCell ref="M23:M24"/>
    <mergeCell ref="F29:F30"/>
    <mergeCell ref="F31:F32"/>
    <mergeCell ref="F33:F34"/>
    <mergeCell ref="F35:F36"/>
    <mergeCell ref="F37:F38"/>
    <mergeCell ref="F39:F40"/>
    <mergeCell ref="F15:F16"/>
    <mergeCell ref="F19:F20"/>
    <mergeCell ref="F21:F22"/>
    <mergeCell ref="F25:F26"/>
    <mergeCell ref="F27:F28"/>
    <mergeCell ref="F23:F24"/>
    <mergeCell ref="E29:E30"/>
    <mergeCell ref="E31:E32"/>
    <mergeCell ref="E33:E34"/>
    <mergeCell ref="E47:E48"/>
    <mergeCell ref="E35:E36"/>
    <mergeCell ref="E37:E38"/>
    <mergeCell ref="E39:E40"/>
    <mergeCell ref="E41:E42"/>
    <mergeCell ref="E43:E44"/>
    <mergeCell ref="E45:E46"/>
    <mergeCell ref="E15:E16"/>
    <mergeCell ref="E19:E20"/>
    <mergeCell ref="E21:E22"/>
    <mergeCell ref="E23:E24"/>
    <mergeCell ref="E25:E26"/>
    <mergeCell ref="E27:E28"/>
    <mergeCell ref="L7:L8"/>
    <mergeCell ref="N7:N8"/>
    <mergeCell ref="E9:E10"/>
    <mergeCell ref="E11:E12"/>
    <mergeCell ref="E13:E14"/>
    <mergeCell ref="N9:N10"/>
    <mergeCell ref="N11:N12"/>
    <mergeCell ref="M13:M14"/>
    <mergeCell ref="N13:N14"/>
    <mergeCell ref="F13:F14"/>
    <mergeCell ref="B25:D26"/>
    <mergeCell ref="B9:D10"/>
    <mergeCell ref="B11:D12"/>
    <mergeCell ref="B13:D14"/>
    <mergeCell ref="B15:D16"/>
    <mergeCell ref="B19:D20"/>
    <mergeCell ref="B21:D22"/>
    <mergeCell ref="K2:N2"/>
    <mergeCell ref="G4:K5"/>
    <mergeCell ref="E4:E8"/>
    <mergeCell ref="F9:F10"/>
    <mergeCell ref="F11:F12"/>
    <mergeCell ref="B23:D24"/>
    <mergeCell ref="B5:D5"/>
    <mergeCell ref="L5:N5"/>
    <mergeCell ref="L6:M6"/>
    <mergeCell ref="B7:D7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Z65"/>
  <sheetViews>
    <sheetView zoomScalePageLayoutView="0" workbookViewId="0" topLeftCell="A1">
      <selection activeCell="E4" sqref="E4:E8"/>
    </sheetView>
  </sheetViews>
  <sheetFormatPr defaultColWidth="9.00390625" defaultRowHeight="13.5"/>
  <cols>
    <col min="1" max="1" width="3.625" style="1" customWidth="1"/>
    <col min="2" max="4" width="2.625" style="1" customWidth="1"/>
    <col min="5" max="5" width="24.625" style="1" customWidth="1"/>
    <col min="6" max="6" width="6.875" style="1" customWidth="1"/>
    <col min="7" max="16" width="6.00390625" style="1" customWidth="1"/>
    <col min="17" max="17" width="9.00390625" style="1" customWidth="1"/>
    <col min="18" max="26" width="9.00390625" style="24" customWidth="1"/>
    <col min="27" max="16384" width="9.00390625" style="1" customWidth="1"/>
  </cols>
  <sheetData>
    <row r="2" spans="11:26" ht="14.25">
      <c r="K2" s="166" t="s">
        <v>462</v>
      </c>
      <c r="L2" s="166"/>
      <c r="M2" s="166"/>
      <c r="N2" s="166"/>
      <c r="Q2" s="24"/>
      <c r="U2" s="1"/>
      <c r="V2" s="1"/>
      <c r="W2" s="1"/>
      <c r="X2" s="1"/>
      <c r="Y2" s="1"/>
      <c r="Z2" s="1"/>
    </row>
    <row r="3" spans="17:26" ht="11.25">
      <c r="Q3" s="24"/>
      <c r="U3" s="1"/>
      <c r="V3" s="1"/>
      <c r="W3" s="1"/>
      <c r="X3" s="1"/>
      <c r="Y3" s="1"/>
      <c r="Z3" s="1"/>
    </row>
    <row r="4" spans="2:26" ht="13.5" customHeight="1">
      <c r="B4" s="5"/>
      <c r="C4" s="14"/>
      <c r="D4" s="6"/>
      <c r="E4" s="135" t="s">
        <v>0</v>
      </c>
      <c r="F4" s="4"/>
      <c r="G4" s="167" t="s">
        <v>479</v>
      </c>
      <c r="H4" s="126"/>
      <c r="I4" s="126"/>
      <c r="J4" s="126"/>
      <c r="K4" s="127"/>
      <c r="L4" s="5"/>
      <c r="M4" s="14"/>
      <c r="N4" s="6"/>
      <c r="O4" s="4" t="s">
        <v>8</v>
      </c>
      <c r="Q4" s="24"/>
      <c r="U4" s="1"/>
      <c r="V4" s="1"/>
      <c r="W4" s="1"/>
      <c r="X4" s="1"/>
      <c r="Y4" s="1"/>
      <c r="Z4" s="1"/>
    </row>
    <row r="5" spans="2:26" ht="15" customHeight="1">
      <c r="B5" s="132" t="s">
        <v>8</v>
      </c>
      <c r="C5" s="133"/>
      <c r="D5" s="134"/>
      <c r="E5" s="136"/>
      <c r="F5" s="7" t="s">
        <v>1</v>
      </c>
      <c r="G5" s="168"/>
      <c r="H5" s="128"/>
      <c r="I5" s="128"/>
      <c r="J5" s="128"/>
      <c r="K5" s="129"/>
      <c r="L5" s="132" t="s">
        <v>10</v>
      </c>
      <c r="M5" s="133"/>
      <c r="N5" s="134"/>
      <c r="O5" s="8" t="s">
        <v>2</v>
      </c>
      <c r="Q5" s="24"/>
      <c r="U5" s="1"/>
      <c r="V5" s="1"/>
      <c r="W5" s="1"/>
      <c r="X5" s="1"/>
      <c r="Y5" s="1"/>
      <c r="Z5" s="1"/>
    </row>
    <row r="6" spans="2:26" ht="11.25">
      <c r="B6" s="23"/>
      <c r="C6" s="24"/>
      <c r="D6" s="25"/>
      <c r="E6" s="136"/>
      <c r="F6" s="8"/>
      <c r="G6" s="9"/>
      <c r="H6" s="35"/>
      <c r="I6" s="35"/>
      <c r="J6" s="35"/>
      <c r="K6" s="35"/>
      <c r="L6" s="132"/>
      <c r="M6" s="133"/>
      <c r="N6" s="15"/>
      <c r="O6" s="8" t="s">
        <v>3</v>
      </c>
      <c r="Q6" s="24"/>
      <c r="U6" s="1"/>
      <c r="V6" s="1"/>
      <c r="W6" s="1"/>
      <c r="X6" s="1"/>
      <c r="Y6" s="1"/>
      <c r="Z6" s="1"/>
    </row>
    <row r="7" spans="2:26" ht="13.5" customHeight="1">
      <c r="B7" s="132" t="s">
        <v>4</v>
      </c>
      <c r="C7" s="133"/>
      <c r="D7" s="134"/>
      <c r="E7" s="136"/>
      <c r="F7" s="9" t="s">
        <v>5</v>
      </c>
      <c r="G7" s="35" t="s">
        <v>548</v>
      </c>
      <c r="H7" s="35" t="s">
        <v>572</v>
      </c>
      <c r="I7" s="35" t="s">
        <v>573</v>
      </c>
      <c r="J7" s="35" t="s">
        <v>587</v>
      </c>
      <c r="K7" s="35" t="s">
        <v>592</v>
      </c>
      <c r="L7" s="144" t="s">
        <v>7</v>
      </c>
      <c r="M7" s="16" t="s">
        <v>41</v>
      </c>
      <c r="N7" s="146" t="s">
        <v>434</v>
      </c>
      <c r="O7" s="8" t="s">
        <v>9</v>
      </c>
      <c r="Q7" s="24"/>
      <c r="U7" s="1"/>
      <c r="V7" s="1"/>
      <c r="W7" s="1"/>
      <c r="X7" s="1"/>
      <c r="Y7" s="1"/>
      <c r="Z7" s="1"/>
    </row>
    <row r="8" spans="2:26" ht="13.5" customHeight="1">
      <c r="B8" s="26"/>
      <c r="C8" s="27"/>
      <c r="D8" s="28"/>
      <c r="E8" s="137"/>
      <c r="F8" s="2"/>
      <c r="G8" s="47" t="s">
        <v>549</v>
      </c>
      <c r="H8" s="47" t="s">
        <v>574</v>
      </c>
      <c r="I8" s="47" t="s">
        <v>575</v>
      </c>
      <c r="J8" s="47" t="s">
        <v>586</v>
      </c>
      <c r="K8" s="92" t="s">
        <v>593</v>
      </c>
      <c r="L8" s="145"/>
      <c r="M8" s="17" t="s">
        <v>42</v>
      </c>
      <c r="N8" s="147"/>
      <c r="O8" s="2" t="s">
        <v>6</v>
      </c>
      <c r="Q8" s="24"/>
      <c r="U8" s="1"/>
      <c r="V8" s="1"/>
      <c r="W8" s="1"/>
      <c r="X8" s="1"/>
      <c r="Y8" s="1"/>
      <c r="Z8" s="1"/>
    </row>
    <row r="9" spans="2:26" ht="18" customHeight="1">
      <c r="B9" s="154">
        <v>-1</v>
      </c>
      <c r="C9" s="155"/>
      <c r="D9" s="156"/>
      <c r="E9" s="152" t="s">
        <v>477</v>
      </c>
      <c r="F9" s="162">
        <v>200</v>
      </c>
      <c r="G9" s="32">
        <v>378</v>
      </c>
      <c r="H9" s="32">
        <v>381</v>
      </c>
      <c r="I9" s="32">
        <v>384</v>
      </c>
      <c r="J9" s="32">
        <v>394</v>
      </c>
      <c r="K9" s="32">
        <v>396</v>
      </c>
      <c r="L9" s="164" t="s">
        <v>43</v>
      </c>
      <c r="M9" s="148" t="s">
        <v>44</v>
      </c>
      <c r="N9" s="150">
        <v>300</v>
      </c>
      <c r="O9" s="38"/>
      <c r="Q9" s="103"/>
      <c r="R9" s="103"/>
      <c r="T9" s="65"/>
      <c r="U9" s="1"/>
      <c r="V9" s="1"/>
      <c r="W9" s="1"/>
      <c r="X9" s="1"/>
      <c r="Y9" s="1"/>
      <c r="Z9" s="1"/>
    </row>
    <row r="10" spans="2:26" ht="18" customHeight="1">
      <c r="B10" s="157"/>
      <c r="C10" s="158"/>
      <c r="D10" s="159"/>
      <c r="E10" s="153"/>
      <c r="F10" s="163"/>
      <c r="G10" s="51">
        <v>1.6</v>
      </c>
      <c r="H10" s="51">
        <v>0.8</v>
      </c>
      <c r="I10" s="51">
        <f>ROUND((I9-H9)/H9*100,1)</f>
        <v>0.8</v>
      </c>
      <c r="J10" s="51">
        <f>ROUND((J9-I9)/I9*100,1)</f>
        <v>2.6</v>
      </c>
      <c r="K10" s="51">
        <f>ROUND((K9-J9)/J9*100,1)</f>
        <v>0.5</v>
      </c>
      <c r="L10" s="165"/>
      <c r="M10" s="149"/>
      <c r="N10" s="151"/>
      <c r="O10" s="39"/>
      <c r="Q10" s="103"/>
      <c r="R10" s="103"/>
      <c r="T10" s="65"/>
      <c r="U10" s="1"/>
      <c r="V10" s="1"/>
      <c r="W10" s="1"/>
      <c r="X10" s="1"/>
      <c r="Y10" s="1"/>
      <c r="Z10" s="1"/>
    </row>
    <row r="11" spans="2:26" ht="18" customHeight="1">
      <c r="B11" s="154" t="s">
        <v>237</v>
      </c>
      <c r="C11" s="155"/>
      <c r="D11" s="156"/>
      <c r="E11" s="152" t="s">
        <v>178</v>
      </c>
      <c r="F11" s="162">
        <v>119</v>
      </c>
      <c r="G11" s="32">
        <v>578</v>
      </c>
      <c r="H11" s="32">
        <v>580</v>
      </c>
      <c r="I11" s="32">
        <v>582</v>
      </c>
      <c r="J11" s="32">
        <v>623</v>
      </c>
      <c r="K11" s="32">
        <v>629</v>
      </c>
      <c r="L11" s="164" t="s">
        <v>63</v>
      </c>
      <c r="M11" s="148" t="s">
        <v>44</v>
      </c>
      <c r="N11" s="150">
        <v>300</v>
      </c>
      <c r="O11" s="186" t="s">
        <v>237</v>
      </c>
      <c r="Q11" s="103"/>
      <c r="R11" s="103"/>
      <c r="T11" s="65"/>
      <c r="U11" s="1"/>
      <c r="V11" s="1"/>
      <c r="W11" s="1"/>
      <c r="X11" s="1"/>
      <c r="Y11" s="1"/>
      <c r="Z11" s="1"/>
    </row>
    <row r="12" spans="2:26" ht="18" customHeight="1">
      <c r="B12" s="157"/>
      <c r="C12" s="158"/>
      <c r="D12" s="159"/>
      <c r="E12" s="153"/>
      <c r="F12" s="163"/>
      <c r="G12" s="51">
        <v>1</v>
      </c>
      <c r="H12" s="51">
        <v>0.3</v>
      </c>
      <c r="I12" s="51">
        <f>ROUND((I11-H11)/H11*100,1)</f>
        <v>0.3</v>
      </c>
      <c r="J12" s="51">
        <f>ROUND((J11-I11)/I11*100,1)</f>
        <v>7</v>
      </c>
      <c r="K12" s="51">
        <f>ROUND((K11-J11)/J11*100,1)</f>
        <v>1</v>
      </c>
      <c r="L12" s="165"/>
      <c r="M12" s="149"/>
      <c r="N12" s="151"/>
      <c r="O12" s="187"/>
      <c r="Q12" s="103"/>
      <c r="R12" s="103"/>
      <c r="T12" s="65"/>
      <c r="U12" s="1"/>
      <c r="V12" s="1"/>
      <c r="W12" s="1"/>
      <c r="X12" s="1"/>
      <c r="Y12" s="1"/>
      <c r="Z12" s="1"/>
    </row>
    <row r="13" spans="2:26" ht="18" customHeight="1">
      <c r="B13" s="154" t="s">
        <v>242</v>
      </c>
      <c r="C13" s="155"/>
      <c r="D13" s="156"/>
      <c r="E13" s="152" t="s">
        <v>180</v>
      </c>
      <c r="F13" s="162">
        <v>236</v>
      </c>
      <c r="G13" s="32">
        <v>387</v>
      </c>
      <c r="H13" s="32">
        <v>392</v>
      </c>
      <c r="I13" s="32">
        <v>397</v>
      </c>
      <c r="J13" s="32">
        <v>415</v>
      </c>
      <c r="K13" s="32">
        <v>416</v>
      </c>
      <c r="L13" s="164" t="s">
        <v>43</v>
      </c>
      <c r="M13" s="148" t="s">
        <v>44</v>
      </c>
      <c r="N13" s="150">
        <v>400</v>
      </c>
      <c r="O13" s="38"/>
      <c r="Q13" s="103"/>
      <c r="R13" s="103"/>
      <c r="T13" s="65"/>
      <c r="U13" s="1"/>
      <c r="V13" s="1"/>
      <c r="W13" s="1"/>
      <c r="X13" s="1"/>
      <c r="Y13" s="1"/>
      <c r="Z13" s="1"/>
    </row>
    <row r="14" spans="2:26" ht="18" customHeight="1">
      <c r="B14" s="157"/>
      <c r="C14" s="158"/>
      <c r="D14" s="159"/>
      <c r="E14" s="153"/>
      <c r="F14" s="163"/>
      <c r="G14" s="51">
        <v>1.3</v>
      </c>
      <c r="H14" s="51">
        <v>1.3</v>
      </c>
      <c r="I14" s="51">
        <f>ROUND((I13-H13)/H13*100,1)</f>
        <v>1.3</v>
      </c>
      <c r="J14" s="51">
        <f>ROUND((J13-I13)/I13*100,1)</f>
        <v>4.5</v>
      </c>
      <c r="K14" s="51">
        <f>ROUND((K13-J13)/J13*100,1)</f>
        <v>0.2</v>
      </c>
      <c r="L14" s="165"/>
      <c r="M14" s="149"/>
      <c r="N14" s="151"/>
      <c r="O14" s="39"/>
      <c r="Q14" s="103"/>
      <c r="R14" s="103"/>
      <c r="T14" s="65"/>
      <c r="U14" s="1"/>
      <c r="V14" s="1"/>
      <c r="W14" s="1"/>
      <c r="X14" s="1"/>
      <c r="Y14" s="1"/>
      <c r="Z14" s="1"/>
    </row>
    <row r="15" spans="2:26" ht="18" customHeight="1">
      <c r="B15" s="154" t="s">
        <v>630</v>
      </c>
      <c r="C15" s="155"/>
      <c r="D15" s="156"/>
      <c r="E15" s="152" t="s">
        <v>181</v>
      </c>
      <c r="F15" s="162">
        <v>117</v>
      </c>
      <c r="G15" s="32">
        <v>415</v>
      </c>
      <c r="H15" s="32">
        <v>421</v>
      </c>
      <c r="I15" s="32">
        <v>426</v>
      </c>
      <c r="J15" s="32">
        <v>446</v>
      </c>
      <c r="K15" s="32">
        <v>448</v>
      </c>
      <c r="L15" s="164" t="s">
        <v>43</v>
      </c>
      <c r="M15" s="148" t="s">
        <v>44</v>
      </c>
      <c r="N15" s="150">
        <v>300</v>
      </c>
      <c r="O15" s="38"/>
      <c r="Q15" s="103"/>
      <c r="R15" s="103"/>
      <c r="T15" s="65"/>
      <c r="U15" s="1"/>
      <c r="V15" s="1"/>
      <c r="W15" s="1"/>
      <c r="X15" s="1"/>
      <c r="Y15" s="1"/>
      <c r="Z15" s="1"/>
    </row>
    <row r="16" spans="2:26" ht="18" customHeight="1">
      <c r="B16" s="157"/>
      <c r="C16" s="158"/>
      <c r="D16" s="159"/>
      <c r="E16" s="153"/>
      <c r="F16" s="163"/>
      <c r="G16" s="51">
        <v>1.2</v>
      </c>
      <c r="H16" s="51">
        <v>1.4</v>
      </c>
      <c r="I16" s="51">
        <f>ROUND((I15-H15)/H15*100,1)</f>
        <v>1.2</v>
      </c>
      <c r="J16" s="51">
        <f>ROUND((J15-I15)/I15*100,1)</f>
        <v>4.7</v>
      </c>
      <c r="K16" s="51">
        <f>ROUND((K15-J15)/J15*100,1)</f>
        <v>0.4</v>
      </c>
      <c r="L16" s="165"/>
      <c r="M16" s="149"/>
      <c r="N16" s="151"/>
      <c r="O16" s="39"/>
      <c r="Q16" s="103"/>
      <c r="R16" s="103"/>
      <c r="T16" s="65"/>
      <c r="U16" s="1"/>
      <c r="V16" s="1"/>
      <c r="W16" s="1"/>
      <c r="X16" s="1"/>
      <c r="Y16" s="1"/>
      <c r="Z16" s="1"/>
    </row>
    <row r="17" spans="2:26" ht="18" customHeight="1">
      <c r="B17" s="154" t="s">
        <v>631</v>
      </c>
      <c r="C17" s="155"/>
      <c r="D17" s="156"/>
      <c r="E17" s="152" t="s">
        <v>182</v>
      </c>
      <c r="F17" s="162">
        <v>139</v>
      </c>
      <c r="G17" s="32">
        <v>442</v>
      </c>
      <c r="H17" s="32">
        <v>444</v>
      </c>
      <c r="I17" s="32">
        <v>446</v>
      </c>
      <c r="J17" s="32">
        <v>457</v>
      </c>
      <c r="K17" s="32">
        <v>460</v>
      </c>
      <c r="L17" s="164" t="s">
        <v>43</v>
      </c>
      <c r="M17" s="148" t="s">
        <v>44</v>
      </c>
      <c r="N17" s="150">
        <v>300</v>
      </c>
      <c r="O17" s="38"/>
      <c r="Q17" s="103"/>
      <c r="R17" s="103"/>
      <c r="T17" s="65"/>
      <c r="U17" s="1"/>
      <c r="V17" s="1"/>
      <c r="W17" s="1"/>
      <c r="X17" s="1"/>
      <c r="Y17" s="1"/>
      <c r="Z17" s="1"/>
    </row>
    <row r="18" spans="2:26" ht="18" customHeight="1">
      <c r="B18" s="157"/>
      <c r="C18" s="158"/>
      <c r="D18" s="159"/>
      <c r="E18" s="153"/>
      <c r="F18" s="163"/>
      <c r="G18" s="51">
        <v>1.1</v>
      </c>
      <c r="H18" s="51">
        <v>0.5</v>
      </c>
      <c r="I18" s="51">
        <f>ROUND((I17-H17)/H17*100,1)</f>
        <v>0.5</v>
      </c>
      <c r="J18" s="51">
        <f>ROUND((J17-I17)/I17*100,1)</f>
        <v>2.5</v>
      </c>
      <c r="K18" s="51">
        <f>ROUND((K17-J17)/J17*100,1)</f>
        <v>0.7</v>
      </c>
      <c r="L18" s="165"/>
      <c r="M18" s="149"/>
      <c r="N18" s="151"/>
      <c r="O18" s="39"/>
      <c r="Q18" s="103"/>
      <c r="R18" s="103"/>
      <c r="T18" s="65"/>
      <c r="U18" s="1"/>
      <c r="V18" s="1"/>
      <c r="W18" s="1"/>
      <c r="X18" s="1"/>
      <c r="Y18" s="1"/>
      <c r="Z18" s="1"/>
    </row>
    <row r="19" spans="2:26" ht="18" customHeight="1">
      <c r="B19" s="154" t="s">
        <v>437</v>
      </c>
      <c r="C19" s="155"/>
      <c r="D19" s="156"/>
      <c r="E19" s="152" t="s">
        <v>184</v>
      </c>
      <c r="F19" s="162">
        <v>1493</v>
      </c>
      <c r="G19" s="32">
        <v>640</v>
      </c>
      <c r="H19" s="32">
        <v>680</v>
      </c>
      <c r="I19" s="32">
        <v>730</v>
      </c>
      <c r="J19" s="32">
        <v>786</v>
      </c>
      <c r="K19" s="32">
        <v>802</v>
      </c>
      <c r="L19" s="164" t="s">
        <v>99</v>
      </c>
      <c r="M19" s="148" t="s">
        <v>53</v>
      </c>
      <c r="N19" s="150">
        <v>400</v>
      </c>
      <c r="O19" s="38"/>
      <c r="Q19" s="103"/>
      <c r="R19" s="103"/>
      <c r="T19" s="65"/>
      <c r="U19" s="1"/>
      <c r="V19" s="1"/>
      <c r="W19" s="1"/>
      <c r="X19" s="1"/>
      <c r="Y19" s="1"/>
      <c r="Z19" s="1"/>
    </row>
    <row r="20" spans="2:26" ht="18" customHeight="1">
      <c r="B20" s="157"/>
      <c r="C20" s="158"/>
      <c r="D20" s="159"/>
      <c r="E20" s="153"/>
      <c r="F20" s="163"/>
      <c r="G20" s="51">
        <v>7</v>
      </c>
      <c r="H20" s="51">
        <v>6.3</v>
      </c>
      <c r="I20" s="51">
        <f>ROUND((I19-H19)/H19*100,1)</f>
        <v>7.4</v>
      </c>
      <c r="J20" s="51">
        <f>ROUND((J19-I19)/I19*100,1)</f>
        <v>7.7</v>
      </c>
      <c r="K20" s="51">
        <f>ROUND((K19-J19)/J19*100,1)</f>
        <v>2</v>
      </c>
      <c r="L20" s="165"/>
      <c r="M20" s="149"/>
      <c r="N20" s="151"/>
      <c r="O20" s="39"/>
      <c r="Q20" s="103"/>
      <c r="R20" s="103"/>
      <c r="T20" s="65"/>
      <c r="U20" s="1"/>
      <c r="V20" s="1"/>
      <c r="W20" s="1"/>
      <c r="X20" s="1"/>
      <c r="Y20" s="1"/>
      <c r="Z20" s="1"/>
    </row>
    <row r="21" spans="2:26" ht="18" customHeight="1">
      <c r="B21" s="154" t="s">
        <v>440</v>
      </c>
      <c r="C21" s="155"/>
      <c r="D21" s="156"/>
      <c r="E21" s="152" t="s">
        <v>183</v>
      </c>
      <c r="F21" s="162">
        <v>113</v>
      </c>
      <c r="G21" s="32">
        <v>470</v>
      </c>
      <c r="H21" s="32">
        <v>477</v>
      </c>
      <c r="I21" s="32">
        <v>484</v>
      </c>
      <c r="J21" s="32">
        <v>504</v>
      </c>
      <c r="K21" s="32">
        <v>505</v>
      </c>
      <c r="L21" s="164" t="s">
        <v>43</v>
      </c>
      <c r="M21" s="148" t="s">
        <v>44</v>
      </c>
      <c r="N21" s="150">
        <v>400</v>
      </c>
      <c r="O21" s="38"/>
      <c r="Q21" s="24"/>
      <c r="U21" s="1"/>
      <c r="V21" s="1"/>
      <c r="W21" s="1"/>
      <c r="X21" s="1"/>
      <c r="Y21" s="1"/>
      <c r="Z21" s="1"/>
    </row>
    <row r="22" spans="2:26" ht="18" customHeight="1">
      <c r="B22" s="157"/>
      <c r="C22" s="158"/>
      <c r="D22" s="159"/>
      <c r="E22" s="153"/>
      <c r="F22" s="163"/>
      <c r="G22" s="51">
        <v>1.7</v>
      </c>
      <c r="H22" s="51">
        <v>1.5</v>
      </c>
      <c r="I22" s="51">
        <f>ROUND((I21-H21)/H21*100,1)</f>
        <v>1.5</v>
      </c>
      <c r="J22" s="51">
        <f>ROUND((J21-I21)/I21*100,1)</f>
        <v>4.1</v>
      </c>
      <c r="K22" s="51">
        <f>ROUND((K21-J21)/J21*100,1)</f>
        <v>0.2</v>
      </c>
      <c r="L22" s="165"/>
      <c r="M22" s="149"/>
      <c r="N22" s="151"/>
      <c r="O22" s="39"/>
      <c r="Q22" s="24"/>
      <c r="U22" s="1"/>
      <c r="V22" s="1"/>
      <c r="W22" s="1"/>
      <c r="X22" s="1"/>
      <c r="Y22" s="1"/>
      <c r="Z22" s="1"/>
    </row>
    <row r="23" spans="2:26" ht="18" customHeight="1">
      <c r="B23" s="154" t="s">
        <v>486</v>
      </c>
      <c r="C23" s="155"/>
      <c r="D23" s="156"/>
      <c r="E23" s="152" t="s">
        <v>487</v>
      </c>
      <c r="F23" s="162">
        <v>142</v>
      </c>
      <c r="G23" s="78">
        <v>535</v>
      </c>
      <c r="H23" s="33">
        <v>546</v>
      </c>
      <c r="I23" s="32">
        <v>558</v>
      </c>
      <c r="J23" s="32">
        <v>596</v>
      </c>
      <c r="K23" s="32">
        <v>599</v>
      </c>
      <c r="L23" s="164" t="s">
        <v>43</v>
      </c>
      <c r="M23" s="148" t="s">
        <v>44</v>
      </c>
      <c r="N23" s="150">
        <v>400</v>
      </c>
      <c r="O23" s="38"/>
      <c r="Q23" s="24"/>
      <c r="U23" s="1"/>
      <c r="V23" s="1"/>
      <c r="W23" s="1"/>
      <c r="X23" s="1"/>
      <c r="Y23" s="1"/>
      <c r="Z23" s="1"/>
    </row>
    <row r="24" spans="2:26" ht="18" customHeight="1">
      <c r="B24" s="157"/>
      <c r="C24" s="158"/>
      <c r="D24" s="159"/>
      <c r="E24" s="153"/>
      <c r="F24" s="163"/>
      <c r="G24" s="52">
        <v>2.3</v>
      </c>
      <c r="H24" s="80">
        <v>2.1</v>
      </c>
      <c r="I24" s="51">
        <f>ROUND((I23-H23)/H23*100,1)</f>
        <v>2.2</v>
      </c>
      <c r="J24" s="51">
        <f>ROUND((J23-I23)/I23*100,1)</f>
        <v>6.8</v>
      </c>
      <c r="K24" s="51">
        <f>ROUND((K23-J23)/J23*100,1)</f>
        <v>0.5</v>
      </c>
      <c r="L24" s="165"/>
      <c r="M24" s="149"/>
      <c r="N24" s="151"/>
      <c r="O24" s="39"/>
      <c r="Q24" s="24"/>
      <c r="U24" s="1"/>
      <c r="V24" s="1"/>
      <c r="W24" s="1"/>
      <c r="X24" s="1"/>
      <c r="Y24" s="1"/>
      <c r="Z24" s="1"/>
    </row>
    <row r="25" spans="2:26" ht="18" customHeight="1">
      <c r="B25" s="154" t="s">
        <v>413</v>
      </c>
      <c r="C25" s="155"/>
      <c r="D25" s="156"/>
      <c r="E25" s="152" t="s">
        <v>185</v>
      </c>
      <c r="F25" s="162">
        <v>333</v>
      </c>
      <c r="G25" s="32">
        <v>721</v>
      </c>
      <c r="H25" s="32">
        <v>787</v>
      </c>
      <c r="I25" s="32">
        <v>865</v>
      </c>
      <c r="J25" s="32">
        <v>958</v>
      </c>
      <c r="K25" s="32">
        <v>927</v>
      </c>
      <c r="L25" s="164" t="s">
        <v>45</v>
      </c>
      <c r="M25" s="148" t="s">
        <v>46</v>
      </c>
      <c r="N25" s="150">
        <v>600</v>
      </c>
      <c r="O25" s="38"/>
      <c r="Q25" s="24"/>
      <c r="U25" s="1"/>
      <c r="V25" s="1"/>
      <c r="W25" s="1"/>
      <c r="X25" s="1"/>
      <c r="Y25" s="1"/>
      <c r="Z25" s="1"/>
    </row>
    <row r="26" spans="2:26" ht="18" customHeight="1">
      <c r="B26" s="157"/>
      <c r="C26" s="158"/>
      <c r="D26" s="159"/>
      <c r="E26" s="153"/>
      <c r="F26" s="163"/>
      <c r="G26" s="51">
        <v>9.1</v>
      </c>
      <c r="H26" s="51">
        <v>9.2</v>
      </c>
      <c r="I26" s="51">
        <f>ROUND((I25-H25)/H25*100,1)</f>
        <v>9.9</v>
      </c>
      <c r="J26" s="51">
        <f>ROUND((J25-I25)/I25*100,1)</f>
        <v>10.8</v>
      </c>
      <c r="K26" s="51">
        <f>ROUND((K25-J25)/J25*100,1)</f>
        <v>-3.2</v>
      </c>
      <c r="L26" s="165"/>
      <c r="M26" s="149"/>
      <c r="N26" s="151"/>
      <c r="O26" s="39"/>
      <c r="Q26" s="24"/>
      <c r="U26" s="1"/>
      <c r="V26" s="1"/>
      <c r="W26" s="1"/>
      <c r="X26" s="1"/>
      <c r="Y26" s="1"/>
      <c r="Z26" s="1"/>
    </row>
    <row r="27" spans="2:26" ht="18" customHeight="1">
      <c r="B27" s="154" t="s">
        <v>47</v>
      </c>
      <c r="C27" s="155"/>
      <c r="D27" s="156"/>
      <c r="E27" s="152" t="s">
        <v>186</v>
      </c>
      <c r="F27" s="162">
        <v>404</v>
      </c>
      <c r="G27" s="32">
        <v>911</v>
      </c>
      <c r="H27" s="32">
        <v>999</v>
      </c>
      <c r="I27" s="88">
        <v>1120</v>
      </c>
      <c r="J27" s="88">
        <v>1270</v>
      </c>
      <c r="K27" s="88">
        <v>1210</v>
      </c>
      <c r="L27" s="164" t="s">
        <v>45</v>
      </c>
      <c r="M27" s="148" t="s">
        <v>46</v>
      </c>
      <c r="N27" s="150">
        <v>800</v>
      </c>
      <c r="O27" s="38"/>
      <c r="Q27" s="24"/>
      <c r="U27" s="1"/>
      <c r="V27" s="1"/>
      <c r="W27" s="1"/>
      <c r="X27" s="1"/>
      <c r="Y27" s="1"/>
      <c r="Z27" s="1"/>
    </row>
    <row r="28" spans="2:26" ht="18" customHeight="1">
      <c r="B28" s="157"/>
      <c r="C28" s="158"/>
      <c r="D28" s="159"/>
      <c r="E28" s="153"/>
      <c r="F28" s="163"/>
      <c r="G28" s="51">
        <v>9.1</v>
      </c>
      <c r="H28" s="51">
        <v>9.7</v>
      </c>
      <c r="I28" s="51">
        <f>ROUND((I27-H27)/H27*100,1)</f>
        <v>12.1</v>
      </c>
      <c r="J28" s="51">
        <f>ROUND((J27-I27)/I27*100,1)</f>
        <v>13.4</v>
      </c>
      <c r="K28" s="51">
        <f>ROUND((K27-J27)/J27*100,1)</f>
        <v>-4.7</v>
      </c>
      <c r="L28" s="165"/>
      <c r="M28" s="149"/>
      <c r="N28" s="151"/>
      <c r="O28" s="39"/>
      <c r="Q28" s="24"/>
      <c r="U28" s="1"/>
      <c r="V28" s="1"/>
      <c r="W28" s="1"/>
      <c r="X28" s="1"/>
      <c r="Y28" s="1"/>
      <c r="Z28" s="1"/>
    </row>
    <row r="29" spans="2:26" ht="18" customHeight="1">
      <c r="B29" s="154" t="s">
        <v>83</v>
      </c>
      <c r="C29" s="155"/>
      <c r="D29" s="156"/>
      <c r="E29" s="152" t="s">
        <v>187</v>
      </c>
      <c r="F29" s="162">
        <v>222</v>
      </c>
      <c r="G29" s="32">
        <v>669</v>
      </c>
      <c r="H29" s="32">
        <v>726</v>
      </c>
      <c r="I29" s="32">
        <v>793</v>
      </c>
      <c r="J29" s="32">
        <v>880</v>
      </c>
      <c r="K29" s="32">
        <v>838</v>
      </c>
      <c r="L29" s="164" t="s">
        <v>45</v>
      </c>
      <c r="M29" s="148" t="s">
        <v>46</v>
      </c>
      <c r="N29" s="150">
        <v>600</v>
      </c>
      <c r="O29" s="186" t="s">
        <v>188</v>
      </c>
      <c r="Q29" s="24"/>
      <c r="U29" s="1"/>
      <c r="V29" s="1"/>
      <c r="W29" s="1"/>
      <c r="X29" s="1"/>
      <c r="Y29" s="1"/>
      <c r="Z29" s="1"/>
    </row>
    <row r="30" spans="2:26" ht="18" customHeight="1">
      <c r="B30" s="157"/>
      <c r="C30" s="158"/>
      <c r="D30" s="159"/>
      <c r="E30" s="153"/>
      <c r="F30" s="163"/>
      <c r="G30" s="51">
        <v>9.1</v>
      </c>
      <c r="H30" s="51">
        <v>8.5</v>
      </c>
      <c r="I30" s="51">
        <f>ROUND((I29-H29)/H29*100,1)</f>
        <v>9.2</v>
      </c>
      <c r="J30" s="51">
        <f>ROUND((J29-I29)/I29*100,1)</f>
        <v>11</v>
      </c>
      <c r="K30" s="51">
        <f>ROUND((K29-J29)/J29*100,1)</f>
        <v>-4.8</v>
      </c>
      <c r="L30" s="165"/>
      <c r="M30" s="149"/>
      <c r="N30" s="151"/>
      <c r="O30" s="187"/>
      <c r="Q30" s="24"/>
      <c r="U30" s="1"/>
      <c r="V30" s="1"/>
      <c r="W30" s="1"/>
      <c r="X30" s="1"/>
      <c r="Y30" s="1"/>
      <c r="Z30" s="1"/>
    </row>
    <row r="31" spans="2:26" ht="18" customHeight="1">
      <c r="B31" s="154" t="s">
        <v>112</v>
      </c>
      <c r="C31" s="155"/>
      <c r="D31" s="156"/>
      <c r="E31" s="152" t="s">
        <v>189</v>
      </c>
      <c r="F31" s="162">
        <v>143</v>
      </c>
      <c r="G31" s="32">
        <v>271</v>
      </c>
      <c r="H31" s="32">
        <v>272</v>
      </c>
      <c r="I31" s="32">
        <v>273</v>
      </c>
      <c r="J31" s="32">
        <v>274</v>
      </c>
      <c r="K31" s="32">
        <v>264</v>
      </c>
      <c r="L31" s="164" t="s">
        <v>45</v>
      </c>
      <c r="M31" s="148" t="s">
        <v>46</v>
      </c>
      <c r="N31" s="150">
        <v>600</v>
      </c>
      <c r="O31" s="38"/>
      <c r="Q31" s="24"/>
      <c r="U31" s="1"/>
      <c r="V31" s="1"/>
      <c r="W31" s="1"/>
      <c r="X31" s="1"/>
      <c r="Y31" s="1"/>
      <c r="Z31" s="1"/>
    </row>
    <row r="32" spans="2:26" ht="18" customHeight="1">
      <c r="B32" s="157"/>
      <c r="C32" s="158"/>
      <c r="D32" s="159"/>
      <c r="E32" s="153"/>
      <c r="F32" s="163"/>
      <c r="G32" s="51">
        <v>0.7</v>
      </c>
      <c r="H32" s="51">
        <v>0.4</v>
      </c>
      <c r="I32" s="51">
        <f>ROUND((I31-H31)/H31*100,1)</f>
        <v>0.4</v>
      </c>
      <c r="J32" s="51">
        <f>ROUND((J31-I31)/I31*100,1)</f>
        <v>0.4</v>
      </c>
      <c r="K32" s="51">
        <f>ROUND((K31-J31)/J31*100,1)</f>
        <v>-3.6</v>
      </c>
      <c r="L32" s="165"/>
      <c r="M32" s="149"/>
      <c r="N32" s="151"/>
      <c r="O32" s="39"/>
      <c r="Q32" s="24"/>
      <c r="U32" s="1"/>
      <c r="V32" s="1"/>
      <c r="W32" s="1"/>
      <c r="X32" s="1"/>
      <c r="Y32" s="1"/>
      <c r="Z32" s="1"/>
    </row>
    <row r="33" spans="2:26" ht="18" customHeight="1">
      <c r="B33" s="40"/>
      <c r="C33" s="41"/>
      <c r="D33" s="42"/>
      <c r="E33" s="171"/>
      <c r="F33" s="188"/>
      <c r="G33" s="13"/>
      <c r="H33" s="13"/>
      <c r="I33" s="13"/>
      <c r="J33" s="13"/>
      <c r="K33" s="13"/>
      <c r="L33" s="164"/>
      <c r="M33" s="148"/>
      <c r="N33" s="150"/>
      <c r="O33" s="38"/>
      <c r="Q33" s="24"/>
      <c r="U33" s="1"/>
      <c r="V33" s="1"/>
      <c r="W33" s="1"/>
      <c r="X33" s="1"/>
      <c r="Y33" s="1"/>
      <c r="Z33" s="1"/>
    </row>
    <row r="34" spans="2:26" ht="18" customHeight="1">
      <c r="B34" s="43"/>
      <c r="C34" s="30"/>
      <c r="D34" s="10"/>
      <c r="E34" s="172"/>
      <c r="F34" s="189"/>
      <c r="G34" s="51"/>
      <c r="H34" s="51"/>
      <c r="I34" s="51"/>
      <c r="J34" s="51"/>
      <c r="K34" s="51"/>
      <c r="L34" s="165"/>
      <c r="M34" s="149"/>
      <c r="N34" s="151"/>
      <c r="O34" s="39"/>
      <c r="Q34" s="24"/>
      <c r="U34" s="1"/>
      <c r="V34" s="1"/>
      <c r="W34" s="1"/>
      <c r="X34" s="1"/>
      <c r="Y34" s="1"/>
      <c r="Z34" s="1"/>
    </row>
    <row r="35" spans="2:26" ht="18" customHeight="1">
      <c r="B35" s="40"/>
      <c r="C35" s="41"/>
      <c r="D35" s="42"/>
      <c r="E35" s="171"/>
      <c r="F35" s="188"/>
      <c r="G35" s="13"/>
      <c r="H35" s="13"/>
      <c r="I35" s="13"/>
      <c r="J35" s="13"/>
      <c r="K35" s="13"/>
      <c r="L35" s="164"/>
      <c r="M35" s="148"/>
      <c r="N35" s="150"/>
      <c r="O35" s="38"/>
      <c r="Q35" s="24"/>
      <c r="U35" s="1"/>
      <c r="V35" s="1"/>
      <c r="W35" s="1"/>
      <c r="X35" s="1"/>
      <c r="Y35" s="1"/>
      <c r="Z35" s="1"/>
    </row>
    <row r="36" spans="2:26" ht="18" customHeight="1">
      <c r="B36" s="43"/>
      <c r="C36" s="30"/>
      <c r="D36" s="10"/>
      <c r="E36" s="172"/>
      <c r="F36" s="189"/>
      <c r="G36" s="51"/>
      <c r="H36" s="51"/>
      <c r="I36" s="51"/>
      <c r="J36" s="51"/>
      <c r="K36" s="51"/>
      <c r="L36" s="165"/>
      <c r="M36" s="149"/>
      <c r="N36" s="151"/>
      <c r="O36" s="39"/>
      <c r="Q36" s="24"/>
      <c r="U36" s="1"/>
      <c r="V36" s="1"/>
      <c r="W36" s="1"/>
      <c r="X36" s="1"/>
      <c r="Y36" s="1"/>
      <c r="Z36" s="1"/>
    </row>
    <row r="37" spans="2:26" ht="18" customHeight="1">
      <c r="B37" s="40"/>
      <c r="C37" s="41"/>
      <c r="D37" s="42"/>
      <c r="E37" s="171"/>
      <c r="F37" s="188"/>
      <c r="G37" s="13"/>
      <c r="H37" s="13"/>
      <c r="I37" s="13"/>
      <c r="J37" s="13"/>
      <c r="K37" s="13"/>
      <c r="L37" s="164"/>
      <c r="M37" s="148"/>
      <c r="N37" s="150"/>
      <c r="O37" s="38"/>
      <c r="Q37" s="24"/>
      <c r="U37" s="1"/>
      <c r="V37" s="1"/>
      <c r="W37" s="1"/>
      <c r="X37" s="1"/>
      <c r="Y37" s="1"/>
      <c r="Z37" s="1"/>
    </row>
    <row r="38" spans="2:26" ht="18" customHeight="1">
      <c r="B38" s="43"/>
      <c r="C38" s="30"/>
      <c r="D38" s="10"/>
      <c r="E38" s="172"/>
      <c r="F38" s="189"/>
      <c r="G38" s="51"/>
      <c r="H38" s="51"/>
      <c r="I38" s="51"/>
      <c r="J38" s="51"/>
      <c r="K38" s="51"/>
      <c r="L38" s="165"/>
      <c r="M38" s="149"/>
      <c r="N38" s="151"/>
      <c r="O38" s="39"/>
      <c r="Q38" s="24"/>
      <c r="U38" s="1"/>
      <c r="V38" s="1"/>
      <c r="W38" s="1"/>
      <c r="X38" s="1"/>
      <c r="Y38" s="1"/>
      <c r="Z38" s="1"/>
    </row>
    <row r="39" spans="2:26" ht="18" customHeight="1">
      <c r="B39" s="101"/>
      <c r="C39" s="102"/>
      <c r="D39" s="116"/>
      <c r="E39" s="171"/>
      <c r="F39" s="173"/>
      <c r="G39" s="13"/>
      <c r="H39" s="13"/>
      <c r="I39" s="13"/>
      <c r="J39" s="13"/>
      <c r="K39" s="13"/>
      <c r="L39" s="164"/>
      <c r="M39" s="148"/>
      <c r="N39" s="150"/>
      <c r="O39" s="19"/>
      <c r="Q39" s="24"/>
      <c r="U39" s="1"/>
      <c r="V39" s="1"/>
      <c r="W39" s="1"/>
      <c r="X39" s="1"/>
      <c r="Y39" s="1"/>
      <c r="Z39" s="1"/>
    </row>
    <row r="40" spans="2:26" ht="18" customHeight="1">
      <c r="B40" s="104"/>
      <c r="C40" s="105"/>
      <c r="D40" s="111"/>
      <c r="E40" s="172"/>
      <c r="F40" s="174"/>
      <c r="G40" s="51"/>
      <c r="H40" s="51"/>
      <c r="I40" s="51"/>
      <c r="J40" s="51"/>
      <c r="K40" s="51"/>
      <c r="L40" s="165"/>
      <c r="M40" s="149"/>
      <c r="N40" s="151"/>
      <c r="O40" s="20"/>
      <c r="Q40" s="24"/>
      <c r="U40" s="1"/>
      <c r="V40" s="1"/>
      <c r="W40" s="1"/>
      <c r="X40" s="1"/>
      <c r="Y40" s="1"/>
      <c r="Z40" s="1"/>
    </row>
    <row r="41" spans="2:26" ht="18" customHeight="1">
      <c r="B41" s="101"/>
      <c r="C41" s="102"/>
      <c r="D41" s="116"/>
      <c r="E41" s="152"/>
      <c r="F41" s="169"/>
      <c r="G41" s="13"/>
      <c r="H41" s="13"/>
      <c r="I41" s="13"/>
      <c r="J41" s="13"/>
      <c r="K41" s="13"/>
      <c r="L41" s="164"/>
      <c r="M41" s="148"/>
      <c r="N41" s="150"/>
      <c r="O41" s="19"/>
      <c r="Q41" s="24"/>
      <c r="U41" s="1"/>
      <c r="V41" s="1"/>
      <c r="W41" s="1"/>
      <c r="X41" s="1"/>
      <c r="Y41" s="1"/>
      <c r="Z41" s="1"/>
    </row>
    <row r="42" spans="2:26" ht="18" customHeight="1">
      <c r="B42" s="104"/>
      <c r="C42" s="105"/>
      <c r="D42" s="111"/>
      <c r="E42" s="153"/>
      <c r="F42" s="170"/>
      <c r="G42" s="51"/>
      <c r="H42" s="51"/>
      <c r="I42" s="51"/>
      <c r="J42" s="51"/>
      <c r="K42" s="51"/>
      <c r="L42" s="165"/>
      <c r="M42" s="149"/>
      <c r="N42" s="151"/>
      <c r="O42" s="20"/>
      <c r="Q42" s="24"/>
      <c r="U42" s="1"/>
      <c r="V42" s="1"/>
      <c r="W42" s="1"/>
      <c r="X42" s="1"/>
      <c r="Y42" s="1"/>
      <c r="Z42" s="1"/>
    </row>
    <row r="43" spans="2:26" ht="18" customHeight="1">
      <c r="B43" s="101"/>
      <c r="C43" s="102"/>
      <c r="D43" s="116"/>
      <c r="E43" s="152"/>
      <c r="F43" s="169"/>
      <c r="G43" s="13"/>
      <c r="H43" s="13"/>
      <c r="I43" s="13"/>
      <c r="J43" s="13"/>
      <c r="K43" s="13"/>
      <c r="L43" s="164"/>
      <c r="M43" s="148"/>
      <c r="N43" s="150"/>
      <c r="O43" s="19"/>
      <c r="Q43" s="24"/>
      <c r="U43" s="1"/>
      <c r="V43" s="1"/>
      <c r="W43" s="1"/>
      <c r="X43" s="1"/>
      <c r="Y43" s="1"/>
      <c r="Z43" s="1"/>
    </row>
    <row r="44" spans="2:26" ht="18" customHeight="1">
      <c r="B44" s="104"/>
      <c r="C44" s="105"/>
      <c r="D44" s="111"/>
      <c r="E44" s="153"/>
      <c r="F44" s="170"/>
      <c r="G44" s="51"/>
      <c r="H44" s="51"/>
      <c r="I44" s="51"/>
      <c r="J44" s="51"/>
      <c r="K44" s="51"/>
      <c r="L44" s="165"/>
      <c r="M44" s="149"/>
      <c r="N44" s="151"/>
      <c r="O44" s="20"/>
      <c r="Q44" s="24"/>
      <c r="U44" s="1"/>
      <c r="V44" s="1"/>
      <c r="W44" s="1"/>
      <c r="X44" s="1"/>
      <c r="Y44" s="1"/>
      <c r="Z44" s="1"/>
    </row>
    <row r="45" spans="2:26" ht="18" customHeight="1">
      <c r="B45" s="101"/>
      <c r="C45" s="102"/>
      <c r="D45" s="116"/>
      <c r="E45" s="152"/>
      <c r="F45" s="169"/>
      <c r="G45" s="13"/>
      <c r="H45" s="13"/>
      <c r="I45" s="13"/>
      <c r="J45" s="13"/>
      <c r="K45" s="13"/>
      <c r="L45" s="164"/>
      <c r="M45" s="148"/>
      <c r="N45" s="150"/>
      <c r="O45" s="19"/>
      <c r="Q45" s="24"/>
      <c r="U45" s="1"/>
      <c r="V45" s="1"/>
      <c r="W45" s="1"/>
      <c r="X45" s="1"/>
      <c r="Y45" s="1"/>
      <c r="Z45" s="1"/>
    </row>
    <row r="46" spans="2:26" ht="18" customHeight="1">
      <c r="B46" s="104"/>
      <c r="C46" s="105"/>
      <c r="D46" s="111"/>
      <c r="E46" s="153"/>
      <c r="F46" s="170"/>
      <c r="G46" s="51"/>
      <c r="H46" s="51"/>
      <c r="I46" s="51"/>
      <c r="J46" s="51"/>
      <c r="K46" s="51"/>
      <c r="L46" s="165"/>
      <c r="M46" s="149"/>
      <c r="N46" s="151"/>
      <c r="O46" s="20"/>
      <c r="Q46" s="24"/>
      <c r="U46" s="1"/>
      <c r="V46" s="1"/>
      <c r="W46" s="1"/>
      <c r="X46" s="1"/>
      <c r="Y46" s="1"/>
      <c r="Z46" s="1"/>
    </row>
    <row r="47" spans="2:26" ht="18" customHeight="1">
      <c r="B47" s="101"/>
      <c r="C47" s="102"/>
      <c r="D47" s="116"/>
      <c r="E47" s="152"/>
      <c r="F47" s="169"/>
      <c r="G47" s="13"/>
      <c r="H47" s="13"/>
      <c r="I47" s="13"/>
      <c r="J47" s="13"/>
      <c r="K47" s="13"/>
      <c r="L47" s="164"/>
      <c r="M47" s="148"/>
      <c r="N47" s="150"/>
      <c r="O47" s="19"/>
      <c r="Q47" s="24"/>
      <c r="U47" s="1"/>
      <c r="V47" s="1"/>
      <c r="W47" s="1"/>
      <c r="X47" s="1"/>
      <c r="Y47" s="1"/>
      <c r="Z47" s="1"/>
    </row>
    <row r="48" spans="2:26" ht="18" customHeight="1">
      <c r="B48" s="104"/>
      <c r="C48" s="105"/>
      <c r="D48" s="111"/>
      <c r="E48" s="153"/>
      <c r="F48" s="170"/>
      <c r="G48" s="51"/>
      <c r="H48" s="51"/>
      <c r="I48" s="51"/>
      <c r="J48" s="51"/>
      <c r="K48" s="51"/>
      <c r="L48" s="165"/>
      <c r="M48" s="149"/>
      <c r="N48" s="151"/>
      <c r="O48" s="20"/>
      <c r="Q48" s="24"/>
      <c r="U48" s="1"/>
      <c r="V48" s="1"/>
      <c r="W48" s="1"/>
      <c r="X48" s="1"/>
      <c r="Y48" s="1"/>
      <c r="Z48" s="1"/>
    </row>
    <row r="49" spans="2:26" ht="18" customHeight="1">
      <c r="B49" s="101"/>
      <c r="C49" s="102"/>
      <c r="D49" s="116"/>
      <c r="E49" s="152"/>
      <c r="F49" s="169"/>
      <c r="G49" s="13"/>
      <c r="H49" s="13"/>
      <c r="I49" s="13"/>
      <c r="J49" s="13"/>
      <c r="K49" s="13"/>
      <c r="L49" s="164"/>
      <c r="M49" s="148"/>
      <c r="N49" s="150"/>
      <c r="O49" s="19"/>
      <c r="Q49" s="24"/>
      <c r="U49" s="1"/>
      <c r="V49" s="1"/>
      <c r="W49" s="1"/>
      <c r="X49" s="1"/>
      <c r="Y49" s="1"/>
      <c r="Z49" s="1"/>
    </row>
    <row r="50" spans="2:26" ht="18" customHeight="1">
      <c r="B50" s="104"/>
      <c r="C50" s="105"/>
      <c r="D50" s="111"/>
      <c r="E50" s="153"/>
      <c r="F50" s="170"/>
      <c r="G50" s="51"/>
      <c r="H50" s="51"/>
      <c r="I50" s="51"/>
      <c r="J50" s="51"/>
      <c r="K50" s="51"/>
      <c r="L50" s="165"/>
      <c r="M50" s="149"/>
      <c r="N50" s="151"/>
      <c r="O50" s="20"/>
      <c r="Q50" s="24"/>
      <c r="U50" s="1"/>
      <c r="V50" s="1"/>
      <c r="W50" s="1"/>
      <c r="X50" s="1"/>
      <c r="Y50" s="1"/>
      <c r="Z50" s="1"/>
    </row>
    <row r="51" spans="17:26" ht="11.25">
      <c r="Q51" s="24"/>
      <c r="U51" s="1"/>
      <c r="V51" s="1"/>
      <c r="W51" s="1"/>
      <c r="X51" s="1"/>
      <c r="Y51" s="1"/>
      <c r="Z51" s="1"/>
    </row>
    <row r="52" spans="17:26" ht="11.25">
      <c r="Q52" s="24"/>
      <c r="U52" s="1"/>
      <c r="V52" s="1"/>
      <c r="W52" s="1"/>
      <c r="X52" s="1"/>
      <c r="Y52" s="1"/>
      <c r="Z52" s="1"/>
    </row>
    <row r="53" spans="17:26" ht="11.25">
      <c r="Q53" s="24"/>
      <c r="U53" s="1"/>
      <c r="V53" s="1"/>
      <c r="W53" s="1"/>
      <c r="X53" s="1"/>
      <c r="Y53" s="1"/>
      <c r="Z53" s="1"/>
    </row>
    <row r="54" spans="17:26" ht="11.25">
      <c r="Q54" s="24"/>
      <c r="U54" s="1"/>
      <c r="V54" s="1"/>
      <c r="W54" s="1"/>
      <c r="X54" s="1"/>
      <c r="Y54" s="1"/>
      <c r="Z54" s="1"/>
    </row>
    <row r="55" spans="17:26" ht="11.25">
      <c r="Q55" s="24"/>
      <c r="U55" s="1"/>
      <c r="V55" s="1"/>
      <c r="W55" s="1"/>
      <c r="X55" s="1"/>
      <c r="Y55" s="1"/>
      <c r="Z55" s="1"/>
    </row>
    <row r="56" spans="17:26" ht="11.25">
      <c r="Q56" s="24"/>
      <c r="U56" s="1"/>
      <c r="V56" s="1"/>
      <c r="W56" s="1"/>
      <c r="X56" s="1"/>
      <c r="Y56" s="1"/>
      <c r="Z56" s="1"/>
    </row>
    <row r="57" spans="17:26" ht="11.25">
      <c r="Q57" s="24"/>
      <c r="U57" s="1"/>
      <c r="V57" s="1"/>
      <c r="W57" s="1"/>
      <c r="X57" s="1"/>
      <c r="Y57" s="1"/>
      <c r="Z57" s="1"/>
    </row>
    <row r="58" spans="17:26" ht="11.25">
      <c r="Q58" s="24"/>
      <c r="U58" s="1"/>
      <c r="V58" s="1"/>
      <c r="W58" s="1"/>
      <c r="X58" s="1"/>
      <c r="Y58" s="1"/>
      <c r="Z58" s="1"/>
    </row>
    <row r="59" spans="17:26" ht="11.25">
      <c r="Q59" s="24"/>
      <c r="U59" s="1"/>
      <c r="V59" s="1"/>
      <c r="W59" s="1"/>
      <c r="X59" s="1"/>
      <c r="Y59" s="1"/>
      <c r="Z59" s="1"/>
    </row>
    <row r="60" spans="17:26" ht="11.25">
      <c r="Q60" s="24"/>
      <c r="U60" s="1"/>
      <c r="V60" s="1"/>
      <c r="W60" s="1"/>
      <c r="X60" s="1"/>
      <c r="Y60" s="1"/>
      <c r="Z60" s="1"/>
    </row>
    <row r="61" spans="8:26" ht="11.25">
      <c r="H61" s="24"/>
      <c r="Q61" s="24"/>
      <c r="U61" s="1"/>
      <c r="V61" s="1"/>
      <c r="W61" s="1"/>
      <c r="X61" s="1"/>
      <c r="Y61" s="1"/>
      <c r="Z61" s="1"/>
    </row>
    <row r="62" spans="8:26" ht="11.25">
      <c r="H62" s="24"/>
      <c r="Q62" s="24"/>
      <c r="U62" s="1"/>
      <c r="V62" s="1"/>
      <c r="W62" s="1"/>
      <c r="X62" s="1"/>
      <c r="Y62" s="1"/>
      <c r="Z62" s="1"/>
    </row>
    <row r="63" spans="8:26" ht="11.25">
      <c r="H63" s="77"/>
      <c r="Q63" s="24"/>
      <c r="U63" s="1"/>
      <c r="V63" s="1"/>
      <c r="W63" s="1"/>
      <c r="X63" s="1"/>
      <c r="Y63" s="1"/>
      <c r="Z63" s="1"/>
    </row>
    <row r="64" spans="8:26" ht="11.25">
      <c r="H64" s="24"/>
      <c r="Q64" s="24"/>
      <c r="U64" s="1"/>
      <c r="V64" s="1"/>
      <c r="W64" s="1"/>
      <c r="X64" s="1"/>
      <c r="Y64" s="1"/>
      <c r="Z64" s="1"/>
    </row>
    <row r="65" spans="8:26" ht="11.25">
      <c r="H65" s="24"/>
      <c r="Q65" s="24"/>
      <c r="U65" s="1"/>
      <c r="V65" s="1"/>
      <c r="W65" s="1"/>
      <c r="X65" s="1"/>
      <c r="Y65" s="1"/>
      <c r="Z65" s="1"/>
    </row>
  </sheetData>
  <sheetProtection/>
  <mergeCells count="128">
    <mergeCell ref="N23:N24"/>
    <mergeCell ref="L47:L48"/>
    <mergeCell ref="M47:M48"/>
    <mergeCell ref="N47:N48"/>
    <mergeCell ref="L49:L50"/>
    <mergeCell ref="M49:M50"/>
    <mergeCell ref="N43:N44"/>
    <mergeCell ref="L45:L46"/>
    <mergeCell ref="M45:M46"/>
    <mergeCell ref="N45:N46"/>
    <mergeCell ref="B23:D24"/>
    <mergeCell ref="E23:E24"/>
    <mergeCell ref="F23:F24"/>
    <mergeCell ref="L23:L24"/>
    <mergeCell ref="M23:M24"/>
    <mergeCell ref="N49:N50"/>
    <mergeCell ref="M41:M42"/>
    <mergeCell ref="N41:N42"/>
    <mergeCell ref="L43:L44"/>
    <mergeCell ref="M43:M44"/>
    <mergeCell ref="L41:L42"/>
    <mergeCell ref="M35:M36"/>
    <mergeCell ref="N35:N36"/>
    <mergeCell ref="L37:L38"/>
    <mergeCell ref="M37:M38"/>
    <mergeCell ref="N37:N38"/>
    <mergeCell ref="L39:L40"/>
    <mergeCell ref="M39:M40"/>
    <mergeCell ref="N39:N40"/>
    <mergeCell ref="L35:L36"/>
    <mergeCell ref="M29:M30"/>
    <mergeCell ref="N29:N30"/>
    <mergeCell ref="L31:L32"/>
    <mergeCell ref="M31:M32"/>
    <mergeCell ref="N31:N32"/>
    <mergeCell ref="L33:L34"/>
    <mergeCell ref="M33:M34"/>
    <mergeCell ref="N33:N34"/>
    <mergeCell ref="L29:L30"/>
    <mergeCell ref="L25:L26"/>
    <mergeCell ref="M25:M26"/>
    <mergeCell ref="N25:N26"/>
    <mergeCell ref="L27:L28"/>
    <mergeCell ref="M27:M28"/>
    <mergeCell ref="N27:N28"/>
    <mergeCell ref="L19:L20"/>
    <mergeCell ref="M19:M20"/>
    <mergeCell ref="N19:N20"/>
    <mergeCell ref="M15:M16"/>
    <mergeCell ref="L15:L16"/>
    <mergeCell ref="N21:N22"/>
    <mergeCell ref="L21:L22"/>
    <mergeCell ref="M21:M22"/>
    <mergeCell ref="L17:L18"/>
    <mergeCell ref="F31:F32"/>
    <mergeCell ref="L11:L12"/>
    <mergeCell ref="M11:M12"/>
    <mergeCell ref="N11:N12"/>
    <mergeCell ref="L13:L14"/>
    <mergeCell ref="M13:M14"/>
    <mergeCell ref="N13:N14"/>
    <mergeCell ref="N15:N16"/>
    <mergeCell ref="M17:M18"/>
    <mergeCell ref="N17:N18"/>
    <mergeCell ref="F27:F28"/>
    <mergeCell ref="F49:F50"/>
    <mergeCell ref="F33:F34"/>
    <mergeCell ref="F35:F36"/>
    <mergeCell ref="F37:F38"/>
    <mergeCell ref="F39:F40"/>
    <mergeCell ref="F43:F44"/>
    <mergeCell ref="F45:F46"/>
    <mergeCell ref="F47:F48"/>
    <mergeCell ref="F41:F42"/>
    <mergeCell ref="E13:E14"/>
    <mergeCell ref="E15:E16"/>
    <mergeCell ref="E17:E18"/>
    <mergeCell ref="F19:F20"/>
    <mergeCell ref="F21:F22"/>
    <mergeCell ref="F25:F26"/>
    <mergeCell ref="E49:E50"/>
    <mergeCell ref="E31:E32"/>
    <mergeCell ref="E33:E34"/>
    <mergeCell ref="E35:E36"/>
    <mergeCell ref="E37:E38"/>
    <mergeCell ref="E39:E40"/>
    <mergeCell ref="E41:E42"/>
    <mergeCell ref="E43:E44"/>
    <mergeCell ref="L6:M6"/>
    <mergeCell ref="B7:D7"/>
    <mergeCell ref="L7:L8"/>
    <mergeCell ref="N7:N8"/>
    <mergeCell ref="E45:E46"/>
    <mergeCell ref="E47:E48"/>
    <mergeCell ref="F9:F10"/>
    <mergeCell ref="F11:F12"/>
    <mergeCell ref="F13:F14"/>
    <mergeCell ref="F15:F16"/>
    <mergeCell ref="M9:M10"/>
    <mergeCell ref="N9:N10"/>
    <mergeCell ref="L9:L10"/>
    <mergeCell ref="B31:D32"/>
    <mergeCell ref="E19:E20"/>
    <mergeCell ref="E29:E30"/>
    <mergeCell ref="F17:F18"/>
    <mergeCell ref="F29:F30"/>
    <mergeCell ref="B29:D30"/>
    <mergeCell ref="E11:E12"/>
    <mergeCell ref="B19:D20"/>
    <mergeCell ref="E4:E8"/>
    <mergeCell ref="B5:D5"/>
    <mergeCell ref="L5:N5"/>
    <mergeCell ref="O29:O30"/>
    <mergeCell ref="E21:E22"/>
    <mergeCell ref="E25:E26"/>
    <mergeCell ref="E27:E28"/>
    <mergeCell ref="B9:D10"/>
    <mergeCell ref="E9:E10"/>
    <mergeCell ref="K2:N2"/>
    <mergeCell ref="G4:K5"/>
    <mergeCell ref="O11:O12"/>
    <mergeCell ref="B21:D22"/>
    <mergeCell ref="B25:D26"/>
    <mergeCell ref="B27:D28"/>
    <mergeCell ref="B11:D12"/>
    <mergeCell ref="B13:D14"/>
    <mergeCell ref="B15:D16"/>
    <mergeCell ref="B17:D18"/>
  </mergeCells>
  <printOptions/>
  <pageMargins left="0.5905511811023623" right="0.35433070866141736" top="0.3937007874015748" bottom="0.6299212598425197" header="0.2362204724409449" footer="0.31496062992125984"/>
  <pageSetup horizontalDpi="600" verticalDpi="600" orientation="portrait" paperSize="9" scale="96" r:id="rId1"/>
  <ignoredErrors>
    <ignoredError sqref="O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2019-03-13T05:42:43Z</dcterms:created>
  <dcterms:modified xsi:type="dcterms:W3CDTF">2021-03-18T07:45:54Z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