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32760" windowWidth="10110" windowHeight="8160" tabRatio="880" activeTab="0"/>
  </bookViews>
  <sheets>
    <sheet name="北区" sheetId="1" r:id="rId1"/>
    <sheet name="都島区" sheetId="2" r:id="rId2"/>
    <sheet name="福島区" sheetId="3" r:id="rId3"/>
    <sheet name="此花区" sheetId="4" r:id="rId4"/>
    <sheet name="中央区" sheetId="5" r:id="rId5"/>
    <sheet name="西区" sheetId="6" r:id="rId6"/>
    <sheet name="港区" sheetId="7" r:id="rId7"/>
    <sheet name="大正区" sheetId="8" r:id="rId8"/>
    <sheet name="天王寺区" sheetId="9" r:id="rId9"/>
    <sheet name="浪速区" sheetId="10" r:id="rId10"/>
    <sheet name="西淀川区" sheetId="11" r:id="rId11"/>
    <sheet name="淀川区" sheetId="12" r:id="rId12"/>
    <sheet name="東淀川区" sheetId="13" r:id="rId13"/>
    <sheet name="東成区" sheetId="14" r:id="rId14"/>
    <sheet name="生野区" sheetId="15" r:id="rId15"/>
    <sheet name="旭区" sheetId="16" r:id="rId16"/>
    <sheet name="城東区" sheetId="17" r:id="rId17"/>
    <sheet name="鶴見区" sheetId="18" r:id="rId18"/>
    <sheet name="阿倍野区" sheetId="19" r:id="rId19"/>
    <sheet name="住之江区" sheetId="20" r:id="rId20"/>
    <sheet name="住吉区" sheetId="21" r:id="rId21"/>
    <sheet name="東住吉区" sheetId="22" r:id="rId22"/>
    <sheet name="平野区" sheetId="23" r:id="rId23"/>
    <sheet name="西成区" sheetId="24" r:id="rId24"/>
  </sheets>
  <definedNames>
    <definedName name="_xlnm.Print_Area" localSheetId="6">'港区'!$A$1:$L$46</definedName>
  </definedNames>
  <calcPr fullCalcOnLoad="1"/>
</workbook>
</file>

<file path=xl/sharedStrings.xml><?xml version="1.0" encoding="utf-8"?>
<sst xmlns="http://schemas.openxmlformats.org/spreadsheetml/2006/main" count="1457" uniqueCount="408">
  <si>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</si>
  <si>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</si>
  <si>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</si>
  <si>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</si>
  <si>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</si>
  <si>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</si>
  <si>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</si>
  <si>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</si>
  <si>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</si>
  <si>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</si>
  <si>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</si>
  <si>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</si>
  <si>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</t>
  </si>
  <si>
    <t>-5</t>
  </si>
  <si>
    <t>-6</t>
  </si>
  <si>
    <t>-4</t>
  </si>
  <si>
    <t>-7</t>
  </si>
  <si>
    <t>住  居  表  示</t>
  </si>
  <si>
    <t>基準地</t>
  </si>
  <si>
    <t>面 積</t>
  </si>
  <si>
    <t>と同一</t>
  </si>
  <si>
    <t>地点の</t>
  </si>
  <si>
    <t>番  号</t>
  </si>
  <si>
    <t>㎡</t>
  </si>
  <si>
    <t>公示地</t>
  </si>
  <si>
    <t>番号</t>
  </si>
  <si>
    <t>2 住居</t>
  </si>
  <si>
    <t>準防</t>
  </si>
  <si>
    <t>商業</t>
  </si>
  <si>
    <t>防</t>
  </si>
  <si>
    <t>5-1</t>
  </si>
  <si>
    <t>商業</t>
  </si>
  <si>
    <t>準工</t>
  </si>
  <si>
    <t>1住居</t>
  </si>
  <si>
    <t>近商</t>
  </si>
  <si>
    <t>2 住居</t>
  </si>
  <si>
    <t>1 住居</t>
  </si>
  <si>
    <t>工専</t>
  </si>
  <si>
    <t>商業</t>
  </si>
  <si>
    <t>商業</t>
  </si>
  <si>
    <t>1 住居</t>
  </si>
  <si>
    <t>1 住居</t>
  </si>
  <si>
    <t>1 住居</t>
  </si>
  <si>
    <t>-----</t>
  </si>
  <si>
    <t>5-15</t>
  </si>
  <si>
    <t>基準地</t>
  </si>
  <si>
    <t>面 積</t>
  </si>
  <si>
    <t>地点の</t>
  </si>
  <si>
    <t>番  号</t>
  </si>
  <si>
    <t>㎡</t>
  </si>
  <si>
    <t>公示地</t>
  </si>
  <si>
    <t>番号</t>
  </si>
  <si>
    <t>-3</t>
  </si>
  <si>
    <t>5-1</t>
  </si>
  <si>
    <t>2 住居</t>
  </si>
  <si>
    <t>- 1</t>
  </si>
  <si>
    <t>商業</t>
  </si>
  <si>
    <t>5-1</t>
  </si>
  <si>
    <t>1 住居</t>
  </si>
  <si>
    <t>9-1</t>
  </si>
  <si>
    <t>商業</t>
  </si>
  <si>
    <t>商業</t>
  </si>
  <si>
    <t>5-14</t>
  </si>
  <si>
    <t>商業</t>
  </si>
  <si>
    <t>5- 3</t>
  </si>
  <si>
    <t>商業</t>
  </si>
  <si>
    <t>5-15</t>
  </si>
  <si>
    <t>商業</t>
  </si>
  <si>
    <t>商業</t>
  </si>
  <si>
    <t>商業</t>
  </si>
  <si>
    <t>準工</t>
  </si>
  <si>
    <t>-1</t>
  </si>
  <si>
    <t>2 住居</t>
  </si>
  <si>
    <t>-2</t>
  </si>
  <si>
    <t>1 住居</t>
  </si>
  <si>
    <t>- 1</t>
  </si>
  <si>
    <t>2 中専</t>
  </si>
  <si>
    <t>-4</t>
  </si>
  <si>
    <t>商業</t>
  </si>
  <si>
    <t>5- 1</t>
  </si>
  <si>
    <t>商業</t>
  </si>
  <si>
    <t>準工</t>
  </si>
  <si>
    <t>工専</t>
  </si>
  <si>
    <t>9-1</t>
  </si>
  <si>
    <t>2 住居</t>
  </si>
  <si>
    <t>商業</t>
  </si>
  <si>
    <t>2 住居</t>
  </si>
  <si>
    <t>2 中専</t>
  </si>
  <si>
    <t>- 2</t>
  </si>
  <si>
    <t>5- 3</t>
  </si>
  <si>
    <t>準工</t>
  </si>
  <si>
    <t>- 1</t>
  </si>
  <si>
    <t>商業</t>
  </si>
  <si>
    <t>- 1</t>
  </si>
  <si>
    <t>1 住居</t>
  </si>
  <si>
    <t>5-2</t>
  </si>
  <si>
    <t>5- 8</t>
  </si>
  <si>
    <t>準工</t>
  </si>
  <si>
    <t>2 中専</t>
  </si>
  <si>
    <t>2 中専</t>
  </si>
  <si>
    <t>- 7</t>
  </si>
  <si>
    <t>近商</t>
  </si>
  <si>
    <t>1 住居</t>
  </si>
  <si>
    <t>商業</t>
  </si>
  <si>
    <t>5-2</t>
  </si>
  <si>
    <t>準工</t>
  </si>
  <si>
    <t>- 1</t>
  </si>
  <si>
    <t>1 住居</t>
  </si>
  <si>
    <t>近商</t>
  </si>
  <si>
    <t>準工</t>
  </si>
  <si>
    <t>準工</t>
  </si>
  <si>
    <t>2 中専</t>
  </si>
  <si>
    <t>2 中専</t>
  </si>
  <si>
    <t>5- 2</t>
  </si>
  <si>
    <t>準工</t>
  </si>
  <si>
    <t>1 住居</t>
  </si>
  <si>
    <t>1 住居</t>
  </si>
  <si>
    <t>- 6</t>
  </si>
  <si>
    <t>近商</t>
  </si>
  <si>
    <t>2 中専</t>
  </si>
  <si>
    <t>2 中専</t>
  </si>
  <si>
    <t>5- 1</t>
  </si>
  <si>
    <t>- 4</t>
  </si>
  <si>
    <t>2 中専</t>
  </si>
  <si>
    <t>1 住居</t>
  </si>
  <si>
    <t>2 中専</t>
  </si>
  <si>
    <t>- 6</t>
  </si>
  <si>
    <t>2 中専</t>
  </si>
  <si>
    <t>1 住居</t>
  </si>
  <si>
    <t>2 中専</t>
  </si>
  <si>
    <t>- 7</t>
  </si>
  <si>
    <t>2 中専</t>
  </si>
  <si>
    <t>5- 1</t>
  </si>
  <si>
    <t>工業</t>
  </si>
  <si>
    <t>9-1</t>
  </si>
  <si>
    <t>5-29</t>
  </si>
  <si>
    <t>5-2</t>
  </si>
  <si>
    <t>5-3</t>
  </si>
  <si>
    <t>基準地</t>
  </si>
  <si>
    <t>面 積</t>
  </si>
  <si>
    <t>-1</t>
  </si>
  <si>
    <t>1 住居</t>
  </si>
  <si>
    <t>- 5</t>
  </si>
  <si>
    <t>近商</t>
  </si>
  <si>
    <t>準工</t>
  </si>
  <si>
    <t>用途地域</t>
  </si>
  <si>
    <t>基準地</t>
  </si>
  <si>
    <t>基準地</t>
  </si>
  <si>
    <t>基準地</t>
  </si>
  <si>
    <t>基準地</t>
  </si>
  <si>
    <t>5-12</t>
  </si>
  <si>
    <t>- 4</t>
  </si>
  <si>
    <t>5-16</t>
  </si>
  <si>
    <t>-3</t>
  </si>
  <si>
    <t>-2</t>
  </si>
  <si>
    <t>9-1</t>
  </si>
  <si>
    <t>-5</t>
  </si>
  <si>
    <t>- 14</t>
  </si>
  <si>
    <t>-3</t>
  </si>
  <si>
    <t>9-1</t>
  </si>
  <si>
    <t>5-3</t>
  </si>
  <si>
    <t>5-3</t>
  </si>
  <si>
    <t>5-1</t>
  </si>
  <si>
    <t>5-9</t>
  </si>
  <si>
    <t>5-4</t>
  </si>
  <si>
    <t>5-1</t>
  </si>
  <si>
    <t>5-2</t>
  </si>
  <si>
    <t>5-14</t>
  </si>
  <si>
    <t>公法上の規制</t>
  </si>
  <si>
    <t>（　　北区地価調査　　）</t>
  </si>
  <si>
    <t>防火
準防火</t>
  </si>
  <si>
    <t>容積率
(％)</t>
  </si>
  <si>
    <t>（　　都島区地価調査　　）</t>
  </si>
  <si>
    <t>（　　福島区地価調査　　）</t>
  </si>
  <si>
    <t>（　　此花区地価調査　　）</t>
  </si>
  <si>
    <t>（　　中央区地価調査　　）</t>
  </si>
  <si>
    <t>（　　西区地価調査　　）</t>
  </si>
  <si>
    <t>（　　港区地価調査　　）</t>
  </si>
  <si>
    <t>（　　大正区地価調査　　）</t>
  </si>
  <si>
    <t>（　天王寺区地価調査　）</t>
  </si>
  <si>
    <t>（　　浪速区地価調査　　）</t>
  </si>
  <si>
    <t>（　西淀川区地価調査　）</t>
  </si>
  <si>
    <t>（　　淀川区地価調査　　）</t>
  </si>
  <si>
    <t>（　東淀川区地価調査　）</t>
  </si>
  <si>
    <t>（　　東成区地価調査　　）</t>
  </si>
  <si>
    <t>（　　生野区地価調査　　）</t>
  </si>
  <si>
    <t>（　　旭区地価調査　　）</t>
  </si>
  <si>
    <t>（　　城東区地価調査　　）</t>
  </si>
  <si>
    <t>（　　鶴見区地価調査　　）</t>
  </si>
  <si>
    <t>（　阿倍野区地価調査　）</t>
  </si>
  <si>
    <t>（　住之江区地価調査　）</t>
  </si>
  <si>
    <t>（　　住吉区地価調査　　）</t>
  </si>
  <si>
    <t>（　東住吉区地価調査　）</t>
  </si>
  <si>
    <t>（　　平野区地価調査　　）</t>
  </si>
  <si>
    <t>（　　西成区地価調査　　）</t>
  </si>
  <si>
    <t>長柄中一丁目６番５号</t>
  </si>
  <si>
    <t>中津七丁目３番８号</t>
  </si>
  <si>
    <t>本庄東二丁目２番２号</t>
  </si>
  <si>
    <t>都島北通一丁目１番４号</t>
  </si>
  <si>
    <t>玉川二丁目５番３号</t>
  </si>
  <si>
    <t>福島三丁目３番７号</t>
  </si>
  <si>
    <t>酉島一丁目７番９号</t>
  </si>
  <si>
    <t>常吉二丁目３番３号</t>
  </si>
  <si>
    <t>南本町四丁目５番７号</t>
  </si>
  <si>
    <t>北久宝寺町一丁目４番８号</t>
  </si>
  <si>
    <t>谷町六丁目４番３号</t>
  </si>
  <si>
    <t>平野町四丁目６番９号</t>
  </si>
  <si>
    <t>瓦町二丁目６番９号</t>
  </si>
  <si>
    <t>南久宝寺町三丁目６番６号</t>
  </si>
  <si>
    <t>立売堀一丁目１番３号</t>
  </si>
  <si>
    <t>北堀江四丁目４番１号</t>
  </si>
  <si>
    <t>土佐堀一丁目４番８号</t>
  </si>
  <si>
    <t>市岡三丁目９番６号</t>
  </si>
  <si>
    <t>堀越町１番８号</t>
  </si>
  <si>
    <t>日本橋三丁目６番２号</t>
  </si>
  <si>
    <t>元町三丁目１番４号</t>
  </si>
  <si>
    <t>敷津西二丁目８番２号</t>
  </si>
  <si>
    <t>日本橋東三丁目７番７号</t>
  </si>
  <si>
    <t>元町一丁目９番３号</t>
  </si>
  <si>
    <t>塩草三丁目８番８号</t>
  </si>
  <si>
    <t>新高六丁目７番６号</t>
  </si>
  <si>
    <t>大今里西二丁目４番２号</t>
  </si>
  <si>
    <t>巽南三丁目６番４号</t>
  </si>
  <si>
    <t>大宮三丁目８番６号</t>
  </si>
  <si>
    <t>森小路二丁目６番６号</t>
  </si>
  <si>
    <t>東中浜三丁目６番１号</t>
  </si>
  <si>
    <t>横堤三丁目９番５号</t>
  </si>
  <si>
    <t>播磨町二丁目２番９号</t>
  </si>
  <si>
    <t>昭和町二丁目１番１号</t>
  </si>
  <si>
    <t>浜口西二丁目８番９号</t>
  </si>
  <si>
    <t>粉浜西一丁目２番６号</t>
  </si>
  <si>
    <t>帝塚山東一丁目２番３号</t>
  </si>
  <si>
    <t>苅田八丁目８番２号</t>
  </si>
  <si>
    <t>-</t>
  </si>
  <si>
    <t>-</t>
  </si>
  <si>
    <t>5- 4</t>
  </si>
  <si>
    <t>5-28</t>
  </si>
  <si>
    <t>- 5</t>
  </si>
  <si>
    <t>5-10</t>
  </si>
  <si>
    <t>春日出北一丁目２番３号</t>
  </si>
  <si>
    <t>防火</t>
  </si>
  <si>
    <t>-2</t>
  </si>
  <si>
    <t>-3</t>
  </si>
  <si>
    <t>5-2</t>
  </si>
  <si>
    <t>玉出西二丁目２番４号</t>
  </si>
  <si>
    <t>1.7.1</t>
  </si>
  <si>
    <t>竹島五丁目２番１号</t>
  </si>
  <si>
    <t>工業</t>
  </si>
  <si>
    <t>2.7.1</t>
  </si>
  <si>
    <t>宗右衛門町７番２号</t>
  </si>
  <si>
    <t>※　</t>
  </si>
  <si>
    <t>長居西三丁目３番８号</t>
  </si>
  <si>
    <t>対象の基準地が空地または建築中等の為、住居表示できないものは、地番表示しています。</t>
  </si>
  <si>
    <t>3.7.1</t>
  </si>
  <si>
    <t>神崎町２番８号</t>
  </si>
  <si>
    <t>玉造本町８番５号</t>
  </si>
  <si>
    <t>4.7.1</t>
  </si>
  <si>
    <t>5.7.1</t>
  </si>
  <si>
    <t xml:space="preserve">  　  1/30  </t>
  </si>
  <si>
    <t xml:space="preserve">     2/1 </t>
  </si>
  <si>
    <t xml:space="preserve">       3/2 </t>
  </si>
  <si>
    <t xml:space="preserve">       4/3 </t>
  </si>
  <si>
    <t xml:space="preserve">       5/4 </t>
  </si>
  <si>
    <t>中津三丁目28番35号</t>
  </si>
  <si>
    <t>梅田一丁目８番17号</t>
  </si>
  <si>
    <t>大深町４番20号</t>
  </si>
  <si>
    <t>中崎三丁目４番25号</t>
  </si>
  <si>
    <t>豊崎五丁目１番15号</t>
  </si>
  <si>
    <t>野崎町９番13号</t>
  </si>
  <si>
    <t>南森町二丁目３番20号</t>
  </si>
  <si>
    <t>西天満６丁目69番外(※）</t>
  </si>
  <si>
    <t>同心二丁目10番３号</t>
  </si>
  <si>
    <t>天満二丁目１番29号</t>
  </si>
  <si>
    <t>大淀南一丁目10番９号</t>
  </si>
  <si>
    <t>中之島五丁目３番81号</t>
  </si>
  <si>
    <t>鶴野町４番16号</t>
  </si>
  <si>
    <t>都島中通二丁目11番17号</t>
  </si>
  <si>
    <t>高倉町三丁目７番15号</t>
  </si>
  <si>
    <t>東野田町五丁目９番12号</t>
  </si>
  <si>
    <t>片町二丁目２番40号</t>
  </si>
  <si>
    <t>吉野三丁目16番35号</t>
  </si>
  <si>
    <t>鷺洲五丁目６番56号</t>
  </si>
  <si>
    <t>福島二丁目７番24号</t>
  </si>
  <si>
    <t>福島六丁目20番２号</t>
  </si>
  <si>
    <t>野田二丁目２番18号</t>
  </si>
  <si>
    <t>西九条一丁目25番14号</t>
  </si>
  <si>
    <t>春日出中一丁目８番14号</t>
  </si>
  <si>
    <t>上町一丁目27番５号</t>
  </si>
  <si>
    <t>玉造一丁目10番１号</t>
  </si>
  <si>
    <t>難波三丁目４番16号</t>
  </si>
  <si>
    <t>農人橋二丁目１番30号</t>
  </si>
  <si>
    <t>南船場三丁目５番11号</t>
  </si>
  <si>
    <t>高麗橋一丁目８番13号</t>
  </si>
  <si>
    <t>東心斎橋一丁目12番20号</t>
  </si>
  <si>
    <t>千日前一丁目２番12号</t>
  </si>
  <si>
    <t>島之内一丁目12番28号</t>
  </si>
  <si>
    <t>九条南二丁目23番５号</t>
  </si>
  <si>
    <t>西本町二丁目１番34号</t>
  </si>
  <si>
    <t>阿波座二丁目４番23号</t>
  </si>
  <si>
    <t>南堀江二丁目13番17号</t>
  </si>
  <si>
    <t>新町一丁目32番11号</t>
  </si>
  <si>
    <t>立売堀一丁目９番15号</t>
  </si>
  <si>
    <t>北堀江二丁目11番14号</t>
  </si>
  <si>
    <t>立売堀五丁目７番23号</t>
  </si>
  <si>
    <t>弁天三丁目２番26号</t>
  </si>
  <si>
    <t>波除五丁目３番27号</t>
  </si>
  <si>
    <t>磯路三丁目17番16号</t>
  </si>
  <si>
    <t>八幡屋三丁目５番26号</t>
  </si>
  <si>
    <t>弁天四丁目12番８号</t>
  </si>
  <si>
    <t>南市岡一丁目２番36号</t>
  </si>
  <si>
    <t>福崎一丁目２番27号</t>
  </si>
  <si>
    <t>三軒家西一丁目９番19号</t>
  </si>
  <si>
    <t>鶴町三丁目15番15号</t>
  </si>
  <si>
    <t>泉尾二丁目16番４号</t>
  </si>
  <si>
    <t>平尾四丁目21番14番</t>
  </si>
  <si>
    <t>清水谷町13番５（※）</t>
  </si>
  <si>
    <t>真法院町10番６号</t>
  </si>
  <si>
    <t>生玉町３番10号</t>
  </si>
  <si>
    <t>玉造元町２番31号</t>
  </si>
  <si>
    <t>寺田町二丁目５番10号</t>
  </si>
  <si>
    <t>上汐三丁目８番24号</t>
  </si>
  <si>
    <t>塩草二丁目３番20号</t>
  </si>
  <si>
    <t>幸町二丁目２番20号</t>
  </si>
  <si>
    <t>歌島一丁目４番20号</t>
  </si>
  <si>
    <t>出来島一丁目９番14号</t>
  </si>
  <si>
    <t>佃三丁目16番７号</t>
  </si>
  <si>
    <t>花川二丁目15番16号</t>
  </si>
  <si>
    <t>柏里二丁目３番20号</t>
  </si>
  <si>
    <t>塚本三丁目16番17号</t>
  </si>
  <si>
    <t>木川東三丁目３番21号</t>
  </si>
  <si>
    <t>三国本町三丁目14番２号</t>
  </si>
  <si>
    <t>西中島三丁目19番17号</t>
  </si>
  <si>
    <t>十三本町一丁目９番18号</t>
  </si>
  <si>
    <t>宮原三丁目５番24号</t>
  </si>
  <si>
    <t>東三国二丁目38番７号</t>
  </si>
  <si>
    <t>三津屋中三丁目５番31号</t>
  </si>
  <si>
    <t>柴島三丁目８番18号</t>
  </si>
  <si>
    <t>下新庄一丁目10番２号</t>
  </si>
  <si>
    <t>豊里七丁目28番15号</t>
  </si>
  <si>
    <t>西淡路三丁目11番21号</t>
  </si>
  <si>
    <t>大道南三丁目14番19号</t>
  </si>
  <si>
    <t>小松一丁目９番14号</t>
  </si>
  <si>
    <t>淡路四丁目７番13号</t>
  </si>
  <si>
    <t>大今里三丁目11番25号</t>
  </si>
  <si>
    <t>東中本一丁目15番25号</t>
  </si>
  <si>
    <t>深江北一丁目17番９号</t>
  </si>
  <si>
    <t>小路二丁目21番22号</t>
  </si>
  <si>
    <t>巽西四丁目７番19号</t>
  </si>
  <si>
    <t>勝山北三丁目６番21号</t>
  </si>
  <si>
    <t>生野西四丁目19番９号</t>
  </si>
  <si>
    <t>巽北四丁目４番24号</t>
  </si>
  <si>
    <t>巽北一丁目22番33号</t>
  </si>
  <si>
    <t>新森六丁目６番19号</t>
  </si>
  <si>
    <t>生江一丁目６番21号</t>
  </si>
  <si>
    <t>大宮一丁目14番19号</t>
  </si>
  <si>
    <t>諏訪二丁目14番17号</t>
  </si>
  <si>
    <t>成育三丁目10番17号</t>
  </si>
  <si>
    <t>関目二丁目９番32号</t>
  </si>
  <si>
    <t>今福南二丁目13番26号</t>
  </si>
  <si>
    <t>蒲生四丁目12番２号</t>
  </si>
  <si>
    <t>今福西三丁目15番23号</t>
  </si>
  <si>
    <t>今津北五丁目５番33号</t>
  </si>
  <si>
    <t>茨田大宮三丁目21番23号</t>
  </si>
  <si>
    <t>放出東一丁目30番９号</t>
  </si>
  <si>
    <t>放出東三丁目20番19号</t>
  </si>
  <si>
    <t>文の里三丁目７番30号</t>
  </si>
  <si>
    <t>北畠三丁目８番35号</t>
  </si>
  <si>
    <t>阿倍野筋五丁目９番21号</t>
  </si>
  <si>
    <t>阪南町五丁目21番９号</t>
  </si>
  <si>
    <t>阿倍野筋一丁目３番21号</t>
  </si>
  <si>
    <t>中加賀屋二丁目16番９号</t>
  </si>
  <si>
    <t>御崎五丁目14番９号</t>
  </si>
  <si>
    <t>西加賀屋三丁目17番12号</t>
  </si>
  <si>
    <t>柴谷一丁目１番48号</t>
  </si>
  <si>
    <t>我孫子西二丁目８番15号</t>
  </si>
  <si>
    <t>南住吉三丁目18番18号</t>
  </si>
  <si>
    <t>帝塚山西三丁目３番12号</t>
  </si>
  <si>
    <t>杉本一丁目13番８号</t>
  </si>
  <si>
    <t>墨江二丁目５番56号</t>
  </si>
  <si>
    <t>長居東四丁目９番18号</t>
  </si>
  <si>
    <t>湯里五丁目４番15号</t>
  </si>
  <si>
    <t>針中野二丁目10番10号</t>
  </si>
  <si>
    <t>住道矢田五丁目10番23号</t>
  </si>
  <si>
    <t>駒川一丁目15番11号</t>
  </si>
  <si>
    <t>南田辺二丁目７番21号</t>
  </si>
  <si>
    <t>駒川三丁目15番30号</t>
  </si>
  <si>
    <t>駒川四丁目４番18号</t>
  </si>
  <si>
    <t>瓜破一丁目７番46号</t>
  </si>
  <si>
    <t>加美鞍作一丁目７番29号</t>
  </si>
  <si>
    <t>喜連西四丁目７番48号</t>
  </si>
  <si>
    <t>加美東四丁目17番15号</t>
  </si>
  <si>
    <t>平野西三丁目８番11号</t>
  </si>
  <si>
    <t>平野南二丁目５番11号</t>
  </si>
  <si>
    <t>長吉長原一丁目１番24号</t>
  </si>
  <si>
    <t>喜連二丁目５番51号</t>
  </si>
  <si>
    <t>加美南四丁目４番15号</t>
  </si>
  <si>
    <t>橘一丁目11番６号</t>
  </si>
  <si>
    <t>天下茶屋一丁目16番11号</t>
  </si>
  <si>
    <t>千本北二丁目18番10号</t>
  </si>
  <si>
    <t>北津守三丁目６番13号</t>
  </si>
  <si>
    <t>******</t>
  </si>
  <si>
    <t>注</t>
  </si>
  <si>
    <t>基準地価格・対前年変動率欄の「******」は、今年選定替地点。</t>
  </si>
  <si>
    <t>上段　基準地価格（千円/㎡）
下段　対前年変動率（％）</t>
  </si>
  <si>
    <t>玉津１丁目２番３号</t>
  </si>
  <si>
    <t>東小橋一丁目18番10号</t>
  </si>
  <si>
    <t>長峡町５番１８号</t>
  </si>
  <si>
    <t xml:space="preserve">新森四丁目81番３（※）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</si>
</sst>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#,##0_);[Red]\(#,##0\)"/>
    <numFmt numFmtId="181" formatCode="#,##0_ "/>
    <numFmt numFmtId="182" formatCode="0.0_);[Red]\(0.0\)"/>
    <numFmt numFmtId="183" formatCode="0.0;&quot;▲ &quot;0.0"/>
    <numFmt numFmtId="184" formatCode="#,##0.0;&quot;▲ &quot;#,##0.0"/>
    <numFmt numFmtId="185" formatCode="0;&quot;▲ &quot;0"/>
    <numFmt numFmtId="186" formatCode="#,##0;&quot;▲ &quot;#,##0"/>
    <numFmt numFmtId="187" formatCode="0.0%"/>
    <numFmt numFmtId="188" formatCode="#,##0.00;&quot;▲ &quot;#,##0.00"/>
    <numFmt numFmtId="189" formatCode="0.0_ ;[Red]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right" vertical="center"/>
    </xf>
    <xf numFmtId="177" fontId="4" fillId="0" borderId="15" xfId="0" applyNumberFormat="1" applyFont="1" applyFill="1" applyBorder="1" applyAlignment="1" quotePrefix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 quotePrefix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5" fontId="4" fillId="0" borderId="19" xfId="0" applyNumberFormat="1" applyFont="1" applyFill="1" applyBorder="1" applyAlignment="1">
      <alignment horizontal="right" vertical="center"/>
    </xf>
    <xf numFmtId="185" fontId="4" fillId="0" borderId="17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 quotePrefix="1">
      <alignment horizontal="right" vertical="center"/>
    </xf>
    <xf numFmtId="186" fontId="4" fillId="0" borderId="19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186" fontId="4" fillId="0" borderId="21" xfId="0" applyNumberFormat="1" applyFont="1" applyFill="1" applyBorder="1" applyAlignment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23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3" fontId="4" fillId="0" borderId="28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3" fontId="4" fillId="0" borderId="29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5" fontId="4" fillId="0" borderId="21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3" fontId="4" fillId="0" borderId="17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7" xfId="0" applyFont="1" applyFill="1" applyBorder="1" applyAlignment="1">
      <alignment vertical="center"/>
    </xf>
    <xf numFmtId="185" fontId="4" fillId="0" borderId="17" xfId="0" applyNumberFormat="1" applyFont="1" applyFill="1" applyBorder="1" applyAlignment="1" quotePrefix="1">
      <alignment horizontal="right" vertical="center"/>
    </xf>
    <xf numFmtId="3" fontId="4" fillId="0" borderId="12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56" fontId="4" fillId="0" borderId="11" xfId="0" applyNumberFormat="1" applyFont="1" applyFill="1" applyBorder="1" applyAlignment="1" quotePrefix="1">
      <alignment horizontal="center" vertical="center"/>
    </xf>
    <xf numFmtId="56" fontId="4" fillId="0" borderId="10" xfId="0" applyNumberFormat="1" applyFont="1" applyFill="1" applyBorder="1" applyAlignment="1" quotePrefix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quotePrefix="1">
      <alignment horizontal="center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7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75390625" style="3" bestFit="1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1" spans="4:10" ht="11.25" customHeight="1">
      <c r="D1" s="23"/>
      <c r="E1" s="23"/>
      <c r="F1" s="23"/>
      <c r="G1" s="23"/>
      <c r="H1" s="23"/>
      <c r="I1" s="37"/>
      <c r="J1" s="37"/>
    </row>
    <row r="2" spans="4:10" ht="11.25" customHeight="1">
      <c r="D2" s="37"/>
      <c r="E2" s="37"/>
      <c r="F2" s="37"/>
      <c r="G2" s="37"/>
      <c r="H2" s="37"/>
      <c r="I2" s="7" t="s">
        <v>169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18</v>
      </c>
    </row>
    <row r="5" spans="1:12" ht="15" customHeight="1">
      <c r="A5" s="10" t="s">
        <v>146</v>
      </c>
      <c r="B5" s="124"/>
      <c r="C5" s="10" t="s">
        <v>19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21</v>
      </c>
    </row>
    <row r="7" spans="1:12" ht="13.5" customHeight="1">
      <c r="A7" s="10" t="s">
        <v>22</v>
      </c>
      <c r="B7" s="124"/>
      <c r="C7" s="13" t="s">
        <v>23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27" t="s">
        <v>145</v>
      </c>
      <c r="J7" s="131" t="s">
        <v>170</v>
      </c>
      <c r="K7" s="133" t="s">
        <v>171</v>
      </c>
      <c r="L7" s="10" t="s">
        <v>24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28"/>
      <c r="J8" s="132"/>
      <c r="K8" s="134"/>
      <c r="L8" s="5" t="s">
        <v>25</v>
      </c>
    </row>
    <row r="9" spans="1:12" ht="15" customHeight="1">
      <c r="A9" s="104">
        <v>-1</v>
      </c>
      <c r="B9" s="107" t="s">
        <v>195</v>
      </c>
      <c r="C9" s="109">
        <v>231</v>
      </c>
      <c r="D9" s="79">
        <v>455</v>
      </c>
      <c r="E9" s="79">
        <v>469</v>
      </c>
      <c r="F9" s="79">
        <v>469</v>
      </c>
      <c r="G9" s="79">
        <v>480</v>
      </c>
      <c r="H9" s="79">
        <v>502</v>
      </c>
      <c r="I9" s="129" t="s">
        <v>26</v>
      </c>
      <c r="J9" s="135" t="s">
        <v>27</v>
      </c>
      <c r="K9" s="137">
        <v>300</v>
      </c>
      <c r="L9" s="9"/>
    </row>
    <row r="10" spans="1:12" ht="15" customHeight="1">
      <c r="A10" s="106"/>
      <c r="B10" s="108"/>
      <c r="C10" s="110"/>
      <c r="D10" s="38">
        <v>5.8</v>
      </c>
      <c r="E10" s="38">
        <f>ROUND((E9-D9)/D9*100,1)</f>
        <v>3.1</v>
      </c>
      <c r="F10" s="38">
        <f>ROUND((F9-E9)/E9*100,1)</f>
        <v>0</v>
      </c>
      <c r="G10" s="38">
        <f>ROUND((G9-F9)/F9*100,1)</f>
        <v>2.3</v>
      </c>
      <c r="H10" s="38">
        <f>ROUND((H9-G9)/G9*100,1)</f>
        <v>4.6</v>
      </c>
      <c r="I10" s="130"/>
      <c r="J10" s="136"/>
      <c r="K10" s="138"/>
      <c r="L10" s="5"/>
    </row>
    <row r="11" spans="1:12" ht="15" customHeight="1">
      <c r="A11" s="104">
        <v>-2</v>
      </c>
      <c r="B11" s="107" t="s">
        <v>263</v>
      </c>
      <c r="C11" s="109">
        <v>113</v>
      </c>
      <c r="D11" s="80">
        <v>302</v>
      </c>
      <c r="E11" s="80">
        <v>307</v>
      </c>
      <c r="F11" s="80">
        <v>309</v>
      </c>
      <c r="G11" s="80">
        <v>316</v>
      </c>
      <c r="H11" s="80">
        <v>324</v>
      </c>
      <c r="I11" s="129" t="s">
        <v>26</v>
      </c>
      <c r="J11" s="135" t="s">
        <v>27</v>
      </c>
      <c r="K11" s="137">
        <v>300</v>
      </c>
      <c r="L11" s="10"/>
    </row>
    <row r="12" spans="1:12" ht="15" customHeight="1">
      <c r="A12" s="106"/>
      <c r="B12" s="108"/>
      <c r="C12" s="110"/>
      <c r="D12" s="38">
        <v>3.1</v>
      </c>
      <c r="E12" s="38">
        <f>ROUND((E11-D11)/D11*100,1)</f>
        <v>1.7</v>
      </c>
      <c r="F12" s="38">
        <f>ROUND((F11-E11)/E11*100,1)</f>
        <v>0.7</v>
      </c>
      <c r="G12" s="38">
        <f>ROUND((G11-F11)/F11*100,1)</f>
        <v>2.3</v>
      </c>
      <c r="H12" s="38">
        <f>ROUND((H11-G11)/G11*100,1)</f>
        <v>2.5</v>
      </c>
      <c r="I12" s="130"/>
      <c r="J12" s="136"/>
      <c r="K12" s="138"/>
      <c r="L12" s="5"/>
    </row>
    <row r="13" spans="1:12" ht="15" customHeight="1">
      <c r="A13" s="102" t="s">
        <v>158</v>
      </c>
      <c r="B13" s="111" t="s">
        <v>196</v>
      </c>
      <c r="C13" s="113">
        <v>99</v>
      </c>
      <c r="D13" s="80">
        <v>271</v>
      </c>
      <c r="E13" s="80">
        <v>271</v>
      </c>
      <c r="F13" s="80">
        <v>271</v>
      </c>
      <c r="G13" s="80">
        <v>271</v>
      </c>
      <c r="H13" s="80">
        <v>278</v>
      </c>
      <c r="I13" s="129" t="s">
        <v>32</v>
      </c>
      <c r="J13" s="135" t="s">
        <v>27</v>
      </c>
      <c r="K13" s="137">
        <v>300</v>
      </c>
      <c r="L13" s="10"/>
    </row>
    <row r="14" spans="1:12" ht="15" customHeight="1">
      <c r="A14" s="103"/>
      <c r="B14" s="112"/>
      <c r="C14" s="114"/>
      <c r="D14" s="38">
        <v>1.5</v>
      </c>
      <c r="E14" s="38">
        <f>ROUND((E13-D13)/D13*100,1)</f>
        <v>0</v>
      </c>
      <c r="F14" s="38">
        <f>ROUND((F13-E13)/E13*100,1)</f>
        <v>0</v>
      </c>
      <c r="G14" s="38">
        <f>ROUND((G13-F13)/F13*100,1)</f>
        <v>0</v>
      </c>
      <c r="H14" s="38">
        <f>ROUND((H13-G13)/G13*100,1)</f>
        <v>2.6</v>
      </c>
      <c r="I14" s="130"/>
      <c r="J14" s="136"/>
      <c r="K14" s="138"/>
      <c r="L14" s="5"/>
    </row>
    <row r="15" spans="1:12" ht="15" customHeight="1">
      <c r="A15" s="102" t="s">
        <v>30</v>
      </c>
      <c r="B15" s="107" t="s">
        <v>264</v>
      </c>
      <c r="C15" s="109">
        <v>2397</v>
      </c>
      <c r="D15" s="91">
        <v>15000</v>
      </c>
      <c r="E15" s="91">
        <v>16600</v>
      </c>
      <c r="F15" s="91">
        <v>16200</v>
      </c>
      <c r="G15" s="91">
        <v>16200</v>
      </c>
      <c r="H15" s="91">
        <v>17200</v>
      </c>
      <c r="I15" s="129" t="s">
        <v>28</v>
      </c>
      <c r="J15" s="135" t="s">
        <v>29</v>
      </c>
      <c r="K15" s="137">
        <v>1000</v>
      </c>
      <c r="L15" s="102" t="s">
        <v>135</v>
      </c>
    </row>
    <row r="16" spans="1:12" ht="15" customHeight="1">
      <c r="A16" s="106"/>
      <c r="B16" s="108"/>
      <c r="C16" s="110"/>
      <c r="D16" s="38">
        <v>33.9</v>
      </c>
      <c r="E16" s="38">
        <f>ROUND((E15-D15)/D15*100,1)</f>
        <v>10.7</v>
      </c>
      <c r="F16" s="38">
        <f>ROUND((F15-E15)/E15*100,1)</f>
        <v>-2.4</v>
      </c>
      <c r="G16" s="38">
        <f>ROUND((G15-F15)/F15*100,1)</f>
        <v>0</v>
      </c>
      <c r="H16" s="38">
        <f>ROUND((H15-G15)/G15*100,1)</f>
        <v>6.2</v>
      </c>
      <c r="I16" s="130"/>
      <c r="J16" s="136"/>
      <c r="K16" s="138"/>
      <c r="L16" s="103"/>
    </row>
    <row r="17" spans="1:12" ht="15" customHeight="1">
      <c r="A17" s="102" t="s">
        <v>0</v>
      </c>
      <c r="B17" s="107" t="s">
        <v>265</v>
      </c>
      <c r="C17" s="109">
        <v>10571</v>
      </c>
      <c r="D17" s="91">
        <v>21700</v>
      </c>
      <c r="E17" s="91">
        <v>23600</v>
      </c>
      <c r="F17" s="91">
        <v>22500</v>
      </c>
      <c r="G17" s="91">
        <v>22000</v>
      </c>
      <c r="H17" s="91">
        <v>23000</v>
      </c>
      <c r="I17" s="129" t="s">
        <v>28</v>
      </c>
      <c r="J17" s="135" t="s">
        <v>29</v>
      </c>
      <c r="K17" s="137">
        <v>800</v>
      </c>
      <c r="L17" s="102" t="s">
        <v>236</v>
      </c>
    </row>
    <row r="18" spans="1:12" ht="15" customHeight="1">
      <c r="A18" s="106"/>
      <c r="B18" s="108"/>
      <c r="C18" s="110"/>
      <c r="D18" s="38">
        <v>34</v>
      </c>
      <c r="E18" s="38">
        <f>ROUND((E17-D17)/D17*100,1)</f>
        <v>8.8</v>
      </c>
      <c r="F18" s="38">
        <f>ROUND((F17-E17)/E17*100,1)</f>
        <v>-4.7</v>
      </c>
      <c r="G18" s="38">
        <f>ROUND((G17-F17)/F17*100,1)</f>
        <v>-2.2</v>
      </c>
      <c r="H18" s="38">
        <f>ROUND((H17-G17)/G17*100,1)</f>
        <v>4.5</v>
      </c>
      <c r="I18" s="130"/>
      <c r="J18" s="136"/>
      <c r="K18" s="138"/>
      <c r="L18" s="103"/>
    </row>
    <row r="19" spans="1:12" ht="15" customHeight="1">
      <c r="A19" s="102" t="s">
        <v>1</v>
      </c>
      <c r="B19" s="107" t="s">
        <v>267</v>
      </c>
      <c r="C19" s="109">
        <v>89</v>
      </c>
      <c r="D19" s="80">
        <v>975</v>
      </c>
      <c r="E19" s="80">
        <v>975</v>
      </c>
      <c r="F19" s="80">
        <v>960</v>
      </c>
      <c r="G19" s="80">
        <v>990</v>
      </c>
      <c r="H19" s="80">
        <v>1070</v>
      </c>
      <c r="I19" s="129" t="s">
        <v>28</v>
      </c>
      <c r="J19" s="135" t="s">
        <v>29</v>
      </c>
      <c r="K19" s="137">
        <v>600</v>
      </c>
      <c r="L19" s="10"/>
    </row>
    <row r="20" spans="1:12" ht="15" customHeight="1">
      <c r="A20" s="106"/>
      <c r="B20" s="108"/>
      <c r="C20" s="110"/>
      <c r="D20" s="38">
        <v>14</v>
      </c>
      <c r="E20" s="38">
        <f>ROUND((E19-D19)/D19*100,1)</f>
        <v>0</v>
      </c>
      <c r="F20" s="38">
        <f>ROUND((F19-E19)/E19*100,1)</f>
        <v>-1.5</v>
      </c>
      <c r="G20" s="38">
        <f>ROUND((G19-F19)/F19*100,1)</f>
        <v>3.1</v>
      </c>
      <c r="H20" s="38">
        <f>ROUND((H19-G19)/G19*100,1)</f>
        <v>8.1</v>
      </c>
      <c r="I20" s="130"/>
      <c r="J20" s="136"/>
      <c r="K20" s="138"/>
      <c r="L20" s="5"/>
    </row>
    <row r="21" spans="1:12" ht="15" customHeight="1">
      <c r="A21" s="102" t="s">
        <v>2</v>
      </c>
      <c r="B21" s="107" t="s">
        <v>266</v>
      </c>
      <c r="C21" s="109">
        <v>396</v>
      </c>
      <c r="D21" s="80">
        <v>738</v>
      </c>
      <c r="E21" s="80">
        <v>773</v>
      </c>
      <c r="F21" s="80">
        <v>773</v>
      </c>
      <c r="G21" s="80">
        <v>799</v>
      </c>
      <c r="H21" s="80">
        <v>866</v>
      </c>
      <c r="I21" s="129" t="s">
        <v>28</v>
      </c>
      <c r="J21" s="135" t="s">
        <v>27</v>
      </c>
      <c r="K21" s="137">
        <v>400</v>
      </c>
      <c r="L21" s="10"/>
    </row>
    <row r="22" spans="1:12" ht="15" customHeight="1">
      <c r="A22" s="106"/>
      <c r="B22" s="108"/>
      <c r="C22" s="110"/>
      <c r="D22" s="38">
        <v>18.1</v>
      </c>
      <c r="E22" s="38">
        <f>ROUND((E21-D21)/D21*100,1)</f>
        <v>4.7</v>
      </c>
      <c r="F22" s="38">
        <f>ROUND((F21-E21)/E21*100,1)</f>
        <v>0</v>
      </c>
      <c r="G22" s="38">
        <f>ROUND((G21-F21)/F21*100,1)</f>
        <v>3.4</v>
      </c>
      <c r="H22" s="38">
        <f>ROUND((H21-G21)/G21*100,1)</f>
        <v>8.4</v>
      </c>
      <c r="I22" s="130"/>
      <c r="J22" s="136"/>
      <c r="K22" s="138"/>
      <c r="L22" s="5"/>
    </row>
    <row r="23" spans="1:12" ht="15" customHeight="1">
      <c r="A23" s="102" t="s">
        <v>3</v>
      </c>
      <c r="B23" s="107" t="s">
        <v>268</v>
      </c>
      <c r="C23" s="109">
        <v>462</v>
      </c>
      <c r="D23" s="91">
        <v>1500</v>
      </c>
      <c r="E23" s="91">
        <v>1560</v>
      </c>
      <c r="F23" s="91">
        <v>1530</v>
      </c>
      <c r="G23" s="91">
        <v>1580</v>
      </c>
      <c r="H23" s="91">
        <v>1710</v>
      </c>
      <c r="I23" s="129" t="s">
        <v>28</v>
      </c>
      <c r="J23" s="135" t="s">
        <v>29</v>
      </c>
      <c r="K23" s="137">
        <v>800</v>
      </c>
      <c r="L23" s="142" t="s">
        <v>150</v>
      </c>
    </row>
    <row r="24" spans="1:12" ht="15" customHeight="1">
      <c r="A24" s="106"/>
      <c r="B24" s="108"/>
      <c r="C24" s="110"/>
      <c r="D24" s="38">
        <v>21</v>
      </c>
      <c r="E24" s="38">
        <f>ROUND((E23-D23)/D23*100,1)</f>
        <v>4</v>
      </c>
      <c r="F24" s="38">
        <f>ROUND((F23-E23)/E23*100,1)</f>
        <v>-1.9</v>
      </c>
      <c r="G24" s="38">
        <f>ROUND((G23-F23)/F23*100,1)</f>
        <v>3.3</v>
      </c>
      <c r="H24" s="38">
        <f>ROUND((H23-G23)/G23*100,1)</f>
        <v>8.2</v>
      </c>
      <c r="I24" s="130"/>
      <c r="J24" s="136"/>
      <c r="K24" s="138"/>
      <c r="L24" s="143"/>
    </row>
    <row r="25" spans="1:12" ht="15" customHeight="1">
      <c r="A25" s="102" t="s">
        <v>4</v>
      </c>
      <c r="B25" s="107" t="s">
        <v>197</v>
      </c>
      <c r="C25" s="109">
        <v>137</v>
      </c>
      <c r="D25" s="80">
        <v>870</v>
      </c>
      <c r="E25" s="80">
        <v>921</v>
      </c>
      <c r="F25" s="80">
        <v>904</v>
      </c>
      <c r="G25" s="80">
        <v>926</v>
      </c>
      <c r="H25" s="80">
        <v>998</v>
      </c>
      <c r="I25" s="129" t="s">
        <v>28</v>
      </c>
      <c r="J25" s="135" t="s">
        <v>29</v>
      </c>
      <c r="K25" s="137">
        <v>600</v>
      </c>
      <c r="L25" s="10"/>
    </row>
    <row r="26" spans="1:12" ht="15" customHeight="1">
      <c r="A26" s="106"/>
      <c r="B26" s="108"/>
      <c r="C26" s="110"/>
      <c r="D26" s="38">
        <v>17.1</v>
      </c>
      <c r="E26" s="38">
        <f>ROUND((E25-D25)/D25*100,1)</f>
        <v>5.9</v>
      </c>
      <c r="F26" s="38">
        <f>ROUND((F25-E25)/E25*100,1)</f>
        <v>-1.8</v>
      </c>
      <c r="G26" s="38">
        <f>ROUND((G25-F25)/F25*100,1)</f>
        <v>2.4</v>
      </c>
      <c r="H26" s="38">
        <f>ROUND((H25-G25)/G25*100,1)</f>
        <v>7.8</v>
      </c>
      <c r="I26" s="130"/>
      <c r="J26" s="136"/>
      <c r="K26" s="138"/>
      <c r="L26" s="5"/>
    </row>
    <row r="27" spans="1:12" ht="15" customHeight="1">
      <c r="A27" s="102" t="s">
        <v>5</v>
      </c>
      <c r="B27" s="107" t="s">
        <v>269</v>
      </c>
      <c r="C27" s="109">
        <v>460</v>
      </c>
      <c r="D27" s="80">
        <v>820</v>
      </c>
      <c r="E27" s="80">
        <v>873</v>
      </c>
      <c r="F27" s="80">
        <v>857</v>
      </c>
      <c r="G27" s="80">
        <v>884</v>
      </c>
      <c r="H27" s="80">
        <v>960</v>
      </c>
      <c r="I27" s="129" t="s">
        <v>28</v>
      </c>
      <c r="J27" s="135" t="s">
        <v>29</v>
      </c>
      <c r="K27" s="137">
        <v>600</v>
      </c>
      <c r="L27" s="10"/>
    </row>
    <row r="28" spans="1:12" ht="15" customHeight="1">
      <c r="A28" s="106"/>
      <c r="B28" s="108"/>
      <c r="C28" s="110"/>
      <c r="D28" s="38">
        <v>15.5</v>
      </c>
      <c r="E28" s="38">
        <f>ROUND((E27-D27)/D27*100,1)</f>
        <v>6.5</v>
      </c>
      <c r="F28" s="38">
        <f>ROUND((F27-E27)/E27*100,1)</f>
        <v>-1.8</v>
      </c>
      <c r="G28" s="38">
        <f>ROUND((G27-F27)/F27*100,1)</f>
        <v>3.2</v>
      </c>
      <c r="H28" s="38">
        <f>ROUND((H27-G27)/G27*100,1)</f>
        <v>8.6</v>
      </c>
      <c r="I28" s="130"/>
      <c r="J28" s="136"/>
      <c r="K28" s="138"/>
      <c r="L28" s="5"/>
    </row>
    <row r="29" spans="1:12" ht="15" customHeight="1">
      <c r="A29" s="102" t="s">
        <v>6</v>
      </c>
      <c r="B29" s="107" t="s">
        <v>270</v>
      </c>
      <c r="C29" s="109">
        <v>314</v>
      </c>
      <c r="D29" s="91">
        <v>2080</v>
      </c>
      <c r="E29" s="91">
        <v>2200</v>
      </c>
      <c r="F29" s="91">
        <v>2160</v>
      </c>
      <c r="G29" s="91">
        <v>2230</v>
      </c>
      <c r="H29" s="91">
        <v>2410</v>
      </c>
      <c r="I29" s="129" t="s">
        <v>28</v>
      </c>
      <c r="J29" s="135" t="s">
        <v>29</v>
      </c>
      <c r="K29" s="137">
        <v>800</v>
      </c>
      <c r="L29" s="10"/>
    </row>
    <row r="30" spans="1:12" ht="15" customHeight="1">
      <c r="A30" s="106"/>
      <c r="B30" s="108"/>
      <c r="C30" s="110"/>
      <c r="D30" s="38">
        <v>15.6</v>
      </c>
      <c r="E30" s="38">
        <f>ROUND((E29-D29)/D29*100,1)</f>
        <v>5.8</v>
      </c>
      <c r="F30" s="38">
        <f>ROUND((F29-E29)/E29*100,1)</f>
        <v>-1.8</v>
      </c>
      <c r="G30" s="38">
        <f>ROUND((G29-F29)/F29*100,1)</f>
        <v>3.2</v>
      </c>
      <c r="H30" s="38">
        <f>ROUND((H29-G29)/G29*100,1)</f>
        <v>8.1</v>
      </c>
      <c r="I30" s="130"/>
      <c r="J30" s="136"/>
      <c r="K30" s="138"/>
      <c r="L30" s="5"/>
    </row>
    <row r="31" spans="1:12" ht="15" customHeight="1">
      <c r="A31" s="102" t="s">
        <v>7</v>
      </c>
      <c r="B31" s="111" t="s">
        <v>271</v>
      </c>
      <c r="C31" s="113">
        <v>561</v>
      </c>
      <c r="D31" s="80">
        <v>817</v>
      </c>
      <c r="E31" s="80">
        <v>874</v>
      </c>
      <c r="F31" s="80">
        <v>859</v>
      </c>
      <c r="G31" s="80">
        <v>885</v>
      </c>
      <c r="H31" s="80">
        <v>930</v>
      </c>
      <c r="I31" s="129" t="s">
        <v>28</v>
      </c>
      <c r="J31" s="135" t="s">
        <v>27</v>
      </c>
      <c r="K31" s="137">
        <v>400</v>
      </c>
      <c r="L31" s="9"/>
    </row>
    <row r="32" spans="1:12" ht="15" customHeight="1">
      <c r="A32" s="106"/>
      <c r="B32" s="112"/>
      <c r="C32" s="114"/>
      <c r="D32" s="38">
        <v>13.2</v>
      </c>
      <c r="E32" s="38">
        <f>ROUND((E31-D31)/D31*100,1)</f>
        <v>7</v>
      </c>
      <c r="F32" s="38">
        <f>ROUND((F31-E31)/E31*100,1)</f>
        <v>-1.7</v>
      </c>
      <c r="G32" s="38">
        <f>ROUND((G31-F31)/F31*100,1)</f>
        <v>3</v>
      </c>
      <c r="H32" s="38">
        <f>ROUND((H31-G31)/G31*100,1)</f>
        <v>5.1</v>
      </c>
      <c r="I32" s="130"/>
      <c r="J32" s="136"/>
      <c r="K32" s="138"/>
      <c r="L32" s="5"/>
    </row>
    <row r="33" spans="1:12" ht="15" customHeight="1">
      <c r="A33" s="102" t="s">
        <v>8</v>
      </c>
      <c r="B33" s="107" t="s">
        <v>272</v>
      </c>
      <c r="C33" s="109">
        <v>169</v>
      </c>
      <c r="D33" s="80">
        <v>910</v>
      </c>
      <c r="E33" s="80">
        <v>932</v>
      </c>
      <c r="F33" s="80">
        <v>915</v>
      </c>
      <c r="G33" s="80">
        <v>944</v>
      </c>
      <c r="H33" s="80">
        <v>1010</v>
      </c>
      <c r="I33" s="129" t="s">
        <v>28</v>
      </c>
      <c r="J33" s="135" t="s">
        <v>29</v>
      </c>
      <c r="K33" s="137">
        <v>600</v>
      </c>
      <c r="L33" s="10"/>
    </row>
    <row r="34" spans="1:12" ht="15" customHeight="1">
      <c r="A34" s="106"/>
      <c r="B34" s="108"/>
      <c r="C34" s="110"/>
      <c r="D34" s="38">
        <v>18.2</v>
      </c>
      <c r="E34" s="38">
        <f>ROUND((E33-D33)/D33*100,1)</f>
        <v>2.4</v>
      </c>
      <c r="F34" s="38">
        <f>ROUND((F33-E33)/E33*100,1)</f>
        <v>-1.8</v>
      </c>
      <c r="G34" s="38">
        <f>ROUND((G33-F33)/F33*100,1)</f>
        <v>3.2</v>
      </c>
      <c r="H34" s="38">
        <f>ROUND((H33-G33)/G33*100,1)</f>
        <v>7</v>
      </c>
      <c r="I34" s="130"/>
      <c r="J34" s="136"/>
      <c r="K34" s="138"/>
      <c r="L34" s="5"/>
    </row>
    <row r="35" spans="1:12" ht="15" customHeight="1">
      <c r="A35" s="102" t="s">
        <v>9</v>
      </c>
      <c r="B35" s="107" t="s">
        <v>273</v>
      </c>
      <c r="C35" s="109">
        <v>241</v>
      </c>
      <c r="D35" s="91">
        <v>1160</v>
      </c>
      <c r="E35" s="91">
        <v>1220</v>
      </c>
      <c r="F35" s="91">
        <v>1220</v>
      </c>
      <c r="G35" s="91">
        <v>1260</v>
      </c>
      <c r="H35" s="91">
        <v>1400</v>
      </c>
      <c r="I35" s="129" t="s">
        <v>28</v>
      </c>
      <c r="J35" s="135" t="s">
        <v>29</v>
      </c>
      <c r="K35" s="137">
        <v>600</v>
      </c>
      <c r="L35" s="142" t="s">
        <v>44</v>
      </c>
    </row>
    <row r="36" spans="1:12" ht="15" customHeight="1">
      <c r="A36" s="106"/>
      <c r="B36" s="108"/>
      <c r="C36" s="110"/>
      <c r="D36" s="38">
        <v>16.1</v>
      </c>
      <c r="E36" s="38">
        <f>ROUND((E35-D35)/D35*100,1)</f>
        <v>5.2</v>
      </c>
      <c r="F36" s="38">
        <f>ROUND((F35-E35)/E35*100,1)</f>
        <v>0</v>
      </c>
      <c r="G36" s="38">
        <f>ROUND((G35-F35)/F35*100,1)</f>
        <v>3.3</v>
      </c>
      <c r="H36" s="38">
        <f>ROUND((H35-G35)/G35*100,1)</f>
        <v>11.1</v>
      </c>
      <c r="I36" s="130"/>
      <c r="J36" s="136"/>
      <c r="K36" s="138"/>
      <c r="L36" s="143"/>
    </row>
    <row r="37" spans="1:12" ht="15" customHeight="1">
      <c r="A37" s="102" t="s">
        <v>10</v>
      </c>
      <c r="B37" s="107" t="s">
        <v>274</v>
      </c>
      <c r="C37" s="109">
        <v>5174</v>
      </c>
      <c r="D37" s="91">
        <v>2000</v>
      </c>
      <c r="E37" s="91">
        <v>2120</v>
      </c>
      <c r="F37" s="91">
        <v>2090</v>
      </c>
      <c r="G37" s="91">
        <v>2110</v>
      </c>
      <c r="H37" s="91">
        <v>2290</v>
      </c>
      <c r="I37" s="129" t="s">
        <v>28</v>
      </c>
      <c r="J37" s="135" t="s">
        <v>29</v>
      </c>
      <c r="K37" s="137">
        <v>800</v>
      </c>
      <c r="L37" s="10"/>
    </row>
    <row r="38" spans="1:12" ht="15" customHeight="1">
      <c r="A38" s="106"/>
      <c r="B38" s="108"/>
      <c r="C38" s="110"/>
      <c r="D38" s="38">
        <v>17.6</v>
      </c>
      <c r="E38" s="38">
        <f>ROUND((E37-D37)/D37*100,1)</f>
        <v>6</v>
      </c>
      <c r="F38" s="38">
        <f>ROUND((F37-E37)/E37*100,1)</f>
        <v>-1.4</v>
      </c>
      <c r="G38" s="38">
        <f>ROUND((G37-F37)/F37*100,1)</f>
        <v>1</v>
      </c>
      <c r="H38" s="38">
        <f>ROUND((H37-G37)/G37*100,1)</f>
        <v>8.5</v>
      </c>
      <c r="I38" s="130"/>
      <c r="J38" s="136"/>
      <c r="K38" s="138"/>
      <c r="L38" s="5"/>
    </row>
    <row r="39" spans="1:12" ht="15" customHeight="1">
      <c r="A39" s="102" t="s">
        <v>11</v>
      </c>
      <c r="B39" s="107" t="s">
        <v>275</v>
      </c>
      <c r="C39" s="109">
        <v>1944</v>
      </c>
      <c r="D39" s="91">
        <v>1660</v>
      </c>
      <c r="E39" s="91">
        <v>1700</v>
      </c>
      <c r="F39" s="91">
        <v>1670</v>
      </c>
      <c r="G39" s="91">
        <v>1730</v>
      </c>
      <c r="H39" s="91">
        <v>1860</v>
      </c>
      <c r="I39" s="129" t="s">
        <v>28</v>
      </c>
      <c r="J39" s="135" t="s">
        <v>29</v>
      </c>
      <c r="K39" s="137">
        <v>600</v>
      </c>
      <c r="L39" s="9"/>
    </row>
    <row r="40" spans="1:12" ht="15" customHeight="1">
      <c r="A40" s="106"/>
      <c r="B40" s="108"/>
      <c r="C40" s="110"/>
      <c r="D40" s="38">
        <v>14.5</v>
      </c>
      <c r="E40" s="38">
        <f>ROUND((E39-D39)/D39*100,1)</f>
        <v>2.4</v>
      </c>
      <c r="F40" s="38">
        <f>ROUND((F39-E39)/E39*100,1)</f>
        <v>-1.8</v>
      </c>
      <c r="G40" s="38">
        <f>ROUND((G39-F39)/F39*100,1)</f>
        <v>3.6</v>
      </c>
      <c r="H40" s="38">
        <f>ROUND((H39-G39)/G39*100,1)</f>
        <v>7.5</v>
      </c>
      <c r="I40" s="130"/>
      <c r="J40" s="136"/>
      <c r="K40" s="138"/>
      <c r="L40" s="5"/>
    </row>
    <row r="41" spans="1:12" ht="15" customHeight="1">
      <c r="A41" s="104"/>
      <c r="B41" s="12"/>
      <c r="C41" s="125"/>
      <c r="D41" s="54"/>
      <c r="E41" s="50"/>
      <c r="F41" s="50"/>
      <c r="G41" s="51"/>
      <c r="H41" s="51"/>
      <c r="I41" s="129"/>
      <c r="J41" s="135"/>
      <c r="K41" s="137"/>
      <c r="L41" s="10"/>
    </row>
    <row r="42" spans="1:12" ht="15" customHeight="1">
      <c r="A42" s="105"/>
      <c r="B42" s="4"/>
      <c r="C42" s="126"/>
      <c r="D42" s="18"/>
      <c r="E42" s="17"/>
      <c r="F42" s="17"/>
      <c r="G42" s="42"/>
      <c r="H42" s="42"/>
      <c r="I42" s="130"/>
      <c r="J42" s="136"/>
      <c r="K42" s="138"/>
      <c r="L42" s="5"/>
    </row>
    <row r="43" spans="1:12" ht="15" customHeight="1">
      <c r="A43" s="104"/>
      <c r="B43" s="12"/>
      <c r="C43" s="125"/>
      <c r="D43" s="54"/>
      <c r="E43" s="50"/>
      <c r="F43" s="50"/>
      <c r="G43" s="51"/>
      <c r="H43" s="51"/>
      <c r="I43" s="129"/>
      <c r="J43" s="135"/>
      <c r="K43" s="137"/>
      <c r="L43" s="10"/>
    </row>
    <row r="44" spans="1:12" ht="15" customHeight="1">
      <c r="A44" s="105"/>
      <c r="B44" s="4"/>
      <c r="C44" s="126"/>
      <c r="D44" s="17"/>
      <c r="E44" s="17"/>
      <c r="F44" s="17"/>
      <c r="G44" s="42"/>
      <c r="H44" s="42"/>
      <c r="I44" s="130"/>
      <c r="J44" s="136"/>
      <c r="K44" s="138"/>
      <c r="L44" s="5"/>
    </row>
    <row r="45" spans="1:12" ht="15" customHeight="1">
      <c r="A45" s="104"/>
      <c r="B45" s="12"/>
      <c r="C45" s="125"/>
      <c r="D45" s="54"/>
      <c r="E45" s="50"/>
      <c r="F45" s="50"/>
      <c r="G45" s="51"/>
      <c r="H45" s="51"/>
      <c r="I45" s="129"/>
      <c r="J45" s="135"/>
      <c r="K45" s="137"/>
      <c r="L45" s="10"/>
    </row>
    <row r="46" spans="1:12" ht="15" customHeight="1">
      <c r="A46" s="105"/>
      <c r="B46" s="4"/>
      <c r="C46" s="126"/>
      <c r="D46" s="17"/>
      <c r="E46" s="17"/>
      <c r="F46" s="17"/>
      <c r="G46" s="42"/>
      <c r="H46" s="42"/>
      <c r="I46" s="130"/>
      <c r="J46" s="136"/>
      <c r="K46" s="138"/>
      <c r="L46" s="5"/>
    </row>
    <row r="47" spans="1:12" ht="15" customHeight="1">
      <c r="A47" s="104"/>
      <c r="B47" s="12"/>
      <c r="C47" s="125"/>
      <c r="D47" s="54"/>
      <c r="E47" s="50"/>
      <c r="F47" s="50"/>
      <c r="G47" s="51"/>
      <c r="H47" s="51"/>
      <c r="I47" s="129"/>
      <c r="J47" s="135"/>
      <c r="K47" s="137"/>
      <c r="L47" s="10"/>
    </row>
    <row r="48" spans="1:12" ht="15" customHeight="1">
      <c r="A48" s="105"/>
      <c r="B48" s="4"/>
      <c r="C48" s="126"/>
      <c r="D48" s="17"/>
      <c r="E48" s="17"/>
      <c r="F48" s="17"/>
      <c r="G48" s="42"/>
      <c r="H48" s="42"/>
      <c r="I48" s="130"/>
      <c r="J48" s="136"/>
      <c r="K48" s="138"/>
      <c r="L48" s="5"/>
    </row>
    <row r="50" spans="1:2" ht="13.5">
      <c r="A50" s="90" t="s">
        <v>250</v>
      </c>
      <c r="B50" s="89" t="s">
        <v>252</v>
      </c>
    </row>
  </sheetData>
  <sheetProtection/>
  <mergeCells count="126">
    <mergeCell ref="D4:H5"/>
    <mergeCell ref="I47:I48"/>
    <mergeCell ref="J47:J48"/>
    <mergeCell ref="K47:K48"/>
    <mergeCell ref="L15:L16"/>
    <mergeCell ref="L23:L24"/>
    <mergeCell ref="L35:L36"/>
    <mergeCell ref="I43:I44"/>
    <mergeCell ref="J43:J44"/>
    <mergeCell ref="K43:K44"/>
    <mergeCell ref="I45:I46"/>
    <mergeCell ref="J45:J46"/>
    <mergeCell ref="K45:K46"/>
    <mergeCell ref="K35:K36"/>
    <mergeCell ref="K37:K38"/>
    <mergeCell ref="K39:K40"/>
    <mergeCell ref="I41:I42"/>
    <mergeCell ref="J41:J42"/>
    <mergeCell ref="K41:K42"/>
    <mergeCell ref="I35:I36"/>
    <mergeCell ref="K23:K24"/>
    <mergeCell ref="K25:K26"/>
    <mergeCell ref="K27:K28"/>
    <mergeCell ref="K29:K30"/>
    <mergeCell ref="K31:K32"/>
    <mergeCell ref="K33:K34"/>
    <mergeCell ref="I39:I40"/>
    <mergeCell ref="K9:K10"/>
    <mergeCell ref="K11:K12"/>
    <mergeCell ref="K13:K14"/>
    <mergeCell ref="K15:K16"/>
    <mergeCell ref="K17:K18"/>
    <mergeCell ref="K19:K20"/>
    <mergeCell ref="K21:K22"/>
    <mergeCell ref="I23:I24"/>
    <mergeCell ref="I25:I26"/>
    <mergeCell ref="I33:I34"/>
    <mergeCell ref="J27:J28"/>
    <mergeCell ref="J29:J30"/>
    <mergeCell ref="J33:J34"/>
    <mergeCell ref="J35:J36"/>
    <mergeCell ref="J37:J38"/>
    <mergeCell ref="I37:I38"/>
    <mergeCell ref="I27:I28"/>
    <mergeCell ref="I29:I30"/>
    <mergeCell ref="I31:I32"/>
    <mergeCell ref="J39:J40"/>
    <mergeCell ref="J31:J32"/>
    <mergeCell ref="J15:J16"/>
    <mergeCell ref="J17:J18"/>
    <mergeCell ref="J19:J20"/>
    <mergeCell ref="J21:J22"/>
    <mergeCell ref="J23:J24"/>
    <mergeCell ref="J25:J26"/>
    <mergeCell ref="J7:J8"/>
    <mergeCell ref="K7:K8"/>
    <mergeCell ref="I9:I10"/>
    <mergeCell ref="J9:J10"/>
    <mergeCell ref="J11:J12"/>
    <mergeCell ref="J13:J14"/>
    <mergeCell ref="I11:I12"/>
    <mergeCell ref="I13:I14"/>
    <mergeCell ref="A45:A46"/>
    <mergeCell ref="C41:C42"/>
    <mergeCell ref="C43:C44"/>
    <mergeCell ref="C45:C46"/>
    <mergeCell ref="C47:C48"/>
    <mergeCell ref="I7:I8"/>
    <mergeCell ref="I15:I16"/>
    <mergeCell ref="I17:I18"/>
    <mergeCell ref="I19:I20"/>
    <mergeCell ref="I21:I22"/>
    <mergeCell ref="I4:K6"/>
    <mergeCell ref="A11:A12"/>
    <mergeCell ref="A15:A16"/>
    <mergeCell ref="B15:B16"/>
    <mergeCell ref="C11:C12"/>
    <mergeCell ref="B11:B12"/>
    <mergeCell ref="B4:B8"/>
    <mergeCell ref="A9:A10"/>
    <mergeCell ref="B9:B10"/>
    <mergeCell ref="C9:C10"/>
    <mergeCell ref="A13:A14"/>
    <mergeCell ref="C13:C14"/>
    <mergeCell ref="B13:B14"/>
    <mergeCell ref="A19:A20"/>
    <mergeCell ref="B19:B20"/>
    <mergeCell ref="C19:C20"/>
    <mergeCell ref="C15:C16"/>
    <mergeCell ref="C17:C18"/>
    <mergeCell ref="B17:B18"/>
    <mergeCell ref="A17:A18"/>
    <mergeCell ref="C21:C22"/>
    <mergeCell ref="B21:B22"/>
    <mergeCell ref="A21:A22"/>
    <mergeCell ref="A23:A24"/>
    <mergeCell ref="B23:B24"/>
    <mergeCell ref="C23:C24"/>
    <mergeCell ref="B31:B32"/>
    <mergeCell ref="C31:C32"/>
    <mergeCell ref="C25:C26"/>
    <mergeCell ref="B25:B26"/>
    <mergeCell ref="A25:A26"/>
    <mergeCell ref="A27:A28"/>
    <mergeCell ref="B27:B28"/>
    <mergeCell ref="C27:C28"/>
    <mergeCell ref="C33:C34"/>
    <mergeCell ref="B33:B34"/>
    <mergeCell ref="A33:A34"/>
    <mergeCell ref="A41:A42"/>
    <mergeCell ref="A43:A44"/>
    <mergeCell ref="C29:C30"/>
    <mergeCell ref="B29:B30"/>
    <mergeCell ref="A29:A30"/>
    <mergeCell ref="B37:B38"/>
    <mergeCell ref="A31:A32"/>
    <mergeCell ref="L17:L18"/>
    <mergeCell ref="A47:A48"/>
    <mergeCell ref="A39:A40"/>
    <mergeCell ref="A35:A36"/>
    <mergeCell ref="B35:B36"/>
    <mergeCell ref="C35:C36"/>
    <mergeCell ref="C37:C38"/>
    <mergeCell ref="A37:A38"/>
    <mergeCell ref="C39:C40"/>
    <mergeCell ref="B39:B40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180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321</v>
      </c>
      <c r="C9" s="109">
        <v>315</v>
      </c>
      <c r="D9" s="51">
        <v>218</v>
      </c>
      <c r="E9" s="79">
        <v>221</v>
      </c>
      <c r="F9" s="79">
        <v>224</v>
      </c>
      <c r="G9" s="79">
        <v>225</v>
      </c>
      <c r="H9" s="79">
        <v>229</v>
      </c>
      <c r="I9" s="144" t="s">
        <v>54</v>
      </c>
      <c r="J9" s="135" t="s">
        <v>27</v>
      </c>
      <c r="K9" s="146">
        <v>300</v>
      </c>
      <c r="L9" s="9"/>
    </row>
    <row r="10" spans="1:12" ht="15" customHeight="1">
      <c r="A10" s="106"/>
      <c r="B10" s="108"/>
      <c r="C10" s="110"/>
      <c r="D10" s="39">
        <v>4.3</v>
      </c>
      <c r="E10" s="38">
        <v>1.4</v>
      </c>
      <c r="F10" s="38">
        <f>ROUND((F9-E9)/E9*100,1)</f>
        <v>1.4</v>
      </c>
      <c r="G10" s="38">
        <f>ROUND((G9-F9)/F9*100,1)</f>
        <v>0.4</v>
      </c>
      <c r="H10" s="38">
        <f aca="true" t="shared" si="0" ref="H10:H24">ROUND((H9-G9)/G9*100,1)</f>
        <v>1.8</v>
      </c>
      <c r="I10" s="145"/>
      <c r="J10" s="136"/>
      <c r="K10" s="147"/>
      <c r="L10" s="5"/>
    </row>
    <row r="11" spans="1:12" ht="15" customHeight="1">
      <c r="A11" s="102" t="s">
        <v>12</v>
      </c>
      <c r="B11" s="107" t="s">
        <v>214</v>
      </c>
      <c r="C11" s="109">
        <v>124</v>
      </c>
      <c r="D11" s="51">
        <v>1530</v>
      </c>
      <c r="E11" s="91">
        <v>1520</v>
      </c>
      <c r="F11" s="91">
        <v>1410</v>
      </c>
      <c r="G11" s="91">
        <v>1410</v>
      </c>
      <c r="H11" s="91">
        <v>1510</v>
      </c>
      <c r="I11" s="144" t="s">
        <v>67</v>
      </c>
      <c r="J11" s="135" t="s">
        <v>29</v>
      </c>
      <c r="K11" s="146">
        <v>600</v>
      </c>
      <c r="L11" s="10"/>
    </row>
    <row r="12" spans="1:12" ht="15" customHeight="1">
      <c r="A12" s="106"/>
      <c r="B12" s="108"/>
      <c r="C12" s="110"/>
      <c r="D12" s="39">
        <v>22.4</v>
      </c>
      <c r="E12" s="38">
        <v>-0.7</v>
      </c>
      <c r="F12" s="38">
        <f>ROUND((F11-E11)/E11*100,1)</f>
        <v>-7.2</v>
      </c>
      <c r="G12" s="38">
        <f>ROUND((G11-F11)/F11*100,1)</f>
        <v>0</v>
      </c>
      <c r="H12" s="38">
        <f t="shared" si="0"/>
        <v>7.1</v>
      </c>
      <c r="I12" s="145"/>
      <c r="J12" s="136"/>
      <c r="K12" s="147"/>
      <c r="L12" s="5"/>
    </row>
    <row r="13" spans="1:12" ht="15" customHeight="1">
      <c r="A13" s="102" t="s">
        <v>0</v>
      </c>
      <c r="B13" s="107" t="s">
        <v>215</v>
      </c>
      <c r="C13" s="109">
        <v>849</v>
      </c>
      <c r="D13" s="44">
        <v>970</v>
      </c>
      <c r="E13" s="97">
        <v>1010</v>
      </c>
      <c r="F13" s="91">
        <v>970</v>
      </c>
      <c r="G13" s="91">
        <v>998</v>
      </c>
      <c r="H13" s="91">
        <v>1050</v>
      </c>
      <c r="I13" s="144" t="s">
        <v>39</v>
      </c>
      <c r="J13" s="135" t="s">
        <v>29</v>
      </c>
      <c r="K13" s="146">
        <v>600</v>
      </c>
      <c r="L13" s="102" t="s">
        <v>30</v>
      </c>
    </row>
    <row r="14" spans="1:12" ht="15" customHeight="1">
      <c r="A14" s="106"/>
      <c r="B14" s="108"/>
      <c r="C14" s="110"/>
      <c r="D14" s="39">
        <v>29.3</v>
      </c>
      <c r="E14" s="38">
        <v>4.1</v>
      </c>
      <c r="F14" s="38">
        <f>ROUND((F13-E13)/E13*100,1)</f>
        <v>-4</v>
      </c>
      <c r="G14" s="38">
        <f>ROUND((G13-F13)/F13*100,1)</f>
        <v>2.9</v>
      </c>
      <c r="H14" s="38">
        <f t="shared" si="0"/>
        <v>5.2</v>
      </c>
      <c r="I14" s="145"/>
      <c r="J14" s="136"/>
      <c r="K14" s="147"/>
      <c r="L14" s="103"/>
    </row>
    <row r="15" spans="1:12" ht="15" customHeight="1">
      <c r="A15" s="102" t="s">
        <v>1</v>
      </c>
      <c r="B15" s="107" t="s">
        <v>216</v>
      </c>
      <c r="C15" s="109">
        <v>152</v>
      </c>
      <c r="D15" s="51">
        <v>458</v>
      </c>
      <c r="E15" s="80">
        <v>477</v>
      </c>
      <c r="F15" s="80">
        <v>463</v>
      </c>
      <c r="G15" s="80">
        <v>477</v>
      </c>
      <c r="H15" s="80">
        <v>496</v>
      </c>
      <c r="I15" s="144" t="s">
        <v>31</v>
      </c>
      <c r="J15" s="135" t="s">
        <v>27</v>
      </c>
      <c r="K15" s="146">
        <v>400</v>
      </c>
      <c r="L15" s="10"/>
    </row>
    <row r="16" spans="1:12" ht="15" customHeight="1">
      <c r="A16" s="106"/>
      <c r="B16" s="108"/>
      <c r="C16" s="110"/>
      <c r="D16" s="39">
        <v>19.9</v>
      </c>
      <c r="E16" s="38">
        <v>4.1</v>
      </c>
      <c r="F16" s="38">
        <f>ROUND((F15-E15)/E15*100,1)</f>
        <v>-2.9</v>
      </c>
      <c r="G16" s="38">
        <f>ROUND((G15-F15)/F15*100,1)</f>
        <v>3</v>
      </c>
      <c r="H16" s="38">
        <f t="shared" si="0"/>
        <v>4</v>
      </c>
      <c r="I16" s="145"/>
      <c r="J16" s="136"/>
      <c r="K16" s="147"/>
      <c r="L16" s="5"/>
    </row>
    <row r="17" spans="1:12" ht="15" customHeight="1">
      <c r="A17" s="102" t="s">
        <v>164</v>
      </c>
      <c r="B17" s="107" t="s">
        <v>217</v>
      </c>
      <c r="C17" s="109">
        <v>375</v>
      </c>
      <c r="D17" s="51">
        <v>472</v>
      </c>
      <c r="E17" s="80">
        <v>491</v>
      </c>
      <c r="F17" s="80">
        <v>477</v>
      </c>
      <c r="G17" s="80">
        <v>490</v>
      </c>
      <c r="H17" s="80">
        <v>518</v>
      </c>
      <c r="I17" s="144" t="s">
        <v>31</v>
      </c>
      <c r="J17" s="135" t="s">
        <v>27</v>
      </c>
      <c r="K17" s="146">
        <v>400</v>
      </c>
      <c r="L17" s="10"/>
    </row>
    <row r="18" spans="1:12" ht="15" customHeight="1">
      <c r="A18" s="106"/>
      <c r="B18" s="108"/>
      <c r="C18" s="110"/>
      <c r="D18" s="39">
        <v>20.1</v>
      </c>
      <c r="E18" s="38">
        <v>4</v>
      </c>
      <c r="F18" s="38">
        <f>ROUND((F17-E17)/E17*100,1)</f>
        <v>-2.9</v>
      </c>
      <c r="G18" s="38">
        <f>ROUND((G17-F17)/F17*100,1)</f>
        <v>2.7</v>
      </c>
      <c r="H18" s="38">
        <f t="shared" si="0"/>
        <v>5.7</v>
      </c>
      <c r="I18" s="145"/>
      <c r="J18" s="136"/>
      <c r="K18" s="147"/>
      <c r="L18" s="5"/>
    </row>
    <row r="19" spans="1:12" ht="15" customHeight="1">
      <c r="A19" s="102" t="s">
        <v>3</v>
      </c>
      <c r="B19" s="107" t="s">
        <v>322</v>
      </c>
      <c r="C19" s="109">
        <v>820</v>
      </c>
      <c r="D19" s="44">
        <v>953</v>
      </c>
      <c r="E19" s="97">
        <v>1020</v>
      </c>
      <c r="F19" s="91">
        <v>1020</v>
      </c>
      <c r="G19" s="91">
        <v>1050</v>
      </c>
      <c r="H19" s="91">
        <v>1120</v>
      </c>
      <c r="I19" s="144" t="s">
        <v>31</v>
      </c>
      <c r="J19" s="135" t="s">
        <v>29</v>
      </c>
      <c r="K19" s="146">
        <v>600</v>
      </c>
      <c r="L19" s="10"/>
    </row>
    <row r="20" spans="1:12" ht="15" customHeight="1">
      <c r="A20" s="106"/>
      <c r="B20" s="108"/>
      <c r="C20" s="110"/>
      <c r="D20" s="39">
        <v>18.5</v>
      </c>
      <c r="E20" s="38">
        <v>7</v>
      </c>
      <c r="F20" s="38">
        <f>ROUND((F19-E19)/E19*100,1)</f>
        <v>0</v>
      </c>
      <c r="G20" s="38">
        <f>ROUND((G19-F19)/F19*100,1)</f>
        <v>2.9</v>
      </c>
      <c r="H20" s="38">
        <f t="shared" si="0"/>
        <v>6.7</v>
      </c>
      <c r="I20" s="145"/>
      <c r="J20" s="136"/>
      <c r="K20" s="147"/>
      <c r="L20" s="5"/>
    </row>
    <row r="21" spans="1:12" ht="15" customHeight="1">
      <c r="A21" s="102" t="s">
        <v>4</v>
      </c>
      <c r="B21" s="107" t="s">
        <v>218</v>
      </c>
      <c r="C21" s="109">
        <v>210</v>
      </c>
      <c r="D21" s="51">
        <v>776</v>
      </c>
      <c r="E21" s="80">
        <v>810</v>
      </c>
      <c r="F21" s="80">
        <v>778</v>
      </c>
      <c r="G21" s="80">
        <v>800</v>
      </c>
      <c r="H21" s="80">
        <v>853</v>
      </c>
      <c r="I21" s="144" t="s">
        <v>31</v>
      </c>
      <c r="J21" s="135" t="s">
        <v>29</v>
      </c>
      <c r="K21" s="146">
        <v>600</v>
      </c>
      <c r="L21" s="10"/>
    </row>
    <row r="22" spans="1:12" ht="15" customHeight="1">
      <c r="A22" s="106"/>
      <c r="B22" s="108"/>
      <c r="C22" s="110"/>
      <c r="D22" s="39">
        <v>27.2</v>
      </c>
      <c r="E22" s="38">
        <v>4.4</v>
      </c>
      <c r="F22" s="38">
        <f>ROUND((F21-E21)/E21*100,1)</f>
        <v>-4</v>
      </c>
      <c r="G22" s="38">
        <f>ROUND((G21-F21)/F21*100,1)</f>
        <v>2.8</v>
      </c>
      <c r="H22" s="38">
        <f t="shared" si="0"/>
        <v>6.6</v>
      </c>
      <c r="I22" s="145"/>
      <c r="J22" s="136"/>
      <c r="K22" s="147"/>
      <c r="L22" s="5"/>
    </row>
    <row r="23" spans="1:12" ht="15" customHeight="1">
      <c r="A23" s="102" t="s">
        <v>159</v>
      </c>
      <c r="B23" s="107" t="s">
        <v>219</v>
      </c>
      <c r="C23" s="109">
        <v>139</v>
      </c>
      <c r="D23" s="51">
        <v>238</v>
      </c>
      <c r="E23" s="80">
        <v>240</v>
      </c>
      <c r="F23" s="80">
        <v>240</v>
      </c>
      <c r="G23" s="80">
        <v>245</v>
      </c>
      <c r="H23" s="80">
        <v>259</v>
      </c>
      <c r="I23" s="144" t="s">
        <v>90</v>
      </c>
      <c r="J23" s="135" t="s">
        <v>27</v>
      </c>
      <c r="K23" s="146">
        <v>300</v>
      </c>
      <c r="L23" s="10"/>
    </row>
    <row r="24" spans="1:12" ht="15" customHeight="1">
      <c r="A24" s="106"/>
      <c r="B24" s="108"/>
      <c r="C24" s="110"/>
      <c r="D24" s="39">
        <v>1.3</v>
      </c>
      <c r="E24" s="38">
        <v>0.8</v>
      </c>
      <c r="F24" s="38">
        <f>ROUND((F23-E23)/E23*100,1)</f>
        <v>0</v>
      </c>
      <c r="G24" s="38">
        <f>ROUND((G23-F23)/F23*100,1)</f>
        <v>2.1</v>
      </c>
      <c r="H24" s="38">
        <f t="shared" si="0"/>
        <v>5.7</v>
      </c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3" spans="9:11" ht="11.25">
      <c r="I53" s="1"/>
      <c r="J53" s="1"/>
      <c r="K53" s="2"/>
    </row>
    <row r="54" spans="9:11" ht="11.25">
      <c r="I54" s="1"/>
      <c r="J54" s="1"/>
      <c r="K54" s="1"/>
    </row>
    <row r="55" spans="9:11" ht="11.25">
      <c r="I55" s="1"/>
      <c r="J55" s="1"/>
      <c r="K55" s="1"/>
    </row>
    <row r="56" spans="9:11" ht="11.25">
      <c r="I56" s="1"/>
      <c r="J56" s="1"/>
      <c r="K56" s="2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9:10" ht="11.25">
      <c r="I59" s="1"/>
      <c r="J59" s="1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5" customHeight="1">
      <c r="A89" s="1"/>
      <c r="B89" s="1"/>
      <c r="L89" s="2"/>
    </row>
  </sheetData>
  <sheetProtection/>
  <mergeCells count="127">
    <mergeCell ref="D4:H5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  <mergeCell ref="I39:I40"/>
    <mergeCell ref="J39:J40"/>
    <mergeCell ref="K39:K40"/>
    <mergeCell ref="I41:I42"/>
    <mergeCell ref="J41:J42"/>
    <mergeCell ref="K41:K42"/>
    <mergeCell ref="I35:I36"/>
    <mergeCell ref="J35:J36"/>
    <mergeCell ref="K35:K36"/>
    <mergeCell ref="I37:I38"/>
    <mergeCell ref="J37:J38"/>
    <mergeCell ref="K37:K38"/>
    <mergeCell ref="I31:I32"/>
    <mergeCell ref="J31:J32"/>
    <mergeCell ref="K31:K32"/>
    <mergeCell ref="I33:I34"/>
    <mergeCell ref="J33:J34"/>
    <mergeCell ref="K33:K34"/>
    <mergeCell ref="I27:I28"/>
    <mergeCell ref="J27:J28"/>
    <mergeCell ref="K27:K28"/>
    <mergeCell ref="I29:I30"/>
    <mergeCell ref="J29:J30"/>
    <mergeCell ref="K29:K30"/>
    <mergeCell ref="K21:K22"/>
    <mergeCell ref="K23:K24"/>
    <mergeCell ref="L13:L14"/>
    <mergeCell ref="I25:I26"/>
    <mergeCell ref="J25:J26"/>
    <mergeCell ref="K25:K26"/>
    <mergeCell ref="I21:I22"/>
    <mergeCell ref="I23:I24"/>
    <mergeCell ref="J21:J22"/>
    <mergeCell ref="J23:J24"/>
    <mergeCell ref="K9:K10"/>
    <mergeCell ref="K11:K12"/>
    <mergeCell ref="K13:K14"/>
    <mergeCell ref="K15:K16"/>
    <mergeCell ref="K17:K18"/>
    <mergeCell ref="K19:K20"/>
    <mergeCell ref="I13:I14"/>
    <mergeCell ref="I15:I16"/>
    <mergeCell ref="I17:I18"/>
    <mergeCell ref="I19:I20"/>
    <mergeCell ref="J9:J10"/>
    <mergeCell ref="J11:J12"/>
    <mergeCell ref="J13:J14"/>
    <mergeCell ref="J15:J16"/>
    <mergeCell ref="J17:J18"/>
    <mergeCell ref="J19:J20"/>
    <mergeCell ref="A47:A48"/>
    <mergeCell ref="B47:B48"/>
    <mergeCell ref="C47:C48"/>
    <mergeCell ref="I7:I8"/>
    <mergeCell ref="J7:J8"/>
    <mergeCell ref="K7:K8"/>
    <mergeCell ref="A31:A32"/>
    <mergeCell ref="A33:A34"/>
    <mergeCell ref="A9:A10"/>
    <mergeCell ref="A11:A12"/>
    <mergeCell ref="I4:K6"/>
    <mergeCell ref="B4:B8"/>
    <mergeCell ref="B11:B12"/>
    <mergeCell ref="C23:C24"/>
    <mergeCell ref="C13:C14"/>
    <mergeCell ref="C15:C16"/>
    <mergeCell ref="B9:B10"/>
    <mergeCell ref="B23:B24"/>
    <mergeCell ref="I9:I10"/>
    <mergeCell ref="I11:I12"/>
    <mergeCell ref="A13:A14"/>
    <mergeCell ref="B13:B14"/>
    <mergeCell ref="A27:A28"/>
    <mergeCell ref="B27:B28"/>
    <mergeCell ref="A25:A26"/>
    <mergeCell ref="A29:A30"/>
    <mergeCell ref="B29:B30"/>
    <mergeCell ref="A15:A16"/>
    <mergeCell ref="B15:B16"/>
    <mergeCell ref="B17:B18"/>
    <mergeCell ref="A17:A18"/>
    <mergeCell ref="B25:B26"/>
    <mergeCell ref="A19:A20"/>
    <mergeCell ref="B33:B34"/>
    <mergeCell ref="C33:C34"/>
    <mergeCell ref="A43:A44"/>
    <mergeCell ref="A21:A22"/>
    <mergeCell ref="B21:B22"/>
    <mergeCell ref="C27:C28"/>
    <mergeCell ref="A23:A24"/>
    <mergeCell ref="B35:B36"/>
    <mergeCell ref="A35:A36"/>
    <mergeCell ref="A45:A46"/>
    <mergeCell ref="A41:A42"/>
    <mergeCell ref="B41:B42"/>
    <mergeCell ref="A37:A38"/>
    <mergeCell ref="B37:B38"/>
    <mergeCell ref="B39:B40"/>
    <mergeCell ref="A39:A40"/>
    <mergeCell ref="C45:C46"/>
    <mergeCell ref="B31:B32"/>
    <mergeCell ref="C31:C32"/>
    <mergeCell ref="C43:C44"/>
    <mergeCell ref="C19:C20"/>
    <mergeCell ref="B19:B20"/>
    <mergeCell ref="B45:B46"/>
    <mergeCell ref="B43:B44"/>
    <mergeCell ref="C37:C38"/>
    <mergeCell ref="C39:C40"/>
    <mergeCell ref="C41:C42"/>
    <mergeCell ref="C35:C36"/>
    <mergeCell ref="C21:C22"/>
    <mergeCell ref="C17:C18"/>
    <mergeCell ref="C9:C10"/>
    <mergeCell ref="C11:C12"/>
    <mergeCell ref="C29:C30"/>
    <mergeCell ref="C25:C2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4" width="6.875" style="3" customWidth="1"/>
    <col min="5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181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27" t="s">
        <v>145</v>
      </c>
      <c r="J7" s="131" t="s">
        <v>170</v>
      </c>
      <c r="K7" s="139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28"/>
      <c r="J8" s="132"/>
      <c r="K8" s="138"/>
      <c r="L8" s="5" t="s">
        <v>51</v>
      </c>
    </row>
    <row r="9" spans="1:12" ht="15" customHeight="1">
      <c r="A9" s="102" t="s">
        <v>71</v>
      </c>
      <c r="B9" s="107" t="s">
        <v>323</v>
      </c>
      <c r="C9" s="109">
        <v>110</v>
      </c>
      <c r="D9" s="45">
        <v>222</v>
      </c>
      <c r="E9" s="78">
        <v>221</v>
      </c>
      <c r="F9" s="79">
        <v>221</v>
      </c>
      <c r="G9" s="79">
        <v>223</v>
      </c>
      <c r="H9" s="79">
        <v>225</v>
      </c>
      <c r="I9" s="144" t="s">
        <v>58</v>
      </c>
      <c r="J9" s="135" t="s">
        <v>27</v>
      </c>
      <c r="K9" s="137">
        <v>200</v>
      </c>
      <c r="L9" s="9"/>
    </row>
    <row r="10" spans="1:12" ht="15" customHeight="1">
      <c r="A10" s="106"/>
      <c r="B10" s="108"/>
      <c r="C10" s="110"/>
      <c r="D10" s="38">
        <v>0.5</v>
      </c>
      <c r="E10" s="39">
        <v>-0.5</v>
      </c>
      <c r="F10" s="38">
        <f>ROUND((F9-E9)/E9*100,1)</f>
        <v>0</v>
      </c>
      <c r="G10" s="38">
        <f>ROUND((G9-F9)/F9*100,1)</f>
        <v>0.9</v>
      </c>
      <c r="H10" s="38">
        <f aca="true" t="shared" si="0" ref="H10:H20">ROUND((H9-G9)/G9*100,1)</f>
        <v>0.9</v>
      </c>
      <c r="I10" s="145"/>
      <c r="J10" s="136"/>
      <c r="K10" s="138"/>
      <c r="L10" s="5"/>
    </row>
    <row r="11" spans="1:12" ht="15" customHeight="1">
      <c r="A11" s="102" t="s">
        <v>73</v>
      </c>
      <c r="B11" s="107" t="s">
        <v>324</v>
      </c>
      <c r="C11" s="109">
        <v>57</v>
      </c>
      <c r="D11" s="50">
        <v>171</v>
      </c>
      <c r="E11" s="78">
        <v>170</v>
      </c>
      <c r="F11" s="80">
        <v>169</v>
      </c>
      <c r="G11" s="80">
        <v>169</v>
      </c>
      <c r="H11" s="80">
        <v>170</v>
      </c>
      <c r="I11" s="144" t="s">
        <v>36</v>
      </c>
      <c r="J11" s="135" t="s">
        <v>27</v>
      </c>
      <c r="K11" s="137">
        <v>200</v>
      </c>
      <c r="L11" s="10"/>
    </row>
    <row r="12" spans="1:12" ht="15" customHeight="1">
      <c r="A12" s="106"/>
      <c r="B12" s="108"/>
      <c r="C12" s="110"/>
      <c r="D12" s="38">
        <v>0</v>
      </c>
      <c r="E12" s="39">
        <v>-0.6</v>
      </c>
      <c r="F12" s="38">
        <f>ROUND((F11-E11)/E11*100,1)</f>
        <v>-0.6</v>
      </c>
      <c r="G12" s="38">
        <f>ROUND((G11-F11)/F11*100,1)</f>
        <v>0</v>
      </c>
      <c r="H12" s="38">
        <f t="shared" si="0"/>
        <v>0.6</v>
      </c>
      <c r="I12" s="145"/>
      <c r="J12" s="136"/>
      <c r="K12" s="138"/>
      <c r="L12" s="5"/>
    </row>
    <row r="13" spans="1:12" ht="15" customHeight="1">
      <c r="A13" s="102" t="s">
        <v>52</v>
      </c>
      <c r="B13" s="107" t="s">
        <v>325</v>
      </c>
      <c r="C13" s="109">
        <v>99</v>
      </c>
      <c r="D13" s="50">
        <v>173</v>
      </c>
      <c r="E13" s="78">
        <v>172</v>
      </c>
      <c r="F13" s="80">
        <v>171</v>
      </c>
      <c r="G13" s="80">
        <v>171</v>
      </c>
      <c r="H13" s="80">
        <v>172</v>
      </c>
      <c r="I13" s="144" t="s">
        <v>36</v>
      </c>
      <c r="J13" s="135" t="s">
        <v>27</v>
      </c>
      <c r="K13" s="137">
        <v>200</v>
      </c>
      <c r="L13" s="10"/>
    </row>
    <row r="14" spans="1:12" ht="15" customHeight="1">
      <c r="A14" s="106"/>
      <c r="B14" s="108"/>
      <c r="C14" s="110"/>
      <c r="D14" s="38">
        <v>0</v>
      </c>
      <c r="E14" s="39">
        <v>-0.6</v>
      </c>
      <c r="F14" s="38">
        <f>ROUND((F13-E13)/E13*100,1)</f>
        <v>-0.6</v>
      </c>
      <c r="G14" s="38">
        <f>ROUND((G13-F13)/F13*100,1)</f>
        <v>0</v>
      </c>
      <c r="H14" s="38">
        <f t="shared" si="0"/>
        <v>0.6</v>
      </c>
      <c r="I14" s="145"/>
      <c r="J14" s="136"/>
      <c r="K14" s="138"/>
      <c r="L14" s="5"/>
    </row>
    <row r="15" spans="1:12" ht="15" customHeight="1">
      <c r="A15" s="102" t="s">
        <v>77</v>
      </c>
      <c r="B15" s="107" t="s">
        <v>326</v>
      </c>
      <c r="C15" s="109">
        <v>109</v>
      </c>
      <c r="D15" s="50">
        <v>203</v>
      </c>
      <c r="E15" s="78">
        <v>202</v>
      </c>
      <c r="F15" s="80">
        <v>201</v>
      </c>
      <c r="G15" s="80">
        <v>203</v>
      </c>
      <c r="H15" s="80">
        <v>205</v>
      </c>
      <c r="I15" s="144" t="s">
        <v>36</v>
      </c>
      <c r="J15" s="135" t="s">
        <v>27</v>
      </c>
      <c r="K15" s="137">
        <v>200</v>
      </c>
      <c r="L15" s="142" t="s">
        <v>91</v>
      </c>
    </row>
    <row r="16" spans="1:12" ht="15" customHeight="1">
      <c r="A16" s="106"/>
      <c r="B16" s="108"/>
      <c r="C16" s="110"/>
      <c r="D16" s="38">
        <v>0.5</v>
      </c>
      <c r="E16" s="39">
        <v>-0.5</v>
      </c>
      <c r="F16" s="38">
        <f>ROUND((F15-E15)/E15*100,1)</f>
        <v>-0.5</v>
      </c>
      <c r="G16" s="38">
        <f>ROUND((G15-F15)/F15*100,1)</f>
        <v>1</v>
      </c>
      <c r="H16" s="38">
        <f t="shared" si="0"/>
        <v>1</v>
      </c>
      <c r="I16" s="145"/>
      <c r="J16" s="136"/>
      <c r="K16" s="138"/>
      <c r="L16" s="143"/>
    </row>
    <row r="17" spans="1:12" ht="15" customHeight="1">
      <c r="A17" s="102" t="s">
        <v>53</v>
      </c>
      <c r="B17" s="107" t="s">
        <v>327</v>
      </c>
      <c r="C17" s="109">
        <v>126</v>
      </c>
      <c r="D17" s="50">
        <v>293</v>
      </c>
      <c r="E17" s="78">
        <v>292</v>
      </c>
      <c r="F17" s="80">
        <v>291</v>
      </c>
      <c r="G17" s="80">
        <v>291</v>
      </c>
      <c r="H17" s="80">
        <v>293</v>
      </c>
      <c r="I17" s="144" t="s">
        <v>92</v>
      </c>
      <c r="J17" s="135" t="s">
        <v>27</v>
      </c>
      <c r="K17" s="137">
        <v>400</v>
      </c>
      <c r="L17" s="10"/>
    </row>
    <row r="18" spans="1:12" ht="15" customHeight="1">
      <c r="A18" s="106"/>
      <c r="B18" s="108"/>
      <c r="C18" s="110"/>
      <c r="D18" s="38">
        <v>0</v>
      </c>
      <c r="E18" s="39">
        <v>-0.3</v>
      </c>
      <c r="F18" s="38">
        <f>ROUND((F17-E17)/E17*100,1)</f>
        <v>-0.3</v>
      </c>
      <c r="G18" s="38">
        <f>ROUND((G17-F17)/F17*100,1)</f>
        <v>0</v>
      </c>
      <c r="H18" s="38">
        <f t="shared" si="0"/>
        <v>0.7</v>
      </c>
      <c r="I18" s="145"/>
      <c r="J18" s="136"/>
      <c r="K18" s="138"/>
      <c r="L18" s="5"/>
    </row>
    <row r="19" spans="1:12" ht="15" customHeight="1">
      <c r="A19" s="102" t="s">
        <v>159</v>
      </c>
      <c r="B19" s="107" t="s">
        <v>246</v>
      </c>
      <c r="C19" s="109">
        <v>613</v>
      </c>
      <c r="D19" s="96">
        <v>143</v>
      </c>
      <c r="E19" s="83">
        <v>143</v>
      </c>
      <c r="F19" s="82">
        <v>143</v>
      </c>
      <c r="G19" s="82">
        <v>145</v>
      </c>
      <c r="H19" s="82">
        <v>148</v>
      </c>
      <c r="I19" s="144" t="s">
        <v>247</v>
      </c>
      <c r="J19" s="135" t="s">
        <v>233</v>
      </c>
      <c r="K19" s="137">
        <v>200</v>
      </c>
      <c r="L19" s="10"/>
    </row>
    <row r="20" spans="1:12" ht="15" customHeight="1">
      <c r="A20" s="106"/>
      <c r="B20" s="108"/>
      <c r="C20" s="110"/>
      <c r="D20" s="48" t="s">
        <v>43</v>
      </c>
      <c r="E20" s="48">
        <v>0</v>
      </c>
      <c r="F20" s="38">
        <f>ROUND((F19-E19)/E19*100,1)</f>
        <v>0</v>
      </c>
      <c r="G20" s="38">
        <f>ROUND((G19-F19)/F19*100,1)</f>
        <v>1.4</v>
      </c>
      <c r="H20" s="38">
        <f t="shared" si="0"/>
        <v>2.1</v>
      </c>
      <c r="I20" s="145"/>
      <c r="J20" s="136"/>
      <c r="K20" s="138"/>
      <c r="L20" s="5"/>
    </row>
    <row r="21" spans="1:12" ht="15" customHeight="1">
      <c r="A21" s="107"/>
      <c r="B21" s="107"/>
      <c r="C21" s="125"/>
      <c r="D21" s="54"/>
      <c r="E21" s="50"/>
      <c r="F21" s="50"/>
      <c r="G21" s="50"/>
      <c r="H21" s="50"/>
      <c r="I21" s="129"/>
      <c r="J21" s="135"/>
      <c r="K21" s="137"/>
      <c r="L21" s="10"/>
    </row>
    <row r="22" spans="1:12" ht="15" customHeight="1">
      <c r="A22" s="108"/>
      <c r="B22" s="108"/>
      <c r="C22" s="126"/>
      <c r="D22" s="39"/>
      <c r="E22" s="39"/>
      <c r="F22" s="39"/>
      <c r="G22" s="39"/>
      <c r="H22" s="39"/>
      <c r="I22" s="130"/>
      <c r="J22" s="136"/>
      <c r="K22" s="138"/>
      <c r="L22" s="5"/>
    </row>
    <row r="23" spans="1:12" ht="15" customHeight="1">
      <c r="A23" s="107"/>
      <c r="B23" s="107"/>
      <c r="C23" s="125"/>
      <c r="D23" s="54"/>
      <c r="E23" s="52"/>
      <c r="F23" s="52"/>
      <c r="G23" s="52"/>
      <c r="H23" s="52"/>
      <c r="I23" s="129"/>
      <c r="J23" s="135"/>
      <c r="K23" s="137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30"/>
      <c r="J24" s="136"/>
      <c r="K24" s="138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29"/>
      <c r="J25" s="135"/>
      <c r="K25" s="137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30"/>
      <c r="J26" s="136"/>
      <c r="K26" s="138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29"/>
      <c r="J27" s="135"/>
      <c r="K27" s="137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30"/>
      <c r="J28" s="136"/>
      <c r="K28" s="138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29"/>
      <c r="J29" s="135"/>
      <c r="K29" s="137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30"/>
      <c r="J30" s="136"/>
      <c r="K30" s="138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29"/>
      <c r="J31" s="135"/>
      <c r="K31" s="137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30"/>
      <c r="J32" s="136"/>
      <c r="K32" s="138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29"/>
      <c r="J33" s="135"/>
      <c r="K33" s="137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30"/>
      <c r="J34" s="136"/>
      <c r="K34" s="138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29"/>
      <c r="J35" s="135"/>
      <c r="K35" s="137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30"/>
      <c r="J36" s="136"/>
      <c r="K36" s="138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29"/>
      <c r="J37" s="135"/>
      <c r="K37" s="137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30"/>
      <c r="J38" s="136"/>
      <c r="K38" s="138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29"/>
      <c r="J39" s="135"/>
      <c r="K39" s="137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30"/>
      <c r="J40" s="136"/>
      <c r="K40" s="138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29"/>
      <c r="J41" s="135"/>
      <c r="K41" s="137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30"/>
      <c r="J42" s="136"/>
      <c r="K42" s="138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29"/>
      <c r="J43" s="135"/>
      <c r="K43" s="137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30"/>
      <c r="J44" s="136"/>
      <c r="K44" s="138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29"/>
      <c r="J45" s="135"/>
      <c r="K45" s="137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30"/>
      <c r="J46" s="136"/>
      <c r="K46" s="138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29"/>
      <c r="J47" s="135"/>
      <c r="K47" s="137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30"/>
      <c r="J48" s="136"/>
      <c r="K48" s="138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7">
    <mergeCell ref="D4:H5"/>
    <mergeCell ref="I45:I46"/>
    <mergeCell ref="J45:J46"/>
    <mergeCell ref="K45:K46"/>
    <mergeCell ref="I47:I48"/>
    <mergeCell ref="J47:J48"/>
    <mergeCell ref="K47:K48"/>
    <mergeCell ref="I41:I42"/>
    <mergeCell ref="J41:J42"/>
    <mergeCell ref="K41:K42"/>
    <mergeCell ref="I43:I44"/>
    <mergeCell ref="J43:J44"/>
    <mergeCell ref="K43:K44"/>
    <mergeCell ref="I37:I38"/>
    <mergeCell ref="J37:J38"/>
    <mergeCell ref="K37:K38"/>
    <mergeCell ref="I39:I40"/>
    <mergeCell ref="J39:J40"/>
    <mergeCell ref="K39:K40"/>
    <mergeCell ref="I33:I34"/>
    <mergeCell ref="J33:J34"/>
    <mergeCell ref="K33:K34"/>
    <mergeCell ref="I35:I36"/>
    <mergeCell ref="J35:J36"/>
    <mergeCell ref="K35:K36"/>
    <mergeCell ref="I29:I30"/>
    <mergeCell ref="J29:J30"/>
    <mergeCell ref="K29:K30"/>
    <mergeCell ref="I31:I32"/>
    <mergeCell ref="J31:J32"/>
    <mergeCell ref="K31:K32"/>
    <mergeCell ref="I25:I26"/>
    <mergeCell ref="J25:J26"/>
    <mergeCell ref="K25:K26"/>
    <mergeCell ref="I27:I28"/>
    <mergeCell ref="J27:J28"/>
    <mergeCell ref="K27:K28"/>
    <mergeCell ref="K19:K20"/>
    <mergeCell ref="I21:I22"/>
    <mergeCell ref="J21:J22"/>
    <mergeCell ref="K21:K22"/>
    <mergeCell ref="I23:I24"/>
    <mergeCell ref="J23:J24"/>
    <mergeCell ref="K23:K24"/>
    <mergeCell ref="L15:L16"/>
    <mergeCell ref="K9:K10"/>
    <mergeCell ref="K11:K12"/>
    <mergeCell ref="K13:K14"/>
    <mergeCell ref="K15:K16"/>
    <mergeCell ref="K17:K18"/>
    <mergeCell ref="J9:J10"/>
    <mergeCell ref="J11:J12"/>
    <mergeCell ref="J13:J14"/>
    <mergeCell ref="J15:J16"/>
    <mergeCell ref="J17:J18"/>
    <mergeCell ref="J19:J20"/>
    <mergeCell ref="I9:I10"/>
    <mergeCell ref="I11:I12"/>
    <mergeCell ref="I13:I14"/>
    <mergeCell ref="I15:I16"/>
    <mergeCell ref="I17:I18"/>
    <mergeCell ref="I19:I20"/>
    <mergeCell ref="A11:A12"/>
    <mergeCell ref="B17:B18"/>
    <mergeCell ref="C17:C18"/>
    <mergeCell ref="B9:B10"/>
    <mergeCell ref="C9:C10"/>
    <mergeCell ref="C11:C12"/>
    <mergeCell ref="A13:A14"/>
    <mergeCell ref="B13:B14"/>
    <mergeCell ref="C19:C20"/>
    <mergeCell ref="I4:K6"/>
    <mergeCell ref="C13:C14"/>
    <mergeCell ref="C15:C16"/>
    <mergeCell ref="B15:B16"/>
    <mergeCell ref="I7:I8"/>
    <mergeCell ref="J7:J8"/>
    <mergeCell ref="B4:B8"/>
    <mergeCell ref="K7:K8"/>
    <mergeCell ref="B11:B12"/>
    <mergeCell ref="C27:C28"/>
    <mergeCell ref="C25:C26"/>
    <mergeCell ref="C23:C24"/>
    <mergeCell ref="A35:A36"/>
    <mergeCell ref="A29:A30"/>
    <mergeCell ref="B29:B30"/>
    <mergeCell ref="A31:A32"/>
    <mergeCell ref="B25:B26"/>
    <mergeCell ref="B31:B32"/>
    <mergeCell ref="C31:C32"/>
    <mergeCell ref="A39:A40"/>
    <mergeCell ref="A23:A24"/>
    <mergeCell ref="B23:B24"/>
    <mergeCell ref="A15:A16"/>
    <mergeCell ref="A9:A10"/>
    <mergeCell ref="A27:A28"/>
    <mergeCell ref="B27:B28"/>
    <mergeCell ref="B19:B20"/>
    <mergeCell ref="A19:A20"/>
    <mergeCell ref="A17:A18"/>
    <mergeCell ref="A41:A42"/>
    <mergeCell ref="B41:B42"/>
    <mergeCell ref="C41:C42"/>
    <mergeCell ref="C29:C30"/>
    <mergeCell ref="C21:C22"/>
    <mergeCell ref="B21:B22"/>
    <mergeCell ref="A21:A22"/>
    <mergeCell ref="A25:A26"/>
    <mergeCell ref="C39:C40"/>
    <mergeCell ref="B39:B40"/>
    <mergeCell ref="A33:A34"/>
    <mergeCell ref="B33:B34"/>
    <mergeCell ref="C33:C34"/>
    <mergeCell ref="A37:A38"/>
    <mergeCell ref="C35:C36"/>
    <mergeCell ref="B35:B36"/>
    <mergeCell ref="B37:B38"/>
    <mergeCell ref="C37:C38"/>
    <mergeCell ref="A47:A48"/>
    <mergeCell ref="B47:B48"/>
    <mergeCell ref="C47:C48"/>
    <mergeCell ref="B45:B46"/>
    <mergeCell ref="B43:B44"/>
    <mergeCell ref="A43:A44"/>
    <mergeCell ref="A45:A46"/>
    <mergeCell ref="C45:C46"/>
    <mergeCell ref="C43:C4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182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3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  <c r="M8" s="24"/>
    </row>
    <row r="9" spans="1:12" ht="15" customHeight="1">
      <c r="A9" s="102" t="s">
        <v>71</v>
      </c>
      <c r="B9" s="107" t="s">
        <v>220</v>
      </c>
      <c r="C9" s="109">
        <v>158</v>
      </c>
      <c r="D9" s="45">
        <v>229</v>
      </c>
      <c r="E9" s="78">
        <v>229</v>
      </c>
      <c r="F9" s="79">
        <v>229</v>
      </c>
      <c r="G9" s="79">
        <v>233</v>
      </c>
      <c r="H9" s="79">
        <v>245</v>
      </c>
      <c r="I9" s="144" t="s">
        <v>58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8">
        <v>0.9</v>
      </c>
      <c r="E10" s="39">
        <v>0</v>
      </c>
      <c r="F10" s="38">
        <f>ROUND((F9-E9)/E9*100,1)</f>
        <v>0</v>
      </c>
      <c r="G10" s="38">
        <f>ROUND((G9-F9)/F9*100,1)</f>
        <v>1.7</v>
      </c>
      <c r="H10" s="38">
        <f aca="true" t="shared" si="0" ref="H10:H26">ROUND((H9-G9)/G9*100,1)</f>
        <v>5.2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328</v>
      </c>
      <c r="C11" s="109">
        <v>80</v>
      </c>
      <c r="D11" s="86">
        <v>222</v>
      </c>
      <c r="E11" s="78">
        <v>222</v>
      </c>
      <c r="F11" s="80">
        <v>222</v>
      </c>
      <c r="G11" s="80">
        <v>225</v>
      </c>
      <c r="H11" s="80">
        <v>236</v>
      </c>
      <c r="I11" s="144" t="s">
        <v>36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88" t="s">
        <v>43</v>
      </c>
      <c r="E12" s="88">
        <v>0</v>
      </c>
      <c r="F12" s="38">
        <f>ROUND((F11-E11)/E11*100,1)</f>
        <v>0</v>
      </c>
      <c r="G12" s="38">
        <f>ROUND((G11-F11)/F11*100,1)</f>
        <v>1.4</v>
      </c>
      <c r="H12" s="38">
        <f t="shared" si="0"/>
        <v>4.9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329</v>
      </c>
      <c r="C13" s="109">
        <v>59</v>
      </c>
      <c r="D13" s="50">
        <v>250</v>
      </c>
      <c r="E13" s="78">
        <v>252</v>
      </c>
      <c r="F13" s="80">
        <v>254</v>
      </c>
      <c r="G13" s="80">
        <v>259</v>
      </c>
      <c r="H13" s="80">
        <v>274</v>
      </c>
      <c r="I13" s="144" t="s">
        <v>36</v>
      </c>
      <c r="J13" s="135" t="s">
        <v>27</v>
      </c>
      <c r="K13" s="146">
        <v>300</v>
      </c>
      <c r="L13" s="10"/>
    </row>
    <row r="14" spans="1:12" ht="15" customHeight="1">
      <c r="A14" s="106"/>
      <c r="B14" s="108"/>
      <c r="C14" s="110"/>
      <c r="D14" s="38">
        <v>1.2</v>
      </c>
      <c r="E14" s="39">
        <v>0.8</v>
      </c>
      <c r="F14" s="38">
        <f>ROUND((F13-E13)/E13*100,1)</f>
        <v>0.8</v>
      </c>
      <c r="G14" s="38">
        <f>ROUND((G13-F13)/F13*100,1)</f>
        <v>2</v>
      </c>
      <c r="H14" s="38">
        <f t="shared" si="0"/>
        <v>5.8</v>
      </c>
      <c r="I14" s="145"/>
      <c r="J14" s="136"/>
      <c r="K14" s="147"/>
      <c r="L14" s="5"/>
    </row>
    <row r="15" spans="1:12" ht="15" customHeight="1">
      <c r="A15" s="102" t="s">
        <v>77</v>
      </c>
      <c r="B15" s="107" t="s">
        <v>330</v>
      </c>
      <c r="C15" s="109">
        <v>182</v>
      </c>
      <c r="D15" s="50">
        <v>242</v>
      </c>
      <c r="E15" s="78">
        <v>243</v>
      </c>
      <c r="F15" s="80">
        <v>243</v>
      </c>
      <c r="G15" s="80">
        <v>247</v>
      </c>
      <c r="H15" s="80">
        <v>260</v>
      </c>
      <c r="I15" s="144" t="s">
        <v>36</v>
      </c>
      <c r="J15" s="135" t="s">
        <v>27</v>
      </c>
      <c r="K15" s="146">
        <v>200</v>
      </c>
      <c r="L15" s="142" t="s">
        <v>93</v>
      </c>
    </row>
    <row r="16" spans="1:12" ht="15" customHeight="1">
      <c r="A16" s="106"/>
      <c r="B16" s="108"/>
      <c r="C16" s="110"/>
      <c r="D16" s="38">
        <v>0.8</v>
      </c>
      <c r="E16" s="39">
        <v>0.4</v>
      </c>
      <c r="F16" s="38">
        <f>ROUND((F15-E15)/E15*100,1)</f>
        <v>0</v>
      </c>
      <c r="G16" s="38">
        <f>ROUND((G15-F15)/F15*100,1)</f>
        <v>1.6</v>
      </c>
      <c r="H16" s="38">
        <f t="shared" si="0"/>
        <v>5.3</v>
      </c>
      <c r="I16" s="145"/>
      <c r="J16" s="136"/>
      <c r="K16" s="147"/>
      <c r="L16" s="143"/>
    </row>
    <row r="17" spans="1:12" ht="15" customHeight="1">
      <c r="A17" s="102" t="s">
        <v>57</v>
      </c>
      <c r="B17" s="107" t="s">
        <v>331</v>
      </c>
      <c r="C17" s="109">
        <v>113</v>
      </c>
      <c r="D17" s="56">
        <v>816</v>
      </c>
      <c r="E17" s="78">
        <v>882</v>
      </c>
      <c r="F17" s="80">
        <v>866</v>
      </c>
      <c r="G17" s="80">
        <v>854</v>
      </c>
      <c r="H17" s="80">
        <v>897</v>
      </c>
      <c r="I17" s="144" t="s">
        <v>60</v>
      </c>
      <c r="J17" s="135" t="s">
        <v>29</v>
      </c>
      <c r="K17" s="146">
        <v>600</v>
      </c>
      <c r="L17" s="10"/>
    </row>
    <row r="18" spans="1:12" ht="15" customHeight="1">
      <c r="A18" s="106"/>
      <c r="B18" s="108"/>
      <c r="C18" s="110"/>
      <c r="D18" s="38">
        <v>16.9</v>
      </c>
      <c r="E18" s="39">
        <v>8.1</v>
      </c>
      <c r="F18" s="38">
        <f>ROUND((F17-E17)/E17*100,1)</f>
        <v>-1.8</v>
      </c>
      <c r="G18" s="38">
        <f>ROUND((G17-F17)/F17*100,1)</f>
        <v>-1.4</v>
      </c>
      <c r="H18" s="38">
        <f t="shared" si="0"/>
        <v>5</v>
      </c>
      <c r="I18" s="145"/>
      <c r="J18" s="136"/>
      <c r="K18" s="147"/>
      <c r="L18" s="5"/>
    </row>
    <row r="19" spans="1:12" ht="15" customHeight="1">
      <c r="A19" s="102" t="s">
        <v>166</v>
      </c>
      <c r="B19" s="107" t="s">
        <v>332</v>
      </c>
      <c r="C19" s="109">
        <v>189</v>
      </c>
      <c r="D19" s="50">
        <v>561</v>
      </c>
      <c r="E19" s="78">
        <v>561</v>
      </c>
      <c r="F19" s="80">
        <v>552</v>
      </c>
      <c r="G19" s="80">
        <v>551</v>
      </c>
      <c r="H19" s="80">
        <v>562</v>
      </c>
      <c r="I19" s="144" t="s">
        <v>31</v>
      </c>
      <c r="J19" s="135" t="s">
        <v>29</v>
      </c>
      <c r="K19" s="146">
        <v>600</v>
      </c>
      <c r="L19" s="10"/>
    </row>
    <row r="20" spans="1:12" ht="15" customHeight="1">
      <c r="A20" s="106"/>
      <c r="B20" s="108"/>
      <c r="C20" s="110"/>
      <c r="D20" s="38">
        <v>2.9</v>
      </c>
      <c r="E20" s="39">
        <v>0</v>
      </c>
      <c r="F20" s="38">
        <f>ROUND((F19-E19)/E19*100,1)</f>
        <v>-1.6</v>
      </c>
      <c r="G20" s="38">
        <f>ROUND((G19-F19)/F19*100,1)</f>
        <v>-0.2</v>
      </c>
      <c r="H20" s="38">
        <f t="shared" si="0"/>
        <v>2</v>
      </c>
      <c r="I20" s="145"/>
      <c r="J20" s="136"/>
      <c r="K20" s="147"/>
      <c r="L20" s="5"/>
    </row>
    <row r="21" spans="1:12" ht="15" customHeight="1">
      <c r="A21" s="102" t="s">
        <v>1</v>
      </c>
      <c r="B21" s="107" t="s">
        <v>333</v>
      </c>
      <c r="C21" s="109">
        <v>4507</v>
      </c>
      <c r="D21" s="52">
        <v>1850</v>
      </c>
      <c r="E21" s="94">
        <v>2120</v>
      </c>
      <c r="F21" s="91">
        <v>2080</v>
      </c>
      <c r="G21" s="91">
        <v>2050</v>
      </c>
      <c r="H21" s="91">
        <v>2230</v>
      </c>
      <c r="I21" s="144" t="s">
        <v>31</v>
      </c>
      <c r="J21" s="135" t="s">
        <v>29</v>
      </c>
      <c r="K21" s="146">
        <v>600</v>
      </c>
      <c r="L21" s="142" t="s">
        <v>96</v>
      </c>
    </row>
    <row r="22" spans="1:12" ht="15" customHeight="1">
      <c r="A22" s="106"/>
      <c r="B22" s="108"/>
      <c r="C22" s="110"/>
      <c r="D22" s="38">
        <v>42.3</v>
      </c>
      <c r="E22" s="39">
        <v>14.6</v>
      </c>
      <c r="F22" s="38">
        <f>ROUND((F21-E21)/E21*100,1)</f>
        <v>-1.9</v>
      </c>
      <c r="G22" s="38">
        <f>ROUND((G21-F21)/F21*100,1)</f>
        <v>-1.4</v>
      </c>
      <c r="H22" s="38">
        <f t="shared" si="0"/>
        <v>8.8</v>
      </c>
      <c r="I22" s="145"/>
      <c r="J22" s="136"/>
      <c r="K22" s="147"/>
      <c r="L22" s="143"/>
    </row>
    <row r="23" spans="1:12" ht="15" customHeight="1">
      <c r="A23" s="102" t="s">
        <v>2</v>
      </c>
      <c r="B23" s="107" t="s">
        <v>334</v>
      </c>
      <c r="C23" s="109">
        <v>632</v>
      </c>
      <c r="D23" s="50">
        <v>732</v>
      </c>
      <c r="E23" s="78">
        <v>776</v>
      </c>
      <c r="F23" s="80">
        <v>764</v>
      </c>
      <c r="G23" s="80">
        <v>756</v>
      </c>
      <c r="H23" s="80">
        <v>795</v>
      </c>
      <c r="I23" s="144" t="s">
        <v>31</v>
      </c>
      <c r="J23" s="135" t="s">
        <v>29</v>
      </c>
      <c r="K23" s="146">
        <v>600</v>
      </c>
      <c r="L23" s="10"/>
    </row>
    <row r="24" spans="1:12" ht="15" customHeight="1">
      <c r="A24" s="106"/>
      <c r="B24" s="108"/>
      <c r="C24" s="110"/>
      <c r="D24" s="38">
        <v>28.2</v>
      </c>
      <c r="E24" s="39">
        <v>6</v>
      </c>
      <c r="F24" s="38">
        <f>ROUND((F23-E23)/E23*100,1)</f>
        <v>-1.5</v>
      </c>
      <c r="G24" s="38">
        <f>ROUND((G23-F23)/F23*100,1)</f>
        <v>-1</v>
      </c>
      <c r="H24" s="38">
        <f t="shared" si="0"/>
        <v>5.2</v>
      </c>
      <c r="I24" s="145"/>
      <c r="J24" s="136"/>
      <c r="K24" s="147"/>
      <c r="L24" s="5"/>
    </row>
    <row r="25" spans="1:12" ht="15" customHeight="1">
      <c r="A25" s="102" t="s">
        <v>159</v>
      </c>
      <c r="B25" s="107" t="s">
        <v>335</v>
      </c>
      <c r="C25" s="109">
        <v>330</v>
      </c>
      <c r="D25" s="50">
        <v>159</v>
      </c>
      <c r="E25" s="78">
        <v>159</v>
      </c>
      <c r="F25" s="80">
        <v>159</v>
      </c>
      <c r="G25" s="80">
        <v>161</v>
      </c>
      <c r="H25" s="80">
        <v>165</v>
      </c>
      <c r="I25" s="144" t="s">
        <v>97</v>
      </c>
      <c r="J25" s="135" t="s">
        <v>27</v>
      </c>
      <c r="K25" s="146">
        <v>200</v>
      </c>
      <c r="L25" s="10"/>
    </row>
    <row r="26" spans="1:12" ht="15" customHeight="1">
      <c r="A26" s="106"/>
      <c r="B26" s="108"/>
      <c r="C26" s="110"/>
      <c r="D26" s="38">
        <v>1.9</v>
      </c>
      <c r="E26" s="39">
        <v>0</v>
      </c>
      <c r="F26" s="38">
        <f>ROUND((F25-E25)/E25*100,1)</f>
        <v>0</v>
      </c>
      <c r="G26" s="38">
        <f>ROUND((G25-F25)/F25*100,1)</f>
        <v>1.3</v>
      </c>
      <c r="H26" s="38">
        <f t="shared" si="0"/>
        <v>2.5</v>
      </c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1"/>
      <c r="H41" s="51"/>
      <c r="I41" s="144"/>
      <c r="J41" s="135"/>
      <c r="K41" s="146"/>
      <c r="L41" s="9"/>
    </row>
    <row r="42" spans="1:12" ht="15" customHeight="1">
      <c r="A42" s="108"/>
      <c r="B42" s="108"/>
      <c r="C42" s="126"/>
      <c r="D42" s="16"/>
      <c r="E42" s="19"/>
      <c r="F42" s="19"/>
      <c r="G42" s="16"/>
      <c r="H42" s="16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9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8">
    <mergeCell ref="D4:H5"/>
    <mergeCell ref="J43:J44"/>
    <mergeCell ref="K43:K44"/>
    <mergeCell ref="I45:I46"/>
    <mergeCell ref="J45:J46"/>
    <mergeCell ref="K45:K46"/>
    <mergeCell ref="K41:K42"/>
    <mergeCell ref="J31:J32"/>
    <mergeCell ref="K31:K32"/>
    <mergeCell ref="I33:I34"/>
    <mergeCell ref="J47:J48"/>
    <mergeCell ref="K47:K48"/>
    <mergeCell ref="J37:J38"/>
    <mergeCell ref="K37:K38"/>
    <mergeCell ref="I39:I40"/>
    <mergeCell ref="J39:J40"/>
    <mergeCell ref="K39:K40"/>
    <mergeCell ref="I41:I42"/>
    <mergeCell ref="J41:J42"/>
    <mergeCell ref="J33:J34"/>
    <mergeCell ref="K33:K34"/>
    <mergeCell ref="I35:I36"/>
    <mergeCell ref="J35:J36"/>
    <mergeCell ref="K35:K36"/>
    <mergeCell ref="J27:J28"/>
    <mergeCell ref="K27:K28"/>
    <mergeCell ref="J21:J22"/>
    <mergeCell ref="J23:J24"/>
    <mergeCell ref="J25:J26"/>
    <mergeCell ref="I29:I30"/>
    <mergeCell ref="J29:J30"/>
    <mergeCell ref="K29:K30"/>
    <mergeCell ref="K17:K18"/>
    <mergeCell ref="K19:K20"/>
    <mergeCell ref="K23:K24"/>
    <mergeCell ref="K25:K26"/>
    <mergeCell ref="L15:L16"/>
    <mergeCell ref="L21:L22"/>
    <mergeCell ref="K21:K22"/>
    <mergeCell ref="K7:K8"/>
    <mergeCell ref="B4:B8"/>
    <mergeCell ref="A35:A36"/>
    <mergeCell ref="B35:B36"/>
    <mergeCell ref="C35:C36"/>
    <mergeCell ref="I9:I10"/>
    <mergeCell ref="I11:I12"/>
    <mergeCell ref="J9:J10"/>
    <mergeCell ref="J11:J12"/>
    <mergeCell ref="J13:J14"/>
    <mergeCell ref="A13:A14"/>
    <mergeCell ref="A15:A16"/>
    <mergeCell ref="B19:B20"/>
    <mergeCell ref="K9:K10"/>
    <mergeCell ref="K11:K12"/>
    <mergeCell ref="K13:K14"/>
    <mergeCell ref="J15:J16"/>
    <mergeCell ref="J17:J18"/>
    <mergeCell ref="J19:J20"/>
    <mergeCell ref="K15:K16"/>
    <mergeCell ref="A47:A48"/>
    <mergeCell ref="B47:B48"/>
    <mergeCell ref="C47:C48"/>
    <mergeCell ref="I27:I28"/>
    <mergeCell ref="I31:I32"/>
    <mergeCell ref="I37:I38"/>
    <mergeCell ref="I43:I44"/>
    <mergeCell ref="I47:I48"/>
    <mergeCell ref="B27:B28"/>
    <mergeCell ref="C27:C28"/>
    <mergeCell ref="I19:I20"/>
    <mergeCell ref="I21:I22"/>
    <mergeCell ref="I23:I24"/>
    <mergeCell ref="I25:I26"/>
    <mergeCell ref="I13:I14"/>
    <mergeCell ref="I15:I16"/>
    <mergeCell ref="I17:I18"/>
    <mergeCell ref="I4:K6"/>
    <mergeCell ref="A33:A34"/>
    <mergeCell ref="B33:B34"/>
    <mergeCell ref="C33:C34"/>
    <mergeCell ref="A27:A28"/>
    <mergeCell ref="A29:A30"/>
    <mergeCell ref="B29:B30"/>
    <mergeCell ref="A9:A10"/>
    <mergeCell ref="I7:I8"/>
    <mergeCell ref="J7:J8"/>
    <mergeCell ref="C17:C18"/>
    <mergeCell ref="A45:A46"/>
    <mergeCell ref="B45:B46"/>
    <mergeCell ref="C45:C46"/>
    <mergeCell ref="C29:C30"/>
    <mergeCell ref="C23:C24"/>
    <mergeCell ref="C25:C26"/>
    <mergeCell ref="A41:A42"/>
    <mergeCell ref="C41:C42"/>
    <mergeCell ref="C39:C40"/>
    <mergeCell ref="C19:C20"/>
    <mergeCell ref="C13:C14"/>
    <mergeCell ref="A11:A12"/>
    <mergeCell ref="B9:B10"/>
    <mergeCell ref="C9:C10"/>
    <mergeCell ref="C11:C12"/>
    <mergeCell ref="B11:B12"/>
    <mergeCell ref="C15:C16"/>
    <mergeCell ref="B15:B16"/>
    <mergeCell ref="B13:B14"/>
    <mergeCell ref="B23:B24"/>
    <mergeCell ref="A23:A24"/>
    <mergeCell ref="A17:A18"/>
    <mergeCell ref="B17:B18"/>
    <mergeCell ref="A21:A22"/>
    <mergeCell ref="B21:B22"/>
    <mergeCell ref="A43:A44"/>
    <mergeCell ref="B43:B44"/>
    <mergeCell ref="C43:C44"/>
    <mergeCell ref="B41:B42"/>
    <mergeCell ref="B39:B40"/>
    <mergeCell ref="A39:A40"/>
    <mergeCell ref="B31:B32"/>
    <mergeCell ref="A25:A26"/>
    <mergeCell ref="A37:A38"/>
    <mergeCell ref="B25:B26"/>
    <mergeCell ref="A19:A20"/>
    <mergeCell ref="C37:C38"/>
    <mergeCell ref="C21:C22"/>
    <mergeCell ref="C31:C32"/>
    <mergeCell ref="B37:B38"/>
    <mergeCell ref="A31:A32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3 A15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183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336</v>
      </c>
      <c r="C9" s="109">
        <v>98</v>
      </c>
      <c r="D9" s="96">
        <v>175</v>
      </c>
      <c r="E9" s="82">
        <v>175</v>
      </c>
      <c r="F9" s="79">
        <v>175</v>
      </c>
      <c r="G9" s="79">
        <v>178</v>
      </c>
      <c r="H9" s="79">
        <v>185</v>
      </c>
      <c r="I9" s="144" t="s">
        <v>58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88" t="s">
        <v>43</v>
      </c>
      <c r="E10" s="88">
        <v>0</v>
      </c>
      <c r="F10" s="38">
        <f>ROUND((F9-E9)/E9*100,1)</f>
        <v>0</v>
      </c>
      <c r="G10" s="38">
        <f>ROUND((G9-F9)/F9*100,1)</f>
        <v>1.7</v>
      </c>
      <c r="H10" s="38">
        <f aca="true" t="shared" si="0" ref="H10:H22">ROUND((H9-G9)/G9*100,1)</f>
        <v>3.9</v>
      </c>
      <c r="I10" s="145"/>
      <c r="J10" s="136"/>
      <c r="K10" s="147"/>
      <c r="L10" s="5"/>
    </row>
    <row r="11" spans="1:12" ht="15" customHeight="1">
      <c r="A11" s="102" t="s">
        <v>154</v>
      </c>
      <c r="B11" s="107" t="s">
        <v>337</v>
      </c>
      <c r="C11" s="109">
        <v>148</v>
      </c>
      <c r="D11" s="51">
        <v>210</v>
      </c>
      <c r="E11" s="80">
        <v>210</v>
      </c>
      <c r="F11" s="80">
        <v>210</v>
      </c>
      <c r="G11" s="80">
        <v>213</v>
      </c>
      <c r="H11" s="80">
        <v>221</v>
      </c>
      <c r="I11" s="144" t="s">
        <v>36</v>
      </c>
      <c r="J11" s="135" t="s">
        <v>27</v>
      </c>
      <c r="K11" s="146">
        <v>200</v>
      </c>
      <c r="L11" s="142" t="s">
        <v>100</v>
      </c>
    </row>
    <row r="12" spans="1:12" ht="15" customHeight="1">
      <c r="A12" s="106"/>
      <c r="B12" s="108"/>
      <c r="C12" s="110"/>
      <c r="D12" s="39">
        <v>0.5</v>
      </c>
      <c r="E12" s="38">
        <v>0</v>
      </c>
      <c r="F12" s="38">
        <f>ROUND((F11-E11)/E11*100,1)</f>
        <v>0</v>
      </c>
      <c r="G12" s="38">
        <f>ROUND((G11-F11)/F11*100,1)</f>
        <v>1.4</v>
      </c>
      <c r="H12" s="38">
        <f t="shared" si="0"/>
        <v>3.8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338</v>
      </c>
      <c r="C13" s="109">
        <v>101</v>
      </c>
      <c r="D13" s="51">
        <v>208</v>
      </c>
      <c r="E13" s="80">
        <v>209</v>
      </c>
      <c r="F13" s="80">
        <v>209</v>
      </c>
      <c r="G13" s="80">
        <v>212</v>
      </c>
      <c r="H13" s="80">
        <v>220</v>
      </c>
      <c r="I13" s="144" t="s">
        <v>98</v>
      </c>
      <c r="J13" s="135" t="s">
        <v>27</v>
      </c>
      <c r="K13" s="146">
        <v>200</v>
      </c>
      <c r="L13" s="142" t="s">
        <v>157</v>
      </c>
    </row>
    <row r="14" spans="1:12" ht="15" customHeight="1">
      <c r="A14" s="106"/>
      <c r="B14" s="108"/>
      <c r="C14" s="110"/>
      <c r="D14" s="39">
        <v>0.5</v>
      </c>
      <c r="E14" s="38">
        <v>0.5</v>
      </c>
      <c r="F14" s="38">
        <f>ROUND((F13-E13)/E13*100,1)</f>
        <v>0</v>
      </c>
      <c r="G14" s="38">
        <f>ROUND((G13-F13)/F13*100,1)</f>
        <v>1.4</v>
      </c>
      <c r="H14" s="38">
        <f t="shared" si="0"/>
        <v>3.8</v>
      </c>
      <c r="I14" s="145"/>
      <c r="J14" s="136"/>
      <c r="K14" s="147"/>
      <c r="L14" s="143"/>
    </row>
    <row r="15" spans="1:12" ht="15" customHeight="1">
      <c r="A15" s="102" t="s">
        <v>77</v>
      </c>
      <c r="B15" s="107" t="s">
        <v>339</v>
      </c>
      <c r="C15" s="109">
        <v>82</v>
      </c>
      <c r="D15" s="49">
        <v>207</v>
      </c>
      <c r="E15" s="80">
        <v>207</v>
      </c>
      <c r="F15" s="80">
        <v>207</v>
      </c>
      <c r="G15" s="80">
        <v>210</v>
      </c>
      <c r="H15" s="80">
        <v>218</v>
      </c>
      <c r="I15" s="144" t="s">
        <v>36</v>
      </c>
      <c r="J15" s="135" t="s">
        <v>27</v>
      </c>
      <c r="K15" s="146">
        <v>200</v>
      </c>
      <c r="L15" s="10"/>
    </row>
    <row r="16" spans="1:12" ht="15" customHeight="1">
      <c r="A16" s="106"/>
      <c r="B16" s="169"/>
      <c r="C16" s="110"/>
      <c r="D16" s="20">
        <v>0</v>
      </c>
      <c r="E16" s="38">
        <v>0</v>
      </c>
      <c r="F16" s="38">
        <f>ROUND((F15-E15)/E15*100,1)</f>
        <v>0</v>
      </c>
      <c r="G16" s="38">
        <f>ROUND((G15-F15)/F15*100,1)</f>
        <v>1.4</v>
      </c>
      <c r="H16" s="38">
        <f t="shared" si="0"/>
        <v>3.8</v>
      </c>
      <c r="I16" s="145"/>
      <c r="J16" s="136"/>
      <c r="K16" s="147"/>
      <c r="L16" s="5"/>
    </row>
    <row r="17" spans="1:12" ht="15" customHeight="1">
      <c r="A17" s="102" t="s">
        <v>13</v>
      </c>
      <c r="B17" s="107" t="s">
        <v>340</v>
      </c>
      <c r="C17" s="109">
        <v>97</v>
      </c>
      <c r="D17" s="51">
        <v>187</v>
      </c>
      <c r="E17" s="80">
        <v>187</v>
      </c>
      <c r="F17" s="80">
        <v>187</v>
      </c>
      <c r="G17" s="80">
        <v>189</v>
      </c>
      <c r="H17" s="80">
        <v>195</v>
      </c>
      <c r="I17" s="144" t="s">
        <v>99</v>
      </c>
      <c r="J17" s="135" t="s">
        <v>27</v>
      </c>
      <c r="K17" s="146">
        <v>200</v>
      </c>
      <c r="L17" s="10"/>
    </row>
    <row r="18" spans="1:12" ht="15" customHeight="1">
      <c r="A18" s="106"/>
      <c r="B18" s="108"/>
      <c r="C18" s="110"/>
      <c r="D18" s="39">
        <v>0</v>
      </c>
      <c r="E18" s="38">
        <v>0</v>
      </c>
      <c r="F18" s="38">
        <f>ROUND((F17-E17)/E17*100,1)</f>
        <v>0</v>
      </c>
      <c r="G18" s="38">
        <f>ROUND((G17-F17)/F17*100,1)</f>
        <v>1.1</v>
      </c>
      <c r="H18" s="38">
        <f t="shared" si="0"/>
        <v>3.2</v>
      </c>
      <c r="I18" s="145"/>
      <c r="J18" s="136"/>
      <c r="K18" s="147"/>
      <c r="L18" s="5"/>
    </row>
    <row r="19" spans="1:12" ht="15" customHeight="1">
      <c r="A19" s="102" t="s">
        <v>53</v>
      </c>
      <c r="B19" s="107" t="s">
        <v>341</v>
      </c>
      <c r="C19" s="109">
        <v>130</v>
      </c>
      <c r="D19" s="51">
        <v>268</v>
      </c>
      <c r="E19" s="80">
        <v>268</v>
      </c>
      <c r="F19" s="80">
        <v>268</v>
      </c>
      <c r="G19" s="80">
        <v>268</v>
      </c>
      <c r="H19" s="80">
        <v>271</v>
      </c>
      <c r="I19" s="144" t="s">
        <v>101</v>
      </c>
      <c r="J19" s="135" t="s">
        <v>27</v>
      </c>
      <c r="K19" s="146">
        <v>300</v>
      </c>
      <c r="L19" s="10"/>
    </row>
    <row r="20" spans="1:12" ht="15" customHeight="1">
      <c r="A20" s="106"/>
      <c r="B20" s="108"/>
      <c r="C20" s="110"/>
      <c r="D20" s="39">
        <v>0.8</v>
      </c>
      <c r="E20" s="38">
        <v>0</v>
      </c>
      <c r="F20" s="38">
        <f>ROUND((F19-E19)/E19*100,1)</f>
        <v>0</v>
      </c>
      <c r="G20" s="38">
        <f>ROUND((G19-F19)/F19*100,1)</f>
        <v>0</v>
      </c>
      <c r="H20" s="38">
        <f t="shared" si="0"/>
        <v>1.1</v>
      </c>
      <c r="I20" s="145"/>
      <c r="J20" s="136"/>
      <c r="K20" s="147"/>
      <c r="L20" s="5"/>
    </row>
    <row r="21" spans="1:12" ht="15" customHeight="1">
      <c r="A21" s="102" t="s">
        <v>95</v>
      </c>
      <c r="B21" s="107" t="s">
        <v>342</v>
      </c>
      <c r="C21" s="109">
        <v>82</v>
      </c>
      <c r="D21" s="51">
        <v>356</v>
      </c>
      <c r="E21" s="80">
        <v>356</v>
      </c>
      <c r="F21" s="80">
        <v>356</v>
      </c>
      <c r="G21" s="80">
        <v>356</v>
      </c>
      <c r="H21" s="80">
        <v>360</v>
      </c>
      <c r="I21" s="144" t="s">
        <v>63</v>
      </c>
      <c r="J21" s="135" t="s">
        <v>27</v>
      </c>
      <c r="K21" s="146">
        <v>400</v>
      </c>
      <c r="L21" s="10"/>
    </row>
    <row r="22" spans="1:12" ht="15" customHeight="1">
      <c r="A22" s="106"/>
      <c r="B22" s="108"/>
      <c r="C22" s="110"/>
      <c r="D22" s="39">
        <v>0.6</v>
      </c>
      <c r="E22" s="38">
        <v>0</v>
      </c>
      <c r="F22" s="38">
        <f>ROUND((F21-E21)/E21*100,1)</f>
        <v>0</v>
      </c>
      <c r="G22" s="38">
        <f>ROUND((G21-F21)/F21*100,1)</f>
        <v>0</v>
      </c>
      <c r="H22" s="38">
        <f t="shared" si="0"/>
        <v>1.1</v>
      </c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8">
    <mergeCell ref="D4:H5"/>
    <mergeCell ref="K7:K8"/>
    <mergeCell ref="I4:K6"/>
    <mergeCell ref="B13:B14"/>
    <mergeCell ref="C13:C14"/>
    <mergeCell ref="B4:B8"/>
    <mergeCell ref="B11:B12"/>
    <mergeCell ref="I13:I14"/>
    <mergeCell ref="K9:K10"/>
    <mergeCell ref="K11:K12"/>
    <mergeCell ref="A11:A12"/>
    <mergeCell ref="A13:A14"/>
    <mergeCell ref="I7:I8"/>
    <mergeCell ref="J7:J8"/>
    <mergeCell ref="A9:A10"/>
    <mergeCell ref="B9:B10"/>
    <mergeCell ref="C9:C10"/>
    <mergeCell ref="C11:C12"/>
    <mergeCell ref="I9:I10"/>
    <mergeCell ref="I11:I12"/>
    <mergeCell ref="A17:A18"/>
    <mergeCell ref="B17:B18"/>
    <mergeCell ref="C17:C18"/>
    <mergeCell ref="C15:C16"/>
    <mergeCell ref="B15:B16"/>
    <mergeCell ref="A15:A16"/>
    <mergeCell ref="A19:A20"/>
    <mergeCell ref="B19:B20"/>
    <mergeCell ref="C19:C20"/>
    <mergeCell ref="C21:C22"/>
    <mergeCell ref="B21:B22"/>
    <mergeCell ref="A21:A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3:A34"/>
    <mergeCell ref="B33:B34"/>
    <mergeCell ref="C33:C34"/>
    <mergeCell ref="C29:C30"/>
    <mergeCell ref="A31:A32"/>
    <mergeCell ref="B31:B32"/>
    <mergeCell ref="C31:C32"/>
    <mergeCell ref="C35:C36"/>
    <mergeCell ref="B35:B36"/>
    <mergeCell ref="A35:A36"/>
    <mergeCell ref="B43:B44"/>
    <mergeCell ref="A43:A44"/>
    <mergeCell ref="A45:A46"/>
    <mergeCell ref="C45:C46"/>
    <mergeCell ref="C39:C40"/>
    <mergeCell ref="B39:B40"/>
    <mergeCell ref="A39:A40"/>
    <mergeCell ref="A41:A42"/>
    <mergeCell ref="B41:B42"/>
    <mergeCell ref="C41:C42"/>
    <mergeCell ref="A47:A48"/>
    <mergeCell ref="B47:B48"/>
    <mergeCell ref="C47:C48"/>
    <mergeCell ref="A27:A28"/>
    <mergeCell ref="B27:B28"/>
    <mergeCell ref="C27:C28"/>
    <mergeCell ref="A29:A30"/>
    <mergeCell ref="B29:B30"/>
    <mergeCell ref="C43:C44"/>
    <mergeCell ref="B45:B46"/>
    <mergeCell ref="J9:J10"/>
    <mergeCell ref="J11:J12"/>
    <mergeCell ref="J13:J14"/>
    <mergeCell ref="J15:J16"/>
    <mergeCell ref="J17:J18"/>
    <mergeCell ref="J19:J20"/>
    <mergeCell ref="L11:L12"/>
    <mergeCell ref="L13:L14"/>
    <mergeCell ref="I15:I16"/>
    <mergeCell ref="I17:I18"/>
    <mergeCell ref="I19:I20"/>
    <mergeCell ref="I21:I22"/>
    <mergeCell ref="K13:K14"/>
    <mergeCell ref="K15:K16"/>
    <mergeCell ref="K17:K18"/>
    <mergeCell ref="K19:K20"/>
    <mergeCell ref="J21:J22"/>
    <mergeCell ref="K21:K22"/>
    <mergeCell ref="K27:K28"/>
    <mergeCell ref="I29:I30"/>
    <mergeCell ref="J29:J30"/>
    <mergeCell ref="K29:K30"/>
    <mergeCell ref="K23:K24"/>
    <mergeCell ref="I25:I26"/>
    <mergeCell ref="J25:J26"/>
    <mergeCell ref="K25:K26"/>
    <mergeCell ref="I23:I24"/>
    <mergeCell ref="J23:J24"/>
    <mergeCell ref="I31:I32"/>
    <mergeCell ref="J31:J32"/>
    <mergeCell ref="K31:K32"/>
    <mergeCell ref="I33:I34"/>
    <mergeCell ref="J33:J34"/>
    <mergeCell ref="K33:K34"/>
    <mergeCell ref="I27:I28"/>
    <mergeCell ref="J27:J28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184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343</v>
      </c>
      <c r="C9" s="109">
        <v>100</v>
      </c>
      <c r="D9" s="96">
        <v>219</v>
      </c>
      <c r="E9" s="79">
        <v>219</v>
      </c>
      <c r="F9" s="79">
        <v>219</v>
      </c>
      <c r="G9" s="79">
        <v>223</v>
      </c>
      <c r="H9" s="79">
        <v>234</v>
      </c>
      <c r="I9" s="144" t="s">
        <v>58</v>
      </c>
      <c r="J9" s="135" t="s">
        <v>27</v>
      </c>
      <c r="K9" s="146">
        <v>300</v>
      </c>
      <c r="L9" s="9"/>
    </row>
    <row r="10" spans="1:12" ht="15" customHeight="1">
      <c r="A10" s="106"/>
      <c r="B10" s="108"/>
      <c r="C10" s="110"/>
      <c r="D10" s="88" t="s">
        <v>43</v>
      </c>
      <c r="E10" s="48">
        <v>0</v>
      </c>
      <c r="F10" s="38">
        <f>ROUND((F9-E9)/E9*100,1)</f>
        <v>0</v>
      </c>
      <c r="G10" s="38">
        <f>ROUND((G9-F9)/F9*100,1)</f>
        <v>1.8</v>
      </c>
      <c r="H10" s="38">
        <f aca="true" t="shared" si="0" ref="H10:H18">ROUND((H9-G9)/G9*100,1)</f>
        <v>4.9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221</v>
      </c>
      <c r="C11" s="109">
        <v>108</v>
      </c>
      <c r="D11" s="51">
        <v>224</v>
      </c>
      <c r="E11" s="80">
        <v>224</v>
      </c>
      <c r="F11" s="80">
        <v>224</v>
      </c>
      <c r="G11" s="80">
        <v>228</v>
      </c>
      <c r="H11" s="80">
        <v>239</v>
      </c>
      <c r="I11" s="144" t="s">
        <v>102</v>
      </c>
      <c r="J11" s="135" t="s">
        <v>27</v>
      </c>
      <c r="K11" s="146">
        <v>300</v>
      </c>
      <c r="L11" s="10"/>
    </row>
    <row r="12" spans="1:12" ht="15" customHeight="1">
      <c r="A12" s="106"/>
      <c r="B12" s="108"/>
      <c r="C12" s="110"/>
      <c r="D12" s="39">
        <v>0</v>
      </c>
      <c r="E12" s="38">
        <v>0</v>
      </c>
      <c r="F12" s="38">
        <f>ROUND((F11-E11)/E11*100,1)</f>
        <v>0</v>
      </c>
      <c r="G12" s="38">
        <f>ROUND((G11-F11)/F11*100,1)</f>
        <v>1.8</v>
      </c>
      <c r="H12" s="38">
        <f t="shared" si="0"/>
        <v>4.8</v>
      </c>
      <c r="I12" s="145"/>
      <c r="J12" s="136"/>
      <c r="K12" s="147"/>
      <c r="L12" s="5"/>
    </row>
    <row r="13" spans="1:12" ht="15" customHeight="1">
      <c r="A13" s="102" t="s">
        <v>57</v>
      </c>
      <c r="B13" s="107" t="s">
        <v>404</v>
      </c>
      <c r="C13" s="109">
        <v>187</v>
      </c>
      <c r="D13" s="86" t="s">
        <v>400</v>
      </c>
      <c r="E13" s="86" t="s">
        <v>400</v>
      </c>
      <c r="F13" s="86" t="s">
        <v>400</v>
      </c>
      <c r="G13" s="86" t="s">
        <v>400</v>
      </c>
      <c r="H13" s="95">
        <v>350</v>
      </c>
      <c r="I13" s="144" t="s">
        <v>31</v>
      </c>
      <c r="J13" s="135" t="s">
        <v>29</v>
      </c>
      <c r="K13" s="146">
        <v>400</v>
      </c>
      <c r="L13" s="10"/>
    </row>
    <row r="14" spans="1:12" ht="15" customHeight="1">
      <c r="A14" s="106"/>
      <c r="B14" s="108"/>
      <c r="C14" s="110"/>
      <c r="D14" s="88" t="s">
        <v>400</v>
      </c>
      <c r="E14" s="88" t="s">
        <v>400</v>
      </c>
      <c r="F14" s="88" t="s">
        <v>400</v>
      </c>
      <c r="G14" s="88" t="s">
        <v>400</v>
      </c>
      <c r="H14" s="88" t="s">
        <v>400</v>
      </c>
      <c r="I14" s="145"/>
      <c r="J14" s="136"/>
      <c r="K14" s="147"/>
      <c r="L14" s="5"/>
    </row>
    <row r="15" spans="1:12" ht="15" customHeight="1">
      <c r="A15" s="102" t="s">
        <v>104</v>
      </c>
      <c r="B15" s="107" t="s">
        <v>344</v>
      </c>
      <c r="C15" s="109">
        <v>121</v>
      </c>
      <c r="D15" s="51">
        <v>354</v>
      </c>
      <c r="E15" s="12">
        <v>357</v>
      </c>
      <c r="F15" s="12">
        <v>357</v>
      </c>
      <c r="G15" s="12">
        <v>368</v>
      </c>
      <c r="H15" s="12">
        <v>390</v>
      </c>
      <c r="I15" s="144" t="s">
        <v>31</v>
      </c>
      <c r="J15" s="135" t="s">
        <v>29</v>
      </c>
      <c r="K15" s="146">
        <v>400</v>
      </c>
      <c r="L15" s="10"/>
    </row>
    <row r="16" spans="1:12" ht="15" customHeight="1">
      <c r="A16" s="106"/>
      <c r="B16" s="108"/>
      <c r="C16" s="110"/>
      <c r="D16" s="39">
        <v>2</v>
      </c>
      <c r="E16" s="38">
        <v>0.8</v>
      </c>
      <c r="F16" s="38">
        <f>ROUND((F15-E15)/E15*100,1)</f>
        <v>0</v>
      </c>
      <c r="G16" s="38">
        <f>ROUND((G15-F15)/F15*100,1)</f>
        <v>3.1</v>
      </c>
      <c r="H16" s="38">
        <f t="shared" si="0"/>
        <v>6</v>
      </c>
      <c r="I16" s="145"/>
      <c r="J16" s="136"/>
      <c r="K16" s="147"/>
      <c r="L16" s="5"/>
    </row>
    <row r="17" spans="1:12" ht="15" customHeight="1">
      <c r="A17" s="102" t="s">
        <v>160</v>
      </c>
      <c r="B17" s="107" t="s">
        <v>345</v>
      </c>
      <c r="C17" s="109">
        <v>724</v>
      </c>
      <c r="D17" s="51">
        <v>277</v>
      </c>
      <c r="E17" s="12">
        <v>279</v>
      </c>
      <c r="F17" s="12">
        <v>279</v>
      </c>
      <c r="G17" s="12">
        <v>288</v>
      </c>
      <c r="H17" s="12">
        <v>305</v>
      </c>
      <c r="I17" s="144" t="s">
        <v>105</v>
      </c>
      <c r="J17" s="135" t="s">
        <v>27</v>
      </c>
      <c r="K17" s="146">
        <v>300</v>
      </c>
      <c r="L17" s="10"/>
    </row>
    <row r="18" spans="1:12" ht="15" customHeight="1">
      <c r="A18" s="106"/>
      <c r="B18" s="108"/>
      <c r="C18" s="110"/>
      <c r="D18" s="39">
        <v>1.1</v>
      </c>
      <c r="E18" s="38">
        <v>0.7</v>
      </c>
      <c r="F18" s="38">
        <f>ROUND((F17-E17)/E17*100,1)</f>
        <v>0</v>
      </c>
      <c r="G18" s="38">
        <f>ROUND((G17-F17)/F17*100,1)</f>
        <v>3.2</v>
      </c>
      <c r="H18" s="38">
        <f t="shared" si="0"/>
        <v>5.9</v>
      </c>
      <c r="I18" s="145"/>
      <c r="J18" s="136"/>
      <c r="K18" s="147"/>
      <c r="L18" s="5"/>
    </row>
    <row r="19" spans="1:12" ht="15" customHeight="1">
      <c r="A19" s="102" t="s">
        <v>159</v>
      </c>
      <c r="B19" s="107" t="s">
        <v>405</v>
      </c>
      <c r="C19" s="109">
        <v>262</v>
      </c>
      <c r="D19" s="86" t="s">
        <v>400</v>
      </c>
      <c r="E19" s="86" t="s">
        <v>400</v>
      </c>
      <c r="F19" s="86" t="s">
        <v>400</v>
      </c>
      <c r="G19" s="86" t="s">
        <v>400</v>
      </c>
      <c r="H19" s="95">
        <v>275</v>
      </c>
      <c r="I19" s="144" t="s">
        <v>70</v>
      </c>
      <c r="J19" s="135" t="s">
        <v>27</v>
      </c>
      <c r="K19" s="146">
        <v>300</v>
      </c>
      <c r="L19" s="10"/>
    </row>
    <row r="20" spans="1:12" ht="15" customHeight="1">
      <c r="A20" s="106"/>
      <c r="B20" s="108"/>
      <c r="C20" s="110"/>
      <c r="D20" s="88" t="s">
        <v>400</v>
      </c>
      <c r="E20" s="88" t="s">
        <v>400</v>
      </c>
      <c r="F20" s="88" t="s">
        <v>400</v>
      </c>
      <c r="G20" s="88" t="s">
        <v>400</v>
      </c>
      <c r="H20" s="88" t="s">
        <v>400</v>
      </c>
      <c r="I20" s="145"/>
      <c r="J20" s="136"/>
      <c r="K20" s="147"/>
      <c r="L20" s="5"/>
    </row>
    <row r="21" spans="1:12" ht="15" customHeight="1">
      <c r="A21" s="107"/>
      <c r="B21" s="107"/>
      <c r="C21" s="125"/>
      <c r="D21" s="54"/>
      <c r="E21" s="50"/>
      <c r="F21" s="50"/>
      <c r="G21" s="50"/>
      <c r="H21" s="50"/>
      <c r="I21" s="144"/>
      <c r="J21" s="135"/>
      <c r="K21" s="146"/>
      <c r="L21" s="10"/>
    </row>
    <row r="22" spans="1:12" ht="15" customHeight="1">
      <c r="A22" s="108"/>
      <c r="B22" s="108"/>
      <c r="C22" s="126"/>
      <c r="D22" s="39"/>
      <c r="E22" s="39"/>
      <c r="F22" s="39"/>
      <c r="G22" s="39"/>
      <c r="H22" s="39"/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0" spans="1:11" ht="18" customHeight="1">
      <c r="A50" s="99" t="s">
        <v>401</v>
      </c>
      <c r="B50" s="101" t="s">
        <v>402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2" spans="9:11" ht="11.25">
      <c r="I52" s="1"/>
      <c r="J52" s="1"/>
      <c r="K52" s="2"/>
    </row>
    <row r="53" spans="9:11" ht="11.25">
      <c r="I53" s="1"/>
      <c r="J53" s="1"/>
      <c r="K53" s="1"/>
    </row>
    <row r="54" spans="9:11" ht="11.25">
      <c r="I54" s="1"/>
      <c r="J54" s="1"/>
      <c r="K54" s="1"/>
    </row>
    <row r="55" spans="2:11" ht="11.25">
      <c r="B55" s="100"/>
      <c r="I55" s="1"/>
      <c r="J55" s="1"/>
      <c r="K55" s="2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9:10" ht="11.25">
      <c r="I58" s="1"/>
      <c r="J58" s="1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</sheetData>
  <sheetProtection/>
  <mergeCells count="126">
    <mergeCell ref="C11:C12"/>
    <mergeCell ref="A17:A18"/>
    <mergeCell ref="C13:C14"/>
    <mergeCell ref="C15:C16"/>
    <mergeCell ref="B15:B16"/>
    <mergeCell ref="A15:A16"/>
    <mergeCell ref="B4:B8"/>
    <mergeCell ref="I7:I8"/>
    <mergeCell ref="J7:J8"/>
    <mergeCell ref="K7:K8"/>
    <mergeCell ref="I4:K6"/>
    <mergeCell ref="D4:H5"/>
    <mergeCell ref="A9:A10"/>
    <mergeCell ref="B9:B10"/>
    <mergeCell ref="C9:C10"/>
    <mergeCell ref="A11:A12"/>
    <mergeCell ref="A13:A14"/>
    <mergeCell ref="A21:A22"/>
    <mergeCell ref="B17:B18"/>
    <mergeCell ref="C17:C18"/>
    <mergeCell ref="B13:B14"/>
    <mergeCell ref="B11:B12"/>
    <mergeCell ref="C19:C20"/>
    <mergeCell ref="B19:B20"/>
    <mergeCell ref="A19:A20"/>
    <mergeCell ref="A31:A32"/>
    <mergeCell ref="B31:B32"/>
    <mergeCell ref="C31:C32"/>
    <mergeCell ref="C29:C30"/>
    <mergeCell ref="B29:B30"/>
    <mergeCell ref="A23:A24"/>
    <mergeCell ref="B23:B24"/>
    <mergeCell ref="C21:C22"/>
    <mergeCell ref="B33:B34"/>
    <mergeCell ref="B21:B22"/>
    <mergeCell ref="A35:A36"/>
    <mergeCell ref="B35:B36"/>
    <mergeCell ref="C35:C36"/>
    <mergeCell ref="A33:A34"/>
    <mergeCell ref="C33:C34"/>
    <mergeCell ref="C23:C24"/>
    <mergeCell ref="A25:A26"/>
    <mergeCell ref="B41:B42"/>
    <mergeCell ref="A41:A42"/>
    <mergeCell ref="C41:C42"/>
    <mergeCell ref="C37:C38"/>
    <mergeCell ref="B37:B38"/>
    <mergeCell ref="C39:C40"/>
    <mergeCell ref="A37:A38"/>
    <mergeCell ref="A39:A40"/>
    <mergeCell ref="B39:B40"/>
    <mergeCell ref="B45:B46"/>
    <mergeCell ref="A45:A46"/>
    <mergeCell ref="A47:A48"/>
    <mergeCell ref="A43:A44"/>
    <mergeCell ref="B43:B44"/>
    <mergeCell ref="C45:C46"/>
    <mergeCell ref="C47:C48"/>
    <mergeCell ref="C43:C44"/>
    <mergeCell ref="B47:B48"/>
    <mergeCell ref="B25:B26"/>
    <mergeCell ref="C25:C26"/>
    <mergeCell ref="A27:A28"/>
    <mergeCell ref="B27:B28"/>
    <mergeCell ref="C27:C28"/>
    <mergeCell ref="A29:A30"/>
    <mergeCell ref="I9:I10"/>
    <mergeCell ref="I11:I12"/>
    <mergeCell ref="I13:I14"/>
    <mergeCell ref="I15:I16"/>
    <mergeCell ref="I17:I18"/>
    <mergeCell ref="I19:I20"/>
    <mergeCell ref="J9:J10"/>
    <mergeCell ref="J11:J12"/>
    <mergeCell ref="J13:J14"/>
    <mergeCell ref="J15:J16"/>
    <mergeCell ref="J17:J18"/>
    <mergeCell ref="J19:J20"/>
    <mergeCell ref="K9:K10"/>
    <mergeCell ref="K11:K12"/>
    <mergeCell ref="K13:K14"/>
    <mergeCell ref="K15:K16"/>
    <mergeCell ref="K17:K18"/>
    <mergeCell ref="K19:K20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I27:I28"/>
    <mergeCell ref="J27:J28"/>
    <mergeCell ref="K27:K28"/>
    <mergeCell ref="I29:I30"/>
    <mergeCell ref="J29:J30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3:I44"/>
    <mergeCell ref="J43:J44"/>
    <mergeCell ref="K43:K44"/>
    <mergeCell ref="I45:I46"/>
    <mergeCell ref="J45:J46"/>
    <mergeCell ref="K45:K46"/>
    <mergeCell ref="I47:I48"/>
    <mergeCell ref="J47:J48"/>
    <mergeCell ref="K47:K48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185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346</v>
      </c>
      <c r="C9" s="109">
        <v>99</v>
      </c>
      <c r="D9" s="51">
        <v>184</v>
      </c>
      <c r="E9" s="84">
        <v>183</v>
      </c>
      <c r="F9" s="79">
        <v>182</v>
      </c>
      <c r="G9" s="79">
        <v>183</v>
      </c>
      <c r="H9" s="79">
        <v>185</v>
      </c>
      <c r="I9" s="144" t="s">
        <v>58</v>
      </c>
      <c r="J9" s="135" t="s">
        <v>27</v>
      </c>
      <c r="K9" s="146">
        <v>300</v>
      </c>
      <c r="L9" s="142" t="s">
        <v>106</v>
      </c>
    </row>
    <row r="10" spans="1:12" ht="15" customHeight="1">
      <c r="A10" s="106"/>
      <c r="B10" s="108"/>
      <c r="C10" s="110"/>
      <c r="D10" s="39">
        <v>0.5</v>
      </c>
      <c r="E10" s="39">
        <v>-0.5</v>
      </c>
      <c r="F10" s="38">
        <f>ROUND((F9-E9)/E9*100,1)</f>
        <v>-0.5</v>
      </c>
      <c r="G10" s="38">
        <f>ROUND((G9-F9)/F9*100,1)</f>
        <v>0.5</v>
      </c>
      <c r="H10" s="38">
        <f aca="true" t="shared" si="0" ref="H10:H22">ROUND((H9-G9)/G9*100,1)</f>
        <v>1.1</v>
      </c>
      <c r="I10" s="145"/>
      <c r="J10" s="136"/>
      <c r="K10" s="147"/>
      <c r="L10" s="143"/>
    </row>
    <row r="11" spans="1:12" ht="15" customHeight="1">
      <c r="A11" s="102" t="s">
        <v>73</v>
      </c>
      <c r="B11" s="107" t="s">
        <v>347</v>
      </c>
      <c r="C11" s="109">
        <v>126</v>
      </c>
      <c r="D11" s="44">
        <v>172</v>
      </c>
      <c r="E11" s="85">
        <v>171</v>
      </c>
      <c r="F11" s="80">
        <v>170</v>
      </c>
      <c r="G11" s="80">
        <v>170</v>
      </c>
      <c r="H11" s="80">
        <v>171</v>
      </c>
      <c r="I11" s="144" t="s">
        <v>107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9">
        <v>0</v>
      </c>
      <c r="E12" s="39">
        <v>-0.6</v>
      </c>
      <c r="F12" s="38">
        <f>ROUND((F11-E11)/E11*100,1)</f>
        <v>-0.6</v>
      </c>
      <c r="G12" s="38">
        <f>ROUND((G11-F11)/F11*100,1)</f>
        <v>0</v>
      </c>
      <c r="H12" s="38">
        <f t="shared" si="0"/>
        <v>0.6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348</v>
      </c>
      <c r="C13" s="109">
        <v>106</v>
      </c>
      <c r="D13" s="51">
        <v>183</v>
      </c>
      <c r="E13" s="85">
        <v>183</v>
      </c>
      <c r="F13" s="80">
        <v>183</v>
      </c>
      <c r="G13" s="80">
        <v>185</v>
      </c>
      <c r="H13" s="80">
        <v>188</v>
      </c>
      <c r="I13" s="144" t="s">
        <v>41</v>
      </c>
      <c r="J13" s="135" t="s">
        <v>27</v>
      </c>
      <c r="K13" s="146">
        <v>300</v>
      </c>
      <c r="L13" s="10"/>
    </row>
    <row r="14" spans="1:12" ht="15" customHeight="1">
      <c r="A14" s="106"/>
      <c r="B14" s="108"/>
      <c r="C14" s="110"/>
      <c r="D14" s="39">
        <v>1.1</v>
      </c>
      <c r="E14" s="39">
        <v>0</v>
      </c>
      <c r="F14" s="38">
        <f>ROUND((F13-E13)/E13*100,1)</f>
        <v>0</v>
      </c>
      <c r="G14" s="38">
        <f>ROUND((G13-F13)/F13*100,1)</f>
        <v>1.1</v>
      </c>
      <c r="H14" s="38">
        <f t="shared" si="0"/>
        <v>1.6</v>
      </c>
      <c r="I14" s="145"/>
      <c r="J14" s="136"/>
      <c r="K14" s="147"/>
      <c r="L14" s="5"/>
    </row>
    <row r="15" spans="1:12" ht="15" customHeight="1">
      <c r="A15" s="102" t="s">
        <v>77</v>
      </c>
      <c r="B15" s="107" t="s">
        <v>222</v>
      </c>
      <c r="C15" s="109">
        <v>225</v>
      </c>
      <c r="D15" s="51">
        <v>177</v>
      </c>
      <c r="E15" s="85">
        <v>176</v>
      </c>
      <c r="F15" s="80">
        <v>175</v>
      </c>
      <c r="G15" s="80">
        <v>175</v>
      </c>
      <c r="H15" s="80">
        <v>176</v>
      </c>
      <c r="I15" s="144" t="s">
        <v>109</v>
      </c>
      <c r="J15" s="135" t="s">
        <v>27</v>
      </c>
      <c r="K15" s="146">
        <v>200</v>
      </c>
      <c r="L15" s="10"/>
    </row>
    <row r="16" spans="1:12" ht="15" customHeight="1">
      <c r="A16" s="106"/>
      <c r="B16" s="108"/>
      <c r="C16" s="110"/>
      <c r="D16" s="39">
        <v>0</v>
      </c>
      <c r="E16" s="39">
        <v>-0.6</v>
      </c>
      <c r="F16" s="38">
        <f>ROUND((F15-E15)/E15*100,1)</f>
        <v>-0.6</v>
      </c>
      <c r="G16" s="38">
        <f>ROUND((G15-F15)/F15*100,1)</f>
        <v>0</v>
      </c>
      <c r="H16" s="38">
        <f t="shared" si="0"/>
        <v>0.6</v>
      </c>
      <c r="I16" s="145"/>
      <c r="J16" s="136"/>
      <c r="K16" s="147"/>
      <c r="L16" s="5"/>
    </row>
    <row r="17" spans="1:12" ht="15" customHeight="1">
      <c r="A17" s="102" t="s">
        <v>53</v>
      </c>
      <c r="B17" s="107" t="s">
        <v>349</v>
      </c>
      <c r="C17" s="109">
        <v>133</v>
      </c>
      <c r="D17" s="51">
        <v>196</v>
      </c>
      <c r="E17" s="85">
        <v>194</v>
      </c>
      <c r="F17" s="80">
        <v>192</v>
      </c>
      <c r="G17" s="80">
        <v>191</v>
      </c>
      <c r="H17" s="80">
        <v>191</v>
      </c>
      <c r="I17" s="144" t="s">
        <v>31</v>
      </c>
      <c r="J17" s="135" t="s">
        <v>27</v>
      </c>
      <c r="K17" s="146">
        <v>400</v>
      </c>
      <c r="L17" s="10"/>
    </row>
    <row r="18" spans="1:12" ht="15" customHeight="1">
      <c r="A18" s="106"/>
      <c r="B18" s="108"/>
      <c r="C18" s="110"/>
      <c r="D18" s="39">
        <v>-0.5</v>
      </c>
      <c r="E18" s="39">
        <v>-1</v>
      </c>
      <c r="F18" s="38">
        <f>ROUND((F17-E17)/E17*100,1)</f>
        <v>-1</v>
      </c>
      <c r="G18" s="38">
        <f>ROUND((G17-F17)/F17*100,1)</f>
        <v>-0.5</v>
      </c>
      <c r="H18" s="38">
        <f t="shared" si="0"/>
        <v>0</v>
      </c>
      <c r="I18" s="145"/>
      <c r="J18" s="136"/>
      <c r="K18" s="147"/>
      <c r="L18" s="5"/>
    </row>
    <row r="19" spans="1:12" ht="15" customHeight="1">
      <c r="A19" s="102" t="s">
        <v>95</v>
      </c>
      <c r="B19" s="107" t="s">
        <v>350</v>
      </c>
      <c r="C19" s="109">
        <v>572</v>
      </c>
      <c r="D19" s="50">
        <v>279</v>
      </c>
      <c r="E19" s="78">
        <v>279</v>
      </c>
      <c r="F19" s="80">
        <v>279</v>
      </c>
      <c r="G19" s="80">
        <v>282</v>
      </c>
      <c r="H19" s="80">
        <v>287</v>
      </c>
      <c r="I19" s="144" t="s">
        <v>108</v>
      </c>
      <c r="J19" s="135" t="s">
        <v>27</v>
      </c>
      <c r="K19" s="146">
        <v>300</v>
      </c>
      <c r="L19" s="10"/>
    </row>
    <row r="20" spans="1:12" ht="15" customHeight="1">
      <c r="A20" s="106"/>
      <c r="B20" s="108"/>
      <c r="C20" s="110"/>
      <c r="D20" s="38">
        <v>0.7</v>
      </c>
      <c r="E20" s="39">
        <v>0</v>
      </c>
      <c r="F20" s="38">
        <f>ROUND((F19-E19)/E19*100,1)</f>
        <v>0</v>
      </c>
      <c r="G20" s="38">
        <f>ROUND((G19-F19)/F19*100,1)</f>
        <v>1.1</v>
      </c>
      <c r="H20" s="38">
        <f t="shared" si="0"/>
        <v>1.8</v>
      </c>
      <c r="I20" s="145"/>
      <c r="J20" s="136"/>
      <c r="K20" s="147"/>
      <c r="L20" s="5"/>
    </row>
    <row r="21" spans="1:12" ht="15" customHeight="1">
      <c r="A21" s="102" t="s">
        <v>159</v>
      </c>
      <c r="B21" s="107" t="s">
        <v>351</v>
      </c>
      <c r="C21" s="109">
        <v>157</v>
      </c>
      <c r="D21" s="50">
        <v>169</v>
      </c>
      <c r="E21" s="78">
        <v>168</v>
      </c>
      <c r="F21" s="80">
        <v>167</v>
      </c>
      <c r="G21" s="80">
        <v>167</v>
      </c>
      <c r="H21" s="80">
        <v>168</v>
      </c>
      <c r="I21" s="144" t="s">
        <v>110</v>
      </c>
      <c r="J21" s="135" t="s">
        <v>27</v>
      </c>
      <c r="K21" s="146">
        <v>200</v>
      </c>
      <c r="L21" s="10"/>
    </row>
    <row r="22" spans="1:12" ht="15" customHeight="1">
      <c r="A22" s="106"/>
      <c r="B22" s="108"/>
      <c r="C22" s="110"/>
      <c r="D22" s="38">
        <v>0</v>
      </c>
      <c r="E22" s="39">
        <v>-0.6</v>
      </c>
      <c r="F22" s="38">
        <f>ROUND((F21-E21)/E21*100,1)</f>
        <v>-0.6</v>
      </c>
      <c r="G22" s="38">
        <f>ROUND((G21-F21)/F21*100,1)</f>
        <v>0</v>
      </c>
      <c r="H22" s="38">
        <f t="shared" si="0"/>
        <v>0.6</v>
      </c>
      <c r="I22" s="145"/>
      <c r="J22" s="136"/>
      <c r="K22" s="147"/>
      <c r="L22" s="5"/>
    </row>
    <row r="23" spans="1:12" ht="15" customHeight="1">
      <c r="A23" s="70"/>
      <c r="B23" s="59"/>
      <c r="C23" s="60"/>
      <c r="D23" s="72"/>
      <c r="E23" s="74"/>
      <c r="F23" s="74"/>
      <c r="G23" s="73"/>
      <c r="H23" s="74"/>
      <c r="I23" s="64"/>
      <c r="J23" s="65"/>
      <c r="K23" s="66"/>
      <c r="L23" s="10"/>
    </row>
    <row r="24" spans="1:12" ht="15" customHeight="1">
      <c r="A24" s="70"/>
      <c r="B24" s="59"/>
      <c r="C24" s="60"/>
      <c r="D24" s="67"/>
      <c r="E24" s="47"/>
      <c r="F24" s="47"/>
      <c r="G24" s="47"/>
      <c r="H24" s="47"/>
      <c r="I24" s="58"/>
      <c r="J24" s="65"/>
      <c r="K24" s="66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70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1.25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1.25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5" customHeight="1">
      <c r="D56" s="15"/>
      <c r="E56" s="15"/>
      <c r="F56" s="15"/>
      <c r="G56" s="15"/>
      <c r="H56" s="15"/>
      <c r="I56" s="1"/>
      <c r="J56" s="1"/>
      <c r="K56" s="1"/>
    </row>
    <row r="57" spans="9:10" ht="15" customHeight="1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1.25">
      <c r="A86" s="1"/>
      <c r="B86" s="1"/>
      <c r="L86" s="2"/>
    </row>
    <row r="87" spans="1:12" ht="11.25">
      <c r="A87" s="1"/>
      <c r="B87" s="1"/>
      <c r="L87" s="2"/>
    </row>
  </sheetData>
  <sheetProtection/>
  <mergeCells count="121">
    <mergeCell ref="D4:H5"/>
    <mergeCell ref="I4:K6"/>
    <mergeCell ref="J7:J8"/>
    <mergeCell ref="K7:K8"/>
    <mergeCell ref="C25:C26"/>
    <mergeCell ref="I7:I8"/>
    <mergeCell ref="C21:C22"/>
    <mergeCell ref="I13:I14"/>
    <mergeCell ref="I15:I16"/>
    <mergeCell ref="I17:I18"/>
    <mergeCell ref="A11:A12"/>
    <mergeCell ref="C13:C14"/>
    <mergeCell ref="C17:C18"/>
    <mergeCell ref="I11:I12"/>
    <mergeCell ref="B4:B8"/>
    <mergeCell ref="B11:B12"/>
    <mergeCell ref="C9:C10"/>
    <mergeCell ref="C11:C12"/>
    <mergeCell ref="A13:A14"/>
    <mergeCell ref="B13:B14"/>
    <mergeCell ref="A19:A20"/>
    <mergeCell ref="A17:A18"/>
    <mergeCell ref="A9:A10"/>
    <mergeCell ref="B9:B10"/>
    <mergeCell ref="A33:A34"/>
    <mergeCell ref="B33:B34"/>
    <mergeCell ref="A27:A28"/>
    <mergeCell ref="A21:A22"/>
    <mergeCell ref="B21:B22"/>
    <mergeCell ref="B27:B28"/>
    <mergeCell ref="C33:C34"/>
    <mergeCell ref="C31:C32"/>
    <mergeCell ref="B17:B18"/>
    <mergeCell ref="B15:B16"/>
    <mergeCell ref="C15:C16"/>
    <mergeCell ref="A15:A16"/>
    <mergeCell ref="B19:B20"/>
    <mergeCell ref="C19:C20"/>
    <mergeCell ref="A29:A30"/>
    <mergeCell ref="B29:B30"/>
    <mergeCell ref="C27:C28"/>
    <mergeCell ref="A25:A26"/>
    <mergeCell ref="B25:B26"/>
    <mergeCell ref="B31:B32"/>
    <mergeCell ref="C29:C30"/>
    <mergeCell ref="A31:A32"/>
    <mergeCell ref="A43:A44"/>
    <mergeCell ref="B35:B36"/>
    <mergeCell ref="A35:A36"/>
    <mergeCell ref="A45:A46"/>
    <mergeCell ref="A41:A42"/>
    <mergeCell ref="B41:B42"/>
    <mergeCell ref="A37:A38"/>
    <mergeCell ref="B37:B38"/>
    <mergeCell ref="B39:B40"/>
    <mergeCell ref="A39:A40"/>
    <mergeCell ref="I45:I46"/>
    <mergeCell ref="I47:I48"/>
    <mergeCell ref="B45:B46"/>
    <mergeCell ref="B43:B44"/>
    <mergeCell ref="C41:C42"/>
    <mergeCell ref="C35:C36"/>
    <mergeCell ref="C37:C38"/>
    <mergeCell ref="C39:C40"/>
    <mergeCell ref="J19:J20"/>
    <mergeCell ref="J21:J22"/>
    <mergeCell ref="I9:I10"/>
    <mergeCell ref="I19:I20"/>
    <mergeCell ref="A47:A48"/>
    <mergeCell ref="B47:B48"/>
    <mergeCell ref="C47:C48"/>
    <mergeCell ref="C45:C46"/>
    <mergeCell ref="C43:C44"/>
    <mergeCell ref="I27:I28"/>
    <mergeCell ref="K13:K14"/>
    <mergeCell ref="K15:K16"/>
    <mergeCell ref="K17:K18"/>
    <mergeCell ref="K19:K20"/>
    <mergeCell ref="I21:I22"/>
    <mergeCell ref="J9:J10"/>
    <mergeCell ref="J11:J12"/>
    <mergeCell ref="J13:J14"/>
    <mergeCell ref="J15:J16"/>
    <mergeCell ref="J17:J18"/>
    <mergeCell ref="I31:I32"/>
    <mergeCell ref="J31:J32"/>
    <mergeCell ref="K31:K32"/>
    <mergeCell ref="K21:K22"/>
    <mergeCell ref="L9:L10"/>
    <mergeCell ref="I25:I26"/>
    <mergeCell ref="J25:J26"/>
    <mergeCell ref="K25:K26"/>
    <mergeCell ref="K9:K10"/>
    <mergeCell ref="K11:K12"/>
    <mergeCell ref="K43:K44"/>
    <mergeCell ref="I37:I38"/>
    <mergeCell ref="J37:J38"/>
    <mergeCell ref="K37:K38"/>
    <mergeCell ref="I39:I40"/>
    <mergeCell ref="J27:J28"/>
    <mergeCell ref="K27:K28"/>
    <mergeCell ref="I29:I30"/>
    <mergeCell ref="J29:J30"/>
    <mergeCell ref="K29:K30"/>
    <mergeCell ref="K41:K42"/>
    <mergeCell ref="J33:J34"/>
    <mergeCell ref="K33:K34"/>
    <mergeCell ref="I35:I36"/>
    <mergeCell ref="J35:J36"/>
    <mergeCell ref="K35:K36"/>
    <mergeCell ref="I33:I34"/>
    <mergeCell ref="J47:J48"/>
    <mergeCell ref="K47:K48"/>
    <mergeCell ref="I43:I44"/>
    <mergeCell ref="J43:J44"/>
    <mergeCell ref="J39:J40"/>
    <mergeCell ref="K39:K40"/>
    <mergeCell ref="J45:J46"/>
    <mergeCell ref="K45:K46"/>
    <mergeCell ref="I41:I42"/>
    <mergeCell ref="J41:J42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186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223</v>
      </c>
      <c r="C9" s="109">
        <v>121</v>
      </c>
      <c r="D9" s="45">
        <v>223</v>
      </c>
      <c r="E9" s="78">
        <v>223</v>
      </c>
      <c r="F9" s="79">
        <v>223</v>
      </c>
      <c r="G9" s="79">
        <v>224</v>
      </c>
      <c r="H9" s="79">
        <v>229</v>
      </c>
      <c r="I9" s="144" t="s">
        <v>111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8">
        <v>0</v>
      </c>
      <c r="E10" s="39">
        <v>0</v>
      </c>
      <c r="F10" s="38">
        <f>ROUND((F9-E9)/E9*100,1)</f>
        <v>0</v>
      </c>
      <c r="G10" s="38">
        <f>ROUND((G9-F9)/F9*100,1)</f>
        <v>0.4</v>
      </c>
      <c r="H10" s="38">
        <f aca="true" t="shared" si="0" ref="H10:H20">ROUND((H9-G9)/G9*100,1)</f>
        <v>2.2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407</v>
      </c>
      <c r="C11" s="109">
        <v>149</v>
      </c>
      <c r="D11" s="50">
        <v>276</v>
      </c>
      <c r="E11" s="78">
        <v>276</v>
      </c>
      <c r="F11" s="80">
        <v>276</v>
      </c>
      <c r="G11" s="80">
        <v>278</v>
      </c>
      <c r="H11" s="80">
        <v>284</v>
      </c>
      <c r="I11" s="144" t="s">
        <v>112</v>
      </c>
      <c r="J11" s="135" t="s">
        <v>27</v>
      </c>
      <c r="K11" s="146">
        <v>200</v>
      </c>
      <c r="L11" s="142" t="s">
        <v>106</v>
      </c>
    </row>
    <row r="12" spans="1:12" ht="15" customHeight="1">
      <c r="A12" s="106"/>
      <c r="B12" s="108"/>
      <c r="C12" s="110"/>
      <c r="D12" s="38">
        <v>0</v>
      </c>
      <c r="E12" s="39">
        <v>0</v>
      </c>
      <c r="F12" s="38">
        <f>ROUND((F11-E11)/E11*100,1)</f>
        <v>0</v>
      </c>
      <c r="G12" s="38">
        <f>ROUND((G11-F11)/F11*100,1)</f>
        <v>0.7</v>
      </c>
      <c r="H12" s="38">
        <f t="shared" si="0"/>
        <v>2.2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352</v>
      </c>
      <c r="C13" s="109">
        <v>133</v>
      </c>
      <c r="D13" s="50">
        <v>212</v>
      </c>
      <c r="E13" s="78">
        <v>212</v>
      </c>
      <c r="F13" s="80">
        <v>212</v>
      </c>
      <c r="G13" s="80">
        <v>213</v>
      </c>
      <c r="H13" s="80">
        <v>216</v>
      </c>
      <c r="I13" s="144" t="s">
        <v>107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8">
        <v>0</v>
      </c>
      <c r="E14" s="39">
        <v>0</v>
      </c>
      <c r="F14" s="38">
        <f>ROUND((F13-E13)/E13*100,1)</f>
        <v>0</v>
      </c>
      <c r="G14" s="38">
        <f>ROUND((G13-F13)/F13*100,1)</f>
        <v>0.5</v>
      </c>
      <c r="H14" s="38">
        <f t="shared" si="0"/>
        <v>1.4</v>
      </c>
      <c r="I14" s="145"/>
      <c r="J14" s="136"/>
      <c r="K14" s="147"/>
      <c r="L14" s="5"/>
    </row>
    <row r="15" spans="1:12" ht="15" customHeight="1">
      <c r="A15" s="102" t="s">
        <v>77</v>
      </c>
      <c r="B15" s="107" t="s">
        <v>353</v>
      </c>
      <c r="C15" s="109">
        <v>317</v>
      </c>
      <c r="D15" s="50">
        <v>196</v>
      </c>
      <c r="E15" s="78">
        <v>196</v>
      </c>
      <c r="F15" s="80">
        <v>196</v>
      </c>
      <c r="G15" s="80">
        <v>197</v>
      </c>
      <c r="H15" s="80">
        <v>201</v>
      </c>
      <c r="I15" s="144" t="s">
        <v>114</v>
      </c>
      <c r="J15" s="135" t="s">
        <v>27</v>
      </c>
      <c r="K15" s="146">
        <v>200</v>
      </c>
      <c r="L15" s="10"/>
    </row>
    <row r="16" spans="1:12" ht="15" customHeight="1">
      <c r="A16" s="106"/>
      <c r="B16" s="108"/>
      <c r="C16" s="110"/>
      <c r="D16" s="38">
        <v>0.5</v>
      </c>
      <c r="E16" s="39">
        <v>0</v>
      </c>
      <c r="F16" s="38">
        <f>ROUND((F15-E15)/E15*100,1)</f>
        <v>0</v>
      </c>
      <c r="G16" s="38">
        <f>ROUND((G15-F15)/F15*100,1)</f>
        <v>0.5</v>
      </c>
      <c r="H16" s="38">
        <f t="shared" si="0"/>
        <v>2</v>
      </c>
      <c r="I16" s="145"/>
      <c r="J16" s="136"/>
      <c r="K16" s="147"/>
      <c r="L16" s="5"/>
    </row>
    <row r="17" spans="1:12" ht="15" customHeight="1">
      <c r="A17" s="102" t="s">
        <v>53</v>
      </c>
      <c r="B17" s="107" t="s">
        <v>354</v>
      </c>
      <c r="C17" s="109">
        <v>173</v>
      </c>
      <c r="D17" s="50">
        <v>274</v>
      </c>
      <c r="E17" s="78">
        <v>274</v>
      </c>
      <c r="F17" s="80">
        <v>274</v>
      </c>
      <c r="G17" s="80">
        <v>278</v>
      </c>
      <c r="H17" s="80">
        <v>285</v>
      </c>
      <c r="I17" s="144" t="s">
        <v>67</v>
      </c>
      <c r="J17" s="135" t="s">
        <v>27</v>
      </c>
      <c r="K17" s="146">
        <v>400</v>
      </c>
      <c r="L17" s="10"/>
    </row>
    <row r="18" spans="1:12" ht="15" customHeight="1">
      <c r="A18" s="106"/>
      <c r="B18" s="108"/>
      <c r="C18" s="110"/>
      <c r="D18" s="38">
        <v>0</v>
      </c>
      <c r="E18" s="39">
        <v>0</v>
      </c>
      <c r="F18" s="38">
        <f>ROUND((F17-E17)/E17*100,1)</f>
        <v>0</v>
      </c>
      <c r="G18" s="38">
        <f>ROUND((G17-F17)/F17*100,1)</f>
        <v>1.5</v>
      </c>
      <c r="H18" s="38">
        <f t="shared" si="0"/>
        <v>2.5</v>
      </c>
      <c r="I18" s="145"/>
      <c r="J18" s="136"/>
      <c r="K18" s="147"/>
      <c r="L18" s="5"/>
    </row>
    <row r="19" spans="1:12" ht="15" customHeight="1">
      <c r="A19" s="102" t="s">
        <v>95</v>
      </c>
      <c r="B19" s="107" t="s">
        <v>224</v>
      </c>
      <c r="C19" s="109">
        <v>131</v>
      </c>
      <c r="D19" s="50">
        <v>296</v>
      </c>
      <c r="E19" s="78">
        <v>294</v>
      </c>
      <c r="F19" s="80">
        <v>290</v>
      </c>
      <c r="G19" s="80">
        <v>288</v>
      </c>
      <c r="H19" s="80">
        <v>288</v>
      </c>
      <c r="I19" s="144" t="s">
        <v>103</v>
      </c>
      <c r="J19" s="135" t="s">
        <v>27</v>
      </c>
      <c r="K19" s="146">
        <v>400</v>
      </c>
      <c r="L19" s="142" t="s">
        <v>113</v>
      </c>
    </row>
    <row r="20" spans="1:12" ht="15" customHeight="1">
      <c r="A20" s="106"/>
      <c r="B20" s="108"/>
      <c r="C20" s="110"/>
      <c r="D20" s="38">
        <v>-0.7</v>
      </c>
      <c r="E20" s="39">
        <v>-0.7</v>
      </c>
      <c r="F20" s="38">
        <f>ROUND((F19-E19)/E19*100,1)</f>
        <v>-1.4</v>
      </c>
      <c r="G20" s="38">
        <f>ROUND((G19-F19)/F19*100,1)</f>
        <v>-0.7</v>
      </c>
      <c r="H20" s="38">
        <f t="shared" si="0"/>
        <v>0</v>
      </c>
      <c r="I20" s="145"/>
      <c r="J20" s="136"/>
      <c r="K20" s="147"/>
      <c r="L20" s="143"/>
    </row>
    <row r="21" spans="1:12" ht="15" customHeight="1">
      <c r="A21" s="107"/>
      <c r="B21" s="107"/>
      <c r="C21" s="125"/>
      <c r="D21" s="54"/>
      <c r="E21" s="50"/>
      <c r="F21" s="50"/>
      <c r="G21" s="50"/>
      <c r="H21" s="50"/>
      <c r="I21" s="144"/>
      <c r="J21" s="135"/>
      <c r="K21" s="146"/>
      <c r="L21" s="10"/>
    </row>
    <row r="22" spans="1:12" ht="15" customHeight="1">
      <c r="A22" s="108"/>
      <c r="B22" s="108"/>
      <c r="C22" s="126"/>
      <c r="D22" s="39"/>
      <c r="E22" s="39"/>
      <c r="F22" s="39"/>
      <c r="G22" s="39"/>
      <c r="H22" s="38"/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0" spans="1:2" ht="13.5">
      <c r="A50" s="90" t="s">
        <v>250</v>
      </c>
      <c r="B50" s="89" t="s">
        <v>252</v>
      </c>
    </row>
    <row r="53" spans="9:11" ht="11.25">
      <c r="I53" s="1"/>
      <c r="J53" s="1"/>
      <c r="K53" s="2"/>
    </row>
    <row r="54" spans="9:11" ht="11.25">
      <c r="I54" s="1"/>
      <c r="J54" s="1"/>
      <c r="K54" s="1"/>
    </row>
    <row r="55" spans="9:11" ht="11.25">
      <c r="I55" s="1"/>
      <c r="J55" s="1"/>
      <c r="K55" s="1"/>
    </row>
    <row r="56" spans="9:11" ht="11.25">
      <c r="I56" s="1"/>
      <c r="J56" s="1"/>
      <c r="K56" s="2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9:10" ht="11.25">
      <c r="I59" s="1"/>
      <c r="J59" s="1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I61" s="1"/>
      <c r="J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5" customHeight="1">
      <c r="A89" s="1"/>
      <c r="B89" s="1"/>
      <c r="L89" s="2"/>
    </row>
  </sheetData>
  <sheetProtection/>
  <mergeCells count="128">
    <mergeCell ref="D4:H5"/>
    <mergeCell ref="B17:B18"/>
    <mergeCell ref="I7:I8"/>
    <mergeCell ref="J7:J8"/>
    <mergeCell ref="K7:K8"/>
    <mergeCell ref="I4:K6"/>
    <mergeCell ref="C11:C12"/>
    <mergeCell ref="C15:C16"/>
    <mergeCell ref="B15:B16"/>
    <mergeCell ref="I9:I10"/>
    <mergeCell ref="B21:B22"/>
    <mergeCell ref="C21:C22"/>
    <mergeCell ref="B11:B12"/>
    <mergeCell ref="B4:B8"/>
    <mergeCell ref="C19:C20"/>
    <mergeCell ref="A11:A12"/>
    <mergeCell ref="A13:A14"/>
    <mergeCell ref="B13:B14"/>
    <mergeCell ref="C13:C14"/>
    <mergeCell ref="C17:C18"/>
    <mergeCell ref="A15:A16"/>
    <mergeCell ref="B29:B30"/>
    <mergeCell ref="A23:A24"/>
    <mergeCell ref="B23:B24"/>
    <mergeCell ref="C23:C24"/>
    <mergeCell ref="A9:A10"/>
    <mergeCell ref="B9:B10"/>
    <mergeCell ref="C9:C10"/>
    <mergeCell ref="A21:A22"/>
    <mergeCell ref="A19:A20"/>
    <mergeCell ref="A31:A32"/>
    <mergeCell ref="B31:B32"/>
    <mergeCell ref="C31:C32"/>
    <mergeCell ref="C33:C34"/>
    <mergeCell ref="B33:B34"/>
    <mergeCell ref="A33:A34"/>
    <mergeCell ref="A35:A36"/>
    <mergeCell ref="B35:B36"/>
    <mergeCell ref="C35:C36"/>
    <mergeCell ref="C37:C38"/>
    <mergeCell ref="B37:B38"/>
    <mergeCell ref="A37:A38"/>
    <mergeCell ref="A39:A40"/>
    <mergeCell ref="B39:B40"/>
    <mergeCell ref="C39:C40"/>
    <mergeCell ref="C41:C42"/>
    <mergeCell ref="B41:B42"/>
    <mergeCell ref="A41:A42"/>
    <mergeCell ref="A43:A44"/>
    <mergeCell ref="B43:B44"/>
    <mergeCell ref="C43:C44"/>
    <mergeCell ref="C45:C46"/>
    <mergeCell ref="B47:B48"/>
    <mergeCell ref="B45:B46"/>
    <mergeCell ref="A45:A46"/>
    <mergeCell ref="A47:A48"/>
    <mergeCell ref="C47:C48"/>
    <mergeCell ref="C25:C26"/>
    <mergeCell ref="A27:A28"/>
    <mergeCell ref="B27:B28"/>
    <mergeCell ref="A17:A18"/>
    <mergeCell ref="C27:C28"/>
    <mergeCell ref="A29:A30"/>
    <mergeCell ref="B19:B20"/>
    <mergeCell ref="C29:C30"/>
    <mergeCell ref="A25:A26"/>
    <mergeCell ref="B25:B26"/>
    <mergeCell ref="I13:I14"/>
    <mergeCell ref="I15:I16"/>
    <mergeCell ref="I17:I18"/>
    <mergeCell ref="I19:I20"/>
    <mergeCell ref="J9:J10"/>
    <mergeCell ref="J11:J12"/>
    <mergeCell ref="J13:J14"/>
    <mergeCell ref="J15:J16"/>
    <mergeCell ref="J17:J18"/>
    <mergeCell ref="K9:K10"/>
    <mergeCell ref="K11:K12"/>
    <mergeCell ref="K13:K14"/>
    <mergeCell ref="K15:K16"/>
    <mergeCell ref="K17:K18"/>
    <mergeCell ref="K19:K20"/>
    <mergeCell ref="L11:L12"/>
    <mergeCell ref="L19:L20"/>
    <mergeCell ref="I21:I22"/>
    <mergeCell ref="J21:J22"/>
    <mergeCell ref="K21:K22"/>
    <mergeCell ref="I23:I24"/>
    <mergeCell ref="J23:J24"/>
    <mergeCell ref="K23:K24"/>
    <mergeCell ref="J19:J20"/>
    <mergeCell ref="I11:I12"/>
    <mergeCell ref="I25:I26"/>
    <mergeCell ref="J25:J26"/>
    <mergeCell ref="K25:K26"/>
    <mergeCell ref="I27:I28"/>
    <mergeCell ref="J27:J28"/>
    <mergeCell ref="K27:K28"/>
    <mergeCell ref="I29:I30"/>
    <mergeCell ref="J29:J30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3:I44"/>
    <mergeCell ref="J43:J44"/>
    <mergeCell ref="K43:K44"/>
    <mergeCell ref="I45:I46"/>
    <mergeCell ref="J45:J46"/>
    <mergeCell ref="K45:K46"/>
    <mergeCell ref="I47:I48"/>
    <mergeCell ref="J47:J48"/>
    <mergeCell ref="K47:K48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187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149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355</v>
      </c>
      <c r="C9" s="109">
        <v>124</v>
      </c>
      <c r="D9" s="44">
        <v>225</v>
      </c>
      <c r="E9" s="79">
        <v>225</v>
      </c>
      <c r="F9" s="79">
        <v>225</v>
      </c>
      <c r="G9" s="79">
        <v>228</v>
      </c>
      <c r="H9" s="79">
        <v>234</v>
      </c>
      <c r="I9" s="144" t="s">
        <v>58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9">
        <v>0</v>
      </c>
      <c r="E10" s="38">
        <v>0</v>
      </c>
      <c r="F10" s="38">
        <f>ROUND((F9-E9)/E9*100,1)</f>
        <v>0</v>
      </c>
      <c r="G10" s="38">
        <f>ROUND((G9-F9)/F9*100,1)</f>
        <v>1.3</v>
      </c>
      <c r="H10" s="38">
        <f aca="true" t="shared" si="0" ref="H10:H22">ROUND((H9-G9)/G9*100,1)</f>
        <v>2.6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356</v>
      </c>
      <c r="C11" s="109">
        <v>153</v>
      </c>
      <c r="D11" s="51">
        <v>269</v>
      </c>
      <c r="E11" s="80">
        <v>270</v>
      </c>
      <c r="F11" s="80">
        <v>272</v>
      </c>
      <c r="G11" s="80">
        <v>278</v>
      </c>
      <c r="H11" s="80">
        <v>292</v>
      </c>
      <c r="I11" s="144" t="s">
        <v>115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9">
        <v>2.7</v>
      </c>
      <c r="E12" s="38">
        <v>0.4</v>
      </c>
      <c r="F12" s="38">
        <f>ROUND((F11-E11)/E11*100,1)</f>
        <v>0.7</v>
      </c>
      <c r="G12" s="38">
        <f>ROUND((G11-F11)/F11*100,1)</f>
        <v>2.2</v>
      </c>
      <c r="H12" s="38">
        <f t="shared" si="0"/>
        <v>5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357</v>
      </c>
      <c r="C13" s="109">
        <v>59</v>
      </c>
      <c r="D13" s="51">
        <v>277</v>
      </c>
      <c r="E13" s="80">
        <v>278</v>
      </c>
      <c r="F13" s="80">
        <v>281</v>
      </c>
      <c r="G13" s="80">
        <v>289</v>
      </c>
      <c r="H13" s="80">
        <v>305</v>
      </c>
      <c r="I13" s="144" t="s">
        <v>116</v>
      </c>
      <c r="J13" s="135" t="s">
        <v>27</v>
      </c>
      <c r="K13" s="146">
        <v>200</v>
      </c>
      <c r="L13" s="142" t="s">
        <v>117</v>
      </c>
    </row>
    <row r="14" spans="1:12" ht="15" customHeight="1">
      <c r="A14" s="106"/>
      <c r="B14" s="108"/>
      <c r="C14" s="110"/>
      <c r="D14" s="39">
        <v>0.4</v>
      </c>
      <c r="E14" s="38">
        <v>0.4</v>
      </c>
      <c r="F14" s="38">
        <f>ROUND((F13-E13)/E13*100,1)</f>
        <v>1.1</v>
      </c>
      <c r="G14" s="38">
        <f>ROUND((G13-F13)/F13*100,1)</f>
        <v>2.8</v>
      </c>
      <c r="H14" s="38">
        <f t="shared" si="0"/>
        <v>5.5</v>
      </c>
      <c r="I14" s="145"/>
      <c r="J14" s="136"/>
      <c r="K14" s="147"/>
      <c r="L14" s="143"/>
    </row>
    <row r="15" spans="1:12" ht="15" customHeight="1">
      <c r="A15" s="102" t="s">
        <v>15</v>
      </c>
      <c r="B15" s="107" t="s">
        <v>358</v>
      </c>
      <c r="C15" s="109">
        <v>121</v>
      </c>
      <c r="D15" s="51">
        <v>228</v>
      </c>
      <c r="E15" s="80">
        <v>228</v>
      </c>
      <c r="F15" s="80">
        <v>228</v>
      </c>
      <c r="G15" s="80">
        <v>231</v>
      </c>
      <c r="H15" s="80">
        <v>240</v>
      </c>
      <c r="I15" s="144" t="s">
        <v>116</v>
      </c>
      <c r="J15" s="135" t="s">
        <v>27</v>
      </c>
      <c r="K15" s="146">
        <v>200</v>
      </c>
      <c r="L15" s="10"/>
    </row>
    <row r="16" spans="1:12" ht="15" customHeight="1">
      <c r="A16" s="106"/>
      <c r="B16" s="108"/>
      <c r="C16" s="110"/>
      <c r="D16" s="39">
        <v>0</v>
      </c>
      <c r="E16" s="38">
        <v>0</v>
      </c>
      <c r="F16" s="38">
        <f>ROUND((F15-E15)/E15*100,1)</f>
        <v>0</v>
      </c>
      <c r="G16" s="38">
        <f>ROUND((G15-F15)/F15*100,1)</f>
        <v>1.3</v>
      </c>
      <c r="H16" s="38">
        <f t="shared" si="0"/>
        <v>3.9</v>
      </c>
      <c r="I16" s="145"/>
      <c r="J16" s="136"/>
      <c r="K16" s="147"/>
      <c r="L16" s="5"/>
    </row>
    <row r="17" spans="1:12" ht="15" customHeight="1">
      <c r="A17" s="102" t="s">
        <v>156</v>
      </c>
      <c r="B17" s="107" t="s">
        <v>359</v>
      </c>
      <c r="C17" s="109">
        <v>61</v>
      </c>
      <c r="D17" s="51">
        <v>229</v>
      </c>
      <c r="E17" s="80">
        <v>230</v>
      </c>
      <c r="F17" s="80">
        <v>232</v>
      </c>
      <c r="G17" s="80">
        <v>238</v>
      </c>
      <c r="H17" s="80">
        <v>251</v>
      </c>
      <c r="I17" s="144" t="s">
        <v>36</v>
      </c>
      <c r="J17" s="135" t="s">
        <v>27</v>
      </c>
      <c r="K17" s="146">
        <v>300</v>
      </c>
      <c r="L17" s="10"/>
    </row>
    <row r="18" spans="1:12" ht="15" customHeight="1">
      <c r="A18" s="106"/>
      <c r="B18" s="108"/>
      <c r="C18" s="110"/>
      <c r="D18" s="40">
        <v>0.4</v>
      </c>
      <c r="E18" s="38">
        <v>0.4</v>
      </c>
      <c r="F18" s="38">
        <f>ROUND((F17-E17)/E17*100,1)</f>
        <v>0.9</v>
      </c>
      <c r="G18" s="38">
        <f>ROUND((G17-F17)/F17*100,1)</f>
        <v>2.6</v>
      </c>
      <c r="H18" s="38">
        <f t="shared" si="0"/>
        <v>5.5</v>
      </c>
      <c r="I18" s="145"/>
      <c r="J18" s="136"/>
      <c r="K18" s="147"/>
      <c r="L18" s="5"/>
    </row>
    <row r="19" spans="1:12" ht="15" customHeight="1">
      <c r="A19" s="102" t="s">
        <v>57</v>
      </c>
      <c r="B19" s="107" t="s">
        <v>360</v>
      </c>
      <c r="C19" s="109">
        <v>60</v>
      </c>
      <c r="D19" s="51">
        <v>367</v>
      </c>
      <c r="E19" s="80">
        <v>375</v>
      </c>
      <c r="F19" s="80">
        <v>375</v>
      </c>
      <c r="G19" s="80">
        <v>385</v>
      </c>
      <c r="H19" s="80">
        <v>408</v>
      </c>
      <c r="I19" s="144" t="s">
        <v>38</v>
      </c>
      <c r="J19" s="135" t="s">
        <v>29</v>
      </c>
      <c r="K19" s="146">
        <v>400</v>
      </c>
      <c r="L19" s="10"/>
    </row>
    <row r="20" spans="1:12" ht="15" customHeight="1">
      <c r="A20" s="106"/>
      <c r="B20" s="108"/>
      <c r="C20" s="110"/>
      <c r="D20" s="39">
        <v>4</v>
      </c>
      <c r="E20" s="38">
        <v>2.2</v>
      </c>
      <c r="F20" s="38">
        <f>ROUND((F19-E19)/E19*100,1)</f>
        <v>0</v>
      </c>
      <c r="G20" s="38">
        <f>ROUND((G19-F19)/F19*100,1)</f>
        <v>2.7</v>
      </c>
      <c r="H20" s="38">
        <f t="shared" si="0"/>
        <v>6</v>
      </c>
      <c r="I20" s="145"/>
      <c r="J20" s="136"/>
      <c r="K20" s="147"/>
      <c r="L20" s="5"/>
    </row>
    <row r="21" spans="1:12" ht="15" customHeight="1">
      <c r="A21" s="102" t="s">
        <v>95</v>
      </c>
      <c r="B21" s="107" t="s">
        <v>225</v>
      </c>
      <c r="C21" s="109">
        <v>55</v>
      </c>
      <c r="D21" s="51">
        <v>252</v>
      </c>
      <c r="E21" s="80">
        <v>253</v>
      </c>
      <c r="F21" s="80">
        <v>253</v>
      </c>
      <c r="G21" s="80">
        <v>255</v>
      </c>
      <c r="H21" s="80">
        <v>266</v>
      </c>
      <c r="I21" s="144" t="s">
        <v>118</v>
      </c>
      <c r="J21" s="135" t="s">
        <v>27</v>
      </c>
      <c r="K21" s="146">
        <v>300</v>
      </c>
      <c r="L21" s="10"/>
    </row>
    <row r="22" spans="1:12" ht="15" customHeight="1">
      <c r="A22" s="106"/>
      <c r="B22" s="108"/>
      <c r="C22" s="110"/>
      <c r="D22" s="39">
        <v>0.8</v>
      </c>
      <c r="E22" s="38">
        <v>0.4</v>
      </c>
      <c r="F22" s="38">
        <f>ROUND((F21-E21)/E21*100,1)</f>
        <v>0</v>
      </c>
      <c r="G22" s="38">
        <f>ROUND((G21-F21)/F21*100,1)</f>
        <v>0.8</v>
      </c>
      <c r="H22" s="38">
        <f t="shared" si="0"/>
        <v>4.3</v>
      </c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0"/>
      <c r="F23" s="50"/>
      <c r="G23" s="50"/>
      <c r="H23" s="50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0" spans="1:2" ht="13.5">
      <c r="A50" s="90"/>
      <c r="B50" s="89"/>
    </row>
    <row r="53" spans="9:11" ht="11.25">
      <c r="I53" s="1"/>
      <c r="J53" s="1"/>
      <c r="K53" s="2"/>
    </row>
    <row r="54" spans="9:11" ht="11.25">
      <c r="I54" s="1"/>
      <c r="J54" s="1"/>
      <c r="K54" s="1"/>
    </row>
    <row r="55" spans="9:11" ht="11.25">
      <c r="I55" s="1"/>
      <c r="J55" s="1"/>
      <c r="K55" s="1"/>
    </row>
    <row r="56" spans="9:11" ht="11.25">
      <c r="I56" s="1"/>
      <c r="J56" s="1"/>
      <c r="K56" s="2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9:10" ht="11.25">
      <c r="I59" s="1"/>
      <c r="J59" s="1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I61" s="1"/>
      <c r="J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5" customHeight="1">
      <c r="A89" s="1"/>
      <c r="B89" s="1"/>
      <c r="L89" s="2"/>
    </row>
  </sheetData>
  <sheetProtection/>
  <mergeCells count="127">
    <mergeCell ref="D4:H5"/>
    <mergeCell ref="K9:K10"/>
    <mergeCell ref="A47:A48"/>
    <mergeCell ref="B47:B48"/>
    <mergeCell ref="C47:C48"/>
    <mergeCell ref="A25:A26"/>
    <mergeCell ref="A23:A24"/>
    <mergeCell ref="C19:C20"/>
    <mergeCell ref="C21:C22"/>
    <mergeCell ref="C17:C18"/>
    <mergeCell ref="I9:I10"/>
    <mergeCell ref="I11:I12"/>
    <mergeCell ref="B4:B8"/>
    <mergeCell ref="A9:A10"/>
    <mergeCell ref="I7:I8"/>
    <mergeCell ref="C15:C16"/>
    <mergeCell ref="B15:B16"/>
    <mergeCell ref="A15:A16"/>
    <mergeCell ref="I4:K6"/>
    <mergeCell ref="B11:B12"/>
    <mergeCell ref="A11:A12"/>
    <mergeCell ref="A13:A14"/>
    <mergeCell ref="B13:B14"/>
    <mergeCell ref="C13:C14"/>
    <mergeCell ref="J7:J8"/>
    <mergeCell ref="K7:K8"/>
    <mergeCell ref="C11:C12"/>
    <mergeCell ref="I13:I14"/>
    <mergeCell ref="K11:K12"/>
    <mergeCell ref="K13:K14"/>
    <mergeCell ref="A33:A34"/>
    <mergeCell ref="B33:B34"/>
    <mergeCell ref="A21:A22"/>
    <mergeCell ref="B9:B10"/>
    <mergeCell ref="C9:C10"/>
    <mergeCell ref="C33:C34"/>
    <mergeCell ref="A31:A32"/>
    <mergeCell ref="B31:B32"/>
    <mergeCell ref="C31:C32"/>
    <mergeCell ref="B21:B22"/>
    <mergeCell ref="C35:C36"/>
    <mergeCell ref="B35:B36"/>
    <mergeCell ref="A35:A36"/>
    <mergeCell ref="C27:C28"/>
    <mergeCell ref="A29:A30"/>
    <mergeCell ref="A37:A38"/>
    <mergeCell ref="B37:B38"/>
    <mergeCell ref="C37:C38"/>
    <mergeCell ref="B29:B30"/>
    <mergeCell ref="C29:C30"/>
    <mergeCell ref="C39:C40"/>
    <mergeCell ref="B39:B40"/>
    <mergeCell ref="A39:A40"/>
    <mergeCell ref="A41:A42"/>
    <mergeCell ref="B41:B42"/>
    <mergeCell ref="C41:C42"/>
    <mergeCell ref="C43:C44"/>
    <mergeCell ref="B45:B46"/>
    <mergeCell ref="B43:B44"/>
    <mergeCell ref="A43:A44"/>
    <mergeCell ref="A45:A46"/>
    <mergeCell ref="C45:C46"/>
    <mergeCell ref="B23:B24"/>
    <mergeCell ref="C23:C24"/>
    <mergeCell ref="A27:A28"/>
    <mergeCell ref="A17:A18"/>
    <mergeCell ref="B17:B18"/>
    <mergeCell ref="A19:A20"/>
    <mergeCell ref="B19:B20"/>
    <mergeCell ref="B27:B28"/>
    <mergeCell ref="B25:B26"/>
    <mergeCell ref="C25:C26"/>
    <mergeCell ref="J9:J10"/>
    <mergeCell ref="J11:J12"/>
    <mergeCell ref="J13:J14"/>
    <mergeCell ref="J15:J16"/>
    <mergeCell ref="J17:J18"/>
    <mergeCell ref="J19:J20"/>
    <mergeCell ref="K15:K16"/>
    <mergeCell ref="K17:K18"/>
    <mergeCell ref="K19:K20"/>
    <mergeCell ref="K21:K22"/>
    <mergeCell ref="L13:L14"/>
    <mergeCell ref="I23:I24"/>
    <mergeCell ref="J23:J24"/>
    <mergeCell ref="K23:K24"/>
    <mergeCell ref="I19:I20"/>
    <mergeCell ref="I15:I16"/>
    <mergeCell ref="I25:I26"/>
    <mergeCell ref="J25:J26"/>
    <mergeCell ref="K25:K26"/>
    <mergeCell ref="I21:I22"/>
    <mergeCell ref="J21:J22"/>
    <mergeCell ref="I17:I18"/>
    <mergeCell ref="I27:I28"/>
    <mergeCell ref="J27:J28"/>
    <mergeCell ref="K27:K28"/>
    <mergeCell ref="I29:I30"/>
    <mergeCell ref="J29:J30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2:L87"/>
  <sheetViews>
    <sheetView zoomScaleSheetLayoutView="115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188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138</v>
      </c>
    </row>
    <row r="5" spans="1:12" ht="11.25" customHeight="1">
      <c r="A5" s="10" t="s">
        <v>147</v>
      </c>
      <c r="B5" s="124"/>
      <c r="C5" s="10" t="s">
        <v>139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140</v>
      </c>
      <c r="B9" s="107" t="s">
        <v>361</v>
      </c>
      <c r="C9" s="109">
        <v>109</v>
      </c>
      <c r="D9" s="44">
        <v>200</v>
      </c>
      <c r="E9" s="79">
        <v>200</v>
      </c>
      <c r="F9" s="79">
        <v>200</v>
      </c>
      <c r="G9" s="79">
        <v>201</v>
      </c>
      <c r="H9" s="79">
        <v>206</v>
      </c>
      <c r="I9" s="144" t="s">
        <v>141</v>
      </c>
      <c r="J9" s="135" t="s">
        <v>27</v>
      </c>
      <c r="K9" s="146">
        <v>200</v>
      </c>
      <c r="L9" s="9"/>
    </row>
    <row r="10" spans="1:12" ht="15" customHeight="1">
      <c r="A10" s="105"/>
      <c r="B10" s="148"/>
      <c r="C10" s="110"/>
      <c r="D10" s="39">
        <v>0</v>
      </c>
      <c r="E10" s="38">
        <v>0</v>
      </c>
      <c r="F10" s="38">
        <f>ROUND((F9-E9)/E9*100,1)</f>
        <v>0</v>
      </c>
      <c r="G10" s="38">
        <f>ROUND((G9-F9)/F9*100,1)</f>
        <v>0.5</v>
      </c>
      <c r="H10" s="38">
        <f aca="true" t="shared" si="0" ref="H10:H18">ROUND((H9-G9)/G9*100,1)</f>
        <v>2.5</v>
      </c>
      <c r="I10" s="145"/>
      <c r="J10" s="136"/>
      <c r="K10" s="147"/>
      <c r="L10" s="5"/>
    </row>
    <row r="11" spans="1:12" ht="15" customHeight="1">
      <c r="A11" s="102" t="s">
        <v>154</v>
      </c>
      <c r="B11" s="107" t="s">
        <v>226</v>
      </c>
      <c r="C11" s="109">
        <v>121</v>
      </c>
      <c r="D11" s="51">
        <v>254</v>
      </c>
      <c r="E11" s="80">
        <v>255</v>
      </c>
      <c r="F11" s="80">
        <v>255</v>
      </c>
      <c r="G11" s="80">
        <v>257</v>
      </c>
      <c r="H11" s="80">
        <v>270</v>
      </c>
      <c r="I11" s="144" t="s">
        <v>36</v>
      </c>
      <c r="J11" s="135" t="s">
        <v>27</v>
      </c>
      <c r="K11" s="146">
        <v>200</v>
      </c>
      <c r="L11" s="142" t="s">
        <v>142</v>
      </c>
    </row>
    <row r="12" spans="1:12" ht="15" customHeight="1">
      <c r="A12" s="105"/>
      <c r="B12" s="148"/>
      <c r="C12" s="110"/>
      <c r="D12" s="39">
        <v>0.8</v>
      </c>
      <c r="E12" s="38">
        <v>0.4</v>
      </c>
      <c r="F12" s="38">
        <f>ROUND((F11-E11)/E11*100,1)</f>
        <v>0</v>
      </c>
      <c r="G12" s="38">
        <f>ROUND((G11-F11)/F11*100,1)</f>
        <v>0.8</v>
      </c>
      <c r="H12" s="38">
        <f t="shared" si="0"/>
        <v>5.1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362</v>
      </c>
      <c r="C13" s="109">
        <v>102</v>
      </c>
      <c r="D13" s="51">
        <v>179</v>
      </c>
      <c r="E13" s="80">
        <v>179</v>
      </c>
      <c r="F13" s="80">
        <v>179</v>
      </c>
      <c r="G13" s="80">
        <v>179</v>
      </c>
      <c r="H13" s="80">
        <v>183</v>
      </c>
      <c r="I13" s="144" t="s">
        <v>76</v>
      </c>
      <c r="J13" s="135" t="s">
        <v>27</v>
      </c>
      <c r="K13" s="146">
        <v>200</v>
      </c>
      <c r="L13" s="10"/>
    </row>
    <row r="14" spans="1:12" ht="15" customHeight="1">
      <c r="A14" s="105"/>
      <c r="B14" s="148"/>
      <c r="C14" s="110"/>
      <c r="D14" s="39">
        <v>0</v>
      </c>
      <c r="E14" s="38">
        <v>0</v>
      </c>
      <c r="F14" s="38">
        <f>ROUND((F13-E13)/E13*100,1)</f>
        <v>0</v>
      </c>
      <c r="G14" s="38">
        <f>ROUND((G13-F13)/F13*100,1)</f>
        <v>0</v>
      </c>
      <c r="H14" s="38">
        <f t="shared" si="0"/>
        <v>2.2</v>
      </c>
      <c r="I14" s="145"/>
      <c r="J14" s="136"/>
      <c r="K14" s="147"/>
      <c r="L14" s="5"/>
    </row>
    <row r="15" spans="1:12" ht="15" customHeight="1">
      <c r="A15" s="102" t="s">
        <v>77</v>
      </c>
      <c r="B15" s="107" t="s">
        <v>363</v>
      </c>
      <c r="C15" s="109">
        <v>164</v>
      </c>
      <c r="D15" s="51">
        <v>194</v>
      </c>
      <c r="E15" s="80">
        <v>194</v>
      </c>
      <c r="F15" s="80">
        <v>194</v>
      </c>
      <c r="G15" s="80">
        <v>195</v>
      </c>
      <c r="H15" s="80">
        <v>201</v>
      </c>
      <c r="I15" s="144" t="s">
        <v>144</v>
      </c>
      <c r="J15" s="135" t="s">
        <v>27</v>
      </c>
      <c r="K15" s="146">
        <v>200</v>
      </c>
      <c r="L15" s="10"/>
    </row>
    <row r="16" spans="1:12" ht="15" customHeight="1">
      <c r="A16" s="105"/>
      <c r="B16" s="148"/>
      <c r="C16" s="110"/>
      <c r="D16" s="39">
        <v>0.5</v>
      </c>
      <c r="E16" s="38">
        <v>0</v>
      </c>
      <c r="F16" s="38">
        <f>ROUND((F15-E15)/E15*100,1)</f>
        <v>0</v>
      </c>
      <c r="G16" s="38">
        <f>ROUND((G15-F15)/F15*100,1)</f>
        <v>0.5</v>
      </c>
      <c r="H16" s="38">
        <f t="shared" si="0"/>
        <v>3.1</v>
      </c>
      <c r="I16" s="145"/>
      <c r="J16" s="136"/>
      <c r="K16" s="147"/>
      <c r="L16" s="5"/>
    </row>
    <row r="17" spans="1:12" ht="15" customHeight="1">
      <c r="A17" s="102" t="s">
        <v>53</v>
      </c>
      <c r="B17" s="107" t="s">
        <v>364</v>
      </c>
      <c r="C17" s="109">
        <v>82</v>
      </c>
      <c r="D17" s="49">
        <v>329</v>
      </c>
      <c r="E17" s="80">
        <v>333</v>
      </c>
      <c r="F17" s="80">
        <v>333</v>
      </c>
      <c r="G17" s="80">
        <v>342</v>
      </c>
      <c r="H17" s="80">
        <v>366</v>
      </c>
      <c r="I17" s="144" t="s">
        <v>143</v>
      </c>
      <c r="J17" s="135" t="s">
        <v>27</v>
      </c>
      <c r="K17" s="146">
        <v>300</v>
      </c>
      <c r="L17" s="10"/>
    </row>
    <row r="18" spans="1:12" ht="15" customHeight="1">
      <c r="A18" s="105"/>
      <c r="B18" s="148"/>
      <c r="C18" s="110"/>
      <c r="D18" s="39">
        <v>2.5</v>
      </c>
      <c r="E18" s="38">
        <v>1.2</v>
      </c>
      <c r="F18" s="38">
        <f>ROUND((F17-E17)/E17*100,1)</f>
        <v>0</v>
      </c>
      <c r="G18" s="38">
        <f>ROUND((G17-F17)/F17*100,1)</f>
        <v>2.7</v>
      </c>
      <c r="H18" s="38">
        <f t="shared" si="0"/>
        <v>7</v>
      </c>
      <c r="I18" s="145"/>
      <c r="J18" s="136"/>
      <c r="K18" s="147"/>
      <c r="L18" s="5"/>
    </row>
    <row r="19" spans="1:12" ht="15" customHeight="1">
      <c r="A19" s="102"/>
      <c r="B19" s="107"/>
      <c r="C19" s="125"/>
      <c r="D19" s="50"/>
      <c r="E19" s="51"/>
      <c r="F19" s="51"/>
      <c r="G19" s="51"/>
      <c r="H19" s="50"/>
      <c r="I19" s="144"/>
      <c r="J19" s="135"/>
      <c r="K19" s="146"/>
      <c r="L19" s="10"/>
    </row>
    <row r="20" spans="1:12" ht="15" customHeight="1">
      <c r="A20" s="105"/>
      <c r="B20" s="148"/>
      <c r="C20" s="171"/>
      <c r="D20" s="39"/>
      <c r="E20" s="39"/>
      <c r="F20" s="39"/>
      <c r="G20" s="39"/>
      <c r="H20" s="38"/>
      <c r="I20" s="145"/>
      <c r="J20" s="136"/>
      <c r="K20" s="147"/>
      <c r="L20" s="5"/>
    </row>
    <row r="21" spans="1:12" ht="15" customHeight="1">
      <c r="A21" s="107"/>
      <c r="B21" s="107"/>
      <c r="C21" s="125"/>
      <c r="D21" s="54"/>
      <c r="E21" s="52"/>
      <c r="F21" s="52"/>
      <c r="G21" s="52"/>
      <c r="H21" s="52"/>
      <c r="I21" s="144"/>
      <c r="J21" s="135"/>
      <c r="K21" s="146"/>
      <c r="L21" s="10"/>
    </row>
    <row r="22" spans="1:12" ht="15" customHeight="1">
      <c r="A22" s="148"/>
      <c r="B22" s="148"/>
      <c r="C22" s="171"/>
      <c r="D22" s="39"/>
      <c r="E22" s="39"/>
      <c r="F22" s="39"/>
      <c r="G22" s="39"/>
      <c r="H22" s="39"/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48"/>
      <c r="B24" s="148"/>
      <c r="C24" s="171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48"/>
      <c r="B26" s="148"/>
      <c r="C26" s="171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48"/>
      <c r="B28" s="148"/>
      <c r="C28" s="171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48"/>
      <c r="B30" s="148"/>
      <c r="C30" s="171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48"/>
      <c r="B32" s="148"/>
      <c r="C32" s="171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48"/>
      <c r="B34" s="148"/>
      <c r="C34" s="171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48"/>
      <c r="B36" s="148"/>
      <c r="C36" s="171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48"/>
      <c r="B38" s="148"/>
      <c r="C38" s="171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48"/>
      <c r="B40" s="148"/>
      <c r="C40" s="171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48"/>
      <c r="B42" s="148"/>
      <c r="C42" s="171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48"/>
      <c r="B44" s="148"/>
      <c r="C44" s="171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48"/>
      <c r="B46" s="148"/>
      <c r="C46" s="171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48"/>
      <c r="B48" s="148"/>
      <c r="C48" s="171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7">
    <mergeCell ref="J7:J8"/>
    <mergeCell ref="K7:K8"/>
    <mergeCell ref="I4:K6"/>
    <mergeCell ref="B21:B22"/>
    <mergeCell ref="C21:C22"/>
    <mergeCell ref="B11:B12"/>
    <mergeCell ref="B19:B20"/>
    <mergeCell ref="J9:J10"/>
    <mergeCell ref="J11:J12"/>
    <mergeCell ref="J19:J20"/>
    <mergeCell ref="A13:A14"/>
    <mergeCell ref="B13:B14"/>
    <mergeCell ref="C13:C14"/>
    <mergeCell ref="C17:C18"/>
    <mergeCell ref="B4:B8"/>
    <mergeCell ref="I7:I8"/>
    <mergeCell ref="D4:H5"/>
    <mergeCell ref="B23:B24"/>
    <mergeCell ref="C23:C24"/>
    <mergeCell ref="A9:A10"/>
    <mergeCell ref="B9:B10"/>
    <mergeCell ref="B17:B18"/>
    <mergeCell ref="A21:A22"/>
    <mergeCell ref="C9:C10"/>
    <mergeCell ref="B15:B16"/>
    <mergeCell ref="C11:C12"/>
    <mergeCell ref="A11:A12"/>
    <mergeCell ref="A19:A20"/>
    <mergeCell ref="A15:A16"/>
    <mergeCell ref="A17:A18"/>
    <mergeCell ref="C15:C16"/>
    <mergeCell ref="C19:C20"/>
    <mergeCell ref="A31:A32"/>
    <mergeCell ref="C29:C30"/>
    <mergeCell ref="A29:A30"/>
    <mergeCell ref="B29:B30"/>
    <mergeCell ref="A23:A24"/>
    <mergeCell ref="B25:B26"/>
    <mergeCell ref="C25:C26"/>
    <mergeCell ref="A27:A28"/>
    <mergeCell ref="A25:A26"/>
    <mergeCell ref="B31:B32"/>
    <mergeCell ref="C35:C36"/>
    <mergeCell ref="B35:B36"/>
    <mergeCell ref="A35:A36"/>
    <mergeCell ref="C31:C32"/>
    <mergeCell ref="C27:C28"/>
    <mergeCell ref="A37:A38"/>
    <mergeCell ref="A47:A48"/>
    <mergeCell ref="B47:B48"/>
    <mergeCell ref="C47:C48"/>
    <mergeCell ref="B45:B46"/>
    <mergeCell ref="B43:B44"/>
    <mergeCell ref="C37:C38"/>
    <mergeCell ref="A43:A44"/>
    <mergeCell ref="A45:A46"/>
    <mergeCell ref="C45:C46"/>
    <mergeCell ref="C43:C44"/>
    <mergeCell ref="A33:A34"/>
    <mergeCell ref="B33:B34"/>
    <mergeCell ref="A39:A40"/>
    <mergeCell ref="C33:C34"/>
    <mergeCell ref="B27:B28"/>
    <mergeCell ref="B41:B42"/>
    <mergeCell ref="C41:C42"/>
    <mergeCell ref="B37:B38"/>
    <mergeCell ref="B39:B40"/>
    <mergeCell ref="A41:A42"/>
    <mergeCell ref="C39:C40"/>
    <mergeCell ref="I9:I10"/>
    <mergeCell ref="I11:I12"/>
    <mergeCell ref="I13:I14"/>
    <mergeCell ref="I15:I16"/>
    <mergeCell ref="I17:I18"/>
    <mergeCell ref="I19:I20"/>
    <mergeCell ref="I25:I26"/>
    <mergeCell ref="I31:I32"/>
    <mergeCell ref="K9:K10"/>
    <mergeCell ref="K11:K12"/>
    <mergeCell ref="K13:K14"/>
    <mergeCell ref="K15:K16"/>
    <mergeCell ref="K17:K18"/>
    <mergeCell ref="K19:K20"/>
    <mergeCell ref="L11:L12"/>
    <mergeCell ref="I21:I22"/>
    <mergeCell ref="J21:J22"/>
    <mergeCell ref="K21:K22"/>
    <mergeCell ref="I23:I24"/>
    <mergeCell ref="J23:J24"/>
    <mergeCell ref="K23:K24"/>
    <mergeCell ref="J13:J14"/>
    <mergeCell ref="J15:J16"/>
    <mergeCell ref="J17:J18"/>
    <mergeCell ref="J25:J26"/>
    <mergeCell ref="K25:K26"/>
    <mergeCell ref="I27:I28"/>
    <mergeCell ref="J27:J28"/>
    <mergeCell ref="K27:K28"/>
    <mergeCell ref="I29:I30"/>
    <mergeCell ref="J29:J30"/>
    <mergeCell ref="K29:K30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3:I44"/>
    <mergeCell ref="J43:J44"/>
    <mergeCell ref="K43:K44"/>
    <mergeCell ref="I45:I46"/>
    <mergeCell ref="J45:J46"/>
    <mergeCell ref="K45:K46"/>
    <mergeCell ref="I47:I48"/>
    <mergeCell ref="J47:J48"/>
    <mergeCell ref="K47:K48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L90"/>
  <sheetViews>
    <sheetView zoomScaleSheetLayoutView="13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189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227</v>
      </c>
      <c r="C9" s="109">
        <v>88</v>
      </c>
      <c r="D9" s="81">
        <v>330</v>
      </c>
      <c r="E9" s="79">
        <v>330</v>
      </c>
      <c r="F9" s="79">
        <v>330</v>
      </c>
      <c r="G9" s="79">
        <v>332</v>
      </c>
      <c r="H9" s="79">
        <v>340</v>
      </c>
      <c r="I9" s="144" t="s">
        <v>111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9">
        <v>0</v>
      </c>
      <c r="E10" s="38">
        <v>0</v>
      </c>
      <c r="F10" s="38">
        <f>ROUND((F9-E9)/E9*100,1)</f>
        <v>0</v>
      </c>
      <c r="G10" s="38">
        <f>ROUND((G9-F9)/F9*100,1)</f>
        <v>0.6</v>
      </c>
      <c r="H10" s="38">
        <f aca="true" t="shared" si="0" ref="H10:H22">ROUND((H9-G9)/G9*100,1)</f>
        <v>2.4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365</v>
      </c>
      <c r="C11" s="109">
        <v>118</v>
      </c>
      <c r="D11" s="51">
        <v>376</v>
      </c>
      <c r="E11" s="80">
        <v>376</v>
      </c>
      <c r="F11" s="80">
        <v>378</v>
      </c>
      <c r="G11" s="80">
        <v>382</v>
      </c>
      <c r="H11" s="80">
        <v>392</v>
      </c>
      <c r="I11" s="144" t="s">
        <v>36</v>
      </c>
      <c r="J11" s="135" t="s">
        <v>27</v>
      </c>
      <c r="K11" s="146">
        <v>300</v>
      </c>
      <c r="L11" s="142" t="s">
        <v>52</v>
      </c>
    </row>
    <row r="12" spans="1:12" ht="15" customHeight="1">
      <c r="A12" s="106"/>
      <c r="B12" s="108"/>
      <c r="C12" s="110"/>
      <c r="D12" s="39">
        <v>0</v>
      </c>
      <c r="E12" s="38">
        <v>0</v>
      </c>
      <c r="F12" s="38">
        <f>ROUND((F11-E11)/E11*100,1)</f>
        <v>0.5</v>
      </c>
      <c r="G12" s="38">
        <f>ROUND((G11-F11)/F11*100,1)</f>
        <v>1.1</v>
      </c>
      <c r="H12" s="38">
        <f t="shared" si="0"/>
        <v>2.6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366</v>
      </c>
      <c r="C13" s="109">
        <v>282</v>
      </c>
      <c r="D13" s="51">
        <v>327</v>
      </c>
      <c r="E13" s="80">
        <v>327</v>
      </c>
      <c r="F13" s="80">
        <v>327</v>
      </c>
      <c r="G13" s="80">
        <v>327</v>
      </c>
      <c r="H13" s="80">
        <v>333</v>
      </c>
      <c r="I13" s="144" t="s">
        <v>120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9">
        <v>0</v>
      </c>
      <c r="E14" s="38">
        <v>0</v>
      </c>
      <c r="F14" s="38">
        <f>ROUND((F13-E13)/E13*100,1)</f>
        <v>0</v>
      </c>
      <c r="G14" s="38">
        <f>ROUND((G13-F13)/F13*100,1)</f>
        <v>0</v>
      </c>
      <c r="H14" s="38">
        <f t="shared" si="0"/>
        <v>1.8</v>
      </c>
      <c r="I14" s="145"/>
      <c r="J14" s="136"/>
      <c r="K14" s="147"/>
      <c r="L14" s="5"/>
    </row>
    <row r="15" spans="1:12" ht="15" customHeight="1">
      <c r="A15" s="102" t="s">
        <v>57</v>
      </c>
      <c r="B15" s="107" t="s">
        <v>367</v>
      </c>
      <c r="C15" s="172">
        <v>186</v>
      </c>
      <c r="D15" s="51">
        <v>432</v>
      </c>
      <c r="E15" s="80">
        <v>432</v>
      </c>
      <c r="F15" s="80">
        <v>428</v>
      </c>
      <c r="G15" s="80">
        <v>432</v>
      </c>
      <c r="H15" s="80">
        <v>448</v>
      </c>
      <c r="I15" s="144" t="s">
        <v>61</v>
      </c>
      <c r="J15" s="135" t="s">
        <v>29</v>
      </c>
      <c r="K15" s="146">
        <v>400</v>
      </c>
      <c r="L15" s="10"/>
    </row>
    <row r="16" spans="1:12" ht="15" customHeight="1">
      <c r="A16" s="106"/>
      <c r="B16" s="108"/>
      <c r="C16" s="110"/>
      <c r="D16" s="39">
        <v>1.2</v>
      </c>
      <c r="E16" s="38">
        <v>0</v>
      </c>
      <c r="F16" s="38">
        <f>ROUND((F15-E15)/E15*100,1)</f>
        <v>-0.9</v>
      </c>
      <c r="G16" s="38">
        <f>ROUND((G15-F15)/F15*100,1)</f>
        <v>0.9</v>
      </c>
      <c r="H16" s="38">
        <f t="shared" si="0"/>
        <v>3.7</v>
      </c>
      <c r="I16" s="145"/>
      <c r="J16" s="136"/>
      <c r="K16" s="147"/>
      <c r="L16" s="5"/>
    </row>
    <row r="17" spans="1:12" ht="15" customHeight="1">
      <c r="A17" s="102" t="s">
        <v>104</v>
      </c>
      <c r="B17" s="107" t="s">
        <v>228</v>
      </c>
      <c r="C17" s="109">
        <v>227</v>
      </c>
      <c r="D17" s="51">
        <v>587</v>
      </c>
      <c r="E17" s="80">
        <v>589</v>
      </c>
      <c r="F17" s="80">
        <v>583</v>
      </c>
      <c r="G17" s="80">
        <v>591</v>
      </c>
      <c r="H17" s="80">
        <v>614</v>
      </c>
      <c r="I17" s="144" t="s">
        <v>69</v>
      </c>
      <c r="J17" s="135" t="s">
        <v>29</v>
      </c>
      <c r="K17" s="146">
        <v>400</v>
      </c>
      <c r="L17" s="142" t="s">
        <v>121</v>
      </c>
    </row>
    <row r="18" spans="1:12" ht="15" customHeight="1">
      <c r="A18" s="106"/>
      <c r="B18" s="108"/>
      <c r="C18" s="110"/>
      <c r="D18" s="39">
        <v>2.3</v>
      </c>
      <c r="E18" s="38">
        <v>0.3</v>
      </c>
      <c r="F18" s="38">
        <f>ROUND((F17-E17)/E17*100,1)</f>
        <v>-1</v>
      </c>
      <c r="G18" s="38">
        <f>ROUND((G17-F17)/F17*100,1)</f>
        <v>1.4</v>
      </c>
      <c r="H18" s="38">
        <f t="shared" si="0"/>
        <v>3.9</v>
      </c>
      <c r="I18" s="145"/>
      <c r="J18" s="136"/>
      <c r="K18" s="147"/>
      <c r="L18" s="143"/>
    </row>
    <row r="19" spans="1:12" ht="15" customHeight="1">
      <c r="A19" s="102" t="s">
        <v>1</v>
      </c>
      <c r="B19" s="107" t="s">
        <v>368</v>
      </c>
      <c r="C19" s="109">
        <v>156</v>
      </c>
      <c r="D19" s="49">
        <v>434</v>
      </c>
      <c r="E19" s="80">
        <v>442</v>
      </c>
      <c r="F19" s="80">
        <v>438</v>
      </c>
      <c r="G19" s="80">
        <v>444</v>
      </c>
      <c r="H19" s="80">
        <v>461</v>
      </c>
      <c r="I19" s="144" t="s">
        <v>67</v>
      </c>
      <c r="J19" s="135" t="s">
        <v>29</v>
      </c>
      <c r="K19" s="146">
        <v>400</v>
      </c>
      <c r="L19" s="10"/>
    </row>
    <row r="20" spans="1:12" ht="15" customHeight="1">
      <c r="A20" s="106"/>
      <c r="B20" s="108"/>
      <c r="C20" s="110"/>
      <c r="D20" s="39">
        <v>3.1</v>
      </c>
      <c r="E20" s="38">
        <v>1.8</v>
      </c>
      <c r="F20" s="38">
        <f>ROUND((F19-E19)/E19*100,1)</f>
        <v>-0.9</v>
      </c>
      <c r="G20" s="38">
        <f>ROUND((G19-F19)/F19*100,1)</f>
        <v>1.4</v>
      </c>
      <c r="H20" s="38">
        <f t="shared" si="0"/>
        <v>3.8</v>
      </c>
      <c r="I20" s="145"/>
      <c r="J20" s="136"/>
      <c r="K20" s="147"/>
      <c r="L20" s="5"/>
    </row>
    <row r="21" spans="1:12" ht="15" customHeight="1">
      <c r="A21" s="102" t="s">
        <v>2</v>
      </c>
      <c r="B21" s="107" t="s">
        <v>369</v>
      </c>
      <c r="C21" s="109">
        <v>1187</v>
      </c>
      <c r="D21" s="51">
        <v>3200</v>
      </c>
      <c r="E21" s="91">
        <v>3300</v>
      </c>
      <c r="F21" s="91">
        <v>3060</v>
      </c>
      <c r="G21" s="91">
        <v>3100</v>
      </c>
      <c r="H21" s="91">
        <v>3350</v>
      </c>
      <c r="I21" s="144" t="s">
        <v>31</v>
      </c>
      <c r="J21" s="135" t="s">
        <v>29</v>
      </c>
      <c r="K21" s="146">
        <v>800</v>
      </c>
      <c r="L21" s="142" t="s">
        <v>235</v>
      </c>
    </row>
    <row r="22" spans="1:12" ht="15" customHeight="1">
      <c r="A22" s="106"/>
      <c r="B22" s="108"/>
      <c r="C22" s="110"/>
      <c r="D22" s="39">
        <v>6.7</v>
      </c>
      <c r="E22" s="38">
        <v>3.1</v>
      </c>
      <c r="F22" s="38">
        <f>ROUND((F21-E21)/E21*100,1)</f>
        <v>-7.3</v>
      </c>
      <c r="G22" s="38">
        <f>ROUND((G21-F21)/F21*100,1)</f>
        <v>1.3</v>
      </c>
      <c r="H22" s="38">
        <f t="shared" si="0"/>
        <v>8.1</v>
      </c>
      <c r="I22" s="145"/>
      <c r="J22" s="136"/>
      <c r="K22" s="147"/>
      <c r="L22" s="143"/>
    </row>
    <row r="23" spans="1:12" ht="15" customHeight="1">
      <c r="A23" s="70"/>
      <c r="B23" s="59"/>
      <c r="C23" s="60"/>
      <c r="D23" s="73"/>
      <c r="E23" s="73"/>
      <c r="F23" s="73"/>
      <c r="G23" s="74"/>
      <c r="H23" s="74"/>
      <c r="I23" s="64"/>
      <c r="J23" s="65"/>
      <c r="K23" s="66"/>
      <c r="L23" s="75"/>
    </row>
    <row r="24" spans="1:12" ht="15" customHeight="1">
      <c r="A24" s="70"/>
      <c r="B24" s="59"/>
      <c r="C24" s="60"/>
      <c r="D24" s="46"/>
      <c r="E24" s="46"/>
      <c r="F24" s="46"/>
      <c r="G24" s="47"/>
      <c r="H24" s="47"/>
      <c r="I24" s="64"/>
      <c r="J24" s="65"/>
      <c r="K24" s="66"/>
      <c r="L24" s="6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1.25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1.25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4" spans="9:11" ht="11.25">
      <c r="I54" s="1"/>
      <c r="J54" s="1"/>
      <c r="K54" s="2"/>
    </row>
    <row r="55" spans="9:11" ht="11.25">
      <c r="I55" s="1"/>
      <c r="J55" s="1"/>
      <c r="K55" s="1"/>
    </row>
    <row r="56" spans="9:11" ht="11.25">
      <c r="I56" s="1"/>
      <c r="J56" s="1"/>
      <c r="K56" s="1"/>
    </row>
    <row r="57" spans="9:11" ht="11.25">
      <c r="I57" s="1"/>
      <c r="J57" s="1"/>
      <c r="K57" s="2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4:11" ht="15" customHeight="1">
      <c r="D59" s="15"/>
      <c r="E59" s="15"/>
      <c r="F59" s="15"/>
      <c r="G59" s="15"/>
      <c r="H59" s="15"/>
      <c r="I59" s="1"/>
      <c r="J59" s="1"/>
      <c r="K59" s="1"/>
    </row>
    <row r="60" spans="9:10" ht="15" customHeight="1">
      <c r="I60" s="1"/>
      <c r="J60" s="1"/>
    </row>
    <row r="61" spans="1:12" ht="15" customHeight="1">
      <c r="A61" s="1"/>
      <c r="B61" s="1"/>
      <c r="I61" s="1"/>
      <c r="J61" s="1"/>
      <c r="L61" s="2"/>
    </row>
    <row r="62" spans="1:12" ht="15" customHeight="1">
      <c r="A62" s="1"/>
      <c r="B62" s="1"/>
      <c r="I62" s="1"/>
      <c r="J62" s="1"/>
      <c r="L62" s="2"/>
    </row>
    <row r="63" spans="1:12" ht="15" customHeight="1">
      <c r="A63" s="1"/>
      <c r="B63" s="1"/>
      <c r="I63" s="1"/>
      <c r="J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1.25">
      <c r="A89" s="1"/>
      <c r="B89" s="1"/>
      <c r="L89" s="2"/>
    </row>
    <row r="90" spans="1:12" ht="11.25">
      <c r="A90" s="1"/>
      <c r="B90" s="1"/>
      <c r="L90" s="2"/>
    </row>
  </sheetData>
  <sheetProtection/>
  <mergeCells count="123">
    <mergeCell ref="L21:L22"/>
    <mergeCell ref="J7:J8"/>
    <mergeCell ref="K7:K8"/>
    <mergeCell ref="B9:B10"/>
    <mergeCell ref="C9:C10"/>
    <mergeCell ref="A13:A14"/>
    <mergeCell ref="C15:C16"/>
    <mergeCell ref="B15:B16"/>
    <mergeCell ref="I9:I10"/>
    <mergeCell ref="I7:I8"/>
    <mergeCell ref="C41:C42"/>
    <mergeCell ref="B37:B38"/>
    <mergeCell ref="A39:A40"/>
    <mergeCell ref="A33:A34"/>
    <mergeCell ref="C33:C34"/>
    <mergeCell ref="C35:C36"/>
    <mergeCell ref="C39:C40"/>
    <mergeCell ref="C13:C14"/>
    <mergeCell ref="C11:C12"/>
    <mergeCell ref="B4:B8"/>
    <mergeCell ref="A47:A48"/>
    <mergeCell ref="B47:B48"/>
    <mergeCell ref="C47:C48"/>
    <mergeCell ref="C37:C38"/>
    <mergeCell ref="A17:A18"/>
    <mergeCell ref="B17:B18"/>
    <mergeCell ref="A19:A20"/>
    <mergeCell ref="D4:H5"/>
    <mergeCell ref="I4:K6"/>
    <mergeCell ref="A15:A16"/>
    <mergeCell ref="A11:A12"/>
    <mergeCell ref="A9:A10"/>
    <mergeCell ref="B11:B12"/>
    <mergeCell ref="J9:J10"/>
    <mergeCell ref="J11:J12"/>
    <mergeCell ref="J13:J14"/>
    <mergeCell ref="B13:B14"/>
    <mergeCell ref="C17:C18"/>
    <mergeCell ref="C19:C20"/>
    <mergeCell ref="B19:B20"/>
    <mergeCell ref="C21:C22"/>
    <mergeCell ref="B31:B32"/>
    <mergeCell ref="C45:C46"/>
    <mergeCell ref="B39:B40"/>
    <mergeCell ref="B45:B46"/>
    <mergeCell ref="C43:C44"/>
    <mergeCell ref="B33:B34"/>
    <mergeCell ref="B43:B44"/>
    <mergeCell ref="A43:A44"/>
    <mergeCell ref="A45:A46"/>
    <mergeCell ref="A41:A42"/>
    <mergeCell ref="B41:B42"/>
    <mergeCell ref="A37:A38"/>
    <mergeCell ref="I19:I20"/>
    <mergeCell ref="B35:B36"/>
    <mergeCell ref="A35:A36"/>
    <mergeCell ref="A27:A28"/>
    <mergeCell ref="B27:B28"/>
    <mergeCell ref="A29:A30"/>
    <mergeCell ref="B29:B30"/>
    <mergeCell ref="C29:C30"/>
    <mergeCell ref="A31:A32"/>
    <mergeCell ref="I35:I36"/>
    <mergeCell ref="J21:J22"/>
    <mergeCell ref="C31:C32"/>
    <mergeCell ref="A25:A26"/>
    <mergeCell ref="B25:B26"/>
    <mergeCell ref="I29:I30"/>
    <mergeCell ref="J29:J30"/>
    <mergeCell ref="C27:C28"/>
    <mergeCell ref="A21:A22"/>
    <mergeCell ref="B21:B22"/>
    <mergeCell ref="C25:C26"/>
    <mergeCell ref="I11:I12"/>
    <mergeCell ref="I13:I14"/>
    <mergeCell ref="I15:I16"/>
    <mergeCell ref="I17:I18"/>
    <mergeCell ref="J15:J16"/>
    <mergeCell ref="J17:J18"/>
    <mergeCell ref="L17:L18"/>
    <mergeCell ref="K9:K10"/>
    <mergeCell ref="K11:K12"/>
    <mergeCell ref="K13:K14"/>
    <mergeCell ref="K15:K16"/>
    <mergeCell ref="K17:K18"/>
    <mergeCell ref="L11:L12"/>
    <mergeCell ref="K19:K20"/>
    <mergeCell ref="K21:K22"/>
    <mergeCell ref="I25:I26"/>
    <mergeCell ref="J25:J26"/>
    <mergeCell ref="K25:K26"/>
    <mergeCell ref="I27:I28"/>
    <mergeCell ref="J27:J28"/>
    <mergeCell ref="K27:K28"/>
    <mergeCell ref="I21:I22"/>
    <mergeCell ref="J19:J20"/>
    <mergeCell ref="K29:K30"/>
    <mergeCell ref="I31:I32"/>
    <mergeCell ref="J31:J32"/>
    <mergeCell ref="K31:K32"/>
    <mergeCell ref="I33:I34"/>
    <mergeCell ref="J33:J34"/>
    <mergeCell ref="K33:K34"/>
    <mergeCell ref="K43:K44"/>
    <mergeCell ref="I45:I46"/>
    <mergeCell ref="J35:J36"/>
    <mergeCell ref="K35:K36"/>
    <mergeCell ref="I37:I38"/>
    <mergeCell ref="J37:J38"/>
    <mergeCell ref="K37:K38"/>
    <mergeCell ref="I39:I40"/>
    <mergeCell ref="J39:J40"/>
    <mergeCell ref="K39:K40"/>
    <mergeCell ref="J45:J46"/>
    <mergeCell ref="K45:K46"/>
    <mergeCell ref="I41:I42"/>
    <mergeCell ref="J41:J42"/>
    <mergeCell ref="K41:K42"/>
    <mergeCell ref="I47:I48"/>
    <mergeCell ref="J47:J48"/>
    <mergeCell ref="K47:K48"/>
    <mergeCell ref="I43:I44"/>
    <mergeCell ref="J43:J4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87"/>
  <sheetViews>
    <sheetView zoomScaleSheetLayoutView="7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7.25390625" style="3" customWidth="1"/>
    <col min="4" max="4" width="6.875" style="3" customWidth="1"/>
    <col min="5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172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4">
        <v>-1</v>
      </c>
      <c r="B9" s="107" t="s">
        <v>276</v>
      </c>
      <c r="C9" s="109">
        <v>166</v>
      </c>
      <c r="D9" s="79">
        <v>285</v>
      </c>
      <c r="E9" s="79">
        <v>288</v>
      </c>
      <c r="F9" s="79">
        <v>292</v>
      </c>
      <c r="G9" s="79">
        <v>300</v>
      </c>
      <c r="H9" s="79">
        <v>318</v>
      </c>
      <c r="I9" s="144" t="s">
        <v>33</v>
      </c>
      <c r="J9" s="135" t="s">
        <v>27</v>
      </c>
      <c r="K9" s="146">
        <v>300</v>
      </c>
      <c r="L9" s="142" t="s">
        <v>237</v>
      </c>
    </row>
    <row r="10" spans="1:12" ht="15" customHeight="1">
      <c r="A10" s="106"/>
      <c r="B10" s="108"/>
      <c r="C10" s="110"/>
      <c r="D10" s="38">
        <v>1.4</v>
      </c>
      <c r="E10" s="38">
        <v>1.1</v>
      </c>
      <c r="F10" s="38">
        <f>ROUND((F9-E9)/E9*100,1)</f>
        <v>1.4</v>
      </c>
      <c r="G10" s="38">
        <f>ROUND((G9-F9)/F9*100,1)</f>
        <v>2.7</v>
      </c>
      <c r="H10" s="38">
        <f aca="true" t="shared" si="0" ref="H10:H18">ROUND((H9-G9)/G9*100,1)</f>
        <v>6</v>
      </c>
      <c r="I10" s="145"/>
      <c r="J10" s="136"/>
      <c r="K10" s="147"/>
      <c r="L10" s="143"/>
    </row>
    <row r="11" spans="1:12" ht="15" customHeight="1">
      <c r="A11" s="102" t="s">
        <v>241</v>
      </c>
      <c r="B11" s="107" t="s">
        <v>277</v>
      </c>
      <c r="C11" s="109">
        <v>142</v>
      </c>
      <c r="D11" s="80">
        <v>256</v>
      </c>
      <c r="E11" s="80">
        <v>258</v>
      </c>
      <c r="F11" s="80">
        <v>260</v>
      </c>
      <c r="G11" s="80">
        <v>267</v>
      </c>
      <c r="H11" s="80">
        <v>278</v>
      </c>
      <c r="I11" s="144" t="s">
        <v>32</v>
      </c>
      <c r="J11" s="135" t="s">
        <v>27</v>
      </c>
      <c r="K11" s="146">
        <v>200</v>
      </c>
      <c r="L11" s="10"/>
    </row>
    <row r="12" spans="1:12" ht="15" customHeight="1">
      <c r="A12" s="103"/>
      <c r="B12" s="148"/>
      <c r="C12" s="110"/>
      <c r="D12" s="38">
        <v>2</v>
      </c>
      <c r="E12" s="38">
        <v>0.8</v>
      </c>
      <c r="F12" s="38">
        <f>ROUND((F11-E11)/E11*100,1)</f>
        <v>0.8</v>
      </c>
      <c r="G12" s="38">
        <f>ROUND((G11-F11)/F11*100,1)</f>
        <v>2.7</v>
      </c>
      <c r="H12" s="38">
        <f t="shared" si="0"/>
        <v>4.1</v>
      </c>
      <c r="I12" s="145"/>
      <c r="J12" s="136"/>
      <c r="K12" s="147"/>
      <c r="L12" s="5"/>
    </row>
    <row r="13" spans="1:12" ht="15" customHeight="1">
      <c r="A13" s="102" t="s">
        <v>53</v>
      </c>
      <c r="B13" s="107" t="s">
        <v>278</v>
      </c>
      <c r="C13" s="109">
        <v>77</v>
      </c>
      <c r="D13" s="80">
        <v>306</v>
      </c>
      <c r="E13" s="80">
        <v>306</v>
      </c>
      <c r="F13" s="80">
        <v>306</v>
      </c>
      <c r="G13" s="80">
        <v>306</v>
      </c>
      <c r="H13" s="80">
        <v>310</v>
      </c>
      <c r="I13" s="144" t="s">
        <v>34</v>
      </c>
      <c r="J13" s="135" t="s">
        <v>27</v>
      </c>
      <c r="K13" s="146">
        <v>300</v>
      </c>
      <c r="L13" s="10"/>
    </row>
    <row r="14" spans="1:12" ht="15" customHeight="1">
      <c r="A14" s="103"/>
      <c r="B14" s="148"/>
      <c r="C14" s="110"/>
      <c r="D14" s="38">
        <v>1</v>
      </c>
      <c r="E14" s="38">
        <v>0</v>
      </c>
      <c r="F14" s="38">
        <f>ROUND((F13-E13)/E13*100,1)</f>
        <v>0</v>
      </c>
      <c r="G14" s="38">
        <f>ROUND((G13-F13)/F13*100,1)</f>
        <v>0</v>
      </c>
      <c r="H14" s="38">
        <f t="shared" si="0"/>
        <v>1.3</v>
      </c>
      <c r="I14" s="145"/>
      <c r="J14" s="136"/>
      <c r="K14" s="147"/>
      <c r="L14" s="5"/>
    </row>
    <row r="15" spans="1:12" ht="15" customHeight="1">
      <c r="A15" s="102" t="s">
        <v>0</v>
      </c>
      <c r="B15" s="107" t="s">
        <v>198</v>
      </c>
      <c r="C15" s="109">
        <v>121</v>
      </c>
      <c r="D15" s="80">
        <v>435</v>
      </c>
      <c r="E15" s="80">
        <v>440</v>
      </c>
      <c r="F15" s="80">
        <v>440</v>
      </c>
      <c r="G15" s="80">
        <v>452</v>
      </c>
      <c r="H15" s="80">
        <v>479</v>
      </c>
      <c r="I15" s="144" t="s">
        <v>28</v>
      </c>
      <c r="J15" s="135" t="s">
        <v>29</v>
      </c>
      <c r="K15" s="146">
        <v>400</v>
      </c>
      <c r="L15" s="10"/>
    </row>
    <row r="16" spans="1:12" ht="15" customHeight="1">
      <c r="A16" s="103"/>
      <c r="B16" s="148"/>
      <c r="C16" s="110"/>
      <c r="D16" s="38">
        <v>2.4</v>
      </c>
      <c r="E16" s="38">
        <v>1.1</v>
      </c>
      <c r="F16" s="38">
        <f>ROUND((F15-E15)/E15*100,1)</f>
        <v>0</v>
      </c>
      <c r="G16" s="38">
        <f>ROUND((G15-F15)/F15*100,1)</f>
        <v>2.7</v>
      </c>
      <c r="H16" s="38">
        <f t="shared" si="0"/>
        <v>6</v>
      </c>
      <c r="I16" s="145"/>
      <c r="J16" s="136"/>
      <c r="K16" s="147"/>
      <c r="L16" s="5"/>
    </row>
    <row r="17" spans="1:12" ht="15" customHeight="1">
      <c r="A17" s="102" t="s">
        <v>1</v>
      </c>
      <c r="B17" s="107" t="s">
        <v>279</v>
      </c>
      <c r="C17" s="109">
        <v>1145</v>
      </c>
      <c r="D17" s="80">
        <v>477</v>
      </c>
      <c r="E17" s="80">
        <v>486</v>
      </c>
      <c r="F17" s="80">
        <v>486</v>
      </c>
      <c r="G17" s="80">
        <v>492</v>
      </c>
      <c r="H17" s="80">
        <v>510</v>
      </c>
      <c r="I17" s="144" t="s">
        <v>28</v>
      </c>
      <c r="J17" s="135" t="s">
        <v>27</v>
      </c>
      <c r="K17" s="146">
        <v>400</v>
      </c>
      <c r="L17" s="10"/>
    </row>
    <row r="18" spans="1:12" ht="15" customHeight="1">
      <c r="A18" s="106"/>
      <c r="B18" s="108"/>
      <c r="C18" s="110"/>
      <c r="D18" s="38">
        <v>4.1</v>
      </c>
      <c r="E18" s="38">
        <v>1.9</v>
      </c>
      <c r="F18" s="38">
        <f>ROUND((F17-E17)/E17*100,1)</f>
        <v>0</v>
      </c>
      <c r="G18" s="38">
        <f>ROUND((G17-F17)/F17*100,1)</f>
        <v>1.2</v>
      </c>
      <c r="H18" s="38">
        <f t="shared" si="0"/>
        <v>3.7</v>
      </c>
      <c r="I18" s="145"/>
      <c r="J18" s="136"/>
      <c r="K18" s="147"/>
      <c r="L18" s="5"/>
    </row>
    <row r="19" spans="1:12" ht="15" customHeight="1">
      <c r="A19" s="107"/>
      <c r="B19" s="107"/>
      <c r="C19" s="125"/>
      <c r="D19" s="54"/>
      <c r="E19" s="52"/>
      <c r="F19" s="52"/>
      <c r="G19" s="52"/>
      <c r="H19" s="52"/>
      <c r="I19" s="144"/>
      <c r="J19" s="135"/>
      <c r="K19" s="146"/>
      <c r="L19" s="10"/>
    </row>
    <row r="20" spans="1:12" ht="15" customHeight="1">
      <c r="A20" s="108"/>
      <c r="B20" s="108"/>
      <c r="C20" s="126"/>
      <c r="D20" s="39"/>
      <c r="E20" s="38"/>
      <c r="F20" s="38"/>
      <c r="G20" s="38"/>
      <c r="H20" s="38"/>
      <c r="I20" s="145"/>
      <c r="J20" s="136"/>
      <c r="K20" s="147"/>
      <c r="L20" s="5"/>
    </row>
    <row r="21" spans="1:12" ht="15" customHeight="1">
      <c r="A21" s="59"/>
      <c r="B21" s="59"/>
      <c r="C21" s="60"/>
      <c r="D21" s="61"/>
      <c r="E21" s="62"/>
      <c r="F21" s="62"/>
      <c r="G21" s="63"/>
      <c r="H21" s="62"/>
      <c r="I21" s="144"/>
      <c r="J21" s="135"/>
      <c r="K21" s="146"/>
      <c r="L21" s="10"/>
    </row>
    <row r="22" spans="1:12" ht="15" customHeight="1">
      <c r="A22" s="59"/>
      <c r="B22" s="59"/>
      <c r="C22" s="60"/>
      <c r="D22" s="67"/>
      <c r="E22" s="47"/>
      <c r="F22" s="47"/>
      <c r="G22" s="46"/>
      <c r="H22" s="47"/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0"/>
      <c r="F23" s="50"/>
      <c r="G23" s="51"/>
      <c r="H23" s="50"/>
      <c r="I23" s="144"/>
      <c r="J23" s="135"/>
      <c r="K23" s="146"/>
      <c r="L23" s="10"/>
    </row>
    <row r="24" spans="1:12" ht="15" customHeight="1">
      <c r="A24" s="108"/>
      <c r="B24" s="108"/>
      <c r="C24" s="126"/>
      <c r="D24" s="16"/>
      <c r="E24" s="19"/>
      <c r="F24" s="19"/>
      <c r="G24" s="16"/>
      <c r="H24" s="19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1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16"/>
      <c r="E26" s="19"/>
      <c r="F26" s="19"/>
      <c r="G26" s="16"/>
      <c r="H26" s="19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1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16"/>
      <c r="E28" s="19"/>
      <c r="F28" s="19"/>
      <c r="G28" s="16"/>
      <c r="H28" s="19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1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16"/>
      <c r="E30" s="19"/>
      <c r="F30" s="19"/>
      <c r="G30" s="16"/>
      <c r="H30" s="19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1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16"/>
      <c r="E32" s="19"/>
      <c r="F32" s="19"/>
      <c r="G32" s="16"/>
      <c r="H32" s="19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1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16"/>
      <c r="E34" s="19"/>
      <c r="F34" s="19"/>
      <c r="G34" s="16"/>
      <c r="H34" s="19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1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16"/>
      <c r="E36" s="19"/>
      <c r="F36" s="19"/>
      <c r="G36" s="16"/>
      <c r="H36" s="19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1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16"/>
      <c r="E38" s="19"/>
      <c r="F38" s="19"/>
      <c r="G38" s="16"/>
      <c r="H38" s="19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1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16"/>
      <c r="E40" s="19"/>
      <c r="F40" s="19"/>
      <c r="G40" s="16"/>
      <c r="H40" s="19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1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16"/>
      <c r="E42" s="19"/>
      <c r="F42" s="19"/>
      <c r="G42" s="16"/>
      <c r="H42" s="19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9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0"/>
      <c r="I45" s="144"/>
      <c r="J45" s="135"/>
      <c r="K45" s="146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9"/>
      <c r="I46" s="145"/>
      <c r="J46" s="136"/>
      <c r="K46" s="147"/>
      <c r="L46" s="5"/>
    </row>
    <row r="47" spans="1:12" ht="11.25">
      <c r="A47" s="107"/>
      <c r="B47" s="107"/>
      <c r="C47" s="125"/>
      <c r="D47" s="54"/>
      <c r="E47" s="50"/>
      <c r="F47" s="50"/>
      <c r="G47" s="51"/>
      <c r="H47" s="50"/>
      <c r="I47" s="144"/>
      <c r="J47" s="135"/>
      <c r="K47" s="146"/>
      <c r="L47" s="10"/>
    </row>
    <row r="48" spans="1:12" ht="15" customHeight="1">
      <c r="A48" s="108"/>
      <c r="B48" s="108"/>
      <c r="C48" s="126"/>
      <c r="D48" s="16"/>
      <c r="E48" s="19"/>
      <c r="F48" s="19"/>
      <c r="G48" s="16"/>
      <c r="H48" s="19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8" spans="1:12" ht="15" customHeight="1">
      <c r="A58" s="1"/>
      <c r="B58" s="1"/>
      <c r="L58" s="2"/>
    </row>
    <row r="59" spans="1:12" ht="15" customHeight="1">
      <c r="A59" s="1"/>
      <c r="B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4">
    <mergeCell ref="K45:K46"/>
    <mergeCell ref="K39:K40"/>
    <mergeCell ref="K19:K20"/>
    <mergeCell ref="K29:K30"/>
    <mergeCell ref="K47:K48"/>
    <mergeCell ref="D4:H5"/>
    <mergeCell ref="I39:I40"/>
    <mergeCell ref="I35:I36"/>
    <mergeCell ref="I43:I44"/>
    <mergeCell ref="J43:J44"/>
    <mergeCell ref="A47:A48"/>
    <mergeCell ref="B47:B48"/>
    <mergeCell ref="C47:C48"/>
    <mergeCell ref="I47:I48"/>
    <mergeCell ref="J47:J48"/>
    <mergeCell ref="I45:I46"/>
    <mergeCell ref="J45:J46"/>
    <mergeCell ref="B45:B46"/>
    <mergeCell ref="K43:K44"/>
    <mergeCell ref="I37:I38"/>
    <mergeCell ref="J37:J38"/>
    <mergeCell ref="K37:K38"/>
    <mergeCell ref="L9:L10"/>
    <mergeCell ref="I41:I42"/>
    <mergeCell ref="J41:J42"/>
    <mergeCell ref="K41:K42"/>
    <mergeCell ref="I31:I32"/>
    <mergeCell ref="J31:J32"/>
    <mergeCell ref="K31:K32"/>
    <mergeCell ref="J15:J16"/>
    <mergeCell ref="J17:J18"/>
    <mergeCell ref="J11:J12"/>
    <mergeCell ref="I25:I26"/>
    <mergeCell ref="J25:J26"/>
    <mergeCell ref="K25:K26"/>
    <mergeCell ref="K21:K22"/>
    <mergeCell ref="K27:K28"/>
    <mergeCell ref="I15:I16"/>
    <mergeCell ref="I29:I30"/>
    <mergeCell ref="B4:B8"/>
    <mergeCell ref="I4:K6"/>
    <mergeCell ref="K9:K10"/>
    <mergeCell ref="I17:I18"/>
    <mergeCell ref="J9:J10"/>
    <mergeCell ref="I19:I20"/>
    <mergeCell ref="J19:J20"/>
    <mergeCell ref="I11:I12"/>
    <mergeCell ref="I13:I14"/>
    <mergeCell ref="C11:C12"/>
    <mergeCell ref="K11:K12"/>
    <mergeCell ref="K13:K14"/>
    <mergeCell ref="K15:K16"/>
    <mergeCell ref="K17:K18"/>
    <mergeCell ref="I7:I8"/>
    <mergeCell ref="J7:J8"/>
    <mergeCell ref="K7:K8"/>
    <mergeCell ref="I9:I10"/>
    <mergeCell ref="J13:J14"/>
    <mergeCell ref="B19:B20"/>
    <mergeCell ref="C19:C20"/>
    <mergeCell ref="C13:C14"/>
    <mergeCell ref="C15:C16"/>
    <mergeCell ref="C17:C18"/>
    <mergeCell ref="A23:A24"/>
    <mergeCell ref="B23:B24"/>
    <mergeCell ref="C23:C24"/>
    <mergeCell ref="A17:A18"/>
    <mergeCell ref="B17:B18"/>
    <mergeCell ref="A9:A10"/>
    <mergeCell ref="B9:B10"/>
    <mergeCell ref="C9:C10"/>
    <mergeCell ref="A19:A20"/>
    <mergeCell ref="A15:A16"/>
    <mergeCell ref="B15:B16"/>
    <mergeCell ref="B13:B14"/>
    <mergeCell ref="A13:A14"/>
    <mergeCell ref="A11:A12"/>
    <mergeCell ref="B11:B12"/>
    <mergeCell ref="A31:A32"/>
    <mergeCell ref="C31:C32"/>
    <mergeCell ref="A25:A26"/>
    <mergeCell ref="B25:B26"/>
    <mergeCell ref="B27:B28"/>
    <mergeCell ref="C27:C28"/>
    <mergeCell ref="A29:A30"/>
    <mergeCell ref="B29:B30"/>
    <mergeCell ref="C29:C30"/>
    <mergeCell ref="A27:A28"/>
    <mergeCell ref="A33:A34"/>
    <mergeCell ref="B33:B34"/>
    <mergeCell ref="C33:C34"/>
    <mergeCell ref="C35:C36"/>
    <mergeCell ref="B35:B36"/>
    <mergeCell ref="A37:A38"/>
    <mergeCell ref="B37:B38"/>
    <mergeCell ref="C37:C38"/>
    <mergeCell ref="A35:A36"/>
    <mergeCell ref="B43:B44"/>
    <mergeCell ref="A43:A44"/>
    <mergeCell ref="A45:A46"/>
    <mergeCell ref="A41:A42"/>
    <mergeCell ref="B39:B40"/>
    <mergeCell ref="B41:B42"/>
    <mergeCell ref="A39:A40"/>
    <mergeCell ref="C41:C42"/>
    <mergeCell ref="J35:J36"/>
    <mergeCell ref="C43:C44"/>
    <mergeCell ref="C45:C46"/>
    <mergeCell ref="I21:I22"/>
    <mergeCell ref="J21:J22"/>
    <mergeCell ref="I27:I28"/>
    <mergeCell ref="J27:J28"/>
    <mergeCell ref="J39:J40"/>
    <mergeCell ref="J29:J30"/>
    <mergeCell ref="B31:B32"/>
    <mergeCell ref="I33:I34"/>
    <mergeCell ref="J33:J34"/>
    <mergeCell ref="K35:K36"/>
    <mergeCell ref="K23:K24"/>
    <mergeCell ref="C39:C40"/>
    <mergeCell ref="C25:C26"/>
    <mergeCell ref="I23:I24"/>
    <mergeCell ref="J23:J24"/>
    <mergeCell ref="K33:K3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190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370</v>
      </c>
      <c r="C9" s="109">
        <v>139</v>
      </c>
      <c r="D9" s="44">
        <v>222</v>
      </c>
      <c r="E9" s="79">
        <v>222</v>
      </c>
      <c r="F9" s="79">
        <v>222</v>
      </c>
      <c r="G9" s="79">
        <v>223</v>
      </c>
      <c r="H9" s="79">
        <v>225</v>
      </c>
      <c r="I9" s="144" t="s">
        <v>58</v>
      </c>
      <c r="J9" s="135" t="s">
        <v>27</v>
      </c>
      <c r="K9" s="146">
        <v>200</v>
      </c>
      <c r="L9" s="142" t="s">
        <v>122</v>
      </c>
    </row>
    <row r="10" spans="1:12" ht="15" customHeight="1">
      <c r="A10" s="106"/>
      <c r="B10" s="108"/>
      <c r="C10" s="110"/>
      <c r="D10" s="39">
        <v>0.5</v>
      </c>
      <c r="E10" s="38">
        <v>0</v>
      </c>
      <c r="F10" s="38">
        <f>ROUND((F9-E9)/E9*100,1)</f>
        <v>0</v>
      </c>
      <c r="G10" s="38">
        <f>ROUND((G9-F9)/F9*100,1)</f>
        <v>0.5</v>
      </c>
      <c r="H10" s="38">
        <f aca="true" t="shared" si="0" ref="H10:H20">ROUND((H9-G9)/G9*100,1)</f>
        <v>0.9</v>
      </c>
      <c r="I10" s="145"/>
      <c r="J10" s="136"/>
      <c r="K10" s="147"/>
      <c r="L10" s="143"/>
    </row>
    <row r="11" spans="1:12" ht="15" customHeight="1">
      <c r="A11" s="102" t="s">
        <v>73</v>
      </c>
      <c r="B11" s="107" t="s">
        <v>229</v>
      </c>
      <c r="C11" s="109">
        <v>108</v>
      </c>
      <c r="D11" s="49">
        <v>217</v>
      </c>
      <c r="E11" s="80">
        <v>217</v>
      </c>
      <c r="F11" s="80">
        <v>217</v>
      </c>
      <c r="G11" s="80">
        <v>218</v>
      </c>
      <c r="H11" s="80">
        <v>220</v>
      </c>
      <c r="I11" s="144" t="s">
        <v>74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9">
        <v>0</v>
      </c>
      <c r="E12" s="38">
        <v>0</v>
      </c>
      <c r="F12" s="38">
        <f>ROUND((F11-E11)/E11*100,1)</f>
        <v>0</v>
      </c>
      <c r="G12" s="38">
        <f>ROUND((G11-F11)/F11*100,1)</f>
        <v>0.5</v>
      </c>
      <c r="H12" s="38">
        <f t="shared" si="0"/>
        <v>0.9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371</v>
      </c>
      <c r="C13" s="109">
        <v>95</v>
      </c>
      <c r="D13" s="49">
        <v>210</v>
      </c>
      <c r="E13" s="80">
        <v>210</v>
      </c>
      <c r="F13" s="80">
        <v>210</v>
      </c>
      <c r="G13" s="80">
        <v>211</v>
      </c>
      <c r="H13" s="80">
        <v>213</v>
      </c>
      <c r="I13" s="144" t="s">
        <v>123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9">
        <v>0</v>
      </c>
      <c r="E14" s="38">
        <v>0</v>
      </c>
      <c r="F14" s="38">
        <f>ROUND((F13-E13)/E13*100,1)</f>
        <v>0</v>
      </c>
      <c r="G14" s="38">
        <f>ROUND((G13-F13)/F13*100,1)</f>
        <v>0.5</v>
      </c>
      <c r="H14" s="38">
        <f t="shared" si="0"/>
        <v>0.9</v>
      </c>
      <c r="I14" s="145"/>
      <c r="J14" s="136"/>
      <c r="K14" s="147"/>
      <c r="L14" s="5"/>
    </row>
    <row r="15" spans="1:12" ht="15" customHeight="1">
      <c r="A15" s="102" t="s">
        <v>15</v>
      </c>
      <c r="B15" s="107" t="s">
        <v>372</v>
      </c>
      <c r="C15" s="109">
        <v>125</v>
      </c>
      <c r="D15" s="51">
        <v>210</v>
      </c>
      <c r="E15" s="80">
        <v>210</v>
      </c>
      <c r="F15" s="80">
        <v>210</v>
      </c>
      <c r="G15" s="80">
        <v>211</v>
      </c>
      <c r="H15" s="80">
        <v>213</v>
      </c>
      <c r="I15" s="144" t="s">
        <v>40</v>
      </c>
      <c r="J15" s="135" t="s">
        <v>27</v>
      </c>
      <c r="K15" s="146">
        <v>200</v>
      </c>
      <c r="L15" s="10"/>
    </row>
    <row r="16" spans="1:12" ht="15" customHeight="1">
      <c r="A16" s="106"/>
      <c r="B16" s="108"/>
      <c r="C16" s="110"/>
      <c r="D16" s="39">
        <v>0</v>
      </c>
      <c r="E16" s="38">
        <v>0</v>
      </c>
      <c r="F16" s="38">
        <f>ROUND((F15-E15)/E15*100,1)</f>
        <v>0</v>
      </c>
      <c r="G16" s="38">
        <f>ROUND((G15-F15)/F15*100,1)</f>
        <v>0.5</v>
      </c>
      <c r="H16" s="38">
        <f t="shared" si="0"/>
        <v>0.9</v>
      </c>
      <c r="I16" s="145"/>
      <c r="J16" s="136"/>
      <c r="K16" s="147"/>
      <c r="L16" s="5"/>
    </row>
    <row r="17" spans="1:12" ht="15" customHeight="1">
      <c r="A17" s="102" t="s">
        <v>57</v>
      </c>
      <c r="B17" s="107" t="s">
        <v>230</v>
      </c>
      <c r="C17" s="109">
        <v>191</v>
      </c>
      <c r="D17" s="49">
        <v>303</v>
      </c>
      <c r="E17" s="80">
        <v>303</v>
      </c>
      <c r="F17" s="80">
        <v>303</v>
      </c>
      <c r="G17" s="80">
        <v>306</v>
      </c>
      <c r="H17" s="80">
        <v>312</v>
      </c>
      <c r="I17" s="144" t="s">
        <v>39</v>
      </c>
      <c r="J17" s="135" t="s">
        <v>29</v>
      </c>
      <c r="K17" s="146">
        <v>400</v>
      </c>
      <c r="L17" s="10"/>
    </row>
    <row r="18" spans="1:12" ht="15" customHeight="1">
      <c r="A18" s="106"/>
      <c r="B18" s="108"/>
      <c r="C18" s="110"/>
      <c r="D18" s="39">
        <v>1.7</v>
      </c>
      <c r="E18" s="38">
        <v>0</v>
      </c>
      <c r="F18" s="38">
        <f>ROUND((F17-E17)/E17*100,1)</f>
        <v>0</v>
      </c>
      <c r="G18" s="38">
        <f>ROUND((G17-F17)/F17*100,1)</f>
        <v>1</v>
      </c>
      <c r="H18" s="38">
        <f t="shared" si="0"/>
        <v>2</v>
      </c>
      <c r="I18" s="145"/>
      <c r="J18" s="136"/>
      <c r="K18" s="147"/>
      <c r="L18" s="5"/>
    </row>
    <row r="19" spans="1:12" ht="15" customHeight="1">
      <c r="A19" s="102" t="s">
        <v>155</v>
      </c>
      <c r="B19" s="107" t="s">
        <v>373</v>
      </c>
      <c r="C19" s="109">
        <v>12624</v>
      </c>
      <c r="D19" s="49">
        <v>110</v>
      </c>
      <c r="E19" s="80">
        <v>111</v>
      </c>
      <c r="F19" s="80">
        <v>113</v>
      </c>
      <c r="G19" s="80">
        <v>123</v>
      </c>
      <c r="H19" s="80">
        <v>136</v>
      </c>
      <c r="I19" s="144" t="s">
        <v>37</v>
      </c>
      <c r="J19" s="135" t="s">
        <v>233</v>
      </c>
      <c r="K19" s="146">
        <v>200</v>
      </c>
      <c r="L19" s="10"/>
    </row>
    <row r="20" spans="1:12" ht="15" customHeight="1">
      <c r="A20" s="106"/>
      <c r="B20" s="108"/>
      <c r="C20" s="110"/>
      <c r="D20" s="39">
        <v>0.9</v>
      </c>
      <c r="E20" s="38">
        <v>0.9</v>
      </c>
      <c r="F20" s="38">
        <f>ROUND((F19-E19)/E19*100,1)</f>
        <v>1.8</v>
      </c>
      <c r="G20" s="38">
        <f>ROUND((G19-F19)/F19*100,1)</f>
        <v>8.8</v>
      </c>
      <c r="H20" s="38">
        <f t="shared" si="0"/>
        <v>10.6</v>
      </c>
      <c r="I20" s="145"/>
      <c r="J20" s="136"/>
      <c r="K20" s="147"/>
      <c r="L20" s="5"/>
    </row>
    <row r="21" spans="1:12" ht="15" customHeight="1">
      <c r="A21" s="107"/>
      <c r="B21" s="107"/>
      <c r="C21" s="125"/>
      <c r="D21" s="54"/>
      <c r="E21" s="50"/>
      <c r="F21" s="50"/>
      <c r="G21" s="50"/>
      <c r="H21" s="50"/>
      <c r="I21" s="144"/>
      <c r="J21" s="135"/>
      <c r="K21" s="146"/>
      <c r="L21" s="10"/>
    </row>
    <row r="22" spans="1:12" ht="15" customHeight="1">
      <c r="A22" s="108"/>
      <c r="B22" s="108"/>
      <c r="C22" s="126"/>
      <c r="D22" s="39"/>
      <c r="E22" s="38"/>
      <c r="F22" s="38"/>
      <c r="G22" s="38"/>
      <c r="H22" s="38"/>
      <c r="I22" s="145"/>
      <c r="J22" s="136"/>
      <c r="K22" s="147"/>
      <c r="L22" s="5"/>
    </row>
    <row r="23" spans="1:12" ht="15" customHeight="1">
      <c r="A23" s="59"/>
      <c r="B23" s="59"/>
      <c r="C23" s="60"/>
      <c r="D23" s="72"/>
      <c r="E23" s="74"/>
      <c r="F23" s="74"/>
      <c r="G23" s="74"/>
      <c r="H23" s="74"/>
      <c r="I23" s="64"/>
      <c r="J23" s="65"/>
      <c r="K23" s="66"/>
      <c r="L23" s="10"/>
    </row>
    <row r="24" spans="1:12" ht="15" customHeight="1">
      <c r="A24" s="59"/>
      <c r="B24" s="59"/>
      <c r="C24" s="60"/>
      <c r="D24" s="67"/>
      <c r="E24" s="47"/>
      <c r="F24" s="47"/>
      <c r="G24" s="47"/>
      <c r="H24" s="47"/>
      <c r="I24" s="64"/>
      <c r="J24" s="65"/>
      <c r="K24" s="66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9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1.25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1.25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5" customHeight="1">
      <c r="D56" s="15"/>
      <c r="E56" s="15"/>
      <c r="F56" s="15"/>
      <c r="G56" s="15"/>
      <c r="H56" s="15"/>
      <c r="I56" s="1"/>
      <c r="J56" s="1"/>
      <c r="K56" s="1"/>
    </row>
    <row r="57" spans="9:10" ht="15" customHeight="1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1.25">
      <c r="A86" s="1"/>
      <c r="B86" s="1"/>
      <c r="L86" s="2"/>
    </row>
    <row r="87" spans="1:12" ht="11.25">
      <c r="A87" s="1"/>
      <c r="B87" s="1"/>
      <c r="L87" s="2"/>
    </row>
  </sheetData>
  <sheetProtection/>
  <mergeCells count="121">
    <mergeCell ref="I7:I8"/>
    <mergeCell ref="J7:J8"/>
    <mergeCell ref="B9:B10"/>
    <mergeCell ref="C9:C10"/>
    <mergeCell ref="C11:C12"/>
    <mergeCell ref="B11:B12"/>
    <mergeCell ref="I9:I10"/>
    <mergeCell ref="I11:I12"/>
    <mergeCell ref="I13:I14"/>
    <mergeCell ref="I15:I16"/>
    <mergeCell ref="I17:I18"/>
    <mergeCell ref="A47:A48"/>
    <mergeCell ref="B47:B48"/>
    <mergeCell ref="C47:C48"/>
    <mergeCell ref="C25:C26"/>
    <mergeCell ref="A15:A16"/>
    <mergeCell ref="C19:C20"/>
    <mergeCell ref="B19:B20"/>
    <mergeCell ref="A9:A10"/>
    <mergeCell ref="A11:A12"/>
    <mergeCell ref="D4:H5"/>
    <mergeCell ref="C17:C18"/>
    <mergeCell ref="A17:A18"/>
    <mergeCell ref="B15:B16"/>
    <mergeCell ref="C13:C14"/>
    <mergeCell ref="C15:C16"/>
    <mergeCell ref="K7:K8"/>
    <mergeCell ref="A13:A14"/>
    <mergeCell ref="A21:A22"/>
    <mergeCell ref="B21:B22"/>
    <mergeCell ref="A19:A20"/>
    <mergeCell ref="B4:B8"/>
    <mergeCell ref="B17:B18"/>
    <mergeCell ref="C21:C22"/>
    <mergeCell ref="I4:K6"/>
    <mergeCell ref="B13:B14"/>
    <mergeCell ref="A31:A32"/>
    <mergeCell ref="B31:B32"/>
    <mergeCell ref="B29:B30"/>
    <mergeCell ref="C29:C30"/>
    <mergeCell ref="A25:A26"/>
    <mergeCell ref="B25:B26"/>
    <mergeCell ref="B35:B36"/>
    <mergeCell ref="C35:C36"/>
    <mergeCell ref="C37:C38"/>
    <mergeCell ref="B37:B38"/>
    <mergeCell ref="A37:A38"/>
    <mergeCell ref="A27:A28"/>
    <mergeCell ref="B27:B28"/>
    <mergeCell ref="C27:C28"/>
    <mergeCell ref="A29:A30"/>
    <mergeCell ref="C31:C32"/>
    <mergeCell ref="B33:B34"/>
    <mergeCell ref="A33:A34"/>
    <mergeCell ref="A39:A40"/>
    <mergeCell ref="B39:B40"/>
    <mergeCell ref="C43:C44"/>
    <mergeCell ref="B43:B44"/>
    <mergeCell ref="B41:B42"/>
    <mergeCell ref="C39:C40"/>
    <mergeCell ref="C41:C42"/>
    <mergeCell ref="A35:A36"/>
    <mergeCell ref="J19:J20"/>
    <mergeCell ref="A45:A46"/>
    <mergeCell ref="B45:B46"/>
    <mergeCell ref="C45:C46"/>
    <mergeCell ref="A41:A42"/>
    <mergeCell ref="A43:A44"/>
    <mergeCell ref="I27:I28"/>
    <mergeCell ref="I33:I34"/>
    <mergeCell ref="I39:I40"/>
    <mergeCell ref="C33:C34"/>
    <mergeCell ref="K13:K14"/>
    <mergeCell ref="K15:K16"/>
    <mergeCell ref="K17:K18"/>
    <mergeCell ref="I19:I20"/>
    <mergeCell ref="J9:J10"/>
    <mergeCell ref="J11:J12"/>
    <mergeCell ref="J13:J14"/>
    <mergeCell ref="J15:J16"/>
    <mergeCell ref="K19:K20"/>
    <mergeCell ref="J17:J18"/>
    <mergeCell ref="K31:K32"/>
    <mergeCell ref="L9:L10"/>
    <mergeCell ref="I21:I22"/>
    <mergeCell ref="J21:J22"/>
    <mergeCell ref="K21:K22"/>
    <mergeCell ref="I25:I26"/>
    <mergeCell ref="J25:J26"/>
    <mergeCell ref="K25:K26"/>
    <mergeCell ref="K9:K10"/>
    <mergeCell ref="K11:K12"/>
    <mergeCell ref="I37:I38"/>
    <mergeCell ref="J37:J38"/>
    <mergeCell ref="K37:K38"/>
    <mergeCell ref="J27:J28"/>
    <mergeCell ref="K27:K28"/>
    <mergeCell ref="I29:I30"/>
    <mergeCell ref="J29:J30"/>
    <mergeCell ref="K29:K30"/>
    <mergeCell ref="I31:I32"/>
    <mergeCell ref="J31:J32"/>
    <mergeCell ref="I47:I48"/>
    <mergeCell ref="J47:J48"/>
    <mergeCell ref="K47:K48"/>
    <mergeCell ref="I43:I44"/>
    <mergeCell ref="J43:J44"/>
    <mergeCell ref="J33:J34"/>
    <mergeCell ref="K33:K34"/>
    <mergeCell ref="I35:I36"/>
    <mergeCell ref="J35:J36"/>
    <mergeCell ref="K35:K36"/>
    <mergeCell ref="K43:K44"/>
    <mergeCell ref="I45:I46"/>
    <mergeCell ref="J45:J46"/>
    <mergeCell ref="K45:K46"/>
    <mergeCell ref="J39:J40"/>
    <mergeCell ref="K39:K40"/>
    <mergeCell ref="I41:I42"/>
    <mergeCell ref="J41:J42"/>
    <mergeCell ref="K41:K42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191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231</v>
      </c>
      <c r="C9" s="109">
        <v>387</v>
      </c>
      <c r="D9" s="44">
        <v>367</v>
      </c>
      <c r="E9" s="79">
        <v>367</v>
      </c>
      <c r="F9" s="79">
        <v>367</v>
      </c>
      <c r="G9" s="79">
        <v>368</v>
      </c>
      <c r="H9" s="79">
        <v>374</v>
      </c>
      <c r="I9" s="144" t="s">
        <v>111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9">
        <v>0.3</v>
      </c>
      <c r="E10" s="38">
        <v>0</v>
      </c>
      <c r="F10" s="38">
        <f>ROUND((F9-E9)/E9*100,1)</f>
        <v>0</v>
      </c>
      <c r="G10" s="38">
        <f>ROUND((G9-F9)/F9*100,1)</f>
        <v>0.3</v>
      </c>
      <c r="H10" s="38">
        <f aca="true" t="shared" si="0" ref="H10:H28">ROUND((H9-G9)/G9*100,1)</f>
        <v>1.6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374</v>
      </c>
      <c r="C11" s="109">
        <v>112</v>
      </c>
      <c r="D11" s="55">
        <v>254</v>
      </c>
      <c r="E11" s="80">
        <v>254</v>
      </c>
      <c r="F11" s="80">
        <v>254</v>
      </c>
      <c r="G11" s="80">
        <v>255</v>
      </c>
      <c r="H11" s="80">
        <v>259</v>
      </c>
      <c r="I11" s="144" t="s">
        <v>119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9">
        <v>0.4</v>
      </c>
      <c r="E12" s="38">
        <v>0</v>
      </c>
      <c r="F12" s="38">
        <f>ROUND((F11-E11)/E11*100,1)</f>
        <v>0</v>
      </c>
      <c r="G12" s="38">
        <f>ROUND((G11-F11)/F11*100,1)</f>
        <v>0.4</v>
      </c>
      <c r="H12" s="38">
        <f t="shared" si="0"/>
        <v>1.6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232</v>
      </c>
      <c r="C13" s="109">
        <v>122</v>
      </c>
      <c r="D13" s="51">
        <v>189</v>
      </c>
      <c r="E13" s="80">
        <v>188</v>
      </c>
      <c r="F13" s="80">
        <v>188</v>
      </c>
      <c r="G13" s="80">
        <v>188</v>
      </c>
      <c r="H13" s="80">
        <v>190</v>
      </c>
      <c r="I13" s="144" t="s">
        <v>124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9">
        <v>0</v>
      </c>
      <c r="E14" s="38">
        <v>-0.5</v>
      </c>
      <c r="F14" s="38">
        <f>ROUND((F13-E13)/E13*100,1)</f>
        <v>0</v>
      </c>
      <c r="G14" s="38">
        <f>ROUND((G13-F13)/F13*100,1)</f>
        <v>0</v>
      </c>
      <c r="H14" s="38">
        <f t="shared" si="0"/>
        <v>1.1</v>
      </c>
      <c r="I14" s="145"/>
      <c r="J14" s="136"/>
      <c r="K14" s="147"/>
      <c r="L14" s="5"/>
    </row>
    <row r="15" spans="1:12" ht="15" customHeight="1">
      <c r="A15" s="102" t="s">
        <v>15</v>
      </c>
      <c r="B15" s="107" t="s">
        <v>375</v>
      </c>
      <c r="C15" s="109">
        <v>133</v>
      </c>
      <c r="D15" s="51">
        <v>259</v>
      </c>
      <c r="E15" s="80">
        <v>259</v>
      </c>
      <c r="F15" s="80">
        <v>259</v>
      </c>
      <c r="G15" s="80">
        <v>261</v>
      </c>
      <c r="H15" s="80">
        <v>265</v>
      </c>
      <c r="I15" s="144" t="s">
        <v>125</v>
      </c>
      <c r="J15" s="135" t="s">
        <v>27</v>
      </c>
      <c r="K15" s="146">
        <v>200</v>
      </c>
      <c r="L15" s="142" t="s">
        <v>126</v>
      </c>
    </row>
    <row r="16" spans="1:12" ht="15" customHeight="1">
      <c r="A16" s="106"/>
      <c r="B16" s="108"/>
      <c r="C16" s="110"/>
      <c r="D16" s="39">
        <v>0</v>
      </c>
      <c r="E16" s="38">
        <v>0</v>
      </c>
      <c r="F16" s="38">
        <f>ROUND((F15-E15)/E15*100,1)</f>
        <v>0</v>
      </c>
      <c r="G16" s="38">
        <f>ROUND((G15-F15)/F15*100,1)</f>
        <v>0.8</v>
      </c>
      <c r="H16" s="38">
        <f t="shared" si="0"/>
        <v>1.5</v>
      </c>
      <c r="I16" s="145"/>
      <c r="J16" s="136"/>
      <c r="K16" s="147"/>
      <c r="L16" s="143"/>
    </row>
    <row r="17" spans="1:12" ht="15" customHeight="1">
      <c r="A17" s="102" t="s">
        <v>13</v>
      </c>
      <c r="B17" s="107" t="s">
        <v>376</v>
      </c>
      <c r="C17" s="109">
        <v>99</v>
      </c>
      <c r="D17" s="51">
        <v>287</v>
      </c>
      <c r="E17" s="80">
        <v>287</v>
      </c>
      <c r="F17" s="80">
        <v>287</v>
      </c>
      <c r="G17" s="80">
        <v>289</v>
      </c>
      <c r="H17" s="80">
        <v>294</v>
      </c>
      <c r="I17" s="144" t="s">
        <v>127</v>
      </c>
      <c r="J17" s="135" t="s">
        <v>27</v>
      </c>
      <c r="K17" s="146">
        <v>200</v>
      </c>
      <c r="L17" s="10"/>
    </row>
    <row r="18" spans="1:12" ht="15" customHeight="1">
      <c r="A18" s="106"/>
      <c r="B18" s="108"/>
      <c r="C18" s="110"/>
      <c r="D18" s="39">
        <v>0.3</v>
      </c>
      <c r="E18" s="38">
        <v>0</v>
      </c>
      <c r="F18" s="38">
        <f>ROUND((F17-E17)/E17*100,1)</f>
        <v>0</v>
      </c>
      <c r="G18" s="38">
        <f>ROUND((G17-F17)/F17*100,1)</f>
        <v>0.7</v>
      </c>
      <c r="H18" s="38">
        <f t="shared" si="0"/>
        <v>1.7</v>
      </c>
      <c r="I18" s="145"/>
      <c r="J18" s="136"/>
      <c r="K18" s="147"/>
      <c r="L18" s="5"/>
    </row>
    <row r="19" spans="1:12" ht="15" customHeight="1">
      <c r="A19" s="102" t="s">
        <v>14</v>
      </c>
      <c r="B19" s="107" t="s">
        <v>251</v>
      </c>
      <c r="C19" s="109">
        <v>210</v>
      </c>
      <c r="D19" s="86" t="s">
        <v>43</v>
      </c>
      <c r="E19" s="96">
        <v>266</v>
      </c>
      <c r="F19" s="95">
        <v>266</v>
      </c>
      <c r="G19" s="95">
        <v>268</v>
      </c>
      <c r="H19" s="95">
        <v>272</v>
      </c>
      <c r="I19" s="144" t="s">
        <v>119</v>
      </c>
      <c r="J19" s="135" t="s">
        <v>27</v>
      </c>
      <c r="K19" s="146">
        <v>200</v>
      </c>
      <c r="L19" s="142">
        <v>-9</v>
      </c>
    </row>
    <row r="20" spans="1:12" ht="15" customHeight="1">
      <c r="A20" s="106"/>
      <c r="B20" s="108"/>
      <c r="C20" s="110"/>
      <c r="D20" s="88" t="s">
        <v>43</v>
      </c>
      <c r="E20" s="88" t="s">
        <v>43</v>
      </c>
      <c r="F20" s="38">
        <f>ROUND((F19-E19)/E19*100,1)</f>
        <v>0</v>
      </c>
      <c r="G20" s="38">
        <f>ROUND((G19-F19)/F19*100,1)</f>
        <v>0.8</v>
      </c>
      <c r="H20" s="38">
        <f t="shared" si="0"/>
        <v>1.5</v>
      </c>
      <c r="I20" s="145"/>
      <c r="J20" s="136"/>
      <c r="K20" s="147"/>
      <c r="L20" s="143"/>
    </row>
    <row r="21" spans="1:12" ht="15" customHeight="1">
      <c r="A21" s="102" t="s">
        <v>16</v>
      </c>
      <c r="B21" s="107" t="s">
        <v>377</v>
      </c>
      <c r="C21" s="109">
        <v>202</v>
      </c>
      <c r="D21" s="51">
        <v>225</v>
      </c>
      <c r="E21" s="80">
        <v>225</v>
      </c>
      <c r="F21" s="80">
        <v>225</v>
      </c>
      <c r="G21" s="80">
        <v>226</v>
      </c>
      <c r="H21" s="80">
        <v>230</v>
      </c>
      <c r="I21" s="144" t="s">
        <v>128</v>
      </c>
      <c r="J21" s="135" t="s">
        <v>27</v>
      </c>
      <c r="K21" s="146">
        <v>200</v>
      </c>
      <c r="L21" s="10"/>
    </row>
    <row r="22" spans="1:12" ht="15" customHeight="1">
      <c r="A22" s="106"/>
      <c r="B22" s="108"/>
      <c r="C22" s="110"/>
      <c r="D22" s="39">
        <v>0</v>
      </c>
      <c r="E22" s="38">
        <v>0</v>
      </c>
      <c r="F22" s="38">
        <f>ROUND((F21-E21)/E21*100,1)</f>
        <v>0</v>
      </c>
      <c r="G22" s="38">
        <f>ROUND((G21-F21)/F21*100,1)</f>
        <v>0.4</v>
      </c>
      <c r="H22" s="38">
        <f t="shared" si="0"/>
        <v>1.8</v>
      </c>
      <c r="I22" s="145"/>
      <c r="J22" s="136"/>
      <c r="K22" s="147"/>
      <c r="L22" s="5"/>
    </row>
    <row r="23" spans="1:12" ht="15" customHeight="1">
      <c r="A23" s="102" t="s">
        <v>57</v>
      </c>
      <c r="B23" s="107" t="s">
        <v>378</v>
      </c>
      <c r="C23" s="109">
        <v>193</v>
      </c>
      <c r="D23" s="86" t="s">
        <v>43</v>
      </c>
      <c r="E23" s="86" t="s">
        <v>43</v>
      </c>
      <c r="F23" s="82">
        <v>226</v>
      </c>
      <c r="G23" s="80">
        <v>227</v>
      </c>
      <c r="H23" s="80">
        <v>229</v>
      </c>
      <c r="I23" s="144" t="s">
        <v>31</v>
      </c>
      <c r="J23" s="135" t="s">
        <v>29</v>
      </c>
      <c r="K23" s="146">
        <v>400</v>
      </c>
      <c r="L23" s="10"/>
    </row>
    <row r="24" spans="1:12" ht="15" customHeight="1">
      <c r="A24" s="106"/>
      <c r="B24" s="108"/>
      <c r="C24" s="110"/>
      <c r="D24" s="88" t="s">
        <v>43</v>
      </c>
      <c r="E24" s="88" t="s">
        <v>43</v>
      </c>
      <c r="F24" s="88" t="s">
        <v>43</v>
      </c>
      <c r="G24" s="38">
        <f>ROUND((G23-F23)/F23*100,1)</f>
        <v>0.4</v>
      </c>
      <c r="H24" s="38">
        <f t="shared" si="0"/>
        <v>0.9</v>
      </c>
      <c r="I24" s="145"/>
      <c r="J24" s="136"/>
      <c r="K24" s="147"/>
      <c r="L24" s="5"/>
    </row>
    <row r="25" spans="1:12" ht="15" customHeight="1">
      <c r="A25" s="102" t="s">
        <v>95</v>
      </c>
      <c r="B25" s="107" t="s">
        <v>406</v>
      </c>
      <c r="C25" s="109">
        <v>122</v>
      </c>
      <c r="D25" s="86" t="s">
        <v>400</v>
      </c>
      <c r="E25" s="86" t="s">
        <v>400</v>
      </c>
      <c r="F25" s="86" t="s">
        <v>400</v>
      </c>
      <c r="G25" s="86" t="s">
        <v>400</v>
      </c>
      <c r="H25" s="95">
        <v>294</v>
      </c>
      <c r="I25" s="144" t="s">
        <v>31</v>
      </c>
      <c r="J25" s="135" t="s">
        <v>27</v>
      </c>
      <c r="K25" s="146">
        <v>400</v>
      </c>
      <c r="L25" s="10"/>
    </row>
    <row r="26" spans="1:12" ht="15" customHeight="1">
      <c r="A26" s="106"/>
      <c r="B26" s="108"/>
      <c r="C26" s="110"/>
      <c r="D26" s="88" t="s">
        <v>400</v>
      </c>
      <c r="E26" s="88" t="s">
        <v>400</v>
      </c>
      <c r="F26" s="88" t="s">
        <v>400</v>
      </c>
      <c r="G26" s="88" t="s">
        <v>400</v>
      </c>
      <c r="H26" s="88" t="s">
        <v>400</v>
      </c>
      <c r="I26" s="145"/>
      <c r="J26" s="136"/>
      <c r="K26" s="147"/>
      <c r="L26" s="5"/>
    </row>
    <row r="27" spans="1:12" ht="15" customHeight="1">
      <c r="A27" s="102" t="s">
        <v>137</v>
      </c>
      <c r="B27" s="107" t="s">
        <v>379</v>
      </c>
      <c r="C27" s="109">
        <v>262</v>
      </c>
      <c r="D27" s="51">
        <v>471</v>
      </c>
      <c r="E27" s="80">
        <v>485</v>
      </c>
      <c r="F27" s="80">
        <v>483</v>
      </c>
      <c r="G27" s="80">
        <v>490</v>
      </c>
      <c r="H27" s="80">
        <v>506</v>
      </c>
      <c r="I27" s="144" t="s">
        <v>31</v>
      </c>
      <c r="J27" s="135" t="s">
        <v>29</v>
      </c>
      <c r="K27" s="146">
        <v>400</v>
      </c>
      <c r="L27" s="102" t="s">
        <v>95</v>
      </c>
    </row>
    <row r="28" spans="1:12" ht="15" customHeight="1">
      <c r="A28" s="106"/>
      <c r="B28" s="108"/>
      <c r="C28" s="110"/>
      <c r="D28" s="39">
        <v>6.6</v>
      </c>
      <c r="E28" s="38">
        <v>3</v>
      </c>
      <c r="F28" s="38">
        <f>ROUND((F27-E27)/E27*100,1)</f>
        <v>-0.4</v>
      </c>
      <c r="G28" s="38">
        <f>ROUND((G27-F27)/F27*100,1)</f>
        <v>1.4</v>
      </c>
      <c r="H28" s="38">
        <f t="shared" si="0"/>
        <v>3.3</v>
      </c>
      <c r="I28" s="145"/>
      <c r="J28" s="136"/>
      <c r="K28" s="147"/>
      <c r="L28" s="103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0" spans="1:2" ht="13.5">
      <c r="A50" s="99" t="s">
        <v>401</v>
      </c>
      <c r="B50" s="101" t="s">
        <v>402</v>
      </c>
    </row>
    <row r="53" spans="9:11" ht="11.25">
      <c r="I53" s="1"/>
      <c r="J53" s="1"/>
      <c r="K53" s="2"/>
    </row>
    <row r="54" spans="9:11" ht="11.25">
      <c r="I54" s="1"/>
      <c r="J54" s="1"/>
      <c r="K54" s="1"/>
    </row>
    <row r="55" spans="9:11" ht="11.25">
      <c r="I55" s="1"/>
      <c r="J55" s="1"/>
      <c r="K55" s="1"/>
    </row>
    <row r="56" spans="9:11" ht="11.25">
      <c r="I56" s="1"/>
      <c r="J56" s="1"/>
      <c r="K56" s="2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9:10" ht="11.25">
      <c r="I59" s="1"/>
      <c r="J59" s="1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I61" s="1"/>
      <c r="J61" s="1"/>
      <c r="L61" s="2"/>
    </row>
    <row r="62" spans="1:12" ht="15" customHeight="1">
      <c r="A62" s="1"/>
      <c r="B62" s="1"/>
      <c r="I62" s="1"/>
      <c r="J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5" customHeight="1">
      <c r="A89" s="1"/>
      <c r="B89" s="1"/>
      <c r="L89" s="2"/>
    </row>
  </sheetData>
  <sheetProtection/>
  <mergeCells count="129">
    <mergeCell ref="D4:H5"/>
    <mergeCell ref="J7:J8"/>
    <mergeCell ref="K7:K8"/>
    <mergeCell ref="I4:K6"/>
    <mergeCell ref="B4:B8"/>
    <mergeCell ref="B11:B12"/>
    <mergeCell ref="J9:J10"/>
    <mergeCell ref="J11:J12"/>
    <mergeCell ref="K9:K10"/>
    <mergeCell ref="K11:K12"/>
    <mergeCell ref="C13:C14"/>
    <mergeCell ref="C17:C18"/>
    <mergeCell ref="B17:B18"/>
    <mergeCell ref="I7:I8"/>
    <mergeCell ref="I9:I10"/>
    <mergeCell ref="I11:I12"/>
    <mergeCell ref="I13:I14"/>
    <mergeCell ref="I15:I16"/>
    <mergeCell ref="A33:A34"/>
    <mergeCell ref="A35:A36"/>
    <mergeCell ref="A9:A10"/>
    <mergeCell ref="B9:B10"/>
    <mergeCell ref="A11:A12"/>
    <mergeCell ref="A13:A14"/>
    <mergeCell ref="B13:B14"/>
    <mergeCell ref="A29:A30"/>
    <mergeCell ref="B27:B28"/>
    <mergeCell ref="B29:B30"/>
    <mergeCell ref="A31:A32"/>
    <mergeCell ref="B31:B32"/>
    <mergeCell ref="A15:A16"/>
    <mergeCell ref="A17:A18"/>
    <mergeCell ref="B15:B16"/>
    <mergeCell ref="B23:B24"/>
    <mergeCell ref="A23:A24"/>
    <mergeCell ref="A19:A20"/>
    <mergeCell ref="A27:A28"/>
    <mergeCell ref="B35:B36"/>
    <mergeCell ref="C35:C36"/>
    <mergeCell ref="A45:A46"/>
    <mergeCell ref="A21:A22"/>
    <mergeCell ref="B21:B22"/>
    <mergeCell ref="C29:C30"/>
    <mergeCell ref="A25:A26"/>
    <mergeCell ref="B25:B26"/>
    <mergeCell ref="B37:B38"/>
    <mergeCell ref="A37:A38"/>
    <mergeCell ref="A47:A48"/>
    <mergeCell ref="A43:A44"/>
    <mergeCell ref="B43:B44"/>
    <mergeCell ref="A39:A40"/>
    <mergeCell ref="B39:B40"/>
    <mergeCell ref="B41:B42"/>
    <mergeCell ref="A41:A42"/>
    <mergeCell ref="C47:C48"/>
    <mergeCell ref="B33:B34"/>
    <mergeCell ref="C33:C34"/>
    <mergeCell ref="C45:C46"/>
    <mergeCell ref="C19:C20"/>
    <mergeCell ref="B19:B20"/>
    <mergeCell ref="B47:B48"/>
    <mergeCell ref="B45:B46"/>
    <mergeCell ref="C39:C40"/>
    <mergeCell ref="C41:C42"/>
    <mergeCell ref="C43:C44"/>
    <mergeCell ref="C37:C38"/>
    <mergeCell ref="C21:C22"/>
    <mergeCell ref="C23:C24"/>
    <mergeCell ref="C9:C10"/>
    <mergeCell ref="C11:C12"/>
    <mergeCell ref="C31:C32"/>
    <mergeCell ref="C15:C16"/>
    <mergeCell ref="C27:C28"/>
    <mergeCell ref="C25:C26"/>
    <mergeCell ref="K13:K14"/>
    <mergeCell ref="K15:K16"/>
    <mergeCell ref="I17:I18"/>
    <mergeCell ref="I19:I20"/>
    <mergeCell ref="I21:I22"/>
    <mergeCell ref="I23:I24"/>
    <mergeCell ref="J13:J14"/>
    <mergeCell ref="J15:J16"/>
    <mergeCell ref="J17:J18"/>
    <mergeCell ref="J19:J20"/>
    <mergeCell ref="J21:J22"/>
    <mergeCell ref="J23:J24"/>
    <mergeCell ref="K17:K18"/>
    <mergeCell ref="K19:K20"/>
    <mergeCell ref="K25:K26"/>
    <mergeCell ref="K27:K28"/>
    <mergeCell ref="L15:L16"/>
    <mergeCell ref="L19:L20"/>
    <mergeCell ref="L27:L28"/>
    <mergeCell ref="K21:K22"/>
    <mergeCell ref="K23:K24"/>
    <mergeCell ref="I29:I30"/>
    <mergeCell ref="J29:J30"/>
    <mergeCell ref="K29:K30"/>
    <mergeCell ref="J25:J26"/>
    <mergeCell ref="J27:J28"/>
    <mergeCell ref="J39:J40"/>
    <mergeCell ref="I31:I32"/>
    <mergeCell ref="J31:J32"/>
    <mergeCell ref="K31:K32"/>
    <mergeCell ref="I25:I26"/>
    <mergeCell ref="I27:I28"/>
    <mergeCell ref="I33:I34"/>
    <mergeCell ref="J33:J34"/>
    <mergeCell ref="K33:K34"/>
    <mergeCell ref="K41:K42"/>
    <mergeCell ref="I35:I36"/>
    <mergeCell ref="J35:J36"/>
    <mergeCell ref="K35:K36"/>
    <mergeCell ref="K43:K44"/>
    <mergeCell ref="I45:I46"/>
    <mergeCell ref="I37:I38"/>
    <mergeCell ref="J37:J38"/>
    <mergeCell ref="K37:K38"/>
    <mergeCell ref="I39:I40"/>
    <mergeCell ref="I47:I48"/>
    <mergeCell ref="J47:J48"/>
    <mergeCell ref="K47:K48"/>
    <mergeCell ref="I43:I44"/>
    <mergeCell ref="J43:J44"/>
    <mergeCell ref="K39:K40"/>
    <mergeCell ref="J45:J46"/>
    <mergeCell ref="K45:K46"/>
    <mergeCell ref="I41:I42"/>
    <mergeCell ref="J41:J42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22 L17:L1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192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148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380</v>
      </c>
      <c r="C9" s="109">
        <v>105</v>
      </c>
      <c r="D9" s="79">
        <v>200</v>
      </c>
      <c r="E9" s="79">
        <v>200</v>
      </c>
      <c r="F9" s="79">
        <v>200</v>
      </c>
      <c r="G9" s="79">
        <v>201</v>
      </c>
      <c r="H9" s="79">
        <v>203</v>
      </c>
      <c r="I9" s="144" t="s">
        <v>111</v>
      </c>
      <c r="J9" s="135" t="s">
        <v>27</v>
      </c>
      <c r="K9" s="146">
        <v>200</v>
      </c>
      <c r="L9" s="9"/>
    </row>
    <row r="10" spans="1:12" ht="15" customHeight="1">
      <c r="A10" s="106"/>
      <c r="B10" s="108"/>
      <c r="C10" s="110"/>
      <c r="D10" s="38">
        <v>0</v>
      </c>
      <c r="E10" s="38">
        <f>ROUND((E9-D9)/D9*100,1)</f>
        <v>0</v>
      </c>
      <c r="F10" s="38">
        <f>ROUND((F9-E9)/E9*100,1)</f>
        <v>0</v>
      </c>
      <c r="G10" s="38">
        <f>ROUND((G9-F9)/F9*100,1)</f>
        <v>0.5</v>
      </c>
      <c r="H10" s="38">
        <f aca="true" t="shared" si="0" ref="H10:H22">ROUND((H9-G9)/G9*100,1)</f>
        <v>1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381</v>
      </c>
      <c r="C11" s="109">
        <v>114</v>
      </c>
      <c r="D11" s="80">
        <v>231</v>
      </c>
      <c r="E11" s="80">
        <v>232</v>
      </c>
      <c r="F11" s="80">
        <v>232</v>
      </c>
      <c r="G11" s="80">
        <v>233</v>
      </c>
      <c r="H11" s="80">
        <v>237</v>
      </c>
      <c r="I11" s="144" t="s">
        <v>129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8">
        <v>0.4</v>
      </c>
      <c r="E12" s="38">
        <f>ROUND((E11-D11)/D11*100,1)</f>
        <v>0.4</v>
      </c>
      <c r="F12" s="38">
        <f>ROUND((F11-E11)/E11*100,1)</f>
        <v>0</v>
      </c>
      <c r="G12" s="38">
        <f>ROUND((G11-F11)/F11*100,1)</f>
        <v>0.4</v>
      </c>
      <c r="H12" s="38">
        <f t="shared" si="0"/>
        <v>1.7</v>
      </c>
      <c r="I12" s="145"/>
      <c r="J12" s="136"/>
      <c r="K12" s="147"/>
      <c r="L12" s="5"/>
    </row>
    <row r="13" spans="1:12" ht="15" customHeight="1">
      <c r="A13" s="102" t="s">
        <v>52</v>
      </c>
      <c r="B13" s="107" t="s">
        <v>382</v>
      </c>
      <c r="C13" s="109">
        <v>286</v>
      </c>
      <c r="D13" s="80">
        <v>145</v>
      </c>
      <c r="E13" s="80">
        <v>143</v>
      </c>
      <c r="F13" s="80">
        <v>141</v>
      </c>
      <c r="G13" s="80">
        <v>139</v>
      </c>
      <c r="H13" s="80">
        <v>138</v>
      </c>
      <c r="I13" s="144" t="s">
        <v>123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8">
        <v>-1.4</v>
      </c>
      <c r="E14" s="38">
        <f>ROUND((E13-D13)/D13*100,1)</f>
        <v>-1.4</v>
      </c>
      <c r="F14" s="38">
        <f>ROUND((F13-E13)/E13*100,1)</f>
        <v>-1.4</v>
      </c>
      <c r="G14" s="38">
        <f>ROUND((G13-F13)/F13*100,1)</f>
        <v>-1.4</v>
      </c>
      <c r="H14" s="38">
        <f t="shared" si="0"/>
        <v>-0.7</v>
      </c>
      <c r="I14" s="145"/>
      <c r="J14" s="136"/>
      <c r="K14" s="147"/>
      <c r="L14" s="5"/>
    </row>
    <row r="15" spans="1:12" ht="15" customHeight="1">
      <c r="A15" s="102" t="s">
        <v>15</v>
      </c>
      <c r="B15" s="107" t="s">
        <v>383</v>
      </c>
      <c r="C15" s="109">
        <v>130</v>
      </c>
      <c r="D15" s="80">
        <v>260</v>
      </c>
      <c r="E15" s="80">
        <v>261</v>
      </c>
      <c r="F15" s="80">
        <v>261</v>
      </c>
      <c r="G15" s="80">
        <v>263</v>
      </c>
      <c r="H15" s="80">
        <v>267</v>
      </c>
      <c r="I15" s="144" t="s">
        <v>115</v>
      </c>
      <c r="J15" s="135" t="s">
        <v>27</v>
      </c>
      <c r="K15" s="146">
        <v>200</v>
      </c>
      <c r="L15" s="142" t="s">
        <v>130</v>
      </c>
    </row>
    <row r="16" spans="1:12" ht="15" customHeight="1">
      <c r="A16" s="106"/>
      <c r="B16" s="108"/>
      <c r="C16" s="110"/>
      <c r="D16" s="38">
        <v>0.4</v>
      </c>
      <c r="E16" s="38">
        <f>ROUND((E15-D15)/D15*100,1)</f>
        <v>0.4</v>
      </c>
      <c r="F16" s="38">
        <f>ROUND((F15-E15)/E15*100,1)</f>
        <v>0</v>
      </c>
      <c r="G16" s="38">
        <f>ROUND((G15-F15)/F15*100,1)</f>
        <v>0.8</v>
      </c>
      <c r="H16" s="38">
        <f t="shared" si="0"/>
        <v>1.5</v>
      </c>
      <c r="I16" s="145"/>
      <c r="J16" s="136"/>
      <c r="K16" s="147"/>
      <c r="L16" s="143"/>
    </row>
    <row r="17" spans="1:12" ht="15" customHeight="1">
      <c r="A17" s="102" t="s">
        <v>13</v>
      </c>
      <c r="B17" s="107" t="s">
        <v>384</v>
      </c>
      <c r="C17" s="109">
        <v>207</v>
      </c>
      <c r="D17" s="80">
        <v>271</v>
      </c>
      <c r="E17" s="80">
        <v>273</v>
      </c>
      <c r="F17" s="80">
        <v>273</v>
      </c>
      <c r="G17" s="80">
        <v>274</v>
      </c>
      <c r="H17" s="80">
        <v>278</v>
      </c>
      <c r="I17" s="144" t="s">
        <v>131</v>
      </c>
      <c r="J17" s="135" t="s">
        <v>27</v>
      </c>
      <c r="K17" s="146">
        <v>200</v>
      </c>
      <c r="L17" s="10"/>
    </row>
    <row r="18" spans="1:12" ht="15" customHeight="1">
      <c r="A18" s="106"/>
      <c r="B18" s="108"/>
      <c r="C18" s="110"/>
      <c r="D18" s="38">
        <v>1.1</v>
      </c>
      <c r="E18" s="38">
        <f>ROUND((E17-D17)/D17*100,1)</f>
        <v>0.7</v>
      </c>
      <c r="F18" s="38">
        <f>ROUND((F17-E17)/E17*100,1)</f>
        <v>0</v>
      </c>
      <c r="G18" s="38">
        <f>ROUND((G17-F17)/F17*100,1)</f>
        <v>0.4</v>
      </c>
      <c r="H18" s="38">
        <f t="shared" si="0"/>
        <v>1.5</v>
      </c>
      <c r="I18" s="145"/>
      <c r="J18" s="136"/>
      <c r="K18" s="147"/>
      <c r="L18" s="5"/>
    </row>
    <row r="19" spans="1:12" ht="15" customHeight="1">
      <c r="A19" s="102" t="s">
        <v>14</v>
      </c>
      <c r="B19" s="107" t="s">
        <v>385</v>
      </c>
      <c r="C19" s="109">
        <v>72</v>
      </c>
      <c r="D19" s="80">
        <v>255</v>
      </c>
      <c r="E19" s="80">
        <v>256</v>
      </c>
      <c r="F19" s="80">
        <v>256</v>
      </c>
      <c r="G19" s="80">
        <v>258</v>
      </c>
      <c r="H19" s="80">
        <v>262</v>
      </c>
      <c r="I19" s="144" t="s">
        <v>40</v>
      </c>
      <c r="J19" s="135" t="s">
        <v>27</v>
      </c>
      <c r="K19" s="146">
        <v>300</v>
      </c>
      <c r="L19" s="10"/>
    </row>
    <row r="20" spans="1:12" ht="15" customHeight="1">
      <c r="A20" s="106"/>
      <c r="B20" s="108"/>
      <c r="C20" s="110"/>
      <c r="D20" s="38">
        <v>0.4</v>
      </c>
      <c r="E20" s="38">
        <f>ROUND((E19-D19)/D19*100,1)</f>
        <v>0.4</v>
      </c>
      <c r="F20" s="38">
        <f>ROUND((F19-E19)/E19*100,1)</f>
        <v>0</v>
      </c>
      <c r="G20" s="38">
        <f>ROUND((G19-F19)/F19*100,1)</f>
        <v>0.8</v>
      </c>
      <c r="H20" s="38">
        <f t="shared" si="0"/>
        <v>1.6</v>
      </c>
      <c r="I20" s="145"/>
      <c r="J20" s="136"/>
      <c r="K20" s="147"/>
      <c r="L20" s="5"/>
    </row>
    <row r="21" spans="1:12" ht="15" customHeight="1">
      <c r="A21" s="102" t="s">
        <v>53</v>
      </c>
      <c r="B21" s="107" t="s">
        <v>386</v>
      </c>
      <c r="C21" s="109">
        <v>69</v>
      </c>
      <c r="D21" s="80">
        <v>339</v>
      </c>
      <c r="E21" s="80">
        <v>335</v>
      </c>
      <c r="F21" s="80">
        <v>330</v>
      </c>
      <c r="G21" s="80">
        <v>327</v>
      </c>
      <c r="H21" s="80">
        <v>327</v>
      </c>
      <c r="I21" s="144" t="s">
        <v>39</v>
      </c>
      <c r="J21" s="135" t="s">
        <v>27</v>
      </c>
      <c r="K21" s="146">
        <v>400</v>
      </c>
      <c r="L21" s="142" t="s">
        <v>132</v>
      </c>
    </row>
    <row r="22" spans="1:12" ht="15" customHeight="1">
      <c r="A22" s="106"/>
      <c r="B22" s="108"/>
      <c r="C22" s="110"/>
      <c r="D22" s="38">
        <v>-0.6</v>
      </c>
      <c r="E22" s="38">
        <f>ROUND((E21-D21)/D21*100,1)</f>
        <v>-1.2</v>
      </c>
      <c r="F22" s="38">
        <f>ROUND((F21-E21)/E21*100,1)</f>
        <v>-1.5</v>
      </c>
      <c r="G22" s="38">
        <f>ROUND((G21-F21)/F21*100,1)</f>
        <v>-0.9</v>
      </c>
      <c r="H22" s="38">
        <f t="shared" si="0"/>
        <v>0</v>
      </c>
      <c r="I22" s="145"/>
      <c r="J22" s="136"/>
      <c r="K22" s="147"/>
      <c r="L22" s="143"/>
    </row>
    <row r="23" spans="1:12" ht="15" customHeight="1">
      <c r="A23" s="102"/>
      <c r="B23" s="107"/>
      <c r="C23" s="125"/>
      <c r="D23" s="52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06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9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9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8">
    <mergeCell ref="A47:A48"/>
    <mergeCell ref="B47:B48"/>
    <mergeCell ref="C47:C48"/>
    <mergeCell ref="I7:I8"/>
    <mergeCell ref="J7:J8"/>
    <mergeCell ref="A9:A10"/>
    <mergeCell ref="C31:C32"/>
    <mergeCell ref="C17:C18"/>
    <mergeCell ref="C19:C20"/>
    <mergeCell ref="C21:C22"/>
    <mergeCell ref="K7:K8"/>
    <mergeCell ref="B4:B8"/>
    <mergeCell ref="C13:C14"/>
    <mergeCell ref="B11:B12"/>
    <mergeCell ref="C15:C16"/>
    <mergeCell ref="I4:K6"/>
    <mergeCell ref="J11:J12"/>
    <mergeCell ref="J13:J14"/>
    <mergeCell ref="J15:J16"/>
    <mergeCell ref="D4:H5"/>
    <mergeCell ref="B23:B24"/>
    <mergeCell ref="C23:C24"/>
    <mergeCell ref="B21:B22"/>
    <mergeCell ref="B9:B10"/>
    <mergeCell ref="C9:C10"/>
    <mergeCell ref="C11:C12"/>
    <mergeCell ref="A19:A20"/>
    <mergeCell ref="A15:A16"/>
    <mergeCell ref="A17:A18"/>
    <mergeCell ref="B17:B18"/>
    <mergeCell ref="B15:B16"/>
    <mergeCell ref="A11:A12"/>
    <mergeCell ref="A13:A14"/>
    <mergeCell ref="B13:B14"/>
    <mergeCell ref="B19:B20"/>
    <mergeCell ref="C25:C26"/>
    <mergeCell ref="A33:A34"/>
    <mergeCell ref="A27:A28"/>
    <mergeCell ref="B27:B28"/>
    <mergeCell ref="A25:A26"/>
    <mergeCell ref="C27:C28"/>
    <mergeCell ref="A29:A30"/>
    <mergeCell ref="C35:C36"/>
    <mergeCell ref="C29:C30"/>
    <mergeCell ref="A35:A36"/>
    <mergeCell ref="B35:B36"/>
    <mergeCell ref="A31:A32"/>
    <mergeCell ref="B33:B34"/>
    <mergeCell ref="C33:C34"/>
    <mergeCell ref="B31:B32"/>
    <mergeCell ref="A21:A22"/>
    <mergeCell ref="A23:A24"/>
    <mergeCell ref="A45:A46"/>
    <mergeCell ref="B45:B46"/>
    <mergeCell ref="A41:A42"/>
    <mergeCell ref="A43:A44"/>
    <mergeCell ref="A39:A40"/>
    <mergeCell ref="B29:B30"/>
    <mergeCell ref="B25:B26"/>
    <mergeCell ref="A37:A38"/>
    <mergeCell ref="C45:C46"/>
    <mergeCell ref="B41:B42"/>
    <mergeCell ref="C39:C40"/>
    <mergeCell ref="C43:C44"/>
    <mergeCell ref="B43:B44"/>
    <mergeCell ref="C41:C42"/>
    <mergeCell ref="B39:B40"/>
    <mergeCell ref="C37:C38"/>
    <mergeCell ref="B37:B38"/>
    <mergeCell ref="J23:J24"/>
    <mergeCell ref="I9:I10"/>
    <mergeCell ref="I11:I12"/>
    <mergeCell ref="I13:I14"/>
    <mergeCell ref="I15:I16"/>
    <mergeCell ref="I17:I18"/>
    <mergeCell ref="I19:I20"/>
    <mergeCell ref="J9:J10"/>
    <mergeCell ref="J17:J18"/>
    <mergeCell ref="J19:J20"/>
    <mergeCell ref="K9:K10"/>
    <mergeCell ref="K11:K12"/>
    <mergeCell ref="K13:K14"/>
    <mergeCell ref="K15:K16"/>
    <mergeCell ref="K17:K18"/>
    <mergeCell ref="K19:K20"/>
    <mergeCell ref="K21:K22"/>
    <mergeCell ref="K23:K24"/>
    <mergeCell ref="L15:L16"/>
    <mergeCell ref="L21:L22"/>
    <mergeCell ref="I25:I26"/>
    <mergeCell ref="J25:J26"/>
    <mergeCell ref="K25:K26"/>
    <mergeCell ref="I21:I22"/>
    <mergeCell ref="I23:I24"/>
    <mergeCell ref="J21:J22"/>
    <mergeCell ref="I27:I28"/>
    <mergeCell ref="J27:J28"/>
    <mergeCell ref="K27:K28"/>
    <mergeCell ref="I29:I30"/>
    <mergeCell ref="J29:J30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1:I42"/>
    <mergeCell ref="J41:J42"/>
    <mergeCell ref="K41:K42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2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193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387</v>
      </c>
      <c r="C9" s="109">
        <v>66</v>
      </c>
      <c r="D9" s="49">
        <v>174</v>
      </c>
      <c r="E9" s="79">
        <v>173</v>
      </c>
      <c r="F9" s="79">
        <v>173</v>
      </c>
      <c r="G9" s="79">
        <v>174</v>
      </c>
      <c r="H9" s="79">
        <v>176</v>
      </c>
      <c r="I9" s="144" t="s">
        <v>111</v>
      </c>
      <c r="J9" s="135" t="s">
        <v>27</v>
      </c>
      <c r="K9" s="146">
        <v>200</v>
      </c>
      <c r="L9" s="9"/>
    </row>
    <row r="10" spans="1:12" ht="15" customHeight="1">
      <c r="A10" s="106"/>
      <c r="B10" s="169"/>
      <c r="C10" s="110"/>
      <c r="D10" s="20">
        <v>0.6</v>
      </c>
      <c r="E10" s="38">
        <v>-0.6</v>
      </c>
      <c r="F10" s="38">
        <v>0</v>
      </c>
      <c r="G10" s="38">
        <v>0.6</v>
      </c>
      <c r="H10" s="38">
        <f aca="true" t="shared" si="0" ref="H10:H26">ROUND((H9-G9)/G9*100,1)</f>
        <v>1.1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388</v>
      </c>
      <c r="C11" s="109">
        <v>144</v>
      </c>
      <c r="D11" s="51">
        <v>174</v>
      </c>
      <c r="E11" s="80">
        <v>173</v>
      </c>
      <c r="F11" s="80">
        <v>173</v>
      </c>
      <c r="G11" s="80">
        <v>173</v>
      </c>
      <c r="H11" s="80">
        <v>175</v>
      </c>
      <c r="I11" s="144" t="s">
        <v>36</v>
      </c>
      <c r="J11" s="135" t="s">
        <v>27</v>
      </c>
      <c r="K11" s="146">
        <v>200</v>
      </c>
      <c r="L11" s="142">
        <v>-12</v>
      </c>
    </row>
    <row r="12" spans="1:12" ht="15" customHeight="1">
      <c r="A12" s="106"/>
      <c r="B12" s="108"/>
      <c r="C12" s="110"/>
      <c r="D12" s="39">
        <v>0</v>
      </c>
      <c r="E12" s="38">
        <v>-0.6</v>
      </c>
      <c r="F12" s="38">
        <v>0</v>
      </c>
      <c r="G12" s="38">
        <v>0</v>
      </c>
      <c r="H12" s="38">
        <f t="shared" si="0"/>
        <v>1.2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389</v>
      </c>
      <c r="C13" s="109">
        <v>105</v>
      </c>
      <c r="D13" s="51">
        <v>186</v>
      </c>
      <c r="E13" s="80">
        <v>185</v>
      </c>
      <c r="F13" s="80">
        <v>185</v>
      </c>
      <c r="G13" s="80">
        <v>186</v>
      </c>
      <c r="H13" s="80">
        <v>188</v>
      </c>
      <c r="I13" s="144" t="s">
        <v>36</v>
      </c>
      <c r="J13" s="135" t="s">
        <v>27</v>
      </c>
      <c r="K13" s="146">
        <v>200</v>
      </c>
      <c r="L13" s="142">
        <v>-6</v>
      </c>
    </row>
    <row r="14" spans="1:12" ht="15" customHeight="1">
      <c r="A14" s="106"/>
      <c r="B14" s="108"/>
      <c r="C14" s="110"/>
      <c r="D14" s="39">
        <v>0.5</v>
      </c>
      <c r="E14" s="38">
        <v>-0.5</v>
      </c>
      <c r="F14" s="38">
        <v>0</v>
      </c>
      <c r="G14" s="38">
        <v>0.5</v>
      </c>
      <c r="H14" s="38">
        <f t="shared" si="0"/>
        <v>1.1</v>
      </c>
      <c r="I14" s="145"/>
      <c r="J14" s="136"/>
      <c r="K14" s="147"/>
      <c r="L14" s="143"/>
    </row>
    <row r="15" spans="1:12" ht="15" customHeight="1">
      <c r="A15" s="102" t="s">
        <v>15</v>
      </c>
      <c r="B15" s="107" t="s">
        <v>390</v>
      </c>
      <c r="C15" s="109">
        <v>143</v>
      </c>
      <c r="D15" s="51">
        <v>188</v>
      </c>
      <c r="E15" s="80">
        <v>187</v>
      </c>
      <c r="F15" s="80">
        <v>187</v>
      </c>
      <c r="G15" s="80">
        <v>187</v>
      </c>
      <c r="H15" s="80">
        <v>189</v>
      </c>
      <c r="I15" s="144" t="s">
        <v>94</v>
      </c>
      <c r="J15" s="135" t="s">
        <v>27</v>
      </c>
      <c r="K15" s="146">
        <v>200</v>
      </c>
      <c r="L15" s="10"/>
    </row>
    <row r="16" spans="1:12" ht="15" customHeight="1">
      <c r="A16" s="106"/>
      <c r="B16" s="108"/>
      <c r="C16" s="110"/>
      <c r="D16" s="39">
        <v>0</v>
      </c>
      <c r="E16" s="38">
        <v>-0.5</v>
      </c>
      <c r="F16" s="38">
        <v>0</v>
      </c>
      <c r="G16" s="38">
        <v>0</v>
      </c>
      <c r="H16" s="38">
        <f t="shared" si="0"/>
        <v>1.1</v>
      </c>
      <c r="I16" s="145"/>
      <c r="J16" s="136"/>
      <c r="K16" s="147"/>
      <c r="L16" s="5"/>
    </row>
    <row r="17" spans="1:12" ht="15" customHeight="1">
      <c r="A17" s="102" t="s">
        <v>156</v>
      </c>
      <c r="B17" s="107" t="s">
        <v>391</v>
      </c>
      <c r="C17" s="109">
        <v>146</v>
      </c>
      <c r="D17" s="51">
        <v>211</v>
      </c>
      <c r="E17" s="80">
        <v>211</v>
      </c>
      <c r="F17" s="80">
        <v>211</v>
      </c>
      <c r="G17" s="80">
        <v>212</v>
      </c>
      <c r="H17" s="80">
        <v>215</v>
      </c>
      <c r="I17" s="144" t="s">
        <v>36</v>
      </c>
      <c r="J17" s="135" t="s">
        <v>27</v>
      </c>
      <c r="K17" s="146">
        <v>200</v>
      </c>
      <c r="L17" s="10"/>
    </row>
    <row r="18" spans="1:12" ht="15" customHeight="1">
      <c r="A18" s="106"/>
      <c r="B18" s="108"/>
      <c r="C18" s="110"/>
      <c r="D18" s="39">
        <v>0.5</v>
      </c>
      <c r="E18" s="38">
        <v>0</v>
      </c>
      <c r="F18" s="38">
        <v>0</v>
      </c>
      <c r="G18" s="38">
        <v>0.5</v>
      </c>
      <c r="H18" s="38">
        <f t="shared" si="0"/>
        <v>1.4</v>
      </c>
      <c r="I18" s="145"/>
      <c r="J18" s="136"/>
      <c r="K18" s="147"/>
      <c r="L18" s="5"/>
    </row>
    <row r="19" spans="1:12" ht="15" customHeight="1">
      <c r="A19" s="102" t="s">
        <v>14</v>
      </c>
      <c r="B19" s="107" t="s">
        <v>392</v>
      </c>
      <c r="C19" s="109">
        <v>119</v>
      </c>
      <c r="D19" s="51">
        <v>182</v>
      </c>
      <c r="E19" s="80">
        <v>180</v>
      </c>
      <c r="F19" s="80">
        <v>180</v>
      </c>
      <c r="G19" s="80">
        <v>181</v>
      </c>
      <c r="H19" s="80">
        <v>183</v>
      </c>
      <c r="I19" s="144" t="s">
        <v>74</v>
      </c>
      <c r="J19" s="135" t="s">
        <v>27</v>
      </c>
      <c r="K19" s="146">
        <v>200</v>
      </c>
      <c r="L19" s="10"/>
    </row>
    <row r="20" spans="1:12" ht="15" customHeight="1">
      <c r="A20" s="106"/>
      <c r="B20" s="108"/>
      <c r="C20" s="110"/>
      <c r="D20" s="39">
        <v>0</v>
      </c>
      <c r="E20" s="38">
        <v>-1.1</v>
      </c>
      <c r="F20" s="38">
        <v>0</v>
      </c>
      <c r="G20" s="38">
        <v>0.6</v>
      </c>
      <c r="H20" s="38">
        <f t="shared" si="0"/>
        <v>1.1</v>
      </c>
      <c r="I20" s="145"/>
      <c r="J20" s="136"/>
      <c r="K20" s="147"/>
      <c r="L20" s="5"/>
    </row>
    <row r="21" spans="1:12" ht="15" customHeight="1">
      <c r="A21" s="102" t="s">
        <v>16</v>
      </c>
      <c r="B21" s="107" t="s">
        <v>393</v>
      </c>
      <c r="C21" s="109">
        <v>355</v>
      </c>
      <c r="D21" s="51">
        <v>166</v>
      </c>
      <c r="E21" s="80">
        <v>165</v>
      </c>
      <c r="F21" s="80">
        <v>165</v>
      </c>
      <c r="G21" s="80">
        <v>165</v>
      </c>
      <c r="H21" s="80">
        <v>166</v>
      </c>
      <c r="I21" s="144" t="s">
        <v>42</v>
      </c>
      <c r="J21" s="135" t="s">
        <v>27</v>
      </c>
      <c r="K21" s="146">
        <v>200</v>
      </c>
      <c r="L21" s="10"/>
    </row>
    <row r="22" spans="1:12" ht="15" customHeight="1">
      <c r="A22" s="106"/>
      <c r="B22" s="108"/>
      <c r="C22" s="110"/>
      <c r="D22" s="39">
        <v>0</v>
      </c>
      <c r="E22" s="38">
        <v>-0.6</v>
      </c>
      <c r="F22" s="38">
        <v>0</v>
      </c>
      <c r="G22" s="38">
        <v>0</v>
      </c>
      <c r="H22" s="38">
        <f t="shared" si="0"/>
        <v>0.6</v>
      </c>
      <c r="I22" s="145"/>
      <c r="J22" s="136"/>
      <c r="K22" s="147"/>
      <c r="L22" s="5"/>
    </row>
    <row r="23" spans="1:12" ht="15" customHeight="1">
      <c r="A23" s="102" t="s">
        <v>162</v>
      </c>
      <c r="B23" s="107" t="s">
        <v>394</v>
      </c>
      <c r="C23" s="109">
        <v>473</v>
      </c>
      <c r="D23" s="51">
        <v>328</v>
      </c>
      <c r="E23" s="80">
        <v>331</v>
      </c>
      <c r="F23" s="80">
        <v>331</v>
      </c>
      <c r="G23" s="80">
        <v>333</v>
      </c>
      <c r="H23" s="80">
        <v>340</v>
      </c>
      <c r="I23" s="144" t="s">
        <v>68</v>
      </c>
      <c r="J23" s="135" t="s">
        <v>29</v>
      </c>
      <c r="K23" s="146">
        <v>400</v>
      </c>
      <c r="L23" s="10"/>
    </row>
    <row r="24" spans="1:12" ht="15" customHeight="1">
      <c r="A24" s="106"/>
      <c r="B24" s="108"/>
      <c r="C24" s="110"/>
      <c r="D24" s="39">
        <v>1.9</v>
      </c>
      <c r="E24" s="38">
        <v>0.9</v>
      </c>
      <c r="F24" s="38">
        <v>0</v>
      </c>
      <c r="G24" s="38">
        <v>0.6</v>
      </c>
      <c r="H24" s="38">
        <f t="shared" si="0"/>
        <v>2.1</v>
      </c>
      <c r="I24" s="145"/>
      <c r="J24" s="136"/>
      <c r="K24" s="147"/>
      <c r="L24" s="5"/>
    </row>
    <row r="25" spans="1:12" ht="15" customHeight="1">
      <c r="A25" s="102" t="s">
        <v>134</v>
      </c>
      <c r="B25" s="107" t="s">
        <v>395</v>
      </c>
      <c r="C25" s="109">
        <v>981</v>
      </c>
      <c r="D25" s="49">
        <v>122</v>
      </c>
      <c r="E25" s="80">
        <v>121</v>
      </c>
      <c r="F25" s="80">
        <v>121</v>
      </c>
      <c r="G25" s="80">
        <v>122</v>
      </c>
      <c r="H25" s="80">
        <v>123</v>
      </c>
      <c r="I25" s="144" t="s">
        <v>133</v>
      </c>
      <c r="J25" s="135" t="s">
        <v>233</v>
      </c>
      <c r="K25" s="146">
        <v>200</v>
      </c>
      <c r="L25" s="10"/>
    </row>
    <row r="26" spans="1:12" ht="15" customHeight="1">
      <c r="A26" s="106"/>
      <c r="B26" s="108"/>
      <c r="C26" s="110"/>
      <c r="D26" s="39">
        <v>0</v>
      </c>
      <c r="E26" s="38">
        <v>-0.8</v>
      </c>
      <c r="F26" s="38">
        <v>0</v>
      </c>
      <c r="G26" s="38">
        <v>0.8</v>
      </c>
      <c r="H26" s="38">
        <f t="shared" si="0"/>
        <v>0.8</v>
      </c>
      <c r="I26" s="145"/>
      <c r="J26" s="136"/>
      <c r="K26" s="147"/>
      <c r="L26" s="5"/>
    </row>
    <row r="27" spans="1:12" ht="15" customHeight="1">
      <c r="A27" s="107"/>
      <c r="B27" s="107"/>
      <c r="C27" s="125"/>
      <c r="D27" s="53"/>
      <c r="E27" s="52"/>
      <c r="F27" s="52"/>
      <c r="G27" s="52"/>
      <c r="H27" s="52"/>
      <c r="I27" s="129"/>
      <c r="J27" s="135"/>
      <c r="K27" s="137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30"/>
      <c r="J28" s="136"/>
      <c r="K28" s="138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29"/>
      <c r="J29" s="135"/>
      <c r="K29" s="137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30"/>
      <c r="J30" s="136"/>
      <c r="K30" s="138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29"/>
      <c r="J31" s="135"/>
      <c r="K31" s="137"/>
      <c r="L31" s="9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30"/>
      <c r="J32" s="136"/>
      <c r="K32" s="138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29"/>
      <c r="J33" s="135"/>
      <c r="K33" s="137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30"/>
      <c r="J34" s="136"/>
      <c r="K34" s="138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29"/>
      <c r="J35" s="135"/>
      <c r="K35" s="137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30"/>
      <c r="J36" s="136"/>
      <c r="K36" s="138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29"/>
      <c r="J37" s="135"/>
      <c r="K37" s="137"/>
      <c r="L37" s="9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30"/>
      <c r="J38" s="136"/>
      <c r="K38" s="138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29"/>
      <c r="J39" s="135"/>
      <c r="K39" s="137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30"/>
      <c r="J40" s="136"/>
      <c r="K40" s="138"/>
      <c r="L40" s="5"/>
    </row>
    <row r="41" spans="1:12" ht="15" customHeight="1">
      <c r="A41" s="107"/>
      <c r="B41" s="107"/>
      <c r="C41" s="125"/>
      <c r="D41" s="54"/>
      <c r="E41" s="50"/>
      <c r="F41" s="50"/>
      <c r="G41" s="51"/>
      <c r="H41" s="51"/>
      <c r="I41" s="129"/>
      <c r="J41" s="135"/>
      <c r="K41" s="137"/>
      <c r="L41" s="9"/>
    </row>
    <row r="42" spans="1:12" ht="15" customHeight="1">
      <c r="A42" s="108"/>
      <c r="B42" s="108"/>
      <c r="C42" s="126"/>
      <c r="D42" s="16"/>
      <c r="E42" s="19"/>
      <c r="F42" s="19"/>
      <c r="G42" s="16"/>
      <c r="H42" s="16"/>
      <c r="I42" s="130"/>
      <c r="J42" s="136"/>
      <c r="K42" s="138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29"/>
      <c r="J43" s="135"/>
      <c r="K43" s="137"/>
      <c r="L43" s="9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30"/>
      <c r="J44" s="136"/>
      <c r="K44" s="138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29"/>
      <c r="J45" s="135"/>
      <c r="K45" s="137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30"/>
      <c r="J46" s="136"/>
      <c r="K46" s="138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29"/>
      <c r="J47" s="135"/>
      <c r="K47" s="137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30"/>
      <c r="J48" s="136"/>
      <c r="K48" s="138"/>
      <c r="L48" s="5"/>
    </row>
    <row r="50" spans="1:2" ht="13.5">
      <c r="A50" s="90"/>
      <c r="B50" s="89"/>
    </row>
    <row r="52" spans="9:11" ht="11.25">
      <c r="I52" s="1"/>
      <c r="J52" s="1"/>
      <c r="K52" s="2"/>
    </row>
    <row r="53" spans="9:11" ht="11.25">
      <c r="I53" s="1"/>
      <c r="J53" s="1"/>
      <c r="K53" s="1"/>
    </row>
    <row r="54" spans="9:11" ht="11.25">
      <c r="I54" s="1"/>
      <c r="J54" s="1"/>
      <c r="K54" s="1"/>
    </row>
    <row r="55" spans="9:11" ht="11.25">
      <c r="I55" s="1"/>
      <c r="J55" s="1"/>
      <c r="K55" s="2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9:10" ht="11.25">
      <c r="I58" s="1"/>
      <c r="J58" s="1"/>
    </row>
    <row r="59" spans="1:12" ht="15" customHeight="1">
      <c r="A59" s="1"/>
      <c r="B59" s="1"/>
      <c r="I59" s="1"/>
      <c r="J59" s="1"/>
      <c r="L59" s="2"/>
    </row>
    <row r="60" spans="1:12" ht="15" customHeight="1">
      <c r="A60" s="1"/>
      <c r="B60" s="1"/>
      <c r="I60" s="1"/>
      <c r="J60" s="1"/>
      <c r="L60" s="2"/>
    </row>
    <row r="61" spans="1:12" ht="15" customHeight="1">
      <c r="A61" s="1"/>
      <c r="B61" s="1"/>
      <c r="I61" s="1"/>
      <c r="J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</sheetData>
  <sheetProtection/>
  <mergeCells count="128">
    <mergeCell ref="A47:A48"/>
    <mergeCell ref="B47:B48"/>
    <mergeCell ref="C47:C48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  <mergeCell ref="I39:I40"/>
    <mergeCell ref="J39:J40"/>
    <mergeCell ref="K39:K40"/>
    <mergeCell ref="I41:I42"/>
    <mergeCell ref="J41:J42"/>
    <mergeCell ref="K41:K42"/>
    <mergeCell ref="I35:I36"/>
    <mergeCell ref="J35:J36"/>
    <mergeCell ref="K35:K36"/>
    <mergeCell ref="I37:I38"/>
    <mergeCell ref="J37:J38"/>
    <mergeCell ref="K37:K38"/>
    <mergeCell ref="I31:I32"/>
    <mergeCell ref="J31:J32"/>
    <mergeCell ref="K31:K32"/>
    <mergeCell ref="I33:I34"/>
    <mergeCell ref="J33:J34"/>
    <mergeCell ref="K33:K34"/>
    <mergeCell ref="I27:I28"/>
    <mergeCell ref="J27:J28"/>
    <mergeCell ref="K27:K28"/>
    <mergeCell ref="I29:I30"/>
    <mergeCell ref="J29:J30"/>
    <mergeCell ref="K29:K30"/>
    <mergeCell ref="K23:K24"/>
    <mergeCell ref="K25:K26"/>
    <mergeCell ref="L11:L12"/>
    <mergeCell ref="L13:L14"/>
    <mergeCell ref="K9:K10"/>
    <mergeCell ref="K11:K12"/>
    <mergeCell ref="K13:K14"/>
    <mergeCell ref="K15:K16"/>
    <mergeCell ref="K17:K18"/>
    <mergeCell ref="A45:A46"/>
    <mergeCell ref="B45:B46"/>
    <mergeCell ref="C45:C46"/>
    <mergeCell ref="I7:I8"/>
    <mergeCell ref="J7:J8"/>
    <mergeCell ref="K7:K8"/>
    <mergeCell ref="B11:B12"/>
    <mergeCell ref="A11:A12"/>
    <mergeCell ref="A21:A22"/>
    <mergeCell ref="K21:K22"/>
    <mergeCell ref="B21:B22"/>
    <mergeCell ref="I4:K6"/>
    <mergeCell ref="B4:B8"/>
    <mergeCell ref="A13:A14"/>
    <mergeCell ref="B13:B14"/>
    <mergeCell ref="C13:C14"/>
    <mergeCell ref="A9:A10"/>
    <mergeCell ref="B9:B10"/>
    <mergeCell ref="C9:C10"/>
    <mergeCell ref="K19:K20"/>
    <mergeCell ref="C11:C12"/>
    <mergeCell ref="A31:A32"/>
    <mergeCell ref="A19:A20"/>
    <mergeCell ref="A29:A30"/>
    <mergeCell ref="A23:A24"/>
    <mergeCell ref="C21:C22"/>
    <mergeCell ref="A15:A16"/>
    <mergeCell ref="A17:A18"/>
    <mergeCell ref="B17:B18"/>
    <mergeCell ref="B15:B16"/>
    <mergeCell ref="C15:C16"/>
    <mergeCell ref="C39:C40"/>
    <mergeCell ref="B29:B30"/>
    <mergeCell ref="C31:C32"/>
    <mergeCell ref="C35:C36"/>
    <mergeCell ref="A25:A26"/>
    <mergeCell ref="A33:A34"/>
    <mergeCell ref="A27:A28"/>
    <mergeCell ref="B27:B28"/>
    <mergeCell ref="C27:C28"/>
    <mergeCell ref="A35:A36"/>
    <mergeCell ref="A37:A38"/>
    <mergeCell ref="C23:C24"/>
    <mergeCell ref="B23:B24"/>
    <mergeCell ref="B31:B32"/>
    <mergeCell ref="B33:B34"/>
    <mergeCell ref="C33:C34"/>
    <mergeCell ref="B35:B36"/>
    <mergeCell ref="C29:C30"/>
    <mergeCell ref="B25:B26"/>
    <mergeCell ref="C25:C26"/>
    <mergeCell ref="C17:C18"/>
    <mergeCell ref="C19:C20"/>
    <mergeCell ref="B19:B20"/>
    <mergeCell ref="D4:H5"/>
    <mergeCell ref="A43:A44"/>
    <mergeCell ref="B43:B44"/>
    <mergeCell ref="C43:C44"/>
    <mergeCell ref="B37:B38"/>
    <mergeCell ref="B41:B42"/>
    <mergeCell ref="B39:B40"/>
    <mergeCell ref="C37:C38"/>
    <mergeCell ref="A41:A42"/>
    <mergeCell ref="C41:C42"/>
    <mergeCell ref="A39:A40"/>
    <mergeCell ref="I9:I10"/>
    <mergeCell ref="I11:I12"/>
    <mergeCell ref="I13:I14"/>
    <mergeCell ref="I15:I16"/>
    <mergeCell ref="I17:I18"/>
    <mergeCell ref="I19:I20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I21:I22"/>
    <mergeCell ref="I23:I24"/>
    <mergeCell ref="I25:I2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2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194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146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396</v>
      </c>
      <c r="C9" s="109">
        <v>102</v>
      </c>
      <c r="D9" s="79">
        <v>177</v>
      </c>
      <c r="E9" s="79">
        <v>176</v>
      </c>
      <c r="F9" s="79">
        <v>176</v>
      </c>
      <c r="G9" s="79">
        <v>178</v>
      </c>
      <c r="H9" s="79">
        <v>183</v>
      </c>
      <c r="I9" s="144" t="s">
        <v>58</v>
      </c>
      <c r="J9" s="135" t="s">
        <v>27</v>
      </c>
      <c r="K9" s="146">
        <v>300</v>
      </c>
      <c r="L9" s="142" t="s">
        <v>151</v>
      </c>
    </row>
    <row r="10" spans="1:12" ht="15" customHeight="1">
      <c r="A10" s="106"/>
      <c r="B10" s="108"/>
      <c r="C10" s="110"/>
      <c r="D10" s="38">
        <v>1.7</v>
      </c>
      <c r="E10" s="38">
        <f>ROUND((E9-D9)/D9*100,1)</f>
        <v>-0.6</v>
      </c>
      <c r="F10" s="38">
        <f>ROUND((F9-E9)/E9*100,1)</f>
        <v>0</v>
      </c>
      <c r="G10" s="38">
        <f>ROUND((G9-F9)/F9*100,1)</f>
        <v>1.1</v>
      </c>
      <c r="H10" s="38">
        <f aca="true" t="shared" si="0" ref="H10:H18">ROUND((H9-G9)/G9*100,1)</f>
        <v>2.8</v>
      </c>
      <c r="I10" s="145"/>
      <c r="J10" s="136"/>
      <c r="K10" s="147"/>
      <c r="L10" s="143"/>
    </row>
    <row r="11" spans="1:12" ht="15" customHeight="1">
      <c r="A11" s="102" t="s">
        <v>73</v>
      </c>
      <c r="B11" s="107" t="s">
        <v>397</v>
      </c>
      <c r="C11" s="109">
        <v>188</v>
      </c>
      <c r="D11" s="80">
        <v>161</v>
      </c>
      <c r="E11" s="80">
        <v>161</v>
      </c>
      <c r="F11" s="80">
        <v>161</v>
      </c>
      <c r="G11" s="80">
        <v>162</v>
      </c>
      <c r="H11" s="80">
        <v>165</v>
      </c>
      <c r="I11" s="144" t="s">
        <v>41</v>
      </c>
      <c r="J11" s="135" t="s">
        <v>27</v>
      </c>
      <c r="K11" s="146">
        <v>300</v>
      </c>
      <c r="L11" s="10"/>
    </row>
    <row r="12" spans="1:12" ht="15" customHeight="1">
      <c r="A12" s="106"/>
      <c r="B12" s="108"/>
      <c r="C12" s="110"/>
      <c r="D12" s="38">
        <v>2.5</v>
      </c>
      <c r="E12" s="38">
        <f>ROUND((E11-D11)/D11*100,1)</f>
        <v>0</v>
      </c>
      <c r="F12" s="38">
        <f>ROUND((F11-E11)/E11*100,1)</f>
        <v>0</v>
      </c>
      <c r="G12" s="38">
        <f>ROUND((G11-F11)/F11*100,1)</f>
        <v>0.6</v>
      </c>
      <c r="H12" s="38">
        <f t="shared" si="0"/>
        <v>1.9</v>
      </c>
      <c r="I12" s="145"/>
      <c r="J12" s="136"/>
      <c r="K12" s="147"/>
      <c r="L12" s="6"/>
    </row>
    <row r="13" spans="1:12" ht="15" customHeight="1">
      <c r="A13" s="102" t="s">
        <v>153</v>
      </c>
      <c r="B13" s="107" t="s">
        <v>398</v>
      </c>
      <c r="C13" s="109">
        <v>117</v>
      </c>
      <c r="D13" s="80">
        <v>146</v>
      </c>
      <c r="E13" s="80">
        <v>146</v>
      </c>
      <c r="F13" s="80">
        <v>146</v>
      </c>
      <c r="G13" s="80">
        <v>147</v>
      </c>
      <c r="H13" s="80">
        <v>148</v>
      </c>
      <c r="I13" s="144" t="s">
        <v>36</v>
      </c>
      <c r="J13" s="135" t="s">
        <v>27</v>
      </c>
      <c r="K13" s="146">
        <v>200</v>
      </c>
      <c r="L13" s="10"/>
    </row>
    <row r="14" spans="1:12" ht="15" customHeight="1">
      <c r="A14" s="106"/>
      <c r="B14" s="108"/>
      <c r="C14" s="110"/>
      <c r="D14" s="38">
        <v>0.7</v>
      </c>
      <c r="E14" s="38">
        <f>ROUND((E13-D13)/D13*100,1)</f>
        <v>0</v>
      </c>
      <c r="F14" s="38">
        <f>ROUND((F13-E13)/E13*100,1)</f>
        <v>0</v>
      </c>
      <c r="G14" s="38">
        <f>ROUND((G13-F13)/F13*100,1)</f>
        <v>0.7</v>
      </c>
      <c r="H14" s="38">
        <f t="shared" si="0"/>
        <v>0.7</v>
      </c>
      <c r="I14" s="145"/>
      <c r="J14" s="136"/>
      <c r="K14" s="147"/>
      <c r="L14" s="5"/>
    </row>
    <row r="15" spans="1:12" ht="15" customHeight="1">
      <c r="A15" s="102" t="s">
        <v>165</v>
      </c>
      <c r="B15" s="107" t="s">
        <v>244</v>
      </c>
      <c r="C15" s="109">
        <v>297</v>
      </c>
      <c r="D15" s="80">
        <v>311</v>
      </c>
      <c r="E15" s="80">
        <v>313</v>
      </c>
      <c r="F15" s="80">
        <v>313</v>
      </c>
      <c r="G15" s="80">
        <v>317</v>
      </c>
      <c r="H15" s="80">
        <v>325</v>
      </c>
      <c r="I15" s="144" t="s">
        <v>28</v>
      </c>
      <c r="J15" s="173" t="s">
        <v>240</v>
      </c>
      <c r="K15" s="146">
        <v>400</v>
      </c>
      <c r="L15" s="10"/>
    </row>
    <row r="16" spans="1:12" ht="15" customHeight="1">
      <c r="A16" s="106"/>
      <c r="B16" s="108"/>
      <c r="C16" s="110"/>
      <c r="D16" s="38">
        <v>4</v>
      </c>
      <c r="E16" s="38">
        <f>ROUND((E15-D15)/D15*100,1)</f>
        <v>0.6</v>
      </c>
      <c r="F16" s="38">
        <f>ROUND((F15-E15)/E15*100,1)</f>
        <v>0</v>
      </c>
      <c r="G16" s="38">
        <f>ROUND((G15-F15)/F15*100,1)</f>
        <v>1.3</v>
      </c>
      <c r="H16" s="38">
        <f t="shared" si="0"/>
        <v>2.5</v>
      </c>
      <c r="I16" s="145"/>
      <c r="J16" s="136"/>
      <c r="K16" s="147"/>
      <c r="L16" s="5"/>
    </row>
    <row r="17" spans="1:12" ht="15" customHeight="1">
      <c r="A17" s="102" t="s">
        <v>59</v>
      </c>
      <c r="B17" s="107" t="s">
        <v>399</v>
      </c>
      <c r="C17" s="109">
        <v>359</v>
      </c>
      <c r="D17" s="80">
        <v>86</v>
      </c>
      <c r="E17" s="80">
        <v>86</v>
      </c>
      <c r="F17" s="80">
        <v>86</v>
      </c>
      <c r="G17" s="80">
        <v>88</v>
      </c>
      <c r="H17" s="80">
        <v>91</v>
      </c>
      <c r="I17" s="144" t="s">
        <v>110</v>
      </c>
      <c r="J17" s="135" t="s">
        <v>27</v>
      </c>
      <c r="K17" s="146">
        <v>200</v>
      </c>
      <c r="L17" s="10"/>
    </row>
    <row r="18" spans="1:12" ht="15" customHeight="1">
      <c r="A18" s="106"/>
      <c r="B18" s="108"/>
      <c r="C18" s="110"/>
      <c r="D18" s="38">
        <v>0</v>
      </c>
      <c r="E18" s="38">
        <f>ROUND((E17-D17)/D17*100,1)</f>
        <v>0</v>
      </c>
      <c r="F18" s="38">
        <f>ROUND((F17-E17)/E17*100,1)</f>
        <v>0</v>
      </c>
      <c r="G18" s="38">
        <f>ROUND((G17-F17)/F17*100,1)</f>
        <v>2.3</v>
      </c>
      <c r="H18" s="38">
        <f t="shared" si="0"/>
        <v>3.4</v>
      </c>
      <c r="I18" s="145"/>
      <c r="J18" s="136"/>
      <c r="K18" s="147"/>
      <c r="L18" s="5"/>
    </row>
    <row r="19" spans="1:12" ht="15" customHeight="1">
      <c r="A19" s="107"/>
      <c r="B19" s="107"/>
      <c r="C19" s="125"/>
      <c r="D19" s="54"/>
      <c r="E19" s="52"/>
      <c r="F19" s="52"/>
      <c r="G19" s="52"/>
      <c r="H19" s="50"/>
      <c r="I19" s="144"/>
      <c r="J19" s="135"/>
      <c r="K19" s="146"/>
      <c r="L19" s="10"/>
    </row>
    <row r="20" spans="1:12" ht="15" customHeight="1">
      <c r="A20" s="108"/>
      <c r="B20" s="108"/>
      <c r="C20" s="126"/>
      <c r="D20" s="39"/>
      <c r="E20" s="38"/>
      <c r="F20" s="38"/>
      <c r="G20" s="38"/>
      <c r="H20" s="38"/>
      <c r="I20" s="145"/>
      <c r="J20" s="136"/>
      <c r="K20" s="147"/>
      <c r="L20" s="5"/>
    </row>
    <row r="21" spans="1:12" ht="15" customHeight="1">
      <c r="A21" s="107"/>
      <c r="B21" s="107"/>
      <c r="C21" s="125"/>
      <c r="D21" s="54"/>
      <c r="E21" s="50"/>
      <c r="F21" s="50"/>
      <c r="G21" s="50"/>
      <c r="H21" s="50"/>
      <c r="I21" s="144"/>
      <c r="J21" s="135"/>
      <c r="K21" s="146"/>
      <c r="L21" s="10"/>
    </row>
    <row r="22" spans="1:12" ht="15" customHeight="1">
      <c r="A22" s="108"/>
      <c r="B22" s="108"/>
      <c r="C22" s="126"/>
      <c r="D22" s="39"/>
      <c r="E22" s="38"/>
      <c r="F22" s="38"/>
      <c r="G22" s="38"/>
      <c r="H22" s="38"/>
      <c r="I22" s="145"/>
      <c r="J22" s="136"/>
      <c r="K22" s="147"/>
      <c r="L22" s="5"/>
    </row>
    <row r="23" spans="1:12" ht="15" customHeight="1">
      <c r="A23" s="107"/>
      <c r="B23" s="107"/>
      <c r="C23" s="125"/>
      <c r="D23" s="54"/>
      <c r="E23" s="50"/>
      <c r="F23" s="50"/>
      <c r="G23" s="50"/>
      <c r="H23" s="50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1"/>
      <c r="H41" s="51"/>
      <c r="I41" s="144"/>
      <c r="J41" s="135"/>
      <c r="K41" s="146"/>
      <c r="L41" s="9"/>
    </row>
    <row r="42" spans="1:12" ht="15" customHeight="1">
      <c r="A42" s="108"/>
      <c r="B42" s="108"/>
      <c r="C42" s="126"/>
      <c r="D42" s="16"/>
      <c r="E42" s="19"/>
      <c r="F42" s="19"/>
      <c r="G42" s="16"/>
      <c r="H42" s="16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9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1.25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49" spans="9:11" ht="11.25">
      <c r="I49" s="1"/>
      <c r="J49" s="1"/>
      <c r="K49" s="2"/>
    </row>
    <row r="50" spans="8:10" ht="11.25">
      <c r="H50" s="1"/>
      <c r="I50" s="1"/>
      <c r="J50" s="1"/>
    </row>
    <row r="51" spans="9:11" ht="11.25">
      <c r="I51" s="1"/>
      <c r="J51" s="1"/>
      <c r="K51" s="1"/>
    </row>
    <row r="52" spans="9:11" ht="11.25">
      <c r="I52" s="1"/>
      <c r="J52" s="1"/>
      <c r="K52" s="2"/>
    </row>
    <row r="53" spans="4:11" ht="11.25">
      <c r="D53" s="15"/>
      <c r="E53" s="15"/>
      <c r="F53" s="15"/>
      <c r="G53" s="15"/>
      <c r="H53" s="15"/>
      <c r="I53" s="1"/>
      <c r="J53" s="1"/>
      <c r="K53" s="1"/>
    </row>
    <row r="54" spans="4:11" ht="11.25">
      <c r="D54" s="15"/>
      <c r="E54" s="15"/>
      <c r="F54" s="15"/>
      <c r="G54" s="15"/>
      <c r="H54" s="15"/>
      <c r="I54" s="1"/>
      <c r="J54" s="1"/>
      <c r="K54" s="1"/>
    </row>
    <row r="55" spans="9:10" ht="11.25">
      <c r="I55" s="1"/>
      <c r="J55" s="1"/>
    </row>
    <row r="56" spans="1:12" ht="15" customHeight="1">
      <c r="A56" s="1"/>
      <c r="B56" s="1"/>
      <c r="I56" s="1"/>
      <c r="J56" s="1"/>
      <c r="L56" s="2"/>
    </row>
    <row r="57" spans="1:12" ht="15" customHeight="1">
      <c r="A57" s="1"/>
      <c r="B57" s="1"/>
      <c r="I57" s="1"/>
      <c r="J57" s="1"/>
      <c r="L57" s="2"/>
    </row>
    <row r="58" spans="1:12" ht="15" customHeight="1">
      <c r="A58" s="1"/>
      <c r="B58" s="1"/>
      <c r="I58" s="1"/>
      <c r="J58" s="1"/>
      <c r="L58" s="2"/>
    </row>
    <row r="59" spans="1:12" ht="15" customHeight="1">
      <c r="A59" s="1"/>
      <c r="B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</sheetData>
  <sheetProtection/>
  <mergeCells count="127">
    <mergeCell ref="J43:J44"/>
    <mergeCell ref="K43:K44"/>
    <mergeCell ref="J41:J42"/>
    <mergeCell ref="K41:K42"/>
    <mergeCell ref="K47:K48"/>
    <mergeCell ref="D4:H5"/>
    <mergeCell ref="I37:I38"/>
    <mergeCell ref="J37:J38"/>
    <mergeCell ref="K37:K38"/>
    <mergeCell ref="K45:K46"/>
    <mergeCell ref="A47:A48"/>
    <mergeCell ref="B47:B48"/>
    <mergeCell ref="C47:C48"/>
    <mergeCell ref="I47:I48"/>
    <mergeCell ref="J47:J48"/>
    <mergeCell ref="I43:I44"/>
    <mergeCell ref="I45:I46"/>
    <mergeCell ref="J45:J46"/>
    <mergeCell ref="A43:A44"/>
    <mergeCell ref="B43:B44"/>
    <mergeCell ref="I41:I42"/>
    <mergeCell ref="I33:I34"/>
    <mergeCell ref="J33:J34"/>
    <mergeCell ref="K33:K34"/>
    <mergeCell ref="I35:I36"/>
    <mergeCell ref="J35:J36"/>
    <mergeCell ref="K35:K36"/>
    <mergeCell ref="J29:J30"/>
    <mergeCell ref="K29:K30"/>
    <mergeCell ref="I31:I32"/>
    <mergeCell ref="J31:J32"/>
    <mergeCell ref="K31:K32"/>
    <mergeCell ref="I39:I40"/>
    <mergeCell ref="J39:J40"/>
    <mergeCell ref="K39:K40"/>
    <mergeCell ref="J23:J24"/>
    <mergeCell ref="K23:K24"/>
    <mergeCell ref="I25:I26"/>
    <mergeCell ref="J25:J26"/>
    <mergeCell ref="K25:K26"/>
    <mergeCell ref="I27:I28"/>
    <mergeCell ref="J27:J28"/>
    <mergeCell ref="K27:K28"/>
    <mergeCell ref="K17:K18"/>
    <mergeCell ref="I19:I20"/>
    <mergeCell ref="J19:J20"/>
    <mergeCell ref="K19:K20"/>
    <mergeCell ref="I21:I22"/>
    <mergeCell ref="J21:J22"/>
    <mergeCell ref="K21:K22"/>
    <mergeCell ref="J9:J10"/>
    <mergeCell ref="J11:J12"/>
    <mergeCell ref="J13:J14"/>
    <mergeCell ref="J15:J16"/>
    <mergeCell ref="J17:J18"/>
    <mergeCell ref="L9:L10"/>
    <mergeCell ref="K9:K10"/>
    <mergeCell ref="K11:K12"/>
    <mergeCell ref="K13:K14"/>
    <mergeCell ref="K15:K16"/>
    <mergeCell ref="J7:J8"/>
    <mergeCell ref="K7:K8"/>
    <mergeCell ref="C11:C12"/>
    <mergeCell ref="A15:A16"/>
    <mergeCell ref="C27:C28"/>
    <mergeCell ref="A19:A20"/>
    <mergeCell ref="I11:I12"/>
    <mergeCell ref="I13:I14"/>
    <mergeCell ref="I15:I16"/>
    <mergeCell ref="I17:I18"/>
    <mergeCell ref="B13:B14"/>
    <mergeCell ref="B15:B16"/>
    <mergeCell ref="B4:B8"/>
    <mergeCell ref="I9:I10"/>
    <mergeCell ref="A45:A46"/>
    <mergeCell ref="B45:B46"/>
    <mergeCell ref="C45:C46"/>
    <mergeCell ref="I7:I8"/>
    <mergeCell ref="I23:I24"/>
    <mergeCell ref="I29:I30"/>
    <mergeCell ref="C17:C18"/>
    <mergeCell ref="A33:A34"/>
    <mergeCell ref="C13:C14"/>
    <mergeCell ref="A29:A30"/>
    <mergeCell ref="B25:B26"/>
    <mergeCell ref="I4:K6"/>
    <mergeCell ref="C15:C16"/>
    <mergeCell ref="B11:B12"/>
    <mergeCell ref="A11:A12"/>
    <mergeCell ref="A13:A14"/>
    <mergeCell ref="C25:C26"/>
    <mergeCell ref="A9:A10"/>
    <mergeCell ref="A23:A24"/>
    <mergeCell ref="B23:B24"/>
    <mergeCell ref="C23:C24"/>
    <mergeCell ref="C35:C36"/>
    <mergeCell ref="B9:B10"/>
    <mergeCell ref="C9:C10"/>
    <mergeCell ref="A17:A18"/>
    <mergeCell ref="B17:B18"/>
    <mergeCell ref="A27:A28"/>
    <mergeCell ref="B19:B20"/>
    <mergeCell ref="C31:C32"/>
    <mergeCell ref="C19:C20"/>
    <mergeCell ref="A25:A26"/>
    <mergeCell ref="B29:B30"/>
    <mergeCell ref="C29:C30"/>
    <mergeCell ref="B21:B22"/>
    <mergeCell ref="C21:C22"/>
    <mergeCell ref="A21:A22"/>
    <mergeCell ref="C43:C44"/>
    <mergeCell ref="A41:A42"/>
    <mergeCell ref="A39:A40"/>
    <mergeCell ref="C41:C42"/>
    <mergeCell ref="B41:B42"/>
    <mergeCell ref="C39:C40"/>
    <mergeCell ref="B39:B40"/>
    <mergeCell ref="B35:B36"/>
    <mergeCell ref="A31:A32"/>
    <mergeCell ref="B27:B28"/>
    <mergeCell ref="A37:A38"/>
    <mergeCell ref="B37:B38"/>
    <mergeCell ref="C37:C38"/>
    <mergeCell ref="A35:A36"/>
    <mergeCell ref="B31:B32"/>
    <mergeCell ref="B33:B34"/>
    <mergeCell ref="C33:C3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M87"/>
  <sheetViews>
    <sheetView zoomScaleSheetLayoutView="7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173</v>
      </c>
      <c r="J2" s="7"/>
    </row>
    <row r="4" spans="1:13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  <c r="M4" s="2"/>
    </row>
    <row r="5" spans="1:13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  <c r="M5" s="2"/>
    </row>
    <row r="6" spans="1:13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  <c r="M6" s="2"/>
    </row>
    <row r="7" spans="1:13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58" t="s">
        <v>145</v>
      </c>
      <c r="J7" s="155" t="s">
        <v>170</v>
      </c>
      <c r="K7" s="157" t="s">
        <v>171</v>
      </c>
      <c r="L7" s="10" t="s">
        <v>50</v>
      </c>
      <c r="M7" s="2"/>
    </row>
    <row r="8" spans="1:13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8"/>
      <c r="J8" s="156"/>
      <c r="K8" s="154"/>
      <c r="L8" s="5" t="s">
        <v>51</v>
      </c>
      <c r="M8" s="2"/>
    </row>
    <row r="9" spans="1:13" ht="15" customHeight="1">
      <c r="A9" s="104">
        <v>-1</v>
      </c>
      <c r="B9" s="107" t="s">
        <v>199</v>
      </c>
      <c r="C9" s="109">
        <v>108</v>
      </c>
      <c r="D9" s="8">
        <v>300</v>
      </c>
      <c r="E9" s="8">
        <v>310</v>
      </c>
      <c r="F9" s="8">
        <v>315</v>
      </c>
      <c r="G9" s="8">
        <v>320</v>
      </c>
      <c r="H9" s="8">
        <v>330</v>
      </c>
      <c r="I9" s="152" t="s">
        <v>54</v>
      </c>
      <c r="J9" s="153" t="s">
        <v>27</v>
      </c>
      <c r="K9" s="154">
        <v>300</v>
      </c>
      <c r="L9" s="142" t="s">
        <v>55</v>
      </c>
      <c r="M9" s="76"/>
    </row>
    <row r="10" spans="1:13" ht="15" customHeight="1">
      <c r="A10" s="106"/>
      <c r="B10" s="108"/>
      <c r="C10" s="110"/>
      <c r="D10" s="38">
        <v>3.4</v>
      </c>
      <c r="E10" s="38">
        <v>3.3</v>
      </c>
      <c r="F10" s="38">
        <f>ROUND((F9-E9)/E9*100,1)</f>
        <v>1.6</v>
      </c>
      <c r="G10" s="38">
        <f>ROUND((G9-F9)/F9*100,1)</f>
        <v>1.6</v>
      </c>
      <c r="H10" s="38">
        <f aca="true" t="shared" si="0" ref="H10:H22">ROUND((H9-G9)/G9*100,1)</f>
        <v>3.1</v>
      </c>
      <c r="I10" s="152"/>
      <c r="J10" s="153"/>
      <c r="K10" s="154"/>
      <c r="L10" s="143"/>
      <c r="M10" s="76"/>
    </row>
    <row r="11" spans="1:13" ht="15" customHeight="1">
      <c r="A11" s="104">
        <v>-2</v>
      </c>
      <c r="B11" s="107" t="s">
        <v>280</v>
      </c>
      <c r="C11" s="109">
        <v>83</v>
      </c>
      <c r="D11" s="12">
        <v>305</v>
      </c>
      <c r="E11" s="12">
        <v>311</v>
      </c>
      <c r="F11" s="12">
        <v>316</v>
      </c>
      <c r="G11" s="12">
        <v>321</v>
      </c>
      <c r="H11" s="12">
        <v>331</v>
      </c>
      <c r="I11" s="152" t="s">
        <v>35</v>
      </c>
      <c r="J11" s="153" t="s">
        <v>27</v>
      </c>
      <c r="K11" s="154">
        <v>300</v>
      </c>
      <c r="L11" s="10"/>
      <c r="M11" s="2"/>
    </row>
    <row r="12" spans="1:13" ht="15" customHeight="1">
      <c r="A12" s="106"/>
      <c r="B12" s="108"/>
      <c r="C12" s="110"/>
      <c r="D12" s="38">
        <v>3.4</v>
      </c>
      <c r="E12" s="38">
        <v>2</v>
      </c>
      <c r="F12" s="38">
        <f>ROUND((F11-E11)/E11*100,1)</f>
        <v>1.6</v>
      </c>
      <c r="G12" s="38">
        <f>ROUND((G11-F11)/F11*100,1)</f>
        <v>1.6</v>
      </c>
      <c r="H12" s="38">
        <f t="shared" si="0"/>
        <v>3.1</v>
      </c>
      <c r="I12" s="152"/>
      <c r="J12" s="153"/>
      <c r="K12" s="154"/>
      <c r="L12" s="5"/>
      <c r="M12" s="2"/>
    </row>
    <row r="13" spans="1:13" ht="15" customHeight="1">
      <c r="A13" s="102" t="s">
        <v>242</v>
      </c>
      <c r="B13" s="107" t="s">
        <v>281</v>
      </c>
      <c r="C13" s="109">
        <v>470</v>
      </c>
      <c r="D13" s="12">
        <v>408</v>
      </c>
      <c r="E13" s="12">
        <v>420</v>
      </c>
      <c r="F13" s="12">
        <v>425</v>
      </c>
      <c r="G13" s="12">
        <v>441</v>
      </c>
      <c r="H13" s="12">
        <v>470</v>
      </c>
      <c r="I13" s="152" t="s">
        <v>32</v>
      </c>
      <c r="J13" s="153" t="s">
        <v>27</v>
      </c>
      <c r="K13" s="154">
        <v>300</v>
      </c>
      <c r="L13" s="10"/>
      <c r="M13" s="2"/>
    </row>
    <row r="14" spans="1:13" ht="15" customHeight="1">
      <c r="A14" s="106"/>
      <c r="B14" s="108"/>
      <c r="C14" s="110"/>
      <c r="D14" s="38">
        <v>7.1</v>
      </c>
      <c r="E14" s="38">
        <v>2.9</v>
      </c>
      <c r="F14" s="38">
        <f>ROUND((F13-E13)/E13*100,1)</f>
        <v>1.2</v>
      </c>
      <c r="G14" s="38">
        <f>ROUND((G13-F13)/F13*100,1)</f>
        <v>3.8</v>
      </c>
      <c r="H14" s="38">
        <f t="shared" si="0"/>
        <v>6.6</v>
      </c>
      <c r="I14" s="152"/>
      <c r="J14" s="153"/>
      <c r="K14" s="154"/>
      <c r="L14" s="5"/>
      <c r="M14" s="2"/>
    </row>
    <row r="15" spans="1:13" ht="15" customHeight="1">
      <c r="A15" s="102" t="s">
        <v>57</v>
      </c>
      <c r="B15" s="107" t="s">
        <v>200</v>
      </c>
      <c r="C15" s="109">
        <v>325</v>
      </c>
      <c r="D15" s="92">
        <v>1000</v>
      </c>
      <c r="E15" s="92">
        <v>1060</v>
      </c>
      <c r="F15" s="92">
        <v>1060</v>
      </c>
      <c r="G15" s="92">
        <v>1090</v>
      </c>
      <c r="H15" s="92">
        <v>1170</v>
      </c>
      <c r="I15" s="152" t="s">
        <v>56</v>
      </c>
      <c r="J15" s="153" t="s">
        <v>29</v>
      </c>
      <c r="K15" s="154">
        <v>600</v>
      </c>
      <c r="L15" s="10"/>
      <c r="M15" s="2"/>
    </row>
    <row r="16" spans="1:13" ht="15" customHeight="1">
      <c r="A16" s="106"/>
      <c r="B16" s="108"/>
      <c r="C16" s="110"/>
      <c r="D16" s="38">
        <v>14</v>
      </c>
      <c r="E16" s="38">
        <v>6</v>
      </c>
      <c r="F16" s="38">
        <f>ROUND((F15-E15)/E15*100,1)</f>
        <v>0</v>
      </c>
      <c r="G16" s="38">
        <f>ROUND((G15-F15)/F15*100,1)</f>
        <v>2.8</v>
      </c>
      <c r="H16" s="38">
        <f t="shared" si="0"/>
        <v>7.3</v>
      </c>
      <c r="I16" s="152"/>
      <c r="J16" s="153"/>
      <c r="K16" s="154"/>
      <c r="L16" s="5"/>
      <c r="M16" s="2"/>
    </row>
    <row r="17" spans="1:13" ht="15" customHeight="1">
      <c r="A17" s="102" t="s">
        <v>0</v>
      </c>
      <c r="B17" s="107" t="s">
        <v>282</v>
      </c>
      <c r="C17" s="109">
        <v>100</v>
      </c>
      <c r="D17" s="92">
        <v>1190</v>
      </c>
      <c r="E17" s="92">
        <v>1190</v>
      </c>
      <c r="F17" s="92">
        <v>1190</v>
      </c>
      <c r="G17" s="92">
        <v>1230</v>
      </c>
      <c r="H17" s="92">
        <v>1330</v>
      </c>
      <c r="I17" s="152" t="s">
        <v>31</v>
      </c>
      <c r="J17" s="153" t="s">
        <v>29</v>
      </c>
      <c r="K17" s="154">
        <v>600</v>
      </c>
      <c r="L17" s="10"/>
      <c r="M17" s="2"/>
    </row>
    <row r="18" spans="1:13" ht="15" customHeight="1">
      <c r="A18" s="106"/>
      <c r="B18" s="108"/>
      <c r="C18" s="110"/>
      <c r="D18" s="38">
        <v>14.4</v>
      </c>
      <c r="E18" s="38">
        <v>0</v>
      </c>
      <c r="F18" s="38">
        <f>ROUND((F17-E17)/E17*100,1)</f>
        <v>0</v>
      </c>
      <c r="G18" s="38">
        <f>ROUND((G17-F17)/F17*100,1)</f>
        <v>3.4</v>
      </c>
      <c r="H18" s="38">
        <f t="shared" si="0"/>
        <v>8.1</v>
      </c>
      <c r="I18" s="152"/>
      <c r="J18" s="153"/>
      <c r="K18" s="154"/>
      <c r="L18" s="5"/>
      <c r="M18" s="2"/>
    </row>
    <row r="19" spans="1:13" ht="15" customHeight="1">
      <c r="A19" s="102" t="s">
        <v>1</v>
      </c>
      <c r="B19" s="107" t="s">
        <v>283</v>
      </c>
      <c r="C19" s="109">
        <v>559</v>
      </c>
      <c r="D19" s="92">
        <v>937</v>
      </c>
      <c r="E19" s="92">
        <v>1000</v>
      </c>
      <c r="F19" s="92">
        <v>1000</v>
      </c>
      <c r="G19" s="92">
        <v>1040</v>
      </c>
      <c r="H19" s="92">
        <v>1160</v>
      </c>
      <c r="I19" s="152" t="s">
        <v>31</v>
      </c>
      <c r="J19" s="153" t="s">
        <v>27</v>
      </c>
      <c r="K19" s="154">
        <v>400</v>
      </c>
      <c r="L19" s="102" t="s">
        <v>137</v>
      </c>
      <c r="M19" s="77"/>
    </row>
    <row r="20" spans="1:13" ht="15" customHeight="1">
      <c r="A20" s="106"/>
      <c r="B20" s="108"/>
      <c r="C20" s="110"/>
      <c r="D20" s="38">
        <v>13.4</v>
      </c>
      <c r="E20" s="38">
        <v>6.7</v>
      </c>
      <c r="F20" s="38">
        <f>ROUND((F19-E19)/E19*100,1)</f>
        <v>0</v>
      </c>
      <c r="G20" s="38">
        <f>ROUND((G19-F19)/F19*100,1)</f>
        <v>4</v>
      </c>
      <c r="H20" s="38">
        <f t="shared" si="0"/>
        <v>11.5</v>
      </c>
      <c r="I20" s="152"/>
      <c r="J20" s="153"/>
      <c r="K20" s="154"/>
      <c r="L20" s="103"/>
      <c r="M20" s="77"/>
    </row>
    <row r="21" spans="1:13" ht="15" customHeight="1">
      <c r="A21" s="102" t="s">
        <v>2</v>
      </c>
      <c r="B21" s="107" t="s">
        <v>284</v>
      </c>
      <c r="C21" s="109">
        <v>103</v>
      </c>
      <c r="D21" s="12">
        <v>464</v>
      </c>
      <c r="E21" s="12">
        <v>478</v>
      </c>
      <c r="F21" s="12">
        <v>478</v>
      </c>
      <c r="G21" s="12">
        <v>490</v>
      </c>
      <c r="H21" s="12">
        <v>510</v>
      </c>
      <c r="I21" s="152" t="s">
        <v>31</v>
      </c>
      <c r="J21" s="153" t="s">
        <v>29</v>
      </c>
      <c r="K21" s="154">
        <v>400</v>
      </c>
      <c r="L21" s="10"/>
      <c r="M21" s="2"/>
    </row>
    <row r="22" spans="1:13" ht="15" customHeight="1">
      <c r="A22" s="106"/>
      <c r="B22" s="108"/>
      <c r="C22" s="110"/>
      <c r="D22" s="38">
        <v>4</v>
      </c>
      <c r="E22" s="38">
        <v>3</v>
      </c>
      <c r="F22" s="38">
        <f>ROUND((F21-E21)/E21*100,1)</f>
        <v>0</v>
      </c>
      <c r="G22" s="38">
        <f>ROUND((G21-F21)/F21*100,1)</f>
        <v>2.5</v>
      </c>
      <c r="H22" s="38">
        <f t="shared" si="0"/>
        <v>4.1</v>
      </c>
      <c r="I22" s="152"/>
      <c r="J22" s="153"/>
      <c r="K22" s="154"/>
      <c r="L22" s="5"/>
      <c r="M22" s="2"/>
    </row>
    <row r="23" spans="1:12" ht="15" customHeight="1">
      <c r="A23" s="107"/>
      <c r="B23" s="107"/>
      <c r="C23" s="125"/>
      <c r="D23" s="54"/>
      <c r="E23" s="50"/>
      <c r="F23" s="50"/>
      <c r="G23" s="51"/>
      <c r="H23" s="52"/>
      <c r="I23" s="152"/>
      <c r="J23" s="153"/>
      <c r="K23" s="154"/>
      <c r="L23" s="10"/>
    </row>
    <row r="24" spans="1:12" ht="15" customHeight="1">
      <c r="A24" s="108"/>
      <c r="B24" s="108"/>
      <c r="C24" s="126"/>
      <c r="D24" s="16"/>
      <c r="E24" s="19"/>
      <c r="F24" s="19"/>
      <c r="G24" s="16"/>
      <c r="H24" s="19"/>
      <c r="I24" s="152"/>
      <c r="J24" s="153"/>
      <c r="K24" s="154"/>
      <c r="L24" s="5"/>
    </row>
    <row r="25" spans="1:12" ht="15" customHeight="1">
      <c r="A25" s="107"/>
      <c r="B25" s="107"/>
      <c r="C25" s="125"/>
      <c r="D25" s="54"/>
      <c r="E25" s="50"/>
      <c r="F25" s="50"/>
      <c r="G25" s="51"/>
      <c r="H25" s="50"/>
      <c r="I25" s="152"/>
      <c r="J25" s="153"/>
      <c r="K25" s="154"/>
      <c r="L25" s="10"/>
    </row>
    <row r="26" spans="1:12" ht="15" customHeight="1">
      <c r="A26" s="108"/>
      <c r="B26" s="108"/>
      <c r="C26" s="126"/>
      <c r="D26" s="16"/>
      <c r="E26" s="19"/>
      <c r="F26" s="19"/>
      <c r="G26" s="16"/>
      <c r="H26" s="19"/>
      <c r="I26" s="152"/>
      <c r="J26" s="153"/>
      <c r="K26" s="154"/>
      <c r="L26" s="5"/>
    </row>
    <row r="27" spans="1:12" ht="15" customHeight="1">
      <c r="A27" s="59"/>
      <c r="B27" s="59"/>
      <c r="C27" s="60"/>
      <c r="D27" s="69"/>
      <c r="E27" s="22"/>
      <c r="F27" s="22"/>
      <c r="G27" s="27"/>
      <c r="H27" s="22"/>
      <c r="I27" s="152"/>
      <c r="J27" s="153"/>
      <c r="K27" s="154"/>
      <c r="L27" s="10"/>
    </row>
    <row r="28" spans="1:12" ht="15" customHeight="1">
      <c r="A28" s="59"/>
      <c r="B28" s="59"/>
      <c r="C28" s="60"/>
      <c r="D28" s="68"/>
      <c r="E28" s="28"/>
      <c r="F28" s="28"/>
      <c r="G28" s="25"/>
      <c r="H28" s="28"/>
      <c r="I28" s="152"/>
      <c r="J28" s="153"/>
      <c r="K28" s="154"/>
      <c r="L28" s="5"/>
    </row>
    <row r="29" spans="1:12" ht="15" customHeight="1">
      <c r="A29" s="107"/>
      <c r="B29" s="107"/>
      <c r="C29" s="125"/>
      <c r="D29" s="54"/>
      <c r="E29" s="50"/>
      <c r="F29" s="50"/>
      <c r="G29" s="51"/>
      <c r="H29" s="50"/>
      <c r="I29" s="152"/>
      <c r="J29" s="153"/>
      <c r="K29" s="154"/>
      <c r="L29" s="102"/>
    </row>
    <row r="30" spans="1:12" ht="15" customHeight="1">
      <c r="A30" s="108"/>
      <c r="B30" s="108"/>
      <c r="C30" s="126"/>
      <c r="D30" s="16"/>
      <c r="E30" s="19"/>
      <c r="F30" s="19"/>
      <c r="G30" s="16"/>
      <c r="H30" s="19"/>
      <c r="I30" s="152"/>
      <c r="J30" s="153"/>
      <c r="K30" s="154"/>
      <c r="L30" s="103"/>
    </row>
    <row r="31" spans="1:12" ht="15" customHeight="1">
      <c r="A31" s="107"/>
      <c r="B31" s="107"/>
      <c r="C31" s="125"/>
      <c r="D31" s="52"/>
      <c r="E31" s="52"/>
      <c r="F31" s="52"/>
      <c r="G31" s="51"/>
      <c r="H31" s="50"/>
      <c r="I31" s="152"/>
      <c r="J31" s="153"/>
      <c r="K31" s="154"/>
      <c r="L31" s="10"/>
    </row>
    <row r="32" spans="1:12" ht="15" customHeight="1">
      <c r="A32" s="108"/>
      <c r="B32" s="108"/>
      <c r="C32" s="126"/>
      <c r="D32" s="16"/>
      <c r="E32" s="19"/>
      <c r="F32" s="19"/>
      <c r="G32" s="16"/>
      <c r="H32" s="19"/>
      <c r="I32" s="152"/>
      <c r="J32" s="153"/>
      <c r="K32" s="154"/>
      <c r="L32" s="5"/>
    </row>
    <row r="33" spans="1:12" ht="15" customHeight="1">
      <c r="A33" s="107"/>
      <c r="B33" s="107"/>
      <c r="C33" s="125"/>
      <c r="D33" s="54"/>
      <c r="E33" s="50"/>
      <c r="F33" s="50"/>
      <c r="G33" s="51"/>
      <c r="H33" s="50"/>
      <c r="I33" s="152"/>
      <c r="J33" s="153"/>
      <c r="K33" s="154"/>
      <c r="L33" s="10"/>
    </row>
    <row r="34" spans="1:12" ht="15" customHeight="1">
      <c r="A34" s="108"/>
      <c r="B34" s="108"/>
      <c r="C34" s="126"/>
      <c r="D34" s="16"/>
      <c r="E34" s="19"/>
      <c r="F34" s="19"/>
      <c r="G34" s="16"/>
      <c r="H34" s="19"/>
      <c r="I34" s="152"/>
      <c r="J34" s="153"/>
      <c r="K34" s="154"/>
      <c r="L34" s="5"/>
    </row>
    <row r="35" spans="1:12" ht="15" customHeight="1">
      <c r="A35" s="107"/>
      <c r="B35" s="107"/>
      <c r="C35" s="125"/>
      <c r="D35" s="54"/>
      <c r="E35" s="50"/>
      <c r="F35" s="50"/>
      <c r="G35" s="51"/>
      <c r="H35" s="50"/>
      <c r="I35" s="152"/>
      <c r="J35" s="153"/>
      <c r="K35" s="154"/>
      <c r="L35" s="10"/>
    </row>
    <row r="36" spans="1:12" ht="15" customHeight="1">
      <c r="A36" s="108"/>
      <c r="B36" s="108"/>
      <c r="C36" s="126"/>
      <c r="D36" s="16"/>
      <c r="E36" s="19"/>
      <c r="F36" s="19"/>
      <c r="G36" s="16"/>
      <c r="H36" s="19"/>
      <c r="I36" s="152"/>
      <c r="J36" s="153"/>
      <c r="K36" s="154"/>
      <c r="L36" s="5"/>
    </row>
    <row r="37" spans="1:12" ht="15" customHeight="1">
      <c r="A37" s="107"/>
      <c r="B37" s="107"/>
      <c r="C37" s="125"/>
      <c r="D37" s="54"/>
      <c r="E37" s="50"/>
      <c r="F37" s="50"/>
      <c r="G37" s="51"/>
      <c r="H37" s="50"/>
      <c r="I37" s="152"/>
      <c r="J37" s="153"/>
      <c r="K37" s="154"/>
      <c r="L37" s="10"/>
    </row>
    <row r="38" spans="1:12" ht="15" customHeight="1">
      <c r="A38" s="108"/>
      <c r="B38" s="108"/>
      <c r="C38" s="126"/>
      <c r="D38" s="16"/>
      <c r="E38" s="19"/>
      <c r="F38" s="19"/>
      <c r="G38" s="16"/>
      <c r="H38" s="19"/>
      <c r="I38" s="152"/>
      <c r="J38" s="153"/>
      <c r="K38" s="154"/>
      <c r="L38" s="5"/>
    </row>
    <row r="39" spans="1:12" ht="15" customHeight="1">
      <c r="A39" s="107"/>
      <c r="B39" s="107"/>
      <c r="C39" s="125"/>
      <c r="D39" s="54"/>
      <c r="E39" s="50"/>
      <c r="F39" s="50"/>
      <c r="G39" s="51"/>
      <c r="H39" s="50"/>
      <c r="I39" s="152"/>
      <c r="J39" s="153"/>
      <c r="K39" s="154"/>
      <c r="L39" s="102"/>
    </row>
    <row r="40" spans="1:12" ht="15" customHeight="1">
      <c r="A40" s="108"/>
      <c r="B40" s="108"/>
      <c r="C40" s="126"/>
      <c r="D40" s="16"/>
      <c r="E40" s="19"/>
      <c r="F40" s="19"/>
      <c r="G40" s="16"/>
      <c r="H40" s="19"/>
      <c r="I40" s="152"/>
      <c r="J40" s="153"/>
      <c r="K40" s="154"/>
      <c r="L40" s="103"/>
    </row>
    <row r="41" spans="1:12" ht="15" customHeight="1">
      <c r="A41" s="107"/>
      <c r="B41" s="107"/>
      <c r="C41" s="125"/>
      <c r="D41" s="54"/>
      <c r="E41" s="50"/>
      <c r="F41" s="50"/>
      <c r="G41" s="51"/>
      <c r="H41" s="50"/>
      <c r="I41" s="152"/>
      <c r="J41" s="153"/>
      <c r="K41" s="154"/>
      <c r="L41" s="10"/>
    </row>
    <row r="42" spans="1:12" ht="15" customHeight="1">
      <c r="A42" s="108"/>
      <c r="B42" s="108"/>
      <c r="C42" s="126"/>
      <c r="D42" s="16"/>
      <c r="E42" s="19"/>
      <c r="F42" s="19"/>
      <c r="G42" s="16"/>
      <c r="H42" s="19"/>
      <c r="I42" s="152"/>
      <c r="J42" s="153"/>
      <c r="K42" s="154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0"/>
      <c r="I43" s="152"/>
      <c r="J43" s="153"/>
      <c r="K43" s="154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9"/>
      <c r="I44" s="152"/>
      <c r="J44" s="153"/>
      <c r="K44" s="154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0"/>
      <c r="I45" s="152"/>
      <c r="J45" s="153"/>
      <c r="K45" s="154"/>
      <c r="L45" s="102"/>
    </row>
    <row r="46" spans="1:12" ht="15" customHeight="1">
      <c r="A46" s="108"/>
      <c r="B46" s="108"/>
      <c r="C46" s="126"/>
      <c r="D46" s="16"/>
      <c r="E46" s="19"/>
      <c r="F46" s="19"/>
      <c r="G46" s="16"/>
      <c r="H46" s="19"/>
      <c r="I46" s="152"/>
      <c r="J46" s="153"/>
      <c r="K46" s="154"/>
      <c r="L46" s="103"/>
    </row>
    <row r="47" spans="1:12" ht="11.25">
      <c r="A47" s="107"/>
      <c r="B47" s="107"/>
      <c r="C47" s="125"/>
      <c r="D47" s="54"/>
      <c r="E47" s="50"/>
      <c r="F47" s="50"/>
      <c r="G47" s="51"/>
      <c r="H47" s="50"/>
      <c r="I47" s="152"/>
      <c r="J47" s="153"/>
      <c r="K47" s="154"/>
      <c r="L47" s="10"/>
    </row>
    <row r="48" spans="1:12" ht="11.25">
      <c r="A48" s="108"/>
      <c r="B48" s="108"/>
      <c r="C48" s="126"/>
      <c r="D48" s="16"/>
      <c r="E48" s="19"/>
      <c r="F48" s="19"/>
      <c r="G48" s="16"/>
      <c r="H48" s="19"/>
      <c r="I48" s="152"/>
      <c r="J48" s="153"/>
      <c r="K48" s="154"/>
      <c r="L48" s="5"/>
    </row>
    <row r="52" spans="9:11" ht="11.25">
      <c r="I52" s="2"/>
      <c r="J52" s="2"/>
      <c r="K52" s="2"/>
    </row>
    <row r="53" spans="9:11" ht="11.25">
      <c r="I53" s="2"/>
      <c r="J53" s="2"/>
      <c r="K53" s="1"/>
    </row>
    <row r="54" spans="9:11" ht="11.25">
      <c r="I54" s="2"/>
      <c r="J54" s="2"/>
      <c r="K54" s="1"/>
    </row>
    <row r="55" spans="4:11" ht="11.25">
      <c r="D55" s="15"/>
      <c r="E55" s="15"/>
      <c r="F55" s="15"/>
      <c r="G55" s="15"/>
      <c r="H55" s="15"/>
      <c r="I55" s="2"/>
      <c r="J55" s="2"/>
      <c r="K55" s="2"/>
    </row>
    <row r="56" spans="4:11" ht="15" customHeight="1">
      <c r="D56" s="15"/>
      <c r="E56" s="15"/>
      <c r="F56" s="15"/>
      <c r="G56" s="15"/>
      <c r="H56" s="15"/>
      <c r="I56" s="2"/>
      <c r="J56" s="2"/>
      <c r="K56" s="1"/>
    </row>
    <row r="57" spans="9:11" ht="15" customHeight="1">
      <c r="I57" s="1"/>
      <c r="J57" s="1"/>
      <c r="K57" s="1"/>
    </row>
    <row r="58" spans="1:13" ht="15" customHeight="1">
      <c r="A58" s="1"/>
      <c r="B58" s="1"/>
      <c r="L58" s="2"/>
      <c r="M58" s="2"/>
    </row>
    <row r="59" spans="1:13" ht="15" customHeight="1">
      <c r="A59" s="1"/>
      <c r="B59" s="1"/>
      <c r="L59" s="2"/>
      <c r="M59" s="2"/>
    </row>
    <row r="60" spans="1:13" ht="15" customHeight="1">
      <c r="A60" s="1"/>
      <c r="B60" s="1"/>
      <c r="L60" s="2"/>
      <c r="M60" s="2"/>
    </row>
    <row r="61" spans="1:13" ht="15" customHeight="1">
      <c r="A61" s="1"/>
      <c r="B61" s="1"/>
      <c r="L61" s="2"/>
      <c r="M61" s="2"/>
    </row>
    <row r="62" spans="1:13" ht="15" customHeight="1">
      <c r="A62" s="1"/>
      <c r="B62" s="1"/>
      <c r="L62" s="2"/>
      <c r="M62" s="2"/>
    </row>
    <row r="63" spans="1:13" ht="15" customHeight="1">
      <c r="A63" s="1"/>
      <c r="B63" s="1"/>
      <c r="L63" s="2"/>
      <c r="M63" s="2"/>
    </row>
    <row r="64" spans="1:13" ht="15" customHeight="1">
      <c r="A64" s="1"/>
      <c r="B64" s="1"/>
      <c r="L64" s="2"/>
      <c r="M64" s="2"/>
    </row>
    <row r="65" spans="1:13" ht="15" customHeight="1">
      <c r="A65" s="1"/>
      <c r="B65" s="1"/>
      <c r="L65" s="2"/>
      <c r="M65" s="2"/>
    </row>
    <row r="66" spans="1:13" ht="15" customHeight="1">
      <c r="A66" s="1"/>
      <c r="B66" s="1"/>
      <c r="L66" s="2"/>
      <c r="M66" s="2"/>
    </row>
    <row r="67" spans="1:13" ht="15" customHeight="1">
      <c r="A67" s="1"/>
      <c r="B67" s="1"/>
      <c r="L67" s="2"/>
      <c r="M67" s="2"/>
    </row>
    <row r="68" spans="1:13" ht="15" customHeight="1">
      <c r="A68" s="1"/>
      <c r="B68" s="1"/>
      <c r="L68" s="2"/>
      <c r="M68" s="2"/>
    </row>
    <row r="69" spans="1:13" ht="15" customHeight="1">
      <c r="A69" s="1"/>
      <c r="B69" s="1"/>
      <c r="L69" s="2"/>
      <c r="M69" s="2"/>
    </row>
    <row r="70" spans="1:13" ht="15" customHeight="1">
      <c r="A70" s="1"/>
      <c r="B70" s="1"/>
      <c r="L70" s="2"/>
      <c r="M70" s="2"/>
    </row>
    <row r="71" spans="1:13" ht="15" customHeight="1">
      <c r="A71" s="1"/>
      <c r="B71" s="1"/>
      <c r="L71" s="2"/>
      <c r="M71" s="2"/>
    </row>
    <row r="72" spans="1:13" ht="15" customHeight="1">
      <c r="A72" s="1"/>
      <c r="B72" s="1"/>
      <c r="L72" s="2"/>
      <c r="M72" s="2"/>
    </row>
    <row r="73" spans="1:13" ht="15" customHeight="1">
      <c r="A73" s="1"/>
      <c r="B73" s="1"/>
      <c r="L73" s="2"/>
      <c r="M73" s="2"/>
    </row>
    <row r="74" spans="1:13" ht="15" customHeight="1">
      <c r="A74" s="1"/>
      <c r="B74" s="1"/>
      <c r="L74" s="2"/>
      <c r="M74" s="2"/>
    </row>
    <row r="75" spans="1:13" ht="15" customHeight="1">
      <c r="A75" s="1"/>
      <c r="B75" s="1"/>
      <c r="L75" s="2"/>
      <c r="M75" s="2"/>
    </row>
    <row r="76" spans="1:13" ht="15" customHeight="1">
      <c r="A76" s="1"/>
      <c r="B76" s="1"/>
      <c r="L76" s="2"/>
      <c r="M76" s="2"/>
    </row>
    <row r="77" spans="1:13" ht="15" customHeight="1">
      <c r="A77" s="1"/>
      <c r="B77" s="1"/>
      <c r="L77" s="2"/>
      <c r="M77" s="2"/>
    </row>
    <row r="78" spans="1:13" ht="15" customHeight="1">
      <c r="A78" s="1"/>
      <c r="B78" s="1"/>
      <c r="L78" s="2"/>
      <c r="M78" s="2"/>
    </row>
    <row r="79" spans="1:13" ht="15" customHeight="1">
      <c r="A79" s="1"/>
      <c r="B79" s="1"/>
      <c r="L79" s="2"/>
      <c r="M79" s="2"/>
    </row>
    <row r="80" spans="1:13" ht="15" customHeight="1">
      <c r="A80" s="1"/>
      <c r="B80" s="1"/>
      <c r="L80" s="2"/>
      <c r="M80" s="2"/>
    </row>
    <row r="81" spans="1:13" ht="15" customHeight="1">
      <c r="A81" s="1"/>
      <c r="B81" s="1"/>
      <c r="L81" s="2"/>
      <c r="M81" s="2"/>
    </row>
    <row r="82" spans="1:13" ht="15" customHeight="1">
      <c r="A82" s="1"/>
      <c r="B82" s="1"/>
      <c r="L82" s="2"/>
      <c r="M82" s="2"/>
    </row>
    <row r="83" spans="1:13" ht="15" customHeight="1">
      <c r="A83" s="1"/>
      <c r="B83" s="1"/>
      <c r="L83" s="2"/>
      <c r="M83" s="2"/>
    </row>
    <row r="84" spans="1:13" ht="15" customHeight="1">
      <c r="A84" s="1"/>
      <c r="B84" s="1"/>
      <c r="L84" s="2"/>
      <c r="M84" s="2"/>
    </row>
    <row r="85" spans="1:13" ht="15" customHeight="1">
      <c r="A85" s="1"/>
      <c r="B85" s="1"/>
      <c r="L85" s="2"/>
      <c r="M85" s="2"/>
    </row>
    <row r="86" spans="1:13" ht="11.25">
      <c r="A86" s="1"/>
      <c r="B86" s="1"/>
      <c r="L86" s="2"/>
      <c r="M86" s="2"/>
    </row>
    <row r="87" spans="1:13" ht="11.25">
      <c r="A87" s="1"/>
      <c r="B87" s="1"/>
      <c r="L87" s="2"/>
      <c r="M87" s="2"/>
    </row>
  </sheetData>
  <sheetProtection/>
  <mergeCells count="128">
    <mergeCell ref="D4:H5"/>
    <mergeCell ref="L19:L20"/>
    <mergeCell ref="L9:L10"/>
    <mergeCell ref="I37:I38"/>
    <mergeCell ref="J37:J38"/>
    <mergeCell ref="K37:K38"/>
    <mergeCell ref="I33:I34"/>
    <mergeCell ref="J33:J34"/>
    <mergeCell ref="K33:K34"/>
    <mergeCell ref="I35:I36"/>
    <mergeCell ref="J45:J46"/>
    <mergeCell ref="K45:K46"/>
    <mergeCell ref="I39:I40"/>
    <mergeCell ref="J39:J40"/>
    <mergeCell ref="K39:K40"/>
    <mergeCell ref="I41:I42"/>
    <mergeCell ref="J41:J42"/>
    <mergeCell ref="K41:K42"/>
    <mergeCell ref="J35:J36"/>
    <mergeCell ref="K35:K36"/>
    <mergeCell ref="I29:I30"/>
    <mergeCell ref="J29:J30"/>
    <mergeCell ref="K29:K30"/>
    <mergeCell ref="I31:I32"/>
    <mergeCell ref="J31:J32"/>
    <mergeCell ref="K31:K32"/>
    <mergeCell ref="K17:K18"/>
    <mergeCell ref="K19:K20"/>
    <mergeCell ref="K21:K22"/>
    <mergeCell ref="I19:I20"/>
    <mergeCell ref="I21:I22"/>
    <mergeCell ref="J21:J22"/>
    <mergeCell ref="J19:J20"/>
    <mergeCell ref="I17:I18"/>
    <mergeCell ref="J17:J18"/>
    <mergeCell ref="J9:J10"/>
    <mergeCell ref="J11:J12"/>
    <mergeCell ref="J13:J14"/>
    <mergeCell ref="J15:J16"/>
    <mergeCell ref="I7:I8"/>
    <mergeCell ref="I13:I14"/>
    <mergeCell ref="I4:K6"/>
    <mergeCell ref="J7:J8"/>
    <mergeCell ref="K7:K8"/>
    <mergeCell ref="I9:I10"/>
    <mergeCell ref="I11:I12"/>
    <mergeCell ref="I15:I16"/>
    <mergeCell ref="K9:K10"/>
    <mergeCell ref="K11:K12"/>
    <mergeCell ref="K13:K14"/>
    <mergeCell ref="K15:K16"/>
    <mergeCell ref="B11:B12"/>
    <mergeCell ref="A11:A12"/>
    <mergeCell ref="B17:B18"/>
    <mergeCell ref="C17:C18"/>
    <mergeCell ref="C19:C20"/>
    <mergeCell ref="A15:A16"/>
    <mergeCell ref="A17:A18"/>
    <mergeCell ref="C15:C16"/>
    <mergeCell ref="C11:C12"/>
    <mergeCell ref="B19:B20"/>
    <mergeCell ref="C23:C24"/>
    <mergeCell ref="C21:C22"/>
    <mergeCell ref="A23:A24"/>
    <mergeCell ref="C29:C30"/>
    <mergeCell ref="A25:A26"/>
    <mergeCell ref="B25:B26"/>
    <mergeCell ref="C25:C26"/>
    <mergeCell ref="B23:B24"/>
    <mergeCell ref="B4:B8"/>
    <mergeCell ref="B35:B36"/>
    <mergeCell ref="A21:A22"/>
    <mergeCell ref="B21:B22"/>
    <mergeCell ref="A35:A36"/>
    <mergeCell ref="A29:A30"/>
    <mergeCell ref="B29:B30"/>
    <mergeCell ref="A31:A32"/>
    <mergeCell ref="B9:B10"/>
    <mergeCell ref="A19:A20"/>
    <mergeCell ref="A9:A10"/>
    <mergeCell ref="C39:C40"/>
    <mergeCell ref="B39:B40"/>
    <mergeCell ref="A39:A40"/>
    <mergeCell ref="A13:A14"/>
    <mergeCell ref="B13:B14"/>
    <mergeCell ref="C13:C14"/>
    <mergeCell ref="C35:C36"/>
    <mergeCell ref="B15:B16"/>
    <mergeCell ref="C9:C10"/>
    <mergeCell ref="C41:C42"/>
    <mergeCell ref="C43:C44"/>
    <mergeCell ref="B31:B32"/>
    <mergeCell ref="C31:C32"/>
    <mergeCell ref="A33:A34"/>
    <mergeCell ref="B33:B34"/>
    <mergeCell ref="C33:C34"/>
    <mergeCell ref="A37:A38"/>
    <mergeCell ref="B37:B38"/>
    <mergeCell ref="C37:C38"/>
    <mergeCell ref="A41:A42"/>
    <mergeCell ref="A47:A48"/>
    <mergeCell ref="B47:B48"/>
    <mergeCell ref="C47:C48"/>
    <mergeCell ref="B45:B46"/>
    <mergeCell ref="B43:B44"/>
    <mergeCell ref="A43:A44"/>
    <mergeCell ref="A45:A46"/>
    <mergeCell ref="C45:C46"/>
    <mergeCell ref="B41:B42"/>
    <mergeCell ref="I23:I24"/>
    <mergeCell ref="J23:J24"/>
    <mergeCell ref="K23:K24"/>
    <mergeCell ref="I27:I28"/>
    <mergeCell ref="J27:J28"/>
    <mergeCell ref="K27:K28"/>
    <mergeCell ref="I25:I26"/>
    <mergeCell ref="J25:J26"/>
    <mergeCell ref="K25:K26"/>
    <mergeCell ref="I47:I48"/>
    <mergeCell ref="J47:J48"/>
    <mergeCell ref="K47:K48"/>
    <mergeCell ref="L29:L30"/>
    <mergeCell ref="L39:L40"/>
    <mergeCell ref="I43:I44"/>
    <mergeCell ref="J43:J44"/>
    <mergeCell ref="K43:K44"/>
    <mergeCell ref="I45:I46"/>
    <mergeCell ref="L45:L4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9"/>
  <sheetViews>
    <sheetView zoomScaleSheetLayoutView="7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174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27" t="s">
        <v>145</v>
      </c>
      <c r="J7" s="131" t="s">
        <v>170</v>
      </c>
      <c r="K7" s="139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28"/>
      <c r="J8" s="132"/>
      <c r="K8" s="138"/>
      <c r="L8" s="5" t="s">
        <v>51</v>
      </c>
    </row>
    <row r="9" spans="1:12" ht="15" customHeight="1">
      <c r="A9" s="104">
        <v>-1</v>
      </c>
      <c r="B9" s="107" t="s">
        <v>201</v>
      </c>
      <c r="C9" s="109">
        <v>86</v>
      </c>
      <c r="D9" s="44">
        <v>155</v>
      </c>
      <c r="E9" s="79">
        <v>154</v>
      </c>
      <c r="F9" s="79">
        <v>153</v>
      </c>
      <c r="G9" s="79">
        <v>153</v>
      </c>
      <c r="H9" s="79">
        <v>154</v>
      </c>
      <c r="I9" s="129" t="s">
        <v>58</v>
      </c>
      <c r="J9" s="135" t="s">
        <v>27</v>
      </c>
      <c r="K9" s="137">
        <v>200</v>
      </c>
      <c r="L9" s="9"/>
    </row>
    <row r="10" spans="1:12" ht="15" customHeight="1">
      <c r="A10" s="106"/>
      <c r="B10" s="108"/>
      <c r="C10" s="110"/>
      <c r="D10" s="39">
        <v>0</v>
      </c>
      <c r="E10" s="38">
        <v>-0.6</v>
      </c>
      <c r="F10" s="38">
        <f>ROUND((F9-E9)/E9*100,1)</f>
        <v>-0.6</v>
      </c>
      <c r="G10" s="38">
        <f>ROUND((G9-F9)/F9*100,1)</f>
        <v>0</v>
      </c>
      <c r="H10" s="38">
        <f aca="true" t="shared" si="0" ref="H10:H18">ROUND((H9-G9)/G9*100,1)</f>
        <v>0.7</v>
      </c>
      <c r="I10" s="130"/>
      <c r="J10" s="136"/>
      <c r="K10" s="138"/>
      <c r="L10" s="5"/>
    </row>
    <row r="11" spans="1:12" ht="15" customHeight="1">
      <c r="A11" s="104">
        <v>-2</v>
      </c>
      <c r="B11" s="107" t="s">
        <v>285</v>
      </c>
      <c r="C11" s="109">
        <v>136</v>
      </c>
      <c r="D11" s="51">
        <v>247</v>
      </c>
      <c r="E11" s="80">
        <v>254</v>
      </c>
      <c r="F11" s="80">
        <v>256</v>
      </c>
      <c r="G11" s="80">
        <v>263</v>
      </c>
      <c r="H11" s="80">
        <v>274</v>
      </c>
      <c r="I11" s="129" t="s">
        <v>35</v>
      </c>
      <c r="J11" s="135" t="s">
        <v>27</v>
      </c>
      <c r="K11" s="137">
        <v>300</v>
      </c>
      <c r="L11" s="10"/>
    </row>
    <row r="12" spans="1:12" ht="15" customHeight="1">
      <c r="A12" s="106"/>
      <c r="B12" s="108"/>
      <c r="C12" s="110"/>
      <c r="D12" s="39">
        <v>2.1</v>
      </c>
      <c r="E12" s="38">
        <v>2.8</v>
      </c>
      <c r="F12" s="38">
        <f>ROUND((F11-E11)/E11*100,1)</f>
        <v>0.8</v>
      </c>
      <c r="G12" s="38">
        <f>ROUND((G11-F11)/F11*100,1)</f>
        <v>2.7</v>
      </c>
      <c r="H12" s="38">
        <f t="shared" si="0"/>
        <v>4.2</v>
      </c>
      <c r="I12" s="130"/>
      <c r="J12" s="136"/>
      <c r="K12" s="138"/>
      <c r="L12" s="5"/>
    </row>
    <row r="13" spans="1:12" ht="15" customHeight="1">
      <c r="A13" s="102" t="s">
        <v>52</v>
      </c>
      <c r="B13" s="107" t="s">
        <v>286</v>
      </c>
      <c r="C13" s="109">
        <v>87</v>
      </c>
      <c r="D13" s="51">
        <v>183</v>
      </c>
      <c r="E13" s="80">
        <v>183</v>
      </c>
      <c r="F13" s="80">
        <v>183</v>
      </c>
      <c r="G13" s="80">
        <v>184</v>
      </c>
      <c r="H13" s="80">
        <v>186</v>
      </c>
      <c r="I13" s="129" t="s">
        <v>36</v>
      </c>
      <c r="J13" s="135" t="s">
        <v>27</v>
      </c>
      <c r="K13" s="137">
        <v>200</v>
      </c>
      <c r="L13" s="10"/>
    </row>
    <row r="14" spans="1:12" ht="15" customHeight="1">
      <c r="A14" s="106"/>
      <c r="B14" s="108"/>
      <c r="C14" s="110"/>
      <c r="D14" s="39">
        <v>0</v>
      </c>
      <c r="E14" s="38">
        <v>0</v>
      </c>
      <c r="F14" s="38">
        <f>ROUND((F13-E13)/E13*100,1)</f>
        <v>0</v>
      </c>
      <c r="G14" s="38">
        <f>ROUND((G13-F13)/F13*100,1)</f>
        <v>0.5</v>
      </c>
      <c r="H14" s="38">
        <f t="shared" si="0"/>
        <v>1.1</v>
      </c>
      <c r="I14" s="130"/>
      <c r="J14" s="136"/>
      <c r="K14" s="138"/>
      <c r="L14" s="5"/>
    </row>
    <row r="15" spans="1:12" ht="15" customHeight="1">
      <c r="A15" s="102" t="s">
        <v>53</v>
      </c>
      <c r="B15" s="107" t="s">
        <v>239</v>
      </c>
      <c r="C15" s="109">
        <v>170</v>
      </c>
      <c r="D15" s="51">
        <v>243</v>
      </c>
      <c r="E15" s="80">
        <v>243</v>
      </c>
      <c r="F15" s="80">
        <v>243</v>
      </c>
      <c r="G15" s="80">
        <v>244</v>
      </c>
      <c r="H15" s="80">
        <v>246</v>
      </c>
      <c r="I15" s="129" t="s">
        <v>28</v>
      </c>
      <c r="J15" s="135" t="s">
        <v>240</v>
      </c>
      <c r="K15" s="137">
        <v>400</v>
      </c>
      <c r="L15" s="10"/>
    </row>
    <row r="16" spans="1:12" ht="15" customHeight="1">
      <c r="A16" s="106"/>
      <c r="B16" s="108"/>
      <c r="C16" s="110"/>
      <c r="D16" s="39">
        <v>0</v>
      </c>
      <c r="E16" s="38">
        <v>0</v>
      </c>
      <c r="F16" s="38">
        <f>ROUND((F15-E15)/E15*100,1)</f>
        <v>0</v>
      </c>
      <c r="G16" s="38">
        <f>ROUND((G15-F15)/F15*100,1)</f>
        <v>0.4</v>
      </c>
      <c r="H16" s="38">
        <f t="shared" si="0"/>
        <v>0.8</v>
      </c>
      <c r="I16" s="130"/>
      <c r="J16" s="136"/>
      <c r="K16" s="138"/>
      <c r="L16" s="5"/>
    </row>
    <row r="17" spans="1:12" ht="15" customHeight="1">
      <c r="A17" s="102" t="s">
        <v>59</v>
      </c>
      <c r="B17" s="107" t="s">
        <v>202</v>
      </c>
      <c r="C17" s="109">
        <v>1135</v>
      </c>
      <c r="D17" s="57">
        <v>73.4</v>
      </c>
      <c r="E17" s="80">
        <v>73</v>
      </c>
      <c r="F17" s="80">
        <v>73</v>
      </c>
      <c r="G17" s="80">
        <v>76</v>
      </c>
      <c r="H17" s="80">
        <v>81</v>
      </c>
      <c r="I17" s="129" t="s">
        <v>37</v>
      </c>
      <c r="J17" s="135" t="s">
        <v>233</v>
      </c>
      <c r="K17" s="137">
        <v>200</v>
      </c>
      <c r="L17" s="10"/>
    </row>
    <row r="18" spans="1:12" ht="15" customHeight="1">
      <c r="A18" s="106"/>
      <c r="B18" s="108"/>
      <c r="C18" s="110"/>
      <c r="D18" s="39">
        <v>0.5</v>
      </c>
      <c r="E18" s="38">
        <v>-0.5</v>
      </c>
      <c r="F18" s="38">
        <f>ROUND((F17-E17)/E17*100,1)</f>
        <v>0</v>
      </c>
      <c r="G18" s="38">
        <f>ROUND((G17-F17)/F17*100,1)</f>
        <v>4.1</v>
      </c>
      <c r="H18" s="38">
        <f t="shared" si="0"/>
        <v>6.6</v>
      </c>
      <c r="I18" s="130"/>
      <c r="J18" s="136"/>
      <c r="K18" s="138"/>
      <c r="L18" s="5"/>
    </row>
    <row r="19" spans="1:12" ht="15" customHeight="1">
      <c r="A19" s="70"/>
      <c r="B19" s="59"/>
      <c r="C19" s="60"/>
      <c r="D19" s="72"/>
      <c r="E19" s="73"/>
      <c r="F19" s="73"/>
      <c r="G19" s="73"/>
      <c r="H19" s="51"/>
      <c r="I19" s="11"/>
      <c r="J19" s="65"/>
      <c r="K19" s="71"/>
      <c r="L19" s="10"/>
    </row>
    <row r="20" spans="1:12" ht="15" customHeight="1">
      <c r="A20" s="70"/>
      <c r="B20" s="59"/>
      <c r="C20" s="60"/>
      <c r="D20" s="67"/>
      <c r="E20" s="46"/>
      <c r="F20" s="46"/>
      <c r="G20" s="46"/>
      <c r="H20" s="38"/>
      <c r="I20" s="11"/>
      <c r="J20" s="65"/>
      <c r="K20" s="71"/>
      <c r="L20" s="5"/>
    </row>
    <row r="21" spans="1:12" ht="15" customHeight="1">
      <c r="A21" s="107"/>
      <c r="B21" s="107"/>
      <c r="C21" s="125"/>
      <c r="D21" s="54"/>
      <c r="E21" s="50"/>
      <c r="F21" s="50"/>
      <c r="G21" s="51"/>
      <c r="H21" s="51"/>
      <c r="I21" s="129"/>
      <c r="J21" s="135"/>
      <c r="K21" s="137"/>
      <c r="L21" s="10"/>
    </row>
    <row r="22" spans="1:12" ht="15" customHeight="1">
      <c r="A22" s="108"/>
      <c r="B22" s="108"/>
      <c r="C22" s="126"/>
      <c r="D22" s="16"/>
      <c r="E22" s="16"/>
      <c r="F22" s="16"/>
      <c r="G22" s="16"/>
      <c r="H22" s="16"/>
      <c r="I22" s="130"/>
      <c r="J22" s="136"/>
      <c r="K22" s="138"/>
      <c r="L22" s="5"/>
    </row>
    <row r="23" spans="1:12" ht="15" customHeight="1">
      <c r="A23" s="107"/>
      <c r="B23" s="107"/>
      <c r="C23" s="125"/>
      <c r="D23" s="54"/>
      <c r="E23" s="52"/>
      <c r="F23" s="52"/>
      <c r="G23" s="51"/>
      <c r="H23" s="51"/>
      <c r="I23" s="129"/>
      <c r="J23" s="135"/>
      <c r="K23" s="137"/>
      <c r="L23" s="10"/>
    </row>
    <row r="24" spans="1:12" ht="15" customHeight="1">
      <c r="A24" s="108"/>
      <c r="B24" s="108"/>
      <c r="C24" s="126"/>
      <c r="D24" s="16"/>
      <c r="E24" s="19"/>
      <c r="F24" s="19"/>
      <c r="G24" s="16"/>
      <c r="H24" s="16"/>
      <c r="I24" s="130"/>
      <c r="J24" s="136"/>
      <c r="K24" s="138"/>
      <c r="L24" s="5"/>
    </row>
    <row r="25" spans="1:12" ht="15" customHeight="1">
      <c r="A25" s="107"/>
      <c r="B25" s="107"/>
      <c r="C25" s="125"/>
      <c r="D25" s="54"/>
      <c r="E25" s="50"/>
      <c r="F25" s="50"/>
      <c r="G25" s="51"/>
      <c r="H25" s="51"/>
      <c r="I25" s="129"/>
      <c r="J25" s="135"/>
      <c r="K25" s="137"/>
      <c r="L25" s="10"/>
    </row>
    <row r="26" spans="1:12" ht="15" customHeight="1">
      <c r="A26" s="108"/>
      <c r="B26" s="108"/>
      <c r="C26" s="126"/>
      <c r="D26" s="16"/>
      <c r="E26" s="19"/>
      <c r="F26" s="19"/>
      <c r="G26" s="16"/>
      <c r="H26" s="16"/>
      <c r="I26" s="130"/>
      <c r="J26" s="136"/>
      <c r="K26" s="138"/>
      <c r="L26" s="5"/>
    </row>
    <row r="27" spans="1:12" ht="15" customHeight="1">
      <c r="A27" s="107"/>
      <c r="B27" s="107"/>
      <c r="C27" s="125"/>
      <c r="D27" s="54"/>
      <c r="E27" s="50"/>
      <c r="F27" s="50"/>
      <c r="G27" s="51"/>
      <c r="H27" s="51"/>
      <c r="I27" s="129"/>
      <c r="J27" s="135"/>
      <c r="K27" s="137"/>
      <c r="L27" s="10"/>
    </row>
    <row r="28" spans="1:12" ht="15" customHeight="1">
      <c r="A28" s="108"/>
      <c r="B28" s="108"/>
      <c r="C28" s="126"/>
      <c r="D28" s="16"/>
      <c r="E28" s="19"/>
      <c r="F28" s="19"/>
      <c r="G28" s="16"/>
      <c r="H28" s="16"/>
      <c r="I28" s="130"/>
      <c r="J28" s="136"/>
      <c r="K28" s="138"/>
      <c r="L28" s="5"/>
    </row>
    <row r="29" spans="1:12" ht="15" customHeight="1">
      <c r="A29" s="107"/>
      <c r="B29" s="107"/>
      <c r="C29" s="125"/>
      <c r="D29" s="54"/>
      <c r="E29" s="50"/>
      <c r="F29" s="50"/>
      <c r="G29" s="51"/>
      <c r="H29" s="51"/>
      <c r="I29" s="129"/>
      <c r="J29" s="135"/>
      <c r="K29" s="137"/>
      <c r="L29" s="10"/>
    </row>
    <row r="30" spans="1:12" ht="15" customHeight="1">
      <c r="A30" s="108"/>
      <c r="B30" s="108"/>
      <c r="C30" s="126"/>
      <c r="D30" s="16"/>
      <c r="E30" s="19"/>
      <c r="F30" s="19"/>
      <c r="G30" s="16"/>
      <c r="H30" s="16"/>
      <c r="I30" s="130"/>
      <c r="J30" s="136"/>
      <c r="K30" s="138"/>
      <c r="L30" s="5"/>
    </row>
    <row r="31" spans="1:12" ht="15" customHeight="1">
      <c r="A31" s="107"/>
      <c r="B31" s="107"/>
      <c r="C31" s="125"/>
      <c r="D31" s="52"/>
      <c r="E31" s="52"/>
      <c r="F31" s="52"/>
      <c r="G31" s="51"/>
      <c r="H31" s="51"/>
      <c r="I31" s="129"/>
      <c r="J31" s="135"/>
      <c r="K31" s="137"/>
      <c r="L31" s="10"/>
    </row>
    <row r="32" spans="1:12" ht="15" customHeight="1">
      <c r="A32" s="108"/>
      <c r="B32" s="108"/>
      <c r="C32" s="126"/>
      <c r="D32" s="16"/>
      <c r="E32" s="19"/>
      <c r="F32" s="19"/>
      <c r="G32" s="16"/>
      <c r="H32" s="16"/>
      <c r="I32" s="130"/>
      <c r="J32" s="136"/>
      <c r="K32" s="138"/>
      <c r="L32" s="5"/>
    </row>
    <row r="33" spans="1:12" ht="15" customHeight="1">
      <c r="A33" s="107"/>
      <c r="B33" s="107"/>
      <c r="C33" s="125"/>
      <c r="D33" s="54"/>
      <c r="E33" s="50"/>
      <c r="F33" s="50"/>
      <c r="G33" s="51"/>
      <c r="H33" s="51"/>
      <c r="I33" s="129"/>
      <c r="J33" s="135"/>
      <c r="K33" s="137"/>
      <c r="L33" s="10"/>
    </row>
    <row r="34" spans="1:12" ht="15" customHeight="1">
      <c r="A34" s="108"/>
      <c r="B34" s="108"/>
      <c r="C34" s="126"/>
      <c r="D34" s="16"/>
      <c r="E34" s="19"/>
      <c r="F34" s="19"/>
      <c r="G34" s="16"/>
      <c r="H34" s="16"/>
      <c r="I34" s="130"/>
      <c r="J34" s="136"/>
      <c r="K34" s="138"/>
      <c r="L34" s="5"/>
    </row>
    <row r="35" spans="1:12" ht="15" customHeight="1">
      <c r="A35" s="107"/>
      <c r="B35" s="107"/>
      <c r="C35" s="125"/>
      <c r="D35" s="54"/>
      <c r="E35" s="50"/>
      <c r="F35" s="50"/>
      <c r="G35" s="51"/>
      <c r="H35" s="51"/>
      <c r="I35" s="129"/>
      <c r="J35" s="135"/>
      <c r="K35" s="137"/>
      <c r="L35" s="10"/>
    </row>
    <row r="36" spans="1:12" ht="15" customHeight="1">
      <c r="A36" s="108"/>
      <c r="B36" s="108"/>
      <c r="C36" s="126"/>
      <c r="D36" s="16"/>
      <c r="E36" s="19"/>
      <c r="F36" s="19"/>
      <c r="G36" s="16"/>
      <c r="H36" s="16"/>
      <c r="I36" s="130"/>
      <c r="J36" s="136"/>
      <c r="K36" s="138"/>
      <c r="L36" s="5"/>
    </row>
    <row r="37" spans="1:12" ht="15" customHeight="1">
      <c r="A37" s="107"/>
      <c r="B37" s="107"/>
      <c r="C37" s="125"/>
      <c r="D37" s="54"/>
      <c r="E37" s="50"/>
      <c r="F37" s="50"/>
      <c r="G37" s="51"/>
      <c r="H37" s="51"/>
      <c r="I37" s="129"/>
      <c r="J37" s="135"/>
      <c r="K37" s="137"/>
      <c r="L37" s="10"/>
    </row>
    <row r="38" spans="1:12" ht="15" customHeight="1">
      <c r="A38" s="108"/>
      <c r="B38" s="108"/>
      <c r="C38" s="126"/>
      <c r="D38" s="16"/>
      <c r="E38" s="19"/>
      <c r="F38" s="19"/>
      <c r="G38" s="16"/>
      <c r="H38" s="16"/>
      <c r="I38" s="130"/>
      <c r="J38" s="136"/>
      <c r="K38" s="138"/>
      <c r="L38" s="5"/>
    </row>
    <row r="39" spans="1:12" ht="15" customHeight="1">
      <c r="A39" s="107"/>
      <c r="B39" s="107"/>
      <c r="C39" s="125"/>
      <c r="D39" s="54"/>
      <c r="E39" s="50"/>
      <c r="F39" s="50"/>
      <c r="G39" s="51"/>
      <c r="H39" s="51"/>
      <c r="I39" s="129"/>
      <c r="J39" s="135"/>
      <c r="K39" s="137"/>
      <c r="L39" s="10"/>
    </row>
    <row r="40" spans="1:12" ht="15" customHeight="1">
      <c r="A40" s="108"/>
      <c r="B40" s="108"/>
      <c r="C40" s="126"/>
      <c r="D40" s="16"/>
      <c r="E40" s="19"/>
      <c r="F40" s="19"/>
      <c r="G40" s="16"/>
      <c r="H40" s="16"/>
      <c r="I40" s="130"/>
      <c r="J40" s="136"/>
      <c r="K40" s="138"/>
      <c r="L40" s="5"/>
    </row>
    <row r="41" spans="1:12" ht="15" customHeight="1">
      <c r="A41" s="107"/>
      <c r="B41" s="107"/>
      <c r="C41" s="125"/>
      <c r="D41" s="54"/>
      <c r="E41" s="50"/>
      <c r="F41" s="50"/>
      <c r="G41" s="51"/>
      <c r="H41" s="51"/>
      <c r="I41" s="129"/>
      <c r="J41" s="135"/>
      <c r="K41" s="137"/>
      <c r="L41" s="10"/>
    </row>
    <row r="42" spans="1:12" ht="15" customHeight="1">
      <c r="A42" s="108"/>
      <c r="B42" s="108"/>
      <c r="C42" s="126"/>
      <c r="D42" s="16"/>
      <c r="E42" s="19"/>
      <c r="F42" s="19"/>
      <c r="G42" s="16"/>
      <c r="H42" s="16"/>
      <c r="I42" s="130"/>
      <c r="J42" s="136"/>
      <c r="K42" s="138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29"/>
      <c r="J43" s="135"/>
      <c r="K43" s="137"/>
      <c r="L43" s="10"/>
    </row>
    <row r="44" spans="1:12" ht="15" customHeight="1">
      <c r="A44" s="108"/>
      <c r="B44" s="108"/>
      <c r="C44" s="126"/>
      <c r="D44" s="16"/>
      <c r="E44" s="19"/>
      <c r="F44" s="19"/>
      <c r="G44" s="16"/>
      <c r="H44" s="16"/>
      <c r="I44" s="130"/>
      <c r="J44" s="136"/>
      <c r="K44" s="138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29"/>
      <c r="J45" s="135"/>
      <c r="K45" s="137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30"/>
      <c r="J46" s="136"/>
      <c r="K46" s="138"/>
      <c r="L46" s="5"/>
    </row>
    <row r="47" spans="1:12" ht="11.25">
      <c r="A47" s="107"/>
      <c r="B47" s="107"/>
      <c r="C47" s="125"/>
      <c r="D47" s="54"/>
      <c r="E47" s="50"/>
      <c r="F47" s="50"/>
      <c r="G47" s="51"/>
      <c r="H47" s="51"/>
      <c r="I47" s="129"/>
      <c r="J47" s="135"/>
      <c r="K47" s="137"/>
      <c r="L47" s="9"/>
    </row>
    <row r="48" spans="1:12" ht="11.25">
      <c r="A48" s="108"/>
      <c r="B48" s="108"/>
      <c r="C48" s="126"/>
      <c r="D48" s="16"/>
      <c r="E48" s="19"/>
      <c r="F48" s="19"/>
      <c r="G48" s="16"/>
      <c r="H48" s="16"/>
      <c r="I48" s="130"/>
      <c r="J48" s="136"/>
      <c r="K48" s="138"/>
      <c r="L48" s="5"/>
    </row>
    <row r="54" spans="9:11" ht="11.25">
      <c r="I54" s="2"/>
      <c r="J54" s="2"/>
      <c r="K54" s="2"/>
    </row>
    <row r="55" spans="9:11" ht="11.25">
      <c r="I55" s="2"/>
      <c r="J55" s="2"/>
      <c r="K55" s="1"/>
    </row>
    <row r="56" spans="9:11" ht="11.25">
      <c r="I56" s="2"/>
      <c r="J56" s="2"/>
      <c r="K56" s="1"/>
    </row>
    <row r="57" spans="4:11" ht="11.25">
      <c r="D57" s="15"/>
      <c r="E57" s="15"/>
      <c r="F57" s="15"/>
      <c r="G57" s="15"/>
      <c r="H57" s="15"/>
      <c r="I57" s="2"/>
      <c r="J57" s="2"/>
      <c r="K57" s="2"/>
    </row>
    <row r="58" spans="4:11" ht="15" customHeight="1">
      <c r="D58" s="15"/>
      <c r="E58" s="15"/>
      <c r="F58" s="15"/>
      <c r="G58" s="15"/>
      <c r="H58" s="15"/>
      <c r="I58" s="2"/>
      <c r="J58" s="2"/>
      <c r="K58" s="1"/>
    </row>
    <row r="59" spans="9:11" ht="15" customHeight="1">
      <c r="I59" s="2"/>
      <c r="J59" s="2"/>
      <c r="K59" s="1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1.25">
      <c r="A88" s="1"/>
      <c r="B88" s="1"/>
      <c r="L88" s="2"/>
    </row>
    <row r="89" spans="1:12" ht="11.25">
      <c r="A89" s="1"/>
      <c r="B89" s="1"/>
      <c r="L89" s="2"/>
    </row>
  </sheetData>
  <sheetProtection/>
  <mergeCells count="120"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  <mergeCell ref="I39:I40"/>
    <mergeCell ref="J39:J40"/>
    <mergeCell ref="K39:K40"/>
    <mergeCell ref="I41:I42"/>
    <mergeCell ref="J41:J42"/>
    <mergeCell ref="K41:K42"/>
    <mergeCell ref="I35:I36"/>
    <mergeCell ref="J35:J36"/>
    <mergeCell ref="K35:K36"/>
    <mergeCell ref="I37:I38"/>
    <mergeCell ref="J37:J38"/>
    <mergeCell ref="K37:K38"/>
    <mergeCell ref="I31:I32"/>
    <mergeCell ref="J31:J32"/>
    <mergeCell ref="K31:K32"/>
    <mergeCell ref="I33:I34"/>
    <mergeCell ref="J33:J34"/>
    <mergeCell ref="K33:K34"/>
    <mergeCell ref="I27:I28"/>
    <mergeCell ref="J27:J28"/>
    <mergeCell ref="K27:K28"/>
    <mergeCell ref="I29:I30"/>
    <mergeCell ref="J29:J30"/>
    <mergeCell ref="K29:K30"/>
    <mergeCell ref="I23:I24"/>
    <mergeCell ref="J23:J24"/>
    <mergeCell ref="K23:K24"/>
    <mergeCell ref="I25:I26"/>
    <mergeCell ref="J25:J26"/>
    <mergeCell ref="K25:K26"/>
    <mergeCell ref="J15:J16"/>
    <mergeCell ref="J17:J18"/>
    <mergeCell ref="K15:K16"/>
    <mergeCell ref="K17:K18"/>
    <mergeCell ref="I21:I22"/>
    <mergeCell ref="J21:J22"/>
    <mergeCell ref="K21:K22"/>
    <mergeCell ref="I15:I16"/>
    <mergeCell ref="I17:I18"/>
    <mergeCell ref="C17:C18"/>
    <mergeCell ref="B17:B18"/>
    <mergeCell ref="C13:C14"/>
    <mergeCell ref="I13:I14"/>
    <mergeCell ref="K9:K10"/>
    <mergeCell ref="K11:K12"/>
    <mergeCell ref="K13:K14"/>
    <mergeCell ref="J9:J10"/>
    <mergeCell ref="J11:J12"/>
    <mergeCell ref="J13:J14"/>
    <mergeCell ref="B4:B8"/>
    <mergeCell ref="I11:I12"/>
    <mergeCell ref="D4:H5"/>
    <mergeCell ref="A23:A24"/>
    <mergeCell ref="B23:B24"/>
    <mergeCell ref="C23:C24"/>
    <mergeCell ref="A17:A18"/>
    <mergeCell ref="B11:B12"/>
    <mergeCell ref="C9:C10"/>
    <mergeCell ref="A21:A22"/>
    <mergeCell ref="I4:K6"/>
    <mergeCell ref="C11:C12"/>
    <mergeCell ref="I7:I8"/>
    <mergeCell ref="J7:J8"/>
    <mergeCell ref="K7:K8"/>
    <mergeCell ref="I9:I10"/>
    <mergeCell ref="A15:A16"/>
    <mergeCell ref="B15:B16"/>
    <mergeCell ref="A29:A30"/>
    <mergeCell ref="C27:C28"/>
    <mergeCell ref="A9:A10"/>
    <mergeCell ref="B9:B10"/>
    <mergeCell ref="B21:B22"/>
    <mergeCell ref="C21:C22"/>
    <mergeCell ref="C15:C16"/>
    <mergeCell ref="A11:A12"/>
    <mergeCell ref="C35:C36"/>
    <mergeCell ref="B29:B30"/>
    <mergeCell ref="C29:C30"/>
    <mergeCell ref="B31:B32"/>
    <mergeCell ref="C31:C32"/>
    <mergeCell ref="C33:C34"/>
    <mergeCell ref="B47:B48"/>
    <mergeCell ref="B45:B46"/>
    <mergeCell ref="A45:A46"/>
    <mergeCell ref="A47:A48"/>
    <mergeCell ref="C47:C48"/>
    <mergeCell ref="C41:C42"/>
    <mergeCell ref="A41:A42"/>
    <mergeCell ref="C45:C46"/>
    <mergeCell ref="C43:C44"/>
    <mergeCell ref="A43:A44"/>
    <mergeCell ref="A27:A28"/>
    <mergeCell ref="B27:B28"/>
    <mergeCell ref="A25:A26"/>
    <mergeCell ref="B41:B42"/>
    <mergeCell ref="A39:A40"/>
    <mergeCell ref="A31:A32"/>
    <mergeCell ref="B33:B34"/>
    <mergeCell ref="A33:A34"/>
    <mergeCell ref="A35:A36"/>
    <mergeCell ref="B35:B36"/>
    <mergeCell ref="B43:B44"/>
    <mergeCell ref="B39:B40"/>
    <mergeCell ref="C39:C40"/>
    <mergeCell ref="A13:A14"/>
    <mergeCell ref="B13:B14"/>
    <mergeCell ref="C37:C38"/>
    <mergeCell ref="B37:B38"/>
    <mergeCell ref="A37:A38"/>
    <mergeCell ref="B25:B26"/>
    <mergeCell ref="C25:C26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4" width="6.875" style="3" customWidth="1"/>
    <col min="5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175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4">
        <v>-1</v>
      </c>
      <c r="B9" s="107" t="s">
        <v>287</v>
      </c>
      <c r="C9" s="109">
        <v>99</v>
      </c>
      <c r="D9" s="80">
        <v>431</v>
      </c>
      <c r="E9" s="80">
        <v>432</v>
      </c>
      <c r="F9" s="80">
        <v>436</v>
      </c>
      <c r="G9" s="80">
        <v>445</v>
      </c>
      <c r="H9" s="80">
        <v>460</v>
      </c>
      <c r="I9" s="144" t="s">
        <v>54</v>
      </c>
      <c r="J9" s="135" t="s">
        <v>27</v>
      </c>
      <c r="K9" s="146">
        <v>300</v>
      </c>
      <c r="L9" s="9"/>
    </row>
    <row r="10" spans="1:12" ht="15" customHeight="1">
      <c r="A10" s="106"/>
      <c r="B10" s="108"/>
      <c r="C10" s="110"/>
      <c r="D10" s="38">
        <v>0.7</v>
      </c>
      <c r="E10" s="38">
        <f>ROUND((E9-D9)/D9*100,1)</f>
        <v>0.2</v>
      </c>
      <c r="F10" s="38">
        <f>ROUND((F9-E9)/E9*100,1)</f>
        <v>0.9</v>
      </c>
      <c r="G10" s="38">
        <f>ROUND((G9-F9)/F9*100,1)</f>
        <v>2.1</v>
      </c>
      <c r="H10" s="38">
        <f aca="true" t="shared" si="0" ref="H10:H42">ROUND((H9-G9)/G9*100,1)</f>
        <v>3.4</v>
      </c>
      <c r="I10" s="145"/>
      <c r="J10" s="136"/>
      <c r="K10" s="147"/>
      <c r="L10" s="5"/>
    </row>
    <row r="11" spans="1:12" ht="15" customHeight="1">
      <c r="A11" s="104">
        <v>-2</v>
      </c>
      <c r="B11" s="107" t="s">
        <v>288</v>
      </c>
      <c r="C11" s="109">
        <v>132</v>
      </c>
      <c r="D11" s="80">
        <v>487</v>
      </c>
      <c r="E11" s="80">
        <v>488</v>
      </c>
      <c r="F11" s="80">
        <v>491</v>
      </c>
      <c r="G11" s="80">
        <v>500</v>
      </c>
      <c r="H11" s="80">
        <v>520</v>
      </c>
      <c r="I11" s="144" t="s">
        <v>35</v>
      </c>
      <c r="J11" s="135" t="s">
        <v>27</v>
      </c>
      <c r="K11" s="146">
        <v>300</v>
      </c>
      <c r="L11" s="10"/>
    </row>
    <row r="12" spans="1:12" ht="15" customHeight="1">
      <c r="A12" s="106"/>
      <c r="B12" s="108"/>
      <c r="C12" s="110"/>
      <c r="D12" s="38">
        <v>0.6</v>
      </c>
      <c r="E12" s="38">
        <f>ROUND((E11-D11)/D11*100,1)</f>
        <v>0.2</v>
      </c>
      <c r="F12" s="38">
        <f>ROUND((F11-E11)/E11*100,1)</f>
        <v>0.6</v>
      </c>
      <c r="G12" s="38">
        <f>ROUND((G11-F11)/F11*100,1)</f>
        <v>1.8</v>
      </c>
      <c r="H12" s="38">
        <f t="shared" si="0"/>
        <v>4</v>
      </c>
      <c r="I12" s="145"/>
      <c r="J12" s="136"/>
      <c r="K12" s="147"/>
      <c r="L12" s="5"/>
    </row>
    <row r="13" spans="1:12" ht="15" customHeight="1">
      <c r="A13" s="102" t="s">
        <v>57</v>
      </c>
      <c r="B13" s="107" t="s">
        <v>289</v>
      </c>
      <c r="C13" s="109">
        <v>333</v>
      </c>
      <c r="D13" s="91">
        <v>5500</v>
      </c>
      <c r="E13" s="91">
        <v>5300</v>
      </c>
      <c r="F13" s="91">
        <v>4420</v>
      </c>
      <c r="G13" s="91">
        <v>4290</v>
      </c>
      <c r="H13" s="91">
        <v>4540</v>
      </c>
      <c r="I13" s="144" t="s">
        <v>60</v>
      </c>
      <c r="J13" s="135" t="s">
        <v>29</v>
      </c>
      <c r="K13" s="146">
        <v>800</v>
      </c>
      <c r="L13" s="10"/>
    </row>
    <row r="14" spans="1:12" ht="15" customHeight="1">
      <c r="A14" s="106"/>
      <c r="B14" s="108"/>
      <c r="C14" s="110"/>
      <c r="D14" s="38">
        <v>15.3</v>
      </c>
      <c r="E14" s="38">
        <f>ROUND((E13-D13)/D13*100,1)</f>
        <v>-3.6</v>
      </c>
      <c r="F14" s="38">
        <f>ROUND((F13-E13)/E13*100,1)</f>
        <v>-16.6</v>
      </c>
      <c r="G14" s="38">
        <f>ROUND((G13-F13)/F13*100,1)</f>
        <v>-2.9</v>
      </c>
      <c r="H14" s="38">
        <f t="shared" si="0"/>
        <v>5.8</v>
      </c>
      <c r="I14" s="145"/>
      <c r="J14" s="136"/>
      <c r="K14" s="147"/>
      <c r="L14" s="5"/>
    </row>
    <row r="15" spans="1:12" ht="15" customHeight="1">
      <c r="A15" s="102" t="s">
        <v>0</v>
      </c>
      <c r="B15" s="107" t="s">
        <v>203</v>
      </c>
      <c r="C15" s="109">
        <v>731</v>
      </c>
      <c r="D15" s="91">
        <v>2500</v>
      </c>
      <c r="E15" s="91">
        <v>2550</v>
      </c>
      <c r="F15" s="91">
        <v>2500</v>
      </c>
      <c r="G15" s="91">
        <v>2530</v>
      </c>
      <c r="H15" s="91">
        <v>2680</v>
      </c>
      <c r="I15" s="144" t="s">
        <v>31</v>
      </c>
      <c r="J15" s="135" t="s">
        <v>29</v>
      </c>
      <c r="K15" s="146">
        <v>1000</v>
      </c>
      <c r="L15" s="10"/>
    </row>
    <row r="16" spans="1:12" ht="15" customHeight="1">
      <c r="A16" s="106"/>
      <c r="B16" s="108"/>
      <c r="C16" s="110"/>
      <c r="D16" s="38">
        <v>16.3</v>
      </c>
      <c r="E16" s="38">
        <f>ROUND((E15-D15)/D15*100,1)</f>
        <v>2</v>
      </c>
      <c r="F16" s="38">
        <f>ROUND((F15-E15)/E15*100,1)</f>
        <v>-2</v>
      </c>
      <c r="G16" s="38">
        <f>ROUND((G15-F15)/F15*100,1)</f>
        <v>1.2</v>
      </c>
      <c r="H16" s="38">
        <f t="shared" si="0"/>
        <v>5.9</v>
      </c>
      <c r="I16" s="145"/>
      <c r="J16" s="136"/>
      <c r="K16" s="147"/>
      <c r="L16" s="5"/>
    </row>
    <row r="17" spans="1:12" ht="15" customHeight="1">
      <c r="A17" s="102" t="s">
        <v>1</v>
      </c>
      <c r="B17" s="107" t="s">
        <v>249</v>
      </c>
      <c r="C17" s="109">
        <v>502</v>
      </c>
      <c r="D17" s="91">
        <v>24400</v>
      </c>
      <c r="E17" s="91">
        <v>23300</v>
      </c>
      <c r="F17" s="91">
        <v>19000</v>
      </c>
      <c r="G17" s="91">
        <v>18700</v>
      </c>
      <c r="H17" s="91">
        <v>19500</v>
      </c>
      <c r="I17" s="144" t="s">
        <v>31</v>
      </c>
      <c r="J17" s="135" t="s">
        <v>29</v>
      </c>
      <c r="K17" s="146">
        <v>500</v>
      </c>
      <c r="L17" s="142" t="s">
        <v>243</v>
      </c>
    </row>
    <row r="18" spans="1:12" ht="15" customHeight="1">
      <c r="A18" s="106"/>
      <c r="B18" s="108"/>
      <c r="C18" s="110"/>
      <c r="D18" s="38">
        <v>45.2</v>
      </c>
      <c r="E18" s="38">
        <f>ROUND((E17-D17)/D17*100,1)</f>
        <v>-4.5</v>
      </c>
      <c r="F18" s="38">
        <f>ROUND((F17-E17)/E17*100,1)</f>
        <v>-18.5</v>
      </c>
      <c r="G18" s="38">
        <f>ROUND((G17-F17)/F17*100,1)</f>
        <v>-1.6</v>
      </c>
      <c r="H18" s="38">
        <f t="shared" si="0"/>
        <v>4.3</v>
      </c>
      <c r="I18" s="145"/>
      <c r="J18" s="136"/>
      <c r="K18" s="147"/>
      <c r="L18" s="143"/>
    </row>
    <row r="19" spans="1:12" ht="15" customHeight="1">
      <c r="A19" s="102" t="s">
        <v>2</v>
      </c>
      <c r="B19" s="107" t="s">
        <v>290</v>
      </c>
      <c r="C19" s="109">
        <v>567</v>
      </c>
      <c r="D19" s="91">
        <v>1280</v>
      </c>
      <c r="E19" s="91">
        <v>1280</v>
      </c>
      <c r="F19" s="91">
        <v>1240</v>
      </c>
      <c r="G19" s="91">
        <v>1250</v>
      </c>
      <c r="H19" s="91">
        <v>1320</v>
      </c>
      <c r="I19" s="144" t="s">
        <v>31</v>
      </c>
      <c r="J19" s="135" t="s">
        <v>29</v>
      </c>
      <c r="K19" s="146">
        <v>800</v>
      </c>
      <c r="L19" s="142" t="s">
        <v>150</v>
      </c>
    </row>
    <row r="20" spans="1:12" ht="15" customHeight="1">
      <c r="A20" s="106"/>
      <c r="B20" s="108"/>
      <c r="C20" s="110"/>
      <c r="D20" s="38">
        <v>11.3</v>
      </c>
      <c r="E20" s="38">
        <f>ROUND((E19-D19)/D19*100,1)</f>
        <v>0</v>
      </c>
      <c r="F20" s="38">
        <f>ROUND((F19-E19)/E19*100,1)</f>
        <v>-3.1</v>
      </c>
      <c r="G20" s="38">
        <f>ROUND((G19-F19)/F19*100,1)</f>
        <v>0.8</v>
      </c>
      <c r="H20" s="38">
        <f t="shared" si="0"/>
        <v>5.6</v>
      </c>
      <c r="I20" s="145"/>
      <c r="J20" s="136"/>
      <c r="K20" s="147"/>
      <c r="L20" s="143"/>
    </row>
    <row r="21" spans="1:12" ht="15" customHeight="1">
      <c r="A21" s="102" t="s">
        <v>3</v>
      </c>
      <c r="B21" s="107" t="s">
        <v>204</v>
      </c>
      <c r="C21" s="109">
        <v>362</v>
      </c>
      <c r="D21" s="80">
        <v>886</v>
      </c>
      <c r="E21" s="80">
        <v>950</v>
      </c>
      <c r="F21" s="80">
        <v>923</v>
      </c>
      <c r="G21" s="80">
        <v>942</v>
      </c>
      <c r="H21" s="80">
        <v>1010</v>
      </c>
      <c r="I21" s="144" t="s">
        <v>31</v>
      </c>
      <c r="J21" s="135" t="s">
        <v>29</v>
      </c>
      <c r="K21" s="146">
        <v>600</v>
      </c>
      <c r="L21" s="10"/>
    </row>
    <row r="22" spans="1:12" ht="15" customHeight="1">
      <c r="A22" s="106"/>
      <c r="B22" s="108"/>
      <c r="C22" s="110"/>
      <c r="D22" s="38">
        <v>18</v>
      </c>
      <c r="E22" s="38">
        <f>ROUND((E21-D21)/D21*100,1)</f>
        <v>7.2</v>
      </c>
      <c r="F22" s="38">
        <f>ROUND((F21-E21)/E21*100,1)</f>
        <v>-2.8</v>
      </c>
      <c r="G22" s="38">
        <f>ROUND((G21-F21)/F21*100,1)</f>
        <v>2.1</v>
      </c>
      <c r="H22" s="38">
        <f t="shared" si="0"/>
        <v>7.2</v>
      </c>
      <c r="I22" s="145"/>
      <c r="J22" s="136"/>
      <c r="K22" s="147"/>
      <c r="L22" s="5"/>
    </row>
    <row r="23" spans="1:12" ht="15" customHeight="1">
      <c r="A23" s="102" t="s">
        <v>4</v>
      </c>
      <c r="B23" s="111" t="s">
        <v>291</v>
      </c>
      <c r="C23" s="113">
        <v>758</v>
      </c>
      <c r="D23" s="91">
        <v>7820</v>
      </c>
      <c r="E23" s="91">
        <v>7820</v>
      </c>
      <c r="F23" s="91">
        <v>7120</v>
      </c>
      <c r="G23" s="91">
        <v>7120</v>
      </c>
      <c r="H23" s="91">
        <v>7600</v>
      </c>
      <c r="I23" s="144" t="s">
        <v>31</v>
      </c>
      <c r="J23" s="135" t="s">
        <v>29</v>
      </c>
      <c r="K23" s="146">
        <v>800</v>
      </c>
      <c r="L23" s="10"/>
    </row>
    <row r="24" spans="1:12" ht="15" customHeight="1">
      <c r="A24" s="106"/>
      <c r="B24" s="112"/>
      <c r="C24" s="114"/>
      <c r="D24" s="38">
        <v>15</v>
      </c>
      <c r="E24" s="38">
        <f>ROUND((E23-D23)/D23*100,1)</f>
        <v>0</v>
      </c>
      <c r="F24" s="38">
        <f>ROUND((F23-E23)/E23*100,1)</f>
        <v>-9</v>
      </c>
      <c r="G24" s="38">
        <f>ROUND((G23-F23)/F23*100,1)</f>
        <v>0</v>
      </c>
      <c r="H24" s="38">
        <f t="shared" si="0"/>
        <v>6.7</v>
      </c>
      <c r="I24" s="145"/>
      <c r="J24" s="136"/>
      <c r="K24" s="147"/>
      <c r="L24" s="5"/>
    </row>
    <row r="25" spans="1:12" ht="15" customHeight="1">
      <c r="A25" s="102" t="s">
        <v>5</v>
      </c>
      <c r="B25" s="107" t="s">
        <v>205</v>
      </c>
      <c r="C25" s="109">
        <v>515</v>
      </c>
      <c r="D25" s="91">
        <v>1200</v>
      </c>
      <c r="E25" s="91">
        <v>1270</v>
      </c>
      <c r="F25" s="91">
        <v>1240</v>
      </c>
      <c r="G25" s="91">
        <v>1270</v>
      </c>
      <c r="H25" s="91">
        <v>1370</v>
      </c>
      <c r="I25" s="144" t="s">
        <v>31</v>
      </c>
      <c r="J25" s="135" t="s">
        <v>29</v>
      </c>
      <c r="K25" s="146">
        <v>600</v>
      </c>
      <c r="L25" s="161" t="s">
        <v>152</v>
      </c>
    </row>
    <row r="26" spans="1:12" ht="15" customHeight="1">
      <c r="A26" s="106"/>
      <c r="B26" s="108"/>
      <c r="C26" s="110"/>
      <c r="D26" s="38">
        <v>23.7</v>
      </c>
      <c r="E26" s="38">
        <f>ROUND((E25-D25)/D25*100,1)</f>
        <v>5.8</v>
      </c>
      <c r="F26" s="38">
        <f>ROUND((F25-E25)/E25*100,1)</f>
        <v>-2.4</v>
      </c>
      <c r="G26" s="38">
        <f>ROUND((G25-F25)/F25*100,1)</f>
        <v>2.4</v>
      </c>
      <c r="H26" s="38">
        <f t="shared" si="0"/>
        <v>7.9</v>
      </c>
      <c r="I26" s="145"/>
      <c r="J26" s="136"/>
      <c r="K26" s="147"/>
      <c r="L26" s="162"/>
    </row>
    <row r="27" spans="1:12" ht="15" customHeight="1">
      <c r="A27" s="102" t="s">
        <v>6</v>
      </c>
      <c r="B27" s="107" t="s">
        <v>206</v>
      </c>
      <c r="C27" s="109">
        <v>197</v>
      </c>
      <c r="D27" s="91">
        <v>1250</v>
      </c>
      <c r="E27" s="91">
        <v>1320</v>
      </c>
      <c r="F27" s="91">
        <v>1300</v>
      </c>
      <c r="G27" s="91">
        <v>1320</v>
      </c>
      <c r="H27" s="91">
        <v>1430</v>
      </c>
      <c r="I27" s="144" t="s">
        <v>31</v>
      </c>
      <c r="J27" s="135" t="s">
        <v>29</v>
      </c>
      <c r="K27" s="146">
        <v>600</v>
      </c>
      <c r="L27" s="10"/>
    </row>
    <row r="28" spans="1:12" ht="15" customHeight="1">
      <c r="A28" s="106"/>
      <c r="B28" s="108"/>
      <c r="C28" s="110"/>
      <c r="D28" s="38">
        <v>15.7</v>
      </c>
      <c r="E28" s="38">
        <f>ROUND((E27-D27)/D27*100,1)</f>
        <v>5.6</v>
      </c>
      <c r="F28" s="38">
        <f>ROUND((F27-E27)/E27*100,1)</f>
        <v>-1.5</v>
      </c>
      <c r="G28" s="38">
        <f>ROUND((G27-F27)/F27*100,1)</f>
        <v>1.5</v>
      </c>
      <c r="H28" s="38">
        <f t="shared" si="0"/>
        <v>8.3</v>
      </c>
      <c r="I28" s="145"/>
      <c r="J28" s="136"/>
      <c r="K28" s="147"/>
      <c r="L28" s="5"/>
    </row>
    <row r="29" spans="1:12" ht="15" customHeight="1">
      <c r="A29" s="102" t="s">
        <v>7</v>
      </c>
      <c r="B29" s="107" t="s">
        <v>292</v>
      </c>
      <c r="C29" s="109">
        <v>2972</v>
      </c>
      <c r="D29" s="91">
        <v>2520</v>
      </c>
      <c r="E29" s="91">
        <v>2780</v>
      </c>
      <c r="F29" s="91">
        <v>2780</v>
      </c>
      <c r="G29" s="91">
        <v>2800</v>
      </c>
      <c r="H29" s="91">
        <v>3070</v>
      </c>
      <c r="I29" s="144" t="s">
        <v>31</v>
      </c>
      <c r="J29" s="135" t="s">
        <v>29</v>
      </c>
      <c r="K29" s="146">
        <v>800</v>
      </c>
      <c r="L29" s="142" t="s">
        <v>62</v>
      </c>
    </row>
    <row r="30" spans="1:12" ht="15" customHeight="1">
      <c r="A30" s="106"/>
      <c r="B30" s="108"/>
      <c r="C30" s="110"/>
      <c r="D30" s="38">
        <v>17.8</v>
      </c>
      <c r="E30" s="38">
        <f>ROUND((E29-D29)/D29*100,1)</f>
        <v>10.3</v>
      </c>
      <c r="F30" s="38">
        <f>ROUND((F29-E29)/E29*100,1)</f>
        <v>0</v>
      </c>
      <c r="G30" s="38">
        <f>ROUND((G29-F29)/F29*100,1)</f>
        <v>0.7</v>
      </c>
      <c r="H30" s="38">
        <f t="shared" si="0"/>
        <v>9.6</v>
      </c>
      <c r="I30" s="145"/>
      <c r="J30" s="136"/>
      <c r="K30" s="147"/>
      <c r="L30" s="143"/>
    </row>
    <row r="31" spans="1:12" ht="15" customHeight="1">
      <c r="A31" s="102" t="s">
        <v>8</v>
      </c>
      <c r="B31" s="107" t="s">
        <v>254</v>
      </c>
      <c r="C31" s="109">
        <v>188</v>
      </c>
      <c r="D31" s="26" t="s">
        <v>43</v>
      </c>
      <c r="E31" s="26" t="s">
        <v>43</v>
      </c>
      <c r="F31" s="80">
        <v>648</v>
      </c>
      <c r="G31" s="80">
        <v>660</v>
      </c>
      <c r="H31" s="80">
        <v>683</v>
      </c>
      <c r="I31" s="144" t="s">
        <v>31</v>
      </c>
      <c r="J31" s="135" t="s">
        <v>29</v>
      </c>
      <c r="K31" s="146">
        <v>400</v>
      </c>
      <c r="L31" s="10"/>
    </row>
    <row r="32" spans="1:12" ht="15" customHeight="1">
      <c r="A32" s="106"/>
      <c r="B32" s="108"/>
      <c r="C32" s="110"/>
      <c r="D32" s="20" t="s">
        <v>43</v>
      </c>
      <c r="E32" s="20" t="s">
        <v>43</v>
      </c>
      <c r="F32" s="20" t="s">
        <v>43</v>
      </c>
      <c r="G32" s="38">
        <f>ROUND((G31-F31)/F31*100,1)</f>
        <v>1.9</v>
      </c>
      <c r="H32" s="38">
        <f t="shared" si="0"/>
        <v>3.5</v>
      </c>
      <c r="I32" s="145"/>
      <c r="J32" s="136"/>
      <c r="K32" s="147"/>
      <c r="L32" s="5"/>
    </row>
    <row r="33" spans="1:12" ht="15" customHeight="1">
      <c r="A33" s="102" t="s">
        <v>9</v>
      </c>
      <c r="B33" s="107" t="s">
        <v>207</v>
      </c>
      <c r="C33" s="109">
        <v>1096</v>
      </c>
      <c r="D33" s="91">
        <v>1600</v>
      </c>
      <c r="E33" s="91">
        <v>1600</v>
      </c>
      <c r="F33" s="91">
        <v>1600</v>
      </c>
      <c r="G33" s="91">
        <v>1620</v>
      </c>
      <c r="H33" s="91">
        <v>1750</v>
      </c>
      <c r="I33" s="144" t="s">
        <v>31</v>
      </c>
      <c r="J33" s="135" t="s">
        <v>29</v>
      </c>
      <c r="K33" s="146">
        <v>600</v>
      </c>
      <c r="L33" s="142" t="s">
        <v>64</v>
      </c>
    </row>
    <row r="34" spans="1:12" ht="15" customHeight="1">
      <c r="A34" s="106"/>
      <c r="B34" s="108"/>
      <c r="C34" s="110"/>
      <c r="D34" s="38">
        <v>17.6</v>
      </c>
      <c r="E34" s="38">
        <f>ROUND((E33-D33)/D33*100,1)</f>
        <v>0</v>
      </c>
      <c r="F34" s="38">
        <f>ROUND((F33-E33)/E33*100,1)</f>
        <v>0</v>
      </c>
      <c r="G34" s="38">
        <f>ROUND((G33-F33)/F33*100,1)</f>
        <v>1.3</v>
      </c>
      <c r="H34" s="38">
        <f t="shared" si="0"/>
        <v>8</v>
      </c>
      <c r="I34" s="145"/>
      <c r="J34" s="136"/>
      <c r="K34" s="147"/>
      <c r="L34" s="143"/>
    </row>
    <row r="35" spans="1:12" ht="15" customHeight="1">
      <c r="A35" s="102" t="s">
        <v>10</v>
      </c>
      <c r="B35" s="107" t="s">
        <v>208</v>
      </c>
      <c r="C35" s="109">
        <v>1420</v>
      </c>
      <c r="D35" s="91">
        <v>5650</v>
      </c>
      <c r="E35" s="91">
        <v>6250</v>
      </c>
      <c r="F35" s="91">
        <v>6120</v>
      </c>
      <c r="G35" s="91">
        <v>6350</v>
      </c>
      <c r="H35" s="91">
        <v>7000</v>
      </c>
      <c r="I35" s="144" t="s">
        <v>31</v>
      </c>
      <c r="J35" s="135" t="s">
        <v>29</v>
      </c>
      <c r="K35" s="146">
        <v>1000</v>
      </c>
      <c r="L35" s="10"/>
    </row>
    <row r="36" spans="1:12" ht="15" customHeight="1">
      <c r="A36" s="106"/>
      <c r="B36" s="108"/>
      <c r="C36" s="110"/>
      <c r="D36" s="38">
        <v>15.3</v>
      </c>
      <c r="E36" s="38">
        <f>ROUND((E35-D35)/D35*100,1)</f>
        <v>10.6</v>
      </c>
      <c r="F36" s="38">
        <f>ROUND((F35-E35)/E35*100,1)</f>
        <v>-2.1</v>
      </c>
      <c r="G36" s="38">
        <f>ROUND((G35-F35)/F35*100,1)</f>
        <v>3.8</v>
      </c>
      <c r="H36" s="38">
        <f t="shared" si="0"/>
        <v>10.2</v>
      </c>
      <c r="I36" s="145"/>
      <c r="J36" s="136"/>
      <c r="K36" s="147"/>
      <c r="L36" s="5"/>
    </row>
    <row r="37" spans="1:12" ht="15" customHeight="1">
      <c r="A37" s="102" t="s">
        <v>11</v>
      </c>
      <c r="B37" s="107" t="s">
        <v>293</v>
      </c>
      <c r="C37" s="109">
        <v>442</v>
      </c>
      <c r="D37" s="91">
        <v>1290</v>
      </c>
      <c r="E37" s="91">
        <v>1310</v>
      </c>
      <c r="F37" s="91">
        <v>1230</v>
      </c>
      <c r="G37" s="91">
        <v>1250</v>
      </c>
      <c r="H37" s="91">
        <v>1300</v>
      </c>
      <c r="I37" s="144" t="s">
        <v>31</v>
      </c>
      <c r="J37" s="135" t="s">
        <v>29</v>
      </c>
      <c r="K37" s="146">
        <v>500</v>
      </c>
      <c r="L37" s="9"/>
    </row>
    <row r="38" spans="1:12" ht="15" customHeight="1">
      <c r="A38" s="106"/>
      <c r="B38" s="108"/>
      <c r="C38" s="110"/>
      <c r="D38" s="38">
        <v>15.2</v>
      </c>
      <c r="E38" s="38">
        <f>ROUND((E37-D37)/D37*100,1)</f>
        <v>1.6</v>
      </c>
      <c r="F38" s="38">
        <f>ROUND((F37-E37)/E37*100,1)</f>
        <v>-6.1</v>
      </c>
      <c r="G38" s="38">
        <f>ROUND((G37-F37)/F37*100,1)</f>
        <v>1.6</v>
      </c>
      <c r="H38" s="38">
        <f t="shared" si="0"/>
        <v>4</v>
      </c>
      <c r="I38" s="145"/>
      <c r="J38" s="136"/>
      <c r="K38" s="147"/>
      <c r="L38" s="5"/>
    </row>
    <row r="39" spans="1:12" ht="15" customHeight="1">
      <c r="A39" s="102" t="s">
        <v>167</v>
      </c>
      <c r="B39" s="111" t="s">
        <v>294</v>
      </c>
      <c r="C39" s="113">
        <v>227</v>
      </c>
      <c r="D39" s="80">
        <v>533</v>
      </c>
      <c r="E39" s="80">
        <v>533</v>
      </c>
      <c r="F39" s="80">
        <v>502</v>
      </c>
      <c r="G39" s="80">
        <v>507</v>
      </c>
      <c r="H39" s="80">
        <v>522</v>
      </c>
      <c r="I39" s="144" t="s">
        <v>31</v>
      </c>
      <c r="J39" s="135" t="s">
        <v>29</v>
      </c>
      <c r="K39" s="146">
        <v>500</v>
      </c>
      <c r="L39" s="142"/>
    </row>
    <row r="40" spans="1:12" ht="15" customHeight="1">
      <c r="A40" s="103"/>
      <c r="B40" s="112"/>
      <c r="C40" s="114"/>
      <c r="D40" s="38">
        <v>6</v>
      </c>
      <c r="E40" s="38">
        <f>ROUND((E39-D39)/D39*100,1)</f>
        <v>0</v>
      </c>
      <c r="F40" s="38">
        <f>ROUND((F39-E39)/E39*100,1)</f>
        <v>-5.8</v>
      </c>
      <c r="G40" s="38">
        <f>ROUND((G39-F39)/F39*100,1)</f>
        <v>1</v>
      </c>
      <c r="H40" s="38">
        <f t="shared" si="0"/>
        <v>3</v>
      </c>
      <c r="I40" s="145"/>
      <c r="J40" s="136"/>
      <c r="K40" s="147"/>
      <c r="L40" s="143"/>
    </row>
    <row r="41" spans="1:12" ht="15" customHeight="1">
      <c r="A41" s="102" t="s">
        <v>66</v>
      </c>
      <c r="B41" s="111" t="s">
        <v>295</v>
      </c>
      <c r="C41" s="113">
        <v>298</v>
      </c>
      <c r="D41" s="80">
        <v>445</v>
      </c>
      <c r="E41" s="80">
        <v>453</v>
      </c>
      <c r="F41" s="80">
        <v>437</v>
      </c>
      <c r="G41" s="80">
        <v>442</v>
      </c>
      <c r="H41" s="80">
        <v>451</v>
      </c>
      <c r="I41" s="144" t="s">
        <v>31</v>
      </c>
      <c r="J41" s="135" t="s">
        <v>29</v>
      </c>
      <c r="K41" s="146">
        <v>400</v>
      </c>
      <c r="L41" s="10"/>
    </row>
    <row r="42" spans="1:12" ht="15" customHeight="1">
      <c r="A42" s="103"/>
      <c r="B42" s="112"/>
      <c r="C42" s="114"/>
      <c r="D42" s="38">
        <v>2.3</v>
      </c>
      <c r="E42" s="38">
        <f>ROUND((E41-D41)/D41*100,1)</f>
        <v>1.8</v>
      </c>
      <c r="F42" s="38">
        <f>ROUND((F41-E41)/E41*100,1)</f>
        <v>-3.5</v>
      </c>
      <c r="G42" s="38">
        <f>ROUND((G41-F41)/F41*100,1)</f>
        <v>1.1</v>
      </c>
      <c r="H42" s="38">
        <f t="shared" si="0"/>
        <v>2</v>
      </c>
      <c r="I42" s="145"/>
      <c r="J42" s="136"/>
      <c r="K42" s="147"/>
      <c r="L42" s="5"/>
    </row>
    <row r="43" spans="1:12" ht="15" customHeight="1">
      <c r="A43" s="104"/>
      <c r="B43" s="104"/>
      <c r="C43" s="159"/>
      <c r="D43" s="52"/>
      <c r="E43" s="50"/>
      <c r="F43" s="50"/>
      <c r="G43" s="51"/>
      <c r="H43" s="51"/>
      <c r="I43" s="144"/>
      <c r="J43" s="135"/>
      <c r="K43" s="146"/>
      <c r="L43" s="10"/>
    </row>
    <row r="44" spans="1:12" ht="15" customHeight="1">
      <c r="A44" s="105"/>
      <c r="B44" s="105"/>
      <c r="C44" s="160"/>
      <c r="D44" s="19"/>
      <c r="E44" s="19"/>
      <c r="F44" s="19"/>
      <c r="G44" s="16"/>
      <c r="H44" s="16"/>
      <c r="I44" s="145"/>
      <c r="J44" s="136"/>
      <c r="K44" s="147"/>
      <c r="L44" s="5"/>
    </row>
    <row r="45" spans="1:12" ht="15" customHeight="1">
      <c r="A45" s="104"/>
      <c r="B45" s="104"/>
      <c r="C45" s="159"/>
      <c r="D45" s="52"/>
      <c r="E45" s="50"/>
      <c r="F45" s="50"/>
      <c r="G45" s="51"/>
      <c r="H45" s="51"/>
      <c r="I45" s="144"/>
      <c r="J45" s="135"/>
      <c r="K45" s="146"/>
      <c r="L45" s="10"/>
    </row>
    <row r="46" spans="1:12" ht="15" customHeight="1">
      <c r="A46" s="105"/>
      <c r="B46" s="105"/>
      <c r="C46" s="160"/>
      <c r="D46" s="19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4"/>
      <c r="B47" s="104"/>
      <c r="C47" s="159"/>
      <c r="D47" s="52"/>
      <c r="E47" s="50"/>
      <c r="F47" s="50"/>
      <c r="G47" s="51"/>
      <c r="H47" s="51"/>
      <c r="I47" s="144"/>
      <c r="J47" s="135"/>
      <c r="K47" s="146"/>
      <c r="L47" s="10"/>
    </row>
    <row r="48" spans="1:12" ht="15" customHeight="1">
      <c r="A48" s="105"/>
      <c r="B48" s="105"/>
      <c r="C48" s="160"/>
      <c r="D48" s="19"/>
      <c r="E48" s="19"/>
      <c r="F48" s="19"/>
      <c r="G48" s="16"/>
      <c r="H48" s="16"/>
      <c r="I48" s="145"/>
      <c r="J48" s="136"/>
      <c r="K48" s="147"/>
      <c r="L48" s="5"/>
    </row>
    <row r="50" spans="1:2" ht="13.5">
      <c r="A50" s="89"/>
      <c r="B50" s="89"/>
    </row>
    <row r="51" ht="13.5">
      <c r="A51" s="89"/>
    </row>
  </sheetData>
  <sheetProtection/>
  <mergeCells count="132">
    <mergeCell ref="D4:H5"/>
    <mergeCell ref="L39:L40"/>
    <mergeCell ref="L17:L18"/>
    <mergeCell ref="L19:L20"/>
    <mergeCell ref="I47:I48"/>
    <mergeCell ref="J47:J48"/>
    <mergeCell ref="K47:K48"/>
    <mergeCell ref="L33:L34"/>
    <mergeCell ref="L29:L30"/>
    <mergeCell ref="L25:L26"/>
    <mergeCell ref="I43:I44"/>
    <mergeCell ref="J43:J44"/>
    <mergeCell ref="K43:K44"/>
    <mergeCell ref="I45:I46"/>
    <mergeCell ref="J45:J46"/>
    <mergeCell ref="K45:K46"/>
    <mergeCell ref="K31:K32"/>
    <mergeCell ref="K33:K34"/>
    <mergeCell ref="K35:K36"/>
    <mergeCell ref="K37:K38"/>
    <mergeCell ref="K39:K40"/>
    <mergeCell ref="K41:K42"/>
    <mergeCell ref="K19:K20"/>
    <mergeCell ref="K21:K22"/>
    <mergeCell ref="K23:K24"/>
    <mergeCell ref="K25:K26"/>
    <mergeCell ref="K27:K28"/>
    <mergeCell ref="K29:K30"/>
    <mergeCell ref="J33:J34"/>
    <mergeCell ref="J35:J36"/>
    <mergeCell ref="J37:J38"/>
    <mergeCell ref="J39:J40"/>
    <mergeCell ref="J41:J42"/>
    <mergeCell ref="K9:K10"/>
    <mergeCell ref="K11:K12"/>
    <mergeCell ref="K13:K14"/>
    <mergeCell ref="K15:K16"/>
    <mergeCell ref="K17:K18"/>
    <mergeCell ref="J21:J22"/>
    <mergeCell ref="J23:J24"/>
    <mergeCell ref="J25:J26"/>
    <mergeCell ref="J27:J28"/>
    <mergeCell ref="J29:J30"/>
    <mergeCell ref="J31:J32"/>
    <mergeCell ref="J9:J10"/>
    <mergeCell ref="J11:J12"/>
    <mergeCell ref="J13:J14"/>
    <mergeCell ref="J15:J16"/>
    <mergeCell ref="J17:J18"/>
    <mergeCell ref="J19:J20"/>
    <mergeCell ref="I31:I32"/>
    <mergeCell ref="I33:I34"/>
    <mergeCell ref="I35:I36"/>
    <mergeCell ref="I37:I38"/>
    <mergeCell ref="I39:I40"/>
    <mergeCell ref="I41:I42"/>
    <mergeCell ref="I19:I20"/>
    <mergeCell ref="I21:I22"/>
    <mergeCell ref="I23:I24"/>
    <mergeCell ref="I25:I26"/>
    <mergeCell ref="I27:I28"/>
    <mergeCell ref="I29:I30"/>
    <mergeCell ref="A47:A48"/>
    <mergeCell ref="B47:B48"/>
    <mergeCell ref="C47:C48"/>
    <mergeCell ref="I7:I8"/>
    <mergeCell ref="J7:J8"/>
    <mergeCell ref="K7:K8"/>
    <mergeCell ref="I9:I10"/>
    <mergeCell ref="I11:I12"/>
    <mergeCell ref="I13:I14"/>
    <mergeCell ref="I15:I16"/>
    <mergeCell ref="I4:K6"/>
    <mergeCell ref="A13:A14"/>
    <mergeCell ref="A41:A42"/>
    <mergeCell ref="A39:A40"/>
    <mergeCell ref="A9:A10"/>
    <mergeCell ref="C11:C12"/>
    <mergeCell ref="B11:B12"/>
    <mergeCell ref="A11:A12"/>
    <mergeCell ref="A19:A20"/>
    <mergeCell ref="I17:I18"/>
    <mergeCell ref="C43:C44"/>
    <mergeCell ref="B41:B42"/>
    <mergeCell ref="B39:B40"/>
    <mergeCell ref="C41:C42"/>
    <mergeCell ref="C39:C40"/>
    <mergeCell ref="B21:B22"/>
    <mergeCell ref="C21:C22"/>
    <mergeCell ref="C31:C32"/>
    <mergeCell ref="B31:B32"/>
    <mergeCell ref="C35:C36"/>
    <mergeCell ref="B4:B8"/>
    <mergeCell ref="C13:C14"/>
    <mergeCell ref="C15:C16"/>
    <mergeCell ref="B15:B16"/>
    <mergeCell ref="B13:B14"/>
    <mergeCell ref="B9:B10"/>
    <mergeCell ref="C9:C10"/>
    <mergeCell ref="A15:A16"/>
    <mergeCell ref="A17:A18"/>
    <mergeCell ref="B17:B18"/>
    <mergeCell ref="C17:C18"/>
    <mergeCell ref="C19:C20"/>
    <mergeCell ref="B19:B20"/>
    <mergeCell ref="A21:A22"/>
    <mergeCell ref="C23:C24"/>
    <mergeCell ref="B23:B24"/>
    <mergeCell ref="A23:A24"/>
    <mergeCell ref="A25:A26"/>
    <mergeCell ref="B25:B26"/>
    <mergeCell ref="C25:C26"/>
    <mergeCell ref="A27:A28"/>
    <mergeCell ref="A29:A30"/>
    <mergeCell ref="B29:B30"/>
    <mergeCell ref="C29:C30"/>
    <mergeCell ref="C37:C38"/>
    <mergeCell ref="C27:C28"/>
    <mergeCell ref="B27:B28"/>
    <mergeCell ref="A31:A32"/>
    <mergeCell ref="B35:B36"/>
    <mergeCell ref="A35:A36"/>
    <mergeCell ref="A37:A38"/>
    <mergeCell ref="A33:A34"/>
    <mergeCell ref="B33:B34"/>
    <mergeCell ref="C33:C34"/>
    <mergeCell ref="C45:C46"/>
    <mergeCell ref="A43:A44"/>
    <mergeCell ref="A45:A46"/>
    <mergeCell ref="B43:B44"/>
    <mergeCell ref="B45:B46"/>
    <mergeCell ref="B37:B38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9" width="5.875" style="3" customWidth="1"/>
    <col min="10" max="10" width="5.75390625" style="3" customWidth="1"/>
    <col min="11" max="12" width="6.875" style="3" customWidth="1"/>
    <col min="13" max="13" width="6.875" style="29" customWidth="1"/>
    <col min="14" max="16384" width="9.00390625" style="3" customWidth="1"/>
  </cols>
  <sheetData>
    <row r="2" spans="5:13" ht="11.25">
      <c r="E2" s="29"/>
      <c r="F2" s="29"/>
      <c r="G2" s="29"/>
      <c r="H2" s="29"/>
      <c r="I2" s="7" t="s">
        <v>176</v>
      </c>
      <c r="J2" s="7"/>
      <c r="K2" s="33"/>
      <c r="M2" s="3"/>
    </row>
    <row r="3" spans="5:13" ht="11.25">
      <c r="E3" s="29"/>
      <c r="F3" s="29"/>
      <c r="G3" s="29"/>
      <c r="H3" s="29"/>
      <c r="K3" s="33"/>
      <c r="M3" s="3"/>
    </row>
    <row r="4" spans="1:13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  <c r="M4" s="3"/>
    </row>
    <row r="5" spans="1:13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  <c r="M5" s="3"/>
    </row>
    <row r="6" spans="1:13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  <c r="M6" s="3"/>
    </row>
    <row r="7" spans="1:13" ht="11.2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27" t="s">
        <v>145</v>
      </c>
      <c r="J7" s="131" t="s">
        <v>170</v>
      </c>
      <c r="K7" s="139" t="s">
        <v>171</v>
      </c>
      <c r="L7" s="10" t="s">
        <v>50</v>
      </c>
      <c r="M7" s="3"/>
    </row>
    <row r="8" spans="1:13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28"/>
      <c r="J8" s="132"/>
      <c r="K8" s="138"/>
      <c r="L8" s="5" t="s">
        <v>51</v>
      </c>
      <c r="M8" s="3"/>
    </row>
    <row r="9" spans="1:13" ht="15" customHeight="1">
      <c r="A9" s="102" t="s">
        <v>71</v>
      </c>
      <c r="B9" s="107" t="s">
        <v>296</v>
      </c>
      <c r="C9" s="109">
        <v>69</v>
      </c>
      <c r="D9" s="82">
        <v>270</v>
      </c>
      <c r="E9" s="78">
        <v>272</v>
      </c>
      <c r="F9" s="82">
        <v>274</v>
      </c>
      <c r="G9" s="82">
        <v>278</v>
      </c>
      <c r="H9" s="82">
        <v>286</v>
      </c>
      <c r="I9" s="129" t="s">
        <v>70</v>
      </c>
      <c r="J9" s="163" t="s">
        <v>27</v>
      </c>
      <c r="K9" s="165">
        <v>300</v>
      </c>
      <c r="L9" s="10"/>
      <c r="M9" s="3"/>
    </row>
    <row r="10" spans="1:13" ht="15" customHeight="1">
      <c r="A10" s="106"/>
      <c r="B10" s="108"/>
      <c r="C10" s="110"/>
      <c r="D10" s="38">
        <v>1.9</v>
      </c>
      <c r="E10" s="38">
        <v>0.7</v>
      </c>
      <c r="F10" s="38">
        <f>ROUND((F9-E9)/E9*100,1)</f>
        <v>0.7</v>
      </c>
      <c r="G10" s="38">
        <f>ROUND((G9-F9)/F9*100,1)</f>
        <v>1.5</v>
      </c>
      <c r="H10" s="38">
        <f>ROUND((H9-G9)/G9*100,1)</f>
        <v>2.9</v>
      </c>
      <c r="I10" s="130"/>
      <c r="J10" s="164"/>
      <c r="K10" s="166"/>
      <c r="L10" s="5"/>
      <c r="M10" s="3"/>
    </row>
    <row r="11" spans="1:13" ht="15" customHeight="1">
      <c r="A11" s="102" t="s">
        <v>57</v>
      </c>
      <c r="B11" s="107" t="s">
        <v>209</v>
      </c>
      <c r="C11" s="109">
        <v>298</v>
      </c>
      <c r="D11" s="93">
        <v>1030</v>
      </c>
      <c r="E11" s="93">
        <v>1030</v>
      </c>
      <c r="F11" s="93">
        <v>1000</v>
      </c>
      <c r="G11" s="93">
        <v>1030</v>
      </c>
      <c r="H11" s="93">
        <v>1130</v>
      </c>
      <c r="I11" s="129" t="s">
        <v>65</v>
      </c>
      <c r="J11" s="163" t="s">
        <v>29</v>
      </c>
      <c r="K11" s="165">
        <v>800</v>
      </c>
      <c r="L11" s="9"/>
      <c r="M11" s="3"/>
    </row>
    <row r="12" spans="1:12" s="32" customFormat="1" ht="15" customHeight="1">
      <c r="A12" s="106"/>
      <c r="B12" s="108"/>
      <c r="C12" s="110"/>
      <c r="D12" s="38">
        <v>28.8</v>
      </c>
      <c r="E12" s="38">
        <v>0</v>
      </c>
      <c r="F12" s="38">
        <f>ROUND((F11-E11)/E11*100,1)</f>
        <v>-2.9</v>
      </c>
      <c r="G12" s="38">
        <f>ROUND((G11-F11)/F11*100,1)</f>
        <v>3</v>
      </c>
      <c r="H12" s="38">
        <f>ROUND((H11-G11)/G11*100,1)</f>
        <v>9.7</v>
      </c>
      <c r="I12" s="130"/>
      <c r="J12" s="164"/>
      <c r="K12" s="166"/>
      <c r="L12" s="31"/>
    </row>
    <row r="13" spans="1:13" ht="15" customHeight="1">
      <c r="A13" s="102" t="s">
        <v>0</v>
      </c>
      <c r="B13" s="107" t="s">
        <v>297</v>
      </c>
      <c r="C13" s="109">
        <v>534</v>
      </c>
      <c r="D13" s="91">
        <v>1450</v>
      </c>
      <c r="E13" s="91">
        <v>1450</v>
      </c>
      <c r="F13" s="91">
        <v>1400</v>
      </c>
      <c r="G13" s="91">
        <v>1450</v>
      </c>
      <c r="H13" s="91">
        <v>1600</v>
      </c>
      <c r="I13" s="129" t="s">
        <v>31</v>
      </c>
      <c r="J13" s="163" t="s">
        <v>29</v>
      </c>
      <c r="K13" s="165">
        <v>600</v>
      </c>
      <c r="L13" s="167" t="s">
        <v>161</v>
      </c>
      <c r="M13" s="3"/>
    </row>
    <row r="14" spans="1:12" s="32" customFormat="1" ht="15" customHeight="1">
      <c r="A14" s="106"/>
      <c r="B14" s="108"/>
      <c r="C14" s="110"/>
      <c r="D14" s="38">
        <v>33</v>
      </c>
      <c r="E14" s="38">
        <v>0</v>
      </c>
      <c r="F14" s="38">
        <f>ROUND((F13-E13)/E13*100,1)</f>
        <v>-3.4</v>
      </c>
      <c r="G14" s="38">
        <f>ROUND((G13-F13)/F13*100,1)</f>
        <v>3.6</v>
      </c>
      <c r="H14" s="38">
        <f>ROUND((H13-G13)/G13*100,1)</f>
        <v>10.3</v>
      </c>
      <c r="I14" s="130"/>
      <c r="J14" s="164"/>
      <c r="K14" s="166"/>
      <c r="L14" s="168"/>
    </row>
    <row r="15" spans="1:13" ht="15" customHeight="1">
      <c r="A15" s="102" t="s">
        <v>1</v>
      </c>
      <c r="B15" s="107" t="s">
        <v>298</v>
      </c>
      <c r="C15" s="109">
        <v>606</v>
      </c>
      <c r="D15" s="91">
        <v>1410</v>
      </c>
      <c r="E15" s="91">
        <v>1450</v>
      </c>
      <c r="F15" s="91">
        <v>1400</v>
      </c>
      <c r="G15" s="91">
        <v>1440</v>
      </c>
      <c r="H15" s="91">
        <v>1570</v>
      </c>
      <c r="I15" s="129" t="s">
        <v>31</v>
      </c>
      <c r="J15" s="163" t="s">
        <v>29</v>
      </c>
      <c r="K15" s="165">
        <v>800</v>
      </c>
      <c r="L15" s="10"/>
      <c r="M15" s="3"/>
    </row>
    <row r="16" spans="1:12" s="32" customFormat="1" ht="15" customHeight="1">
      <c r="A16" s="106"/>
      <c r="B16" s="108"/>
      <c r="C16" s="110"/>
      <c r="D16" s="38">
        <v>33</v>
      </c>
      <c r="E16" s="38">
        <v>2.8</v>
      </c>
      <c r="F16" s="38">
        <f>ROUND((F15-E15)/E15*100,1)</f>
        <v>-3.4</v>
      </c>
      <c r="G16" s="38">
        <f>ROUND((G15-F15)/F15*100,1)</f>
        <v>2.9</v>
      </c>
      <c r="H16" s="38">
        <f>ROUND((H15-G15)/G15*100,1)</f>
        <v>9</v>
      </c>
      <c r="I16" s="130"/>
      <c r="J16" s="164"/>
      <c r="K16" s="166"/>
      <c r="L16" s="31"/>
    </row>
    <row r="17" spans="1:13" ht="15" customHeight="1">
      <c r="A17" s="102" t="s">
        <v>2</v>
      </c>
      <c r="B17" s="107" t="s">
        <v>299</v>
      </c>
      <c r="C17" s="109">
        <v>112</v>
      </c>
      <c r="D17" s="80">
        <v>770</v>
      </c>
      <c r="E17" s="80">
        <v>778</v>
      </c>
      <c r="F17" s="80">
        <v>751</v>
      </c>
      <c r="G17" s="80">
        <v>777</v>
      </c>
      <c r="H17" s="80">
        <v>847</v>
      </c>
      <c r="I17" s="129" t="s">
        <v>31</v>
      </c>
      <c r="J17" s="163" t="s">
        <v>29</v>
      </c>
      <c r="K17" s="165">
        <v>400</v>
      </c>
      <c r="L17" s="10"/>
      <c r="M17" s="3"/>
    </row>
    <row r="18" spans="1:13" ht="15" customHeight="1">
      <c r="A18" s="106"/>
      <c r="B18" s="108"/>
      <c r="C18" s="110"/>
      <c r="D18" s="38">
        <v>10</v>
      </c>
      <c r="E18" s="38">
        <v>1</v>
      </c>
      <c r="F18" s="38">
        <f>ROUND((F17-E17)/E17*100,1)</f>
        <v>-3.5</v>
      </c>
      <c r="G18" s="38">
        <f>ROUND((G17-F17)/F17*100,1)</f>
        <v>3.5</v>
      </c>
      <c r="H18" s="38">
        <f>ROUND((H17-G17)/G17*100,1)</f>
        <v>9</v>
      </c>
      <c r="I18" s="130"/>
      <c r="J18" s="164"/>
      <c r="K18" s="166"/>
      <c r="L18" s="5"/>
      <c r="M18" s="3"/>
    </row>
    <row r="19" spans="1:13" ht="15" customHeight="1">
      <c r="A19" s="102" t="s">
        <v>3</v>
      </c>
      <c r="B19" s="107" t="s">
        <v>300</v>
      </c>
      <c r="C19" s="109">
        <v>709</v>
      </c>
      <c r="D19" s="91">
        <v>1650</v>
      </c>
      <c r="E19" s="91">
        <v>1710</v>
      </c>
      <c r="F19" s="91">
        <v>1680</v>
      </c>
      <c r="G19" s="91">
        <v>1730</v>
      </c>
      <c r="H19" s="91">
        <v>1880</v>
      </c>
      <c r="I19" s="129" t="s">
        <v>31</v>
      </c>
      <c r="J19" s="163" t="s">
        <v>29</v>
      </c>
      <c r="K19" s="165">
        <v>800</v>
      </c>
      <c r="L19" s="10"/>
      <c r="M19" s="3"/>
    </row>
    <row r="20" spans="1:13" ht="15" customHeight="1">
      <c r="A20" s="106"/>
      <c r="B20" s="108"/>
      <c r="C20" s="110"/>
      <c r="D20" s="38">
        <v>31</v>
      </c>
      <c r="E20" s="38">
        <v>3.6</v>
      </c>
      <c r="F20" s="38">
        <f>ROUND((F19-E19)/E19*100,1)</f>
        <v>-1.8</v>
      </c>
      <c r="G20" s="38">
        <f>ROUND((G19-F19)/F19*100,1)</f>
        <v>3</v>
      </c>
      <c r="H20" s="38">
        <f>ROUND((H19-G19)/G19*100,1)</f>
        <v>8.7</v>
      </c>
      <c r="I20" s="130"/>
      <c r="J20" s="164"/>
      <c r="K20" s="166"/>
      <c r="L20" s="5"/>
      <c r="M20" s="3"/>
    </row>
    <row r="21" spans="1:13" ht="15" customHeight="1">
      <c r="A21" s="102" t="s">
        <v>4</v>
      </c>
      <c r="B21" s="107" t="s">
        <v>301</v>
      </c>
      <c r="C21" s="109">
        <v>314</v>
      </c>
      <c r="D21" s="91">
        <v>1150</v>
      </c>
      <c r="E21" s="91">
        <v>1150</v>
      </c>
      <c r="F21" s="91">
        <v>1110</v>
      </c>
      <c r="G21" s="91">
        <v>1150</v>
      </c>
      <c r="H21" s="91">
        <v>1260</v>
      </c>
      <c r="I21" s="129" t="s">
        <v>31</v>
      </c>
      <c r="J21" s="163" t="s">
        <v>29</v>
      </c>
      <c r="K21" s="165">
        <v>600</v>
      </c>
      <c r="L21" s="102" t="s">
        <v>136</v>
      </c>
      <c r="M21" s="3"/>
    </row>
    <row r="22" spans="1:13" ht="15" customHeight="1">
      <c r="A22" s="106"/>
      <c r="B22" s="108"/>
      <c r="C22" s="110"/>
      <c r="D22" s="38">
        <v>32.2</v>
      </c>
      <c r="E22" s="38">
        <v>0</v>
      </c>
      <c r="F22" s="38">
        <f>ROUND((F21-E21)/E21*100,1)</f>
        <v>-3.5</v>
      </c>
      <c r="G22" s="38">
        <f>ROUND((G21-F21)/F21*100,1)</f>
        <v>3.6</v>
      </c>
      <c r="H22" s="38">
        <f>ROUND((H21-G21)/G21*100,1)</f>
        <v>9.6</v>
      </c>
      <c r="I22" s="130"/>
      <c r="J22" s="164"/>
      <c r="K22" s="166"/>
      <c r="L22" s="103"/>
      <c r="M22" s="3"/>
    </row>
    <row r="23" spans="1:13" ht="15" customHeight="1">
      <c r="A23" s="102" t="s">
        <v>5</v>
      </c>
      <c r="B23" s="107" t="s">
        <v>210</v>
      </c>
      <c r="C23" s="109">
        <v>542</v>
      </c>
      <c r="D23" s="91">
        <v>1150</v>
      </c>
      <c r="E23" s="91">
        <v>1170</v>
      </c>
      <c r="F23" s="91">
        <v>1170</v>
      </c>
      <c r="G23" s="91">
        <v>1200</v>
      </c>
      <c r="H23" s="91">
        <v>1300</v>
      </c>
      <c r="I23" s="129" t="s">
        <v>31</v>
      </c>
      <c r="J23" s="163" t="s">
        <v>29</v>
      </c>
      <c r="K23" s="165">
        <v>600</v>
      </c>
      <c r="L23" s="10"/>
      <c r="M23" s="3"/>
    </row>
    <row r="24" spans="1:13" ht="15" customHeight="1">
      <c r="A24" s="106"/>
      <c r="B24" s="108"/>
      <c r="C24" s="110"/>
      <c r="D24" s="38">
        <v>31.6</v>
      </c>
      <c r="E24" s="38">
        <v>1.7</v>
      </c>
      <c r="F24" s="38">
        <f>ROUND((F23-E23)/E23*100,1)</f>
        <v>0</v>
      </c>
      <c r="G24" s="38">
        <f>ROUND((G23-F23)/F23*100,1)</f>
        <v>2.6</v>
      </c>
      <c r="H24" s="38">
        <f>ROUND((H23-G23)/G23*100,1)</f>
        <v>8.3</v>
      </c>
      <c r="I24" s="130"/>
      <c r="J24" s="164"/>
      <c r="K24" s="166"/>
      <c r="L24" s="5"/>
      <c r="M24" s="3"/>
    </row>
    <row r="25" spans="1:13" ht="15" customHeight="1">
      <c r="A25" s="102" t="s">
        <v>6</v>
      </c>
      <c r="B25" s="107" t="s">
        <v>211</v>
      </c>
      <c r="C25" s="109">
        <v>1067</v>
      </c>
      <c r="D25" s="91">
        <v>1820</v>
      </c>
      <c r="E25" s="91">
        <v>1900</v>
      </c>
      <c r="F25" s="91">
        <v>1850</v>
      </c>
      <c r="G25" s="91">
        <v>1910</v>
      </c>
      <c r="H25" s="91">
        <v>2090</v>
      </c>
      <c r="I25" s="129" t="s">
        <v>31</v>
      </c>
      <c r="J25" s="163" t="s">
        <v>29</v>
      </c>
      <c r="K25" s="165">
        <v>800</v>
      </c>
      <c r="L25" s="10"/>
      <c r="M25" s="3"/>
    </row>
    <row r="26" spans="1:13" ht="15" customHeight="1">
      <c r="A26" s="106"/>
      <c r="B26" s="108"/>
      <c r="C26" s="110"/>
      <c r="D26" s="38">
        <v>25.5</v>
      </c>
      <c r="E26" s="38">
        <v>4.4</v>
      </c>
      <c r="F26" s="38">
        <f>ROUND((F25-E25)/E25*100,1)</f>
        <v>-2.6</v>
      </c>
      <c r="G26" s="38">
        <f>ROUND((G25-F25)/F25*100,1)</f>
        <v>3.2</v>
      </c>
      <c r="H26" s="38">
        <f>ROUND((H25-G25)/G25*100,1)</f>
        <v>9.4</v>
      </c>
      <c r="I26" s="130"/>
      <c r="J26" s="164"/>
      <c r="K26" s="166"/>
      <c r="L26" s="5"/>
      <c r="M26" s="3"/>
    </row>
    <row r="27" spans="1:13" ht="15" customHeight="1">
      <c r="A27" s="102" t="s">
        <v>163</v>
      </c>
      <c r="B27" s="107" t="s">
        <v>302</v>
      </c>
      <c r="C27" s="109">
        <v>205</v>
      </c>
      <c r="D27" s="91">
        <v>1400</v>
      </c>
      <c r="E27" s="91">
        <v>1430</v>
      </c>
      <c r="F27" s="91">
        <v>1380</v>
      </c>
      <c r="G27" s="91">
        <v>1430</v>
      </c>
      <c r="H27" s="91">
        <v>1570</v>
      </c>
      <c r="I27" s="129" t="s">
        <v>31</v>
      </c>
      <c r="J27" s="163" t="s">
        <v>29</v>
      </c>
      <c r="K27" s="165">
        <v>600</v>
      </c>
      <c r="L27" s="10"/>
      <c r="M27" s="3"/>
    </row>
    <row r="28" spans="1:13" ht="15" customHeight="1">
      <c r="A28" s="106"/>
      <c r="B28" s="108"/>
      <c r="C28" s="110"/>
      <c r="D28" s="38">
        <v>32.1</v>
      </c>
      <c r="E28" s="38">
        <v>2.1</v>
      </c>
      <c r="F28" s="38">
        <f>ROUND((F27-E27)/E27*100,1)</f>
        <v>-3.5</v>
      </c>
      <c r="G28" s="38">
        <f>ROUND((G27-F27)/F27*100,1)</f>
        <v>3.6</v>
      </c>
      <c r="H28" s="38">
        <f>ROUND((H27-G27)/G27*100,1)</f>
        <v>9.8</v>
      </c>
      <c r="I28" s="130"/>
      <c r="J28" s="164"/>
      <c r="K28" s="166"/>
      <c r="L28" s="5"/>
      <c r="M28" s="3"/>
    </row>
    <row r="29" spans="1:13" ht="15" customHeight="1">
      <c r="A29" s="102" t="s">
        <v>238</v>
      </c>
      <c r="B29" s="107" t="s">
        <v>303</v>
      </c>
      <c r="C29" s="109">
        <v>412</v>
      </c>
      <c r="D29" s="80">
        <v>625</v>
      </c>
      <c r="E29" s="80">
        <v>629</v>
      </c>
      <c r="F29" s="80">
        <v>610</v>
      </c>
      <c r="G29" s="80">
        <v>625</v>
      </c>
      <c r="H29" s="80">
        <v>670</v>
      </c>
      <c r="I29" s="129" t="s">
        <v>31</v>
      </c>
      <c r="J29" s="163" t="s">
        <v>29</v>
      </c>
      <c r="K29" s="165">
        <v>400</v>
      </c>
      <c r="L29" s="10"/>
      <c r="M29" s="3"/>
    </row>
    <row r="30" spans="1:13" ht="15" customHeight="1">
      <c r="A30" s="106"/>
      <c r="B30" s="108"/>
      <c r="C30" s="110"/>
      <c r="D30" s="38">
        <v>20.2</v>
      </c>
      <c r="E30" s="38">
        <v>0.6</v>
      </c>
      <c r="F30" s="38">
        <f>ROUND((F29-E29)/E29*100,1)</f>
        <v>-3</v>
      </c>
      <c r="G30" s="38">
        <f>ROUND((G29-F29)/F29*100,1)</f>
        <v>2.5</v>
      </c>
      <c r="H30" s="38">
        <f>ROUND((H29-G29)/G29*100,1)</f>
        <v>7.2</v>
      </c>
      <c r="I30" s="130"/>
      <c r="J30" s="164"/>
      <c r="K30" s="166"/>
      <c r="L30" s="5"/>
      <c r="M30" s="3"/>
    </row>
    <row r="31" spans="1:13" ht="15" customHeight="1">
      <c r="A31" s="107"/>
      <c r="B31" s="107"/>
      <c r="C31" s="125"/>
      <c r="D31" s="52"/>
      <c r="E31" s="52"/>
      <c r="F31" s="52"/>
      <c r="G31" s="50"/>
      <c r="H31" s="51"/>
      <c r="I31" s="129"/>
      <c r="J31" s="163"/>
      <c r="K31" s="165"/>
      <c r="L31" s="9"/>
      <c r="M31" s="3"/>
    </row>
    <row r="32" spans="1:13" ht="15" customHeight="1">
      <c r="A32" s="108"/>
      <c r="B32" s="108"/>
      <c r="C32" s="126"/>
      <c r="D32" s="39"/>
      <c r="E32" s="38"/>
      <c r="F32" s="38"/>
      <c r="G32" s="38"/>
      <c r="H32" s="38"/>
      <c r="I32" s="130"/>
      <c r="J32" s="164"/>
      <c r="K32" s="166"/>
      <c r="L32" s="5"/>
      <c r="M32" s="3"/>
    </row>
    <row r="33" spans="1:13" ht="15" customHeight="1">
      <c r="A33" s="107"/>
      <c r="B33" s="107"/>
      <c r="C33" s="125"/>
      <c r="D33" s="54"/>
      <c r="E33" s="50"/>
      <c r="F33" s="50"/>
      <c r="G33" s="50"/>
      <c r="H33" s="50"/>
      <c r="I33" s="129"/>
      <c r="J33" s="163"/>
      <c r="K33" s="165"/>
      <c r="L33" s="9"/>
      <c r="M33" s="3"/>
    </row>
    <row r="34" spans="1:13" ht="15" customHeight="1">
      <c r="A34" s="108"/>
      <c r="B34" s="108"/>
      <c r="C34" s="126"/>
      <c r="D34" s="39"/>
      <c r="E34" s="38"/>
      <c r="F34" s="38"/>
      <c r="G34" s="38"/>
      <c r="H34" s="38"/>
      <c r="I34" s="130"/>
      <c r="J34" s="164"/>
      <c r="K34" s="166"/>
      <c r="L34" s="5"/>
      <c r="M34" s="3"/>
    </row>
    <row r="35" spans="1:13" ht="15" customHeight="1">
      <c r="A35" s="107"/>
      <c r="B35" s="107"/>
      <c r="C35" s="125"/>
      <c r="D35" s="54"/>
      <c r="E35" s="50"/>
      <c r="F35" s="50"/>
      <c r="G35" s="50"/>
      <c r="H35" s="50"/>
      <c r="I35" s="129"/>
      <c r="J35" s="163"/>
      <c r="K35" s="165"/>
      <c r="L35" s="9"/>
      <c r="M35" s="3"/>
    </row>
    <row r="36" spans="1:13" ht="15" customHeight="1">
      <c r="A36" s="108"/>
      <c r="B36" s="108"/>
      <c r="C36" s="126"/>
      <c r="D36" s="39"/>
      <c r="E36" s="38"/>
      <c r="F36" s="38"/>
      <c r="G36" s="38"/>
      <c r="H36" s="38"/>
      <c r="I36" s="130"/>
      <c r="J36" s="164"/>
      <c r="K36" s="166"/>
      <c r="L36" s="5"/>
      <c r="M36" s="3"/>
    </row>
    <row r="37" spans="1:13" ht="15" customHeight="1">
      <c r="A37" s="107"/>
      <c r="B37" s="107"/>
      <c r="C37" s="125"/>
      <c r="D37" s="54"/>
      <c r="E37" s="50"/>
      <c r="F37" s="50"/>
      <c r="G37" s="50"/>
      <c r="H37" s="50"/>
      <c r="I37" s="129"/>
      <c r="J37" s="163"/>
      <c r="K37" s="165"/>
      <c r="L37" s="9"/>
      <c r="M37" s="3"/>
    </row>
    <row r="38" spans="1:13" ht="15" customHeight="1">
      <c r="A38" s="108"/>
      <c r="B38" s="108"/>
      <c r="C38" s="126"/>
      <c r="D38" s="39"/>
      <c r="E38" s="38"/>
      <c r="F38" s="38"/>
      <c r="G38" s="38"/>
      <c r="H38" s="38"/>
      <c r="I38" s="130"/>
      <c r="J38" s="164"/>
      <c r="K38" s="166"/>
      <c r="L38" s="5"/>
      <c r="M38" s="3"/>
    </row>
    <row r="39" spans="1:13" ht="15" customHeight="1">
      <c r="A39" s="107"/>
      <c r="B39" s="107"/>
      <c r="C39" s="125"/>
      <c r="D39" s="54"/>
      <c r="E39" s="50"/>
      <c r="F39" s="50"/>
      <c r="G39" s="50"/>
      <c r="H39" s="50"/>
      <c r="I39" s="129"/>
      <c r="J39" s="163"/>
      <c r="K39" s="165"/>
      <c r="L39" s="9"/>
      <c r="M39" s="3"/>
    </row>
    <row r="40" spans="1:13" ht="15" customHeight="1">
      <c r="A40" s="108"/>
      <c r="B40" s="108"/>
      <c r="C40" s="126"/>
      <c r="D40" s="39"/>
      <c r="E40" s="38"/>
      <c r="F40" s="38"/>
      <c r="G40" s="38"/>
      <c r="H40" s="38"/>
      <c r="I40" s="130"/>
      <c r="J40" s="164"/>
      <c r="K40" s="166"/>
      <c r="L40" s="5"/>
      <c r="M40" s="3"/>
    </row>
    <row r="41" spans="1:13" ht="15" customHeight="1">
      <c r="A41" s="107"/>
      <c r="B41" s="107"/>
      <c r="C41" s="125"/>
      <c r="D41" s="54"/>
      <c r="E41" s="50"/>
      <c r="F41" s="50"/>
      <c r="G41" s="51"/>
      <c r="H41" s="51"/>
      <c r="I41" s="129"/>
      <c r="J41" s="163"/>
      <c r="K41" s="165"/>
      <c r="L41" s="9"/>
      <c r="M41" s="3"/>
    </row>
    <row r="42" spans="1:13" ht="15" customHeight="1">
      <c r="A42" s="108"/>
      <c r="B42" s="108"/>
      <c r="C42" s="126"/>
      <c r="D42" s="16"/>
      <c r="E42" s="36"/>
      <c r="F42" s="36"/>
      <c r="G42" s="43"/>
      <c r="H42" s="43"/>
      <c r="I42" s="130"/>
      <c r="J42" s="164"/>
      <c r="K42" s="166"/>
      <c r="L42" s="5"/>
      <c r="M42" s="3"/>
    </row>
    <row r="43" spans="1:13" ht="15" customHeight="1">
      <c r="A43" s="107"/>
      <c r="B43" s="107"/>
      <c r="C43" s="125"/>
      <c r="D43" s="54"/>
      <c r="E43" s="50"/>
      <c r="F43" s="50"/>
      <c r="G43" s="51"/>
      <c r="H43" s="51"/>
      <c r="I43" s="129"/>
      <c r="J43" s="163"/>
      <c r="K43" s="165"/>
      <c r="L43" s="9"/>
      <c r="M43" s="3"/>
    </row>
    <row r="44" spans="1:13" ht="15" customHeight="1">
      <c r="A44" s="108"/>
      <c r="B44" s="108"/>
      <c r="C44" s="126"/>
      <c r="D44" s="16"/>
      <c r="E44" s="36"/>
      <c r="F44" s="36"/>
      <c r="G44" s="43"/>
      <c r="H44" s="43"/>
      <c r="I44" s="130"/>
      <c r="J44" s="164"/>
      <c r="K44" s="166"/>
      <c r="L44" s="5"/>
      <c r="M44" s="3"/>
    </row>
    <row r="45" spans="1:13" ht="15" customHeight="1">
      <c r="A45" s="107"/>
      <c r="B45" s="107"/>
      <c r="C45" s="125"/>
      <c r="D45" s="54"/>
      <c r="E45" s="50"/>
      <c r="F45" s="50"/>
      <c r="G45" s="51"/>
      <c r="H45" s="51"/>
      <c r="I45" s="129"/>
      <c r="J45" s="163"/>
      <c r="K45" s="165"/>
      <c r="L45" s="9"/>
      <c r="M45" s="3"/>
    </row>
    <row r="46" spans="1:13" ht="15" customHeight="1">
      <c r="A46" s="108"/>
      <c r="B46" s="108"/>
      <c r="C46" s="126"/>
      <c r="D46" s="16"/>
      <c r="E46" s="36"/>
      <c r="F46" s="36"/>
      <c r="G46" s="43"/>
      <c r="H46" s="43"/>
      <c r="I46" s="130"/>
      <c r="J46" s="164"/>
      <c r="K46" s="166"/>
      <c r="L46" s="5"/>
      <c r="M46" s="3"/>
    </row>
    <row r="47" spans="1:13" ht="11.25">
      <c r="A47" s="107"/>
      <c r="B47" s="107"/>
      <c r="C47" s="125"/>
      <c r="D47" s="54"/>
      <c r="E47" s="50"/>
      <c r="F47" s="50"/>
      <c r="G47" s="51"/>
      <c r="H47" s="51"/>
      <c r="I47" s="129"/>
      <c r="J47" s="163"/>
      <c r="K47" s="165"/>
      <c r="L47" s="9"/>
      <c r="M47" s="3"/>
    </row>
    <row r="48" spans="1:13" ht="15" customHeight="1">
      <c r="A48" s="108"/>
      <c r="B48" s="108"/>
      <c r="C48" s="126"/>
      <c r="D48" s="16"/>
      <c r="E48" s="36"/>
      <c r="F48" s="36"/>
      <c r="G48" s="43"/>
      <c r="H48" s="43"/>
      <c r="I48" s="130"/>
      <c r="J48" s="164"/>
      <c r="K48" s="166"/>
      <c r="L48" s="5"/>
      <c r="M48" s="3"/>
    </row>
    <row r="49" spans="5:13" ht="11.25">
      <c r="E49" s="29"/>
      <c r="F49" s="29"/>
      <c r="G49" s="29"/>
      <c r="H49" s="29"/>
      <c r="I49" s="1"/>
      <c r="J49" s="1"/>
      <c r="K49" s="34"/>
      <c r="M49" s="3"/>
    </row>
    <row r="50" spans="5:13" ht="11.25">
      <c r="E50" s="29"/>
      <c r="F50" s="29"/>
      <c r="G50" s="29"/>
      <c r="H50" s="29"/>
      <c r="I50" s="1"/>
      <c r="J50" s="1"/>
      <c r="K50" s="35"/>
      <c r="M50" s="3"/>
    </row>
    <row r="51" spans="5:13" ht="11.25">
      <c r="E51" s="29"/>
      <c r="F51" s="29"/>
      <c r="G51" s="29"/>
      <c r="H51" s="29"/>
      <c r="I51" s="1"/>
      <c r="J51" s="1"/>
      <c r="K51" s="35"/>
      <c r="M51" s="3"/>
    </row>
    <row r="52" spans="5:13" ht="11.25">
      <c r="E52" s="29"/>
      <c r="F52" s="29"/>
      <c r="G52" s="29"/>
      <c r="H52" s="29"/>
      <c r="I52" s="1"/>
      <c r="J52" s="1"/>
      <c r="K52" s="34"/>
      <c r="M52" s="3"/>
    </row>
    <row r="53" spans="4:13" ht="11.25">
      <c r="D53" s="15"/>
      <c r="E53" s="30"/>
      <c r="F53" s="30"/>
      <c r="G53" s="30"/>
      <c r="H53" s="30"/>
      <c r="I53" s="1"/>
      <c r="J53" s="1"/>
      <c r="K53" s="35"/>
      <c r="M53" s="3"/>
    </row>
    <row r="54" spans="4:13" ht="11.25">
      <c r="D54" s="15"/>
      <c r="E54" s="30"/>
      <c r="F54" s="30"/>
      <c r="G54" s="30"/>
      <c r="H54" s="30"/>
      <c r="I54" s="1"/>
      <c r="J54" s="1"/>
      <c r="K54" s="35"/>
      <c r="M54" s="3"/>
    </row>
    <row r="55" spans="5:13" ht="11.25">
      <c r="E55" s="29"/>
      <c r="F55" s="29"/>
      <c r="G55" s="29"/>
      <c r="H55" s="29"/>
      <c r="K55" s="33"/>
      <c r="M55" s="3"/>
    </row>
    <row r="56" spans="1:13" ht="15" customHeight="1">
      <c r="A56" s="1"/>
      <c r="B56" s="1"/>
      <c r="E56" s="29"/>
      <c r="F56" s="29"/>
      <c r="G56" s="29"/>
      <c r="H56" s="29"/>
      <c r="K56" s="33"/>
      <c r="L56" s="2"/>
      <c r="M56" s="3"/>
    </row>
    <row r="57" spans="1:13" ht="15" customHeight="1">
      <c r="A57" s="1"/>
      <c r="B57" s="1"/>
      <c r="E57" s="29"/>
      <c r="F57" s="29"/>
      <c r="G57" s="29"/>
      <c r="H57" s="29"/>
      <c r="K57" s="33"/>
      <c r="L57" s="2"/>
      <c r="M57" s="3"/>
    </row>
    <row r="58" spans="1:13" ht="15" customHeight="1">
      <c r="A58" s="1"/>
      <c r="B58" s="1"/>
      <c r="E58" s="29"/>
      <c r="F58" s="29"/>
      <c r="G58" s="29"/>
      <c r="H58" s="29"/>
      <c r="K58" s="33"/>
      <c r="L58" s="2"/>
      <c r="M58" s="3"/>
    </row>
    <row r="59" spans="1:13" ht="15" customHeight="1">
      <c r="A59" s="1"/>
      <c r="B59" s="1"/>
      <c r="E59" s="29"/>
      <c r="F59" s="29"/>
      <c r="G59" s="29"/>
      <c r="H59" s="29"/>
      <c r="K59" s="33"/>
      <c r="L59" s="2"/>
      <c r="M59" s="3"/>
    </row>
    <row r="60" spans="1:13" ht="15" customHeight="1">
      <c r="A60" s="1"/>
      <c r="B60" s="1"/>
      <c r="E60" s="29"/>
      <c r="F60" s="29"/>
      <c r="G60" s="29"/>
      <c r="H60" s="29"/>
      <c r="K60" s="33"/>
      <c r="L60" s="2"/>
      <c r="M60" s="3"/>
    </row>
    <row r="61" spans="1:13" ht="15" customHeight="1">
      <c r="A61" s="1"/>
      <c r="B61" s="1"/>
      <c r="E61" s="29"/>
      <c r="F61" s="29"/>
      <c r="G61" s="29"/>
      <c r="H61" s="29"/>
      <c r="K61" s="33"/>
      <c r="L61" s="2"/>
      <c r="M61" s="3"/>
    </row>
    <row r="62" spans="1:13" ht="15" customHeight="1">
      <c r="A62" s="1"/>
      <c r="B62" s="1"/>
      <c r="E62" s="29"/>
      <c r="F62" s="29"/>
      <c r="G62" s="29"/>
      <c r="H62" s="29"/>
      <c r="K62" s="33"/>
      <c r="L62" s="2"/>
      <c r="M62" s="3"/>
    </row>
    <row r="63" spans="1:13" ht="15" customHeight="1">
      <c r="A63" s="1"/>
      <c r="B63" s="1"/>
      <c r="E63" s="29"/>
      <c r="F63" s="29"/>
      <c r="G63" s="29"/>
      <c r="H63" s="29"/>
      <c r="K63" s="33"/>
      <c r="L63" s="2"/>
      <c r="M63" s="3"/>
    </row>
    <row r="64" spans="1:13" ht="15" customHeight="1">
      <c r="A64" s="1"/>
      <c r="B64" s="1"/>
      <c r="E64" s="29"/>
      <c r="F64" s="29"/>
      <c r="G64" s="29"/>
      <c r="H64" s="29"/>
      <c r="K64" s="33"/>
      <c r="L64" s="2"/>
      <c r="M64" s="3"/>
    </row>
    <row r="65" spans="1:13" ht="15" customHeight="1">
      <c r="A65" s="1"/>
      <c r="B65" s="1"/>
      <c r="E65" s="29"/>
      <c r="F65" s="29"/>
      <c r="G65" s="29"/>
      <c r="H65" s="29"/>
      <c r="K65" s="33"/>
      <c r="L65" s="2"/>
      <c r="M65" s="3"/>
    </row>
    <row r="66" spans="1:13" ht="15" customHeight="1">
      <c r="A66" s="1"/>
      <c r="B66" s="1"/>
      <c r="E66" s="29"/>
      <c r="F66" s="29"/>
      <c r="G66" s="29"/>
      <c r="H66" s="29"/>
      <c r="K66" s="33"/>
      <c r="L66" s="2"/>
      <c r="M66" s="3"/>
    </row>
    <row r="67" spans="1:13" ht="15" customHeight="1">
      <c r="A67" s="1"/>
      <c r="B67" s="1"/>
      <c r="E67" s="29"/>
      <c r="F67" s="29"/>
      <c r="G67" s="29"/>
      <c r="H67" s="29"/>
      <c r="K67" s="33"/>
      <c r="L67" s="2"/>
      <c r="M67" s="3"/>
    </row>
    <row r="68" spans="1:13" ht="15" customHeight="1">
      <c r="A68" s="1"/>
      <c r="B68" s="1"/>
      <c r="E68" s="29"/>
      <c r="F68" s="29"/>
      <c r="G68" s="29"/>
      <c r="H68" s="29"/>
      <c r="K68" s="33"/>
      <c r="L68" s="2"/>
      <c r="M68" s="3"/>
    </row>
    <row r="69" spans="1:13" ht="15" customHeight="1">
      <c r="A69" s="1"/>
      <c r="B69" s="1"/>
      <c r="E69" s="29"/>
      <c r="F69" s="29"/>
      <c r="G69" s="29"/>
      <c r="H69" s="29"/>
      <c r="K69" s="33"/>
      <c r="L69" s="2"/>
      <c r="M69" s="3"/>
    </row>
    <row r="70" spans="1:13" ht="15" customHeight="1">
      <c r="A70" s="1"/>
      <c r="B70" s="1"/>
      <c r="E70" s="29"/>
      <c r="F70" s="29"/>
      <c r="G70" s="29"/>
      <c r="H70" s="29"/>
      <c r="K70" s="33"/>
      <c r="L70" s="2"/>
      <c r="M70" s="3"/>
    </row>
    <row r="71" spans="1:13" ht="15" customHeight="1">
      <c r="A71" s="1"/>
      <c r="B71" s="1"/>
      <c r="E71" s="29"/>
      <c r="F71" s="29"/>
      <c r="G71" s="29"/>
      <c r="H71" s="29"/>
      <c r="K71" s="33"/>
      <c r="L71" s="2"/>
      <c r="M71" s="3"/>
    </row>
    <row r="72" spans="1:13" ht="15" customHeight="1">
      <c r="A72" s="1"/>
      <c r="B72" s="1"/>
      <c r="E72" s="29"/>
      <c r="F72" s="29"/>
      <c r="G72" s="29"/>
      <c r="H72" s="29"/>
      <c r="K72" s="33"/>
      <c r="L72" s="2"/>
      <c r="M72" s="3"/>
    </row>
    <row r="73" spans="1:13" ht="15" customHeight="1">
      <c r="A73" s="1"/>
      <c r="B73" s="1"/>
      <c r="E73" s="29"/>
      <c r="F73" s="29"/>
      <c r="G73" s="29"/>
      <c r="H73" s="29"/>
      <c r="K73" s="33"/>
      <c r="L73" s="2"/>
      <c r="M73" s="3"/>
    </row>
    <row r="74" spans="1:13" ht="15" customHeight="1">
      <c r="A74" s="1"/>
      <c r="B74" s="1"/>
      <c r="E74" s="29"/>
      <c r="F74" s="29"/>
      <c r="G74" s="29"/>
      <c r="H74" s="29"/>
      <c r="K74" s="33"/>
      <c r="L74" s="2"/>
      <c r="M74" s="3"/>
    </row>
    <row r="75" spans="1:13" ht="15" customHeight="1">
      <c r="A75" s="1"/>
      <c r="B75" s="1"/>
      <c r="E75" s="29"/>
      <c r="F75" s="29"/>
      <c r="G75" s="29"/>
      <c r="H75" s="29"/>
      <c r="K75" s="33"/>
      <c r="L75" s="2"/>
      <c r="M75" s="3"/>
    </row>
    <row r="76" spans="1:13" ht="15" customHeight="1">
      <c r="A76" s="1"/>
      <c r="B76" s="1"/>
      <c r="E76" s="29"/>
      <c r="F76" s="29"/>
      <c r="G76" s="29"/>
      <c r="H76" s="29"/>
      <c r="K76" s="33"/>
      <c r="L76" s="2"/>
      <c r="M76" s="3"/>
    </row>
    <row r="77" spans="1:13" ht="15" customHeight="1">
      <c r="A77" s="1"/>
      <c r="B77" s="1"/>
      <c r="E77" s="29"/>
      <c r="F77" s="29"/>
      <c r="G77" s="29"/>
      <c r="H77" s="29"/>
      <c r="K77" s="33"/>
      <c r="L77" s="2"/>
      <c r="M77" s="3"/>
    </row>
    <row r="78" spans="1:13" ht="15" customHeight="1">
      <c r="A78" s="1"/>
      <c r="B78" s="1"/>
      <c r="E78" s="29"/>
      <c r="F78" s="29"/>
      <c r="G78" s="29"/>
      <c r="H78" s="29"/>
      <c r="K78" s="33"/>
      <c r="L78" s="2"/>
      <c r="M78" s="3"/>
    </row>
    <row r="79" spans="1:13" ht="15" customHeight="1">
      <c r="A79" s="1"/>
      <c r="B79" s="1"/>
      <c r="E79" s="29"/>
      <c r="F79" s="29"/>
      <c r="G79" s="29"/>
      <c r="H79" s="29"/>
      <c r="K79" s="33"/>
      <c r="L79" s="2"/>
      <c r="M79" s="3"/>
    </row>
    <row r="80" spans="1:13" ht="15" customHeight="1">
      <c r="A80" s="1"/>
      <c r="B80" s="1"/>
      <c r="E80" s="29"/>
      <c r="F80" s="29"/>
      <c r="G80" s="29"/>
      <c r="H80" s="29"/>
      <c r="K80" s="33"/>
      <c r="L80" s="2"/>
      <c r="M80" s="3"/>
    </row>
    <row r="81" spans="1:13" ht="15" customHeight="1">
      <c r="A81" s="1"/>
      <c r="B81" s="1"/>
      <c r="E81" s="29"/>
      <c r="F81" s="29"/>
      <c r="G81" s="29"/>
      <c r="H81" s="29"/>
      <c r="K81" s="33"/>
      <c r="L81" s="2"/>
      <c r="M81" s="3"/>
    </row>
    <row r="82" spans="1:13" ht="15" customHeight="1">
      <c r="A82" s="1"/>
      <c r="B82" s="1"/>
      <c r="E82" s="29"/>
      <c r="F82" s="29"/>
      <c r="G82" s="29"/>
      <c r="H82" s="29"/>
      <c r="K82" s="33"/>
      <c r="L82" s="2"/>
      <c r="M82" s="3"/>
    </row>
    <row r="83" spans="1:13" ht="15" customHeight="1">
      <c r="A83" s="1"/>
      <c r="B83" s="1"/>
      <c r="E83" s="29"/>
      <c r="F83" s="29"/>
      <c r="G83" s="29"/>
      <c r="H83" s="29"/>
      <c r="K83" s="33"/>
      <c r="L83" s="2"/>
      <c r="M83" s="3"/>
    </row>
    <row r="84" spans="1:13" ht="15" customHeight="1">
      <c r="A84" s="1"/>
      <c r="B84" s="1"/>
      <c r="E84" s="29"/>
      <c r="F84" s="29"/>
      <c r="G84" s="29"/>
      <c r="H84" s="29"/>
      <c r="K84" s="33"/>
      <c r="L84" s="2"/>
      <c r="M84" s="3"/>
    </row>
    <row r="85" spans="1:13" ht="15" customHeight="1">
      <c r="A85" s="1"/>
      <c r="B85" s="1"/>
      <c r="E85" s="29"/>
      <c r="F85" s="29"/>
      <c r="G85" s="29"/>
      <c r="H85" s="29"/>
      <c r="K85" s="33"/>
      <c r="L85" s="2"/>
      <c r="M85" s="3"/>
    </row>
  </sheetData>
  <sheetProtection/>
  <mergeCells count="128">
    <mergeCell ref="K47:K48"/>
    <mergeCell ref="D4:H5"/>
    <mergeCell ref="A47:A48"/>
    <mergeCell ref="B47:B48"/>
    <mergeCell ref="C47:C48"/>
    <mergeCell ref="I47:I48"/>
    <mergeCell ref="J47:J48"/>
    <mergeCell ref="I7:I8"/>
    <mergeCell ref="J7:J8"/>
    <mergeCell ref="K7:K8"/>
    <mergeCell ref="I4:K6"/>
    <mergeCell ref="A39:A40"/>
    <mergeCell ref="B39:B40"/>
    <mergeCell ref="C39:C40"/>
    <mergeCell ref="A35:A36"/>
    <mergeCell ref="B35:B36"/>
    <mergeCell ref="C35:C36"/>
    <mergeCell ref="A37:A38"/>
    <mergeCell ref="B37:B38"/>
    <mergeCell ref="C37:C38"/>
    <mergeCell ref="B4:B8"/>
    <mergeCell ref="A31:A32"/>
    <mergeCell ref="B31:B32"/>
    <mergeCell ref="C31:C32"/>
    <mergeCell ref="A11:A12"/>
    <mergeCell ref="B11:B12"/>
    <mergeCell ref="C11:C12"/>
    <mergeCell ref="C19:C20"/>
    <mergeCell ref="C13:C14"/>
    <mergeCell ref="B13:B14"/>
    <mergeCell ref="A13:A14"/>
    <mergeCell ref="A15:A16"/>
    <mergeCell ref="B15:B16"/>
    <mergeCell ref="C15:C16"/>
    <mergeCell ref="B21:B22"/>
    <mergeCell ref="A21:A22"/>
    <mergeCell ref="B23:B24"/>
    <mergeCell ref="C23:C24"/>
    <mergeCell ref="C17:C18"/>
    <mergeCell ref="B17:B18"/>
    <mergeCell ref="A17:A18"/>
    <mergeCell ref="A19:A20"/>
    <mergeCell ref="B19:B20"/>
    <mergeCell ref="A25:A26"/>
    <mergeCell ref="C21:C22"/>
    <mergeCell ref="A23:A24"/>
    <mergeCell ref="A45:A46"/>
    <mergeCell ref="B45:B46"/>
    <mergeCell ref="C45:C46"/>
    <mergeCell ref="A27:A28"/>
    <mergeCell ref="A43:A44"/>
    <mergeCell ref="B43:B44"/>
    <mergeCell ref="C43:C44"/>
    <mergeCell ref="C27:C28"/>
    <mergeCell ref="B27:B28"/>
    <mergeCell ref="C9:C10"/>
    <mergeCell ref="A9:A10"/>
    <mergeCell ref="B9:B10"/>
    <mergeCell ref="A29:A30"/>
    <mergeCell ref="B29:B30"/>
    <mergeCell ref="C29:C30"/>
    <mergeCell ref="C25:C26"/>
    <mergeCell ref="B25:B26"/>
    <mergeCell ref="A41:A42"/>
    <mergeCell ref="A33:A34"/>
    <mergeCell ref="B33:B34"/>
    <mergeCell ref="C41:C42"/>
    <mergeCell ref="C33:C34"/>
    <mergeCell ref="B41:B4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L13:L14"/>
    <mergeCell ref="L21:L22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7:I38"/>
    <mergeCell ref="J37:J38"/>
    <mergeCell ref="K37:K38"/>
    <mergeCell ref="I39:I40"/>
    <mergeCell ref="J39:J40"/>
    <mergeCell ref="K39:K40"/>
    <mergeCell ref="I45:I46"/>
    <mergeCell ref="J45:J46"/>
    <mergeCell ref="K45:K46"/>
    <mergeCell ref="I41:I42"/>
    <mergeCell ref="J41:J42"/>
    <mergeCell ref="K41:K42"/>
    <mergeCell ref="I43:I44"/>
    <mergeCell ref="J43:J44"/>
    <mergeCell ref="K43:K4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8" width="6.625" style="3" customWidth="1"/>
    <col min="9" max="10" width="5.875" style="3" customWidth="1"/>
    <col min="11" max="12" width="6.875" style="3" customWidth="1"/>
    <col min="13" max="16384" width="9.00390625" style="3" customWidth="1"/>
  </cols>
  <sheetData>
    <row r="2" spans="9:10" ht="11.25">
      <c r="I2" s="7" t="s">
        <v>177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27" t="s">
        <v>145</v>
      </c>
      <c r="J7" s="131" t="s">
        <v>170</v>
      </c>
      <c r="K7" s="139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28"/>
      <c r="J8" s="132"/>
      <c r="K8" s="138"/>
      <c r="L8" s="5" t="s">
        <v>51</v>
      </c>
    </row>
    <row r="9" spans="1:12" ht="15" customHeight="1">
      <c r="A9" s="102" t="s">
        <v>71</v>
      </c>
      <c r="B9" s="107" t="s">
        <v>304</v>
      </c>
      <c r="C9" s="109">
        <v>86</v>
      </c>
      <c r="D9" s="79">
        <v>257</v>
      </c>
      <c r="E9" s="79">
        <v>257</v>
      </c>
      <c r="F9" s="79">
        <v>258</v>
      </c>
      <c r="G9" s="79">
        <v>262</v>
      </c>
      <c r="H9" s="79">
        <v>268</v>
      </c>
      <c r="I9" s="129" t="s">
        <v>58</v>
      </c>
      <c r="J9" s="135" t="s">
        <v>27</v>
      </c>
      <c r="K9" s="137">
        <v>300</v>
      </c>
      <c r="L9" s="9"/>
    </row>
    <row r="10" spans="1:12" ht="15" customHeight="1">
      <c r="A10" s="106"/>
      <c r="B10" s="108"/>
      <c r="C10" s="110"/>
      <c r="D10" s="38">
        <v>2</v>
      </c>
      <c r="E10" s="38">
        <v>0</v>
      </c>
      <c r="F10" s="38">
        <f>ROUND((F9-E9)/E9*100,1)</f>
        <v>0.4</v>
      </c>
      <c r="G10" s="38">
        <f>ROUND((G9-F9)/F9*100,1)</f>
        <v>1.6</v>
      </c>
      <c r="H10" s="38">
        <f aca="true" t="shared" si="0" ref="H10:H24">ROUND((H9-G9)/G9*100,1)</f>
        <v>2.3</v>
      </c>
      <c r="I10" s="130"/>
      <c r="J10" s="136"/>
      <c r="K10" s="138"/>
      <c r="L10" s="5"/>
    </row>
    <row r="11" spans="1:12" ht="15" customHeight="1">
      <c r="A11" s="102" t="s">
        <v>73</v>
      </c>
      <c r="B11" s="107" t="s">
        <v>305</v>
      </c>
      <c r="C11" s="109">
        <v>162</v>
      </c>
      <c r="D11" s="80">
        <v>258</v>
      </c>
      <c r="E11" s="80">
        <v>264</v>
      </c>
      <c r="F11" s="80">
        <v>269</v>
      </c>
      <c r="G11" s="80">
        <v>281</v>
      </c>
      <c r="H11" s="80">
        <v>295</v>
      </c>
      <c r="I11" s="129" t="s">
        <v>72</v>
      </c>
      <c r="J11" s="135" t="s">
        <v>27</v>
      </c>
      <c r="K11" s="137">
        <v>300</v>
      </c>
      <c r="L11" s="10"/>
    </row>
    <row r="12" spans="1:12" ht="15" customHeight="1">
      <c r="A12" s="106"/>
      <c r="B12" s="108"/>
      <c r="C12" s="110"/>
      <c r="D12" s="38">
        <v>5.3</v>
      </c>
      <c r="E12" s="38">
        <v>2.3</v>
      </c>
      <c r="F12" s="38">
        <f>ROUND((F11-E11)/E11*100,1)</f>
        <v>1.9</v>
      </c>
      <c r="G12" s="38">
        <f>ROUND((G11-F11)/F11*100,1)</f>
        <v>4.5</v>
      </c>
      <c r="H12" s="38">
        <f t="shared" si="0"/>
        <v>5</v>
      </c>
      <c r="I12" s="130"/>
      <c r="J12" s="136"/>
      <c r="K12" s="138"/>
      <c r="L12" s="5"/>
    </row>
    <row r="13" spans="1:12" ht="15" customHeight="1">
      <c r="A13" s="102" t="s">
        <v>52</v>
      </c>
      <c r="B13" s="107" t="s">
        <v>306</v>
      </c>
      <c r="C13" s="109">
        <v>79</v>
      </c>
      <c r="D13" s="80">
        <v>268</v>
      </c>
      <c r="E13" s="80">
        <v>268</v>
      </c>
      <c r="F13" s="80">
        <v>269</v>
      </c>
      <c r="G13" s="80">
        <v>273</v>
      </c>
      <c r="H13" s="80">
        <v>277</v>
      </c>
      <c r="I13" s="129" t="s">
        <v>74</v>
      </c>
      <c r="J13" s="135" t="s">
        <v>27</v>
      </c>
      <c r="K13" s="137">
        <v>300</v>
      </c>
      <c r="L13" s="142" t="s">
        <v>75</v>
      </c>
    </row>
    <row r="14" spans="1:12" ht="15" customHeight="1">
      <c r="A14" s="106"/>
      <c r="B14" s="108"/>
      <c r="C14" s="110"/>
      <c r="D14" s="38">
        <v>1.9</v>
      </c>
      <c r="E14" s="38">
        <v>0</v>
      </c>
      <c r="F14" s="38">
        <f>ROUND((F13-E13)/E13*100,1)</f>
        <v>0.4</v>
      </c>
      <c r="G14" s="38">
        <f>ROUND((G13-F13)/F13*100,1)</f>
        <v>1.5</v>
      </c>
      <c r="H14" s="38">
        <f t="shared" si="0"/>
        <v>1.5</v>
      </c>
      <c r="I14" s="130"/>
      <c r="J14" s="136"/>
      <c r="K14" s="138"/>
      <c r="L14" s="143"/>
    </row>
    <row r="15" spans="1:12" ht="15" customHeight="1">
      <c r="A15" s="102" t="s">
        <v>77</v>
      </c>
      <c r="B15" s="107" t="s">
        <v>307</v>
      </c>
      <c r="C15" s="109">
        <v>67</v>
      </c>
      <c r="D15" s="80">
        <v>202</v>
      </c>
      <c r="E15" s="80">
        <v>201</v>
      </c>
      <c r="F15" s="80">
        <v>200</v>
      </c>
      <c r="G15" s="80">
        <v>200</v>
      </c>
      <c r="H15" s="80">
        <v>201</v>
      </c>
      <c r="I15" s="129" t="s">
        <v>76</v>
      </c>
      <c r="J15" s="135" t="s">
        <v>27</v>
      </c>
      <c r="K15" s="137">
        <v>200</v>
      </c>
      <c r="L15" s="10"/>
    </row>
    <row r="16" spans="1:12" ht="15" customHeight="1">
      <c r="A16" s="106"/>
      <c r="B16" s="108"/>
      <c r="C16" s="110"/>
      <c r="D16" s="38">
        <v>0</v>
      </c>
      <c r="E16" s="38">
        <v>-0.5</v>
      </c>
      <c r="F16" s="38">
        <f>ROUND((F15-E15)/E15*100,1)</f>
        <v>-0.5</v>
      </c>
      <c r="G16" s="38">
        <f>ROUND((G15-F15)/F15*100,1)</f>
        <v>0</v>
      </c>
      <c r="H16" s="38">
        <f t="shared" si="0"/>
        <v>0.5</v>
      </c>
      <c r="I16" s="130"/>
      <c r="J16" s="136"/>
      <c r="K16" s="138"/>
      <c r="L16" s="5"/>
    </row>
    <row r="17" spans="1:12" ht="15" customHeight="1">
      <c r="A17" s="102" t="s">
        <v>156</v>
      </c>
      <c r="B17" s="107" t="s">
        <v>212</v>
      </c>
      <c r="C17" s="109">
        <v>64</v>
      </c>
      <c r="D17" s="80">
        <v>216</v>
      </c>
      <c r="E17" s="80">
        <v>216</v>
      </c>
      <c r="F17" s="80">
        <v>216</v>
      </c>
      <c r="G17" s="80">
        <v>219</v>
      </c>
      <c r="H17" s="80">
        <v>224</v>
      </c>
      <c r="I17" s="129" t="s">
        <v>81</v>
      </c>
      <c r="J17" s="135" t="s">
        <v>27</v>
      </c>
      <c r="K17" s="137">
        <v>200</v>
      </c>
      <c r="L17" s="10"/>
    </row>
    <row r="18" spans="1:12" ht="15" customHeight="1">
      <c r="A18" s="106"/>
      <c r="B18" s="108"/>
      <c r="C18" s="110"/>
      <c r="D18" s="38">
        <v>0.5</v>
      </c>
      <c r="E18" s="38">
        <v>0</v>
      </c>
      <c r="F18" s="38">
        <f>ROUND((F17-E17)/E17*100,1)</f>
        <v>0</v>
      </c>
      <c r="G18" s="38">
        <f>ROUND((G17-F17)/F17*100,1)</f>
        <v>1.4</v>
      </c>
      <c r="H18" s="38">
        <f t="shared" si="0"/>
        <v>2.3</v>
      </c>
      <c r="I18" s="130"/>
      <c r="J18" s="136"/>
      <c r="K18" s="138"/>
      <c r="L18" s="5"/>
    </row>
    <row r="19" spans="1:12" ht="15" customHeight="1">
      <c r="A19" s="102" t="s">
        <v>12</v>
      </c>
      <c r="B19" s="107" t="s">
        <v>308</v>
      </c>
      <c r="C19" s="109">
        <v>172</v>
      </c>
      <c r="D19" s="80">
        <v>380</v>
      </c>
      <c r="E19" s="80">
        <v>392</v>
      </c>
      <c r="F19" s="80">
        <v>392</v>
      </c>
      <c r="G19" s="80">
        <v>415</v>
      </c>
      <c r="H19" s="80">
        <v>440</v>
      </c>
      <c r="I19" s="129" t="s">
        <v>78</v>
      </c>
      <c r="J19" s="135" t="s">
        <v>27</v>
      </c>
      <c r="K19" s="137">
        <v>400</v>
      </c>
      <c r="L19" s="142" t="s">
        <v>79</v>
      </c>
    </row>
    <row r="20" spans="1:12" ht="15" customHeight="1">
      <c r="A20" s="106"/>
      <c r="B20" s="108"/>
      <c r="C20" s="110"/>
      <c r="D20" s="38">
        <v>5.8</v>
      </c>
      <c r="E20" s="38">
        <v>3.2</v>
      </c>
      <c r="F20" s="38">
        <f>ROUND((F19-E19)/E19*100,1)</f>
        <v>0</v>
      </c>
      <c r="G20" s="38">
        <f>ROUND((G19-F19)/F19*100,1)</f>
        <v>5.9</v>
      </c>
      <c r="H20" s="38">
        <f t="shared" si="0"/>
        <v>6</v>
      </c>
      <c r="I20" s="130"/>
      <c r="J20" s="136"/>
      <c r="K20" s="138"/>
      <c r="L20" s="143"/>
    </row>
    <row r="21" spans="1:12" ht="15" customHeight="1">
      <c r="A21" s="102" t="s">
        <v>0</v>
      </c>
      <c r="B21" s="107" t="s">
        <v>309</v>
      </c>
      <c r="C21" s="109">
        <v>312</v>
      </c>
      <c r="D21" s="80">
        <v>318</v>
      </c>
      <c r="E21" s="80">
        <v>322</v>
      </c>
      <c r="F21" s="80">
        <v>322</v>
      </c>
      <c r="G21" s="80">
        <v>335</v>
      </c>
      <c r="H21" s="80">
        <v>349</v>
      </c>
      <c r="I21" s="129" t="s">
        <v>80</v>
      </c>
      <c r="J21" s="135" t="s">
        <v>29</v>
      </c>
      <c r="K21" s="137">
        <v>400</v>
      </c>
      <c r="L21" s="10"/>
    </row>
    <row r="22" spans="1:12" ht="15" customHeight="1">
      <c r="A22" s="106"/>
      <c r="B22" s="108"/>
      <c r="C22" s="110"/>
      <c r="D22" s="38">
        <v>4.3</v>
      </c>
      <c r="E22" s="38">
        <v>1.3</v>
      </c>
      <c r="F22" s="38">
        <f>ROUND((F21-E21)/E21*100,1)</f>
        <v>0</v>
      </c>
      <c r="G22" s="38">
        <f>ROUND((G21-F21)/F21*100,1)</f>
        <v>4</v>
      </c>
      <c r="H22" s="38">
        <f t="shared" si="0"/>
        <v>4.2</v>
      </c>
      <c r="I22" s="130"/>
      <c r="J22" s="136"/>
      <c r="K22" s="138"/>
      <c r="L22" s="5"/>
    </row>
    <row r="23" spans="1:12" ht="15" customHeight="1">
      <c r="A23" s="102" t="s">
        <v>83</v>
      </c>
      <c r="B23" s="107" t="s">
        <v>310</v>
      </c>
      <c r="C23" s="109">
        <v>1983</v>
      </c>
      <c r="D23" s="80">
        <v>87.2</v>
      </c>
      <c r="E23" s="80">
        <v>87</v>
      </c>
      <c r="F23" s="80">
        <v>87</v>
      </c>
      <c r="G23" s="80">
        <v>92</v>
      </c>
      <c r="H23" s="80">
        <v>98</v>
      </c>
      <c r="I23" s="129" t="s">
        <v>82</v>
      </c>
      <c r="J23" s="135" t="s">
        <v>234</v>
      </c>
      <c r="K23" s="137">
        <v>200</v>
      </c>
      <c r="L23" s="10"/>
    </row>
    <row r="24" spans="1:12" ht="15" customHeight="1">
      <c r="A24" s="106"/>
      <c r="B24" s="108"/>
      <c r="C24" s="110"/>
      <c r="D24" s="38">
        <v>1.2</v>
      </c>
      <c r="E24" s="38">
        <v>-0.2</v>
      </c>
      <c r="F24" s="38">
        <f>ROUND((F23-E23)/E23*100,1)</f>
        <v>0</v>
      </c>
      <c r="G24" s="38">
        <f>ROUND((G23-F23)/F23*100,1)</f>
        <v>5.7</v>
      </c>
      <c r="H24" s="38">
        <f t="shared" si="0"/>
        <v>6.5</v>
      </c>
      <c r="I24" s="130"/>
      <c r="J24" s="136"/>
      <c r="K24" s="138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29"/>
      <c r="J25" s="135"/>
      <c r="K25" s="137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30"/>
      <c r="J26" s="136"/>
      <c r="K26" s="138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29"/>
      <c r="J27" s="135"/>
      <c r="K27" s="137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30"/>
      <c r="J28" s="136"/>
      <c r="K28" s="138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29"/>
      <c r="J29" s="135"/>
      <c r="K29" s="137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30"/>
      <c r="J30" s="136"/>
      <c r="K30" s="138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29"/>
      <c r="J31" s="135"/>
      <c r="K31" s="137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30"/>
      <c r="J32" s="136"/>
      <c r="K32" s="138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29"/>
      <c r="J33" s="135"/>
      <c r="K33" s="137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30"/>
      <c r="J34" s="136"/>
      <c r="K34" s="138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29"/>
      <c r="J35" s="135"/>
      <c r="K35" s="137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30"/>
      <c r="J36" s="136"/>
      <c r="K36" s="138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29"/>
      <c r="J37" s="135"/>
      <c r="K37" s="137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30"/>
      <c r="J38" s="136"/>
      <c r="K38" s="138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29"/>
      <c r="J39" s="135"/>
      <c r="K39" s="137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30"/>
      <c r="J40" s="136"/>
      <c r="K40" s="138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29"/>
      <c r="J41" s="135"/>
      <c r="K41" s="137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30"/>
      <c r="J42" s="136"/>
      <c r="K42" s="138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29"/>
      <c r="J43" s="135"/>
      <c r="K43" s="137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30"/>
      <c r="J44" s="136"/>
      <c r="K44" s="138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29"/>
      <c r="J45" s="135"/>
      <c r="K45" s="137"/>
      <c r="L45" s="10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30"/>
      <c r="J46" s="136"/>
      <c r="K46" s="138"/>
      <c r="L46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L58" s="2"/>
    </row>
    <row r="59" spans="1:12" ht="15" customHeight="1">
      <c r="A59" s="1"/>
      <c r="B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2">
    <mergeCell ref="K7:K8"/>
    <mergeCell ref="B9:B10"/>
    <mergeCell ref="C9:C10"/>
    <mergeCell ref="J9:J10"/>
    <mergeCell ref="I9:I10"/>
    <mergeCell ref="B4:B8"/>
    <mergeCell ref="C13:C14"/>
    <mergeCell ref="C15:C16"/>
    <mergeCell ref="C11:C12"/>
    <mergeCell ref="D4:H5"/>
    <mergeCell ref="I7:I8"/>
    <mergeCell ref="I4:K6"/>
    <mergeCell ref="K9:K10"/>
    <mergeCell ref="I11:I12"/>
    <mergeCell ref="I13:I14"/>
    <mergeCell ref="J7:J8"/>
    <mergeCell ref="B11:B12"/>
    <mergeCell ref="A11:A12"/>
    <mergeCell ref="A13:A14"/>
    <mergeCell ref="B13:B14"/>
    <mergeCell ref="A9:A10"/>
    <mergeCell ref="A15:A16"/>
    <mergeCell ref="B15:B16"/>
    <mergeCell ref="B31:B32"/>
    <mergeCell ref="C31:C32"/>
    <mergeCell ref="A33:A34"/>
    <mergeCell ref="B33:B34"/>
    <mergeCell ref="C33:C34"/>
    <mergeCell ref="A17:A18"/>
    <mergeCell ref="C21:C22"/>
    <mergeCell ref="B21:B22"/>
    <mergeCell ref="A19:A20"/>
    <mergeCell ref="B19:B20"/>
    <mergeCell ref="A45:A46"/>
    <mergeCell ref="B17:B18"/>
    <mergeCell ref="C17:C18"/>
    <mergeCell ref="C23:C24"/>
    <mergeCell ref="B23:B24"/>
    <mergeCell ref="C25:C26"/>
    <mergeCell ref="A41:A42"/>
    <mergeCell ref="A27:A28"/>
    <mergeCell ref="B27:B28"/>
    <mergeCell ref="C27:C28"/>
    <mergeCell ref="A43:A44"/>
    <mergeCell ref="B43:B44"/>
    <mergeCell ref="A39:A40"/>
    <mergeCell ref="B41:B42"/>
    <mergeCell ref="C45:C46"/>
    <mergeCell ref="B45:B46"/>
    <mergeCell ref="C43:C44"/>
    <mergeCell ref="B39:B40"/>
    <mergeCell ref="C41:C42"/>
    <mergeCell ref="C39:C40"/>
    <mergeCell ref="A37:A38"/>
    <mergeCell ref="A29:A30"/>
    <mergeCell ref="B29:B30"/>
    <mergeCell ref="C29:C30"/>
    <mergeCell ref="A31:A32"/>
    <mergeCell ref="A35:A36"/>
    <mergeCell ref="B35:B36"/>
    <mergeCell ref="C35:C36"/>
    <mergeCell ref="C37:C38"/>
    <mergeCell ref="B37:B38"/>
    <mergeCell ref="I15:I16"/>
    <mergeCell ref="I17:I18"/>
    <mergeCell ref="I19:I20"/>
    <mergeCell ref="J15:J16"/>
    <mergeCell ref="J17:J18"/>
    <mergeCell ref="J19:J20"/>
    <mergeCell ref="C19:C20"/>
    <mergeCell ref="J21:J22"/>
    <mergeCell ref="A25:A26"/>
    <mergeCell ref="A23:A24"/>
    <mergeCell ref="I21:I22"/>
    <mergeCell ref="I23:I24"/>
    <mergeCell ref="B25:B26"/>
    <mergeCell ref="I25:I26"/>
    <mergeCell ref="J25:J26"/>
    <mergeCell ref="A21:A22"/>
    <mergeCell ref="J23:J24"/>
    <mergeCell ref="K11:K12"/>
    <mergeCell ref="K13:K14"/>
    <mergeCell ref="K15:K16"/>
    <mergeCell ref="K17:K18"/>
    <mergeCell ref="K19:K20"/>
    <mergeCell ref="K21:K22"/>
    <mergeCell ref="K23:K24"/>
    <mergeCell ref="J11:J12"/>
    <mergeCell ref="J13:J14"/>
    <mergeCell ref="K25:K26"/>
    <mergeCell ref="I27:I28"/>
    <mergeCell ref="J27:J28"/>
    <mergeCell ref="K27:K28"/>
    <mergeCell ref="I29:I30"/>
    <mergeCell ref="J29:J30"/>
    <mergeCell ref="K29:K30"/>
    <mergeCell ref="I37:I38"/>
    <mergeCell ref="J37:J38"/>
    <mergeCell ref="K37:K38"/>
    <mergeCell ref="I31:I32"/>
    <mergeCell ref="J31:J32"/>
    <mergeCell ref="K31:K32"/>
    <mergeCell ref="I33:I34"/>
    <mergeCell ref="J33:J34"/>
    <mergeCell ref="K33:K34"/>
    <mergeCell ref="L13:L14"/>
    <mergeCell ref="L19:L20"/>
    <mergeCell ref="I45:I46"/>
    <mergeCell ref="J45:J46"/>
    <mergeCell ref="K45:K46"/>
    <mergeCell ref="I35:I36"/>
    <mergeCell ref="J35:J36"/>
    <mergeCell ref="K35:K36"/>
    <mergeCell ref="K41:K42"/>
    <mergeCell ref="I43:I44"/>
    <mergeCell ref="I41:I42"/>
    <mergeCell ref="J41:J42"/>
    <mergeCell ref="I39:I40"/>
    <mergeCell ref="J39:J40"/>
    <mergeCell ref="K39:K40"/>
    <mergeCell ref="J43:J44"/>
    <mergeCell ref="K43:K44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:A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4" width="6.875" style="3" customWidth="1"/>
    <col min="5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178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311</v>
      </c>
      <c r="C9" s="109">
        <v>50</v>
      </c>
      <c r="D9" s="79">
        <v>225</v>
      </c>
      <c r="E9" s="79">
        <v>229</v>
      </c>
      <c r="F9" s="79">
        <v>231</v>
      </c>
      <c r="G9" s="79">
        <v>235</v>
      </c>
      <c r="H9" s="79">
        <v>239</v>
      </c>
      <c r="I9" s="144" t="s">
        <v>54</v>
      </c>
      <c r="J9" s="135" t="s">
        <v>27</v>
      </c>
      <c r="K9" s="146">
        <v>300</v>
      </c>
      <c r="L9" s="9"/>
    </row>
    <row r="10" spans="1:12" ht="15" customHeight="1">
      <c r="A10" s="106"/>
      <c r="B10" s="108"/>
      <c r="C10" s="110"/>
      <c r="D10" s="38">
        <v>1.8</v>
      </c>
      <c r="E10" s="38">
        <v>1.8</v>
      </c>
      <c r="F10" s="38">
        <f>ROUND((F9-E9)/E9*100,1)</f>
        <v>0.9</v>
      </c>
      <c r="G10" s="38">
        <f>ROUND((G9-F9)/F9*100,1)</f>
        <v>1.7</v>
      </c>
      <c r="H10" s="38">
        <f>ROUND((H9-G9)/G9*100,1)</f>
        <v>1.7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312</v>
      </c>
      <c r="C11" s="109">
        <v>103</v>
      </c>
      <c r="D11" s="80">
        <v>152</v>
      </c>
      <c r="E11" s="80">
        <v>151</v>
      </c>
      <c r="F11" s="80">
        <v>150</v>
      </c>
      <c r="G11" s="80">
        <v>150</v>
      </c>
      <c r="H11" s="80">
        <v>151</v>
      </c>
      <c r="I11" s="144" t="s">
        <v>84</v>
      </c>
      <c r="J11" s="135" t="s">
        <v>27</v>
      </c>
      <c r="K11" s="146">
        <v>200</v>
      </c>
      <c r="L11" s="10"/>
    </row>
    <row r="12" spans="1:12" ht="15" customHeight="1">
      <c r="A12" s="106"/>
      <c r="B12" s="108"/>
      <c r="C12" s="110"/>
      <c r="D12" s="38">
        <v>-0.7</v>
      </c>
      <c r="E12" s="38">
        <v>-0.7</v>
      </c>
      <c r="F12" s="38">
        <f>ROUND((F11-E11)/E11*100,1)</f>
        <v>-0.7</v>
      </c>
      <c r="G12" s="38">
        <f>ROUND((G11-F11)/F11*100,1)</f>
        <v>0</v>
      </c>
      <c r="H12" s="38">
        <f>ROUND((H11-G11)/G11*100,1)</f>
        <v>0.7</v>
      </c>
      <c r="I12" s="145"/>
      <c r="J12" s="136"/>
      <c r="K12" s="147"/>
      <c r="L12" s="5"/>
    </row>
    <row r="13" spans="1:12" ht="15" customHeight="1">
      <c r="A13" s="102" t="s">
        <v>12</v>
      </c>
      <c r="B13" s="107" t="s">
        <v>313</v>
      </c>
      <c r="C13" s="109">
        <v>79</v>
      </c>
      <c r="D13" s="80">
        <v>238</v>
      </c>
      <c r="E13" s="80">
        <v>237</v>
      </c>
      <c r="F13" s="80">
        <v>236</v>
      </c>
      <c r="G13" s="80">
        <v>235</v>
      </c>
      <c r="H13" s="80">
        <v>235</v>
      </c>
      <c r="I13" s="144" t="s">
        <v>85</v>
      </c>
      <c r="J13" s="135" t="s">
        <v>27</v>
      </c>
      <c r="K13" s="146">
        <v>400</v>
      </c>
      <c r="L13" s="10"/>
    </row>
    <row r="14" spans="1:12" ht="15" customHeight="1">
      <c r="A14" s="106"/>
      <c r="B14" s="108"/>
      <c r="C14" s="110"/>
      <c r="D14" s="38">
        <v>0</v>
      </c>
      <c r="E14" s="38">
        <v>-0.4</v>
      </c>
      <c r="F14" s="38">
        <f>ROUND((F13-E13)/E13*100,1)</f>
        <v>-0.4</v>
      </c>
      <c r="G14" s="38">
        <f>ROUND((G13-F13)/F13*100,1)</f>
        <v>-0.4</v>
      </c>
      <c r="H14" s="38">
        <f>ROUND((H13-G13)/G13*100,1)</f>
        <v>0</v>
      </c>
      <c r="I14" s="145"/>
      <c r="J14" s="136"/>
      <c r="K14" s="147"/>
      <c r="L14" s="5"/>
    </row>
    <row r="15" spans="1:12" ht="15" customHeight="1">
      <c r="A15" s="102" t="s">
        <v>0</v>
      </c>
      <c r="B15" s="107" t="s">
        <v>314</v>
      </c>
      <c r="C15" s="109">
        <v>330</v>
      </c>
      <c r="D15" s="82">
        <v>208</v>
      </c>
      <c r="E15" s="80">
        <v>208</v>
      </c>
      <c r="F15" s="80">
        <v>208</v>
      </c>
      <c r="G15" s="80">
        <v>208</v>
      </c>
      <c r="H15" s="80">
        <v>209</v>
      </c>
      <c r="I15" s="144" t="s">
        <v>38</v>
      </c>
      <c r="J15" s="135" t="s">
        <v>29</v>
      </c>
      <c r="K15" s="146">
        <v>400</v>
      </c>
      <c r="L15" s="10"/>
    </row>
    <row r="16" spans="1:12" ht="15" customHeight="1">
      <c r="A16" s="106"/>
      <c r="B16" s="108"/>
      <c r="C16" s="110"/>
      <c r="D16" s="87" t="s">
        <v>43</v>
      </c>
      <c r="E16" s="38">
        <v>0</v>
      </c>
      <c r="F16" s="38">
        <f>ROUND((F15-E15)/E15*100,1)</f>
        <v>0</v>
      </c>
      <c r="G16" s="38">
        <f>ROUND((G15-F15)/F15*100,1)</f>
        <v>0</v>
      </c>
      <c r="H16" s="38">
        <f>ROUND((H15-G15)/G15*100,1)</f>
        <v>0.5</v>
      </c>
      <c r="I16" s="145"/>
      <c r="J16" s="136"/>
      <c r="K16" s="147"/>
      <c r="L16" s="5"/>
    </row>
    <row r="17" spans="1:12" ht="15" customHeight="1">
      <c r="A17" s="107"/>
      <c r="B17" s="107"/>
      <c r="C17" s="125"/>
      <c r="D17" s="52"/>
      <c r="E17" s="53"/>
      <c r="F17" s="53"/>
      <c r="G17" s="53"/>
      <c r="H17" s="51"/>
      <c r="I17" s="144"/>
      <c r="J17" s="135"/>
      <c r="K17" s="146"/>
      <c r="L17" s="10"/>
    </row>
    <row r="18" spans="1:12" ht="15" customHeight="1">
      <c r="A18" s="108"/>
      <c r="B18" s="108"/>
      <c r="C18" s="126"/>
      <c r="D18" s="39"/>
      <c r="E18" s="38"/>
      <c r="F18" s="38"/>
      <c r="G18" s="38"/>
      <c r="H18" s="38"/>
      <c r="I18" s="145"/>
      <c r="J18" s="136"/>
      <c r="K18" s="147"/>
      <c r="L18" s="5"/>
    </row>
    <row r="19" spans="1:12" ht="15" customHeight="1">
      <c r="A19" s="107"/>
      <c r="B19" s="107"/>
      <c r="C19" s="125"/>
      <c r="D19" s="50"/>
      <c r="E19" s="54"/>
      <c r="F19" s="54"/>
      <c r="G19" s="54"/>
      <c r="H19" s="51"/>
      <c r="I19" s="144"/>
      <c r="J19" s="135"/>
      <c r="K19" s="146"/>
      <c r="L19" s="10"/>
    </row>
    <row r="20" spans="1:12" ht="15" customHeight="1">
      <c r="A20" s="108"/>
      <c r="B20" s="108"/>
      <c r="C20" s="126"/>
      <c r="D20" s="39"/>
      <c r="E20" s="38"/>
      <c r="F20" s="38"/>
      <c r="G20" s="38"/>
      <c r="H20" s="38"/>
      <c r="I20" s="145"/>
      <c r="J20" s="136"/>
      <c r="K20" s="147"/>
      <c r="L20" s="5"/>
    </row>
    <row r="21" spans="1:12" ht="15" customHeight="1">
      <c r="A21" s="107"/>
      <c r="B21" s="107"/>
      <c r="C21" s="125"/>
      <c r="D21" s="50"/>
      <c r="E21" s="54"/>
      <c r="F21" s="54"/>
      <c r="G21" s="54"/>
      <c r="H21" s="44"/>
      <c r="I21" s="144"/>
      <c r="J21" s="135"/>
      <c r="K21" s="146"/>
      <c r="L21" s="10"/>
    </row>
    <row r="22" spans="1:12" ht="15" customHeight="1">
      <c r="A22" s="108"/>
      <c r="B22" s="108"/>
      <c r="C22" s="126"/>
      <c r="D22" s="39"/>
      <c r="E22" s="38"/>
      <c r="F22" s="38"/>
      <c r="G22" s="38"/>
      <c r="H22" s="38"/>
      <c r="I22" s="145"/>
      <c r="J22" s="136"/>
      <c r="K22" s="147"/>
      <c r="L22" s="5"/>
    </row>
    <row r="23" spans="1:12" ht="15" customHeight="1">
      <c r="A23" s="107"/>
      <c r="B23" s="107"/>
      <c r="C23" s="125"/>
      <c r="D23" s="50"/>
      <c r="E23" s="52"/>
      <c r="F23" s="52"/>
      <c r="G23" s="52"/>
      <c r="H23" s="52"/>
      <c r="I23" s="144"/>
      <c r="J23" s="135"/>
      <c r="K23" s="146"/>
      <c r="L23" s="10"/>
    </row>
    <row r="24" spans="1:12" ht="15" customHeight="1">
      <c r="A24" s="108"/>
      <c r="B24" s="108"/>
      <c r="C24" s="126"/>
      <c r="D24" s="39"/>
      <c r="E24" s="38"/>
      <c r="F24" s="38"/>
      <c r="G24" s="38"/>
      <c r="H24" s="38"/>
      <c r="I24" s="145"/>
      <c r="J24" s="136"/>
      <c r="K24" s="147"/>
      <c r="L24" s="5"/>
    </row>
    <row r="25" spans="1:12" ht="15" customHeight="1">
      <c r="A25" s="107"/>
      <c r="B25" s="107"/>
      <c r="C25" s="125"/>
      <c r="D25" s="50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39"/>
      <c r="E26" s="38"/>
      <c r="F26" s="38"/>
      <c r="G26" s="38"/>
      <c r="H26" s="38"/>
      <c r="I26" s="145"/>
      <c r="J26" s="136"/>
      <c r="K26" s="147"/>
      <c r="L26" s="5"/>
    </row>
    <row r="27" spans="1:12" ht="15" customHeight="1">
      <c r="A27" s="107"/>
      <c r="B27" s="107"/>
      <c r="C27" s="125"/>
      <c r="D27" s="50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39"/>
      <c r="E28" s="38"/>
      <c r="F28" s="38"/>
      <c r="G28" s="38"/>
      <c r="H28" s="38"/>
      <c r="I28" s="145"/>
      <c r="J28" s="136"/>
      <c r="K28" s="147"/>
      <c r="L28" s="5"/>
    </row>
    <row r="29" spans="1:12" ht="15" customHeight="1">
      <c r="A29" s="107"/>
      <c r="B29" s="107"/>
      <c r="C29" s="125"/>
      <c r="D29" s="50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39"/>
      <c r="E30" s="38"/>
      <c r="F30" s="38"/>
      <c r="G30" s="38"/>
      <c r="H30" s="3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39"/>
      <c r="E32" s="38"/>
      <c r="F32" s="38"/>
      <c r="G32" s="38"/>
      <c r="H32" s="3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39"/>
      <c r="E34" s="38"/>
      <c r="F34" s="38"/>
      <c r="G34" s="38"/>
      <c r="H34" s="3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39"/>
      <c r="E36" s="38"/>
      <c r="F36" s="38"/>
      <c r="G36" s="38"/>
      <c r="H36" s="3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39"/>
      <c r="E38" s="38"/>
      <c r="F38" s="38"/>
      <c r="G38" s="38"/>
      <c r="H38" s="3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39"/>
      <c r="E40" s="38"/>
      <c r="F40" s="38"/>
      <c r="G40" s="38"/>
      <c r="H40" s="3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39"/>
      <c r="E42" s="38"/>
      <c r="F42" s="38"/>
      <c r="G42" s="38"/>
      <c r="H42" s="3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0"/>
      <c r="H43" s="50"/>
      <c r="I43" s="144"/>
      <c r="J43" s="135"/>
      <c r="K43" s="146"/>
      <c r="L43" s="10"/>
    </row>
    <row r="44" spans="1:12" ht="15" customHeight="1">
      <c r="A44" s="108"/>
      <c r="B44" s="108"/>
      <c r="C44" s="126"/>
      <c r="D44" s="39"/>
      <c r="E44" s="38"/>
      <c r="F44" s="38"/>
      <c r="G44" s="38"/>
      <c r="H44" s="38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16"/>
      <c r="E46" s="19"/>
      <c r="F46" s="19"/>
      <c r="G46" s="16"/>
      <c r="H46" s="16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16"/>
      <c r="E48" s="19"/>
      <c r="F48" s="19"/>
      <c r="G48" s="16"/>
      <c r="H48" s="16"/>
      <c r="I48" s="145"/>
      <c r="J48" s="136"/>
      <c r="K48" s="147"/>
      <c r="L48" s="5"/>
    </row>
    <row r="51" spans="9:11" ht="11.25">
      <c r="I51" s="1"/>
      <c r="J51" s="1"/>
      <c r="K51" s="2"/>
    </row>
    <row r="52" spans="9:11" ht="11.25">
      <c r="I52" s="1"/>
      <c r="J52" s="1"/>
      <c r="K52" s="1"/>
    </row>
    <row r="53" spans="9:11" ht="11.25">
      <c r="I53" s="1"/>
      <c r="J53" s="1"/>
      <c r="K53" s="1"/>
    </row>
    <row r="54" spans="9:11" ht="11.25">
      <c r="I54" s="1"/>
      <c r="J54" s="1"/>
      <c r="K54" s="2"/>
    </row>
    <row r="55" spans="4:11" ht="11.25">
      <c r="D55" s="15"/>
      <c r="E55" s="15"/>
      <c r="F55" s="15"/>
      <c r="G55" s="15"/>
      <c r="H55" s="15"/>
      <c r="I55" s="1"/>
      <c r="J55" s="1"/>
      <c r="K55" s="1"/>
    </row>
    <row r="56" spans="4:11" ht="11.25">
      <c r="D56" s="15"/>
      <c r="E56" s="15"/>
      <c r="F56" s="15"/>
      <c r="G56" s="15"/>
      <c r="H56" s="15"/>
      <c r="I56" s="1"/>
      <c r="J56" s="1"/>
      <c r="K56" s="1"/>
    </row>
    <row r="57" spans="9:10" ht="11.25">
      <c r="I57" s="1"/>
      <c r="J57" s="1"/>
    </row>
    <row r="58" spans="1:12" ht="15" customHeight="1">
      <c r="A58" s="1"/>
      <c r="B58" s="1"/>
      <c r="L58" s="2"/>
    </row>
    <row r="59" spans="1:12" ht="15" customHeight="1">
      <c r="A59" s="1"/>
      <c r="B59" s="1"/>
      <c r="L59" s="2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</sheetData>
  <sheetProtection/>
  <mergeCells count="126">
    <mergeCell ref="D4:H5"/>
    <mergeCell ref="I47:I48"/>
    <mergeCell ref="J47:J48"/>
    <mergeCell ref="K47:K48"/>
    <mergeCell ref="I43:I44"/>
    <mergeCell ref="J43:J44"/>
    <mergeCell ref="K43:K44"/>
    <mergeCell ref="I45:I46"/>
    <mergeCell ref="J45:J46"/>
    <mergeCell ref="K45:K46"/>
    <mergeCell ref="K37:K38"/>
    <mergeCell ref="I39:I40"/>
    <mergeCell ref="J39:J40"/>
    <mergeCell ref="K39:K40"/>
    <mergeCell ref="I41:I42"/>
    <mergeCell ref="J41:J42"/>
    <mergeCell ref="K41:K42"/>
    <mergeCell ref="I37:I38"/>
    <mergeCell ref="J37:J38"/>
    <mergeCell ref="I33:I34"/>
    <mergeCell ref="J33:J34"/>
    <mergeCell ref="K33:K34"/>
    <mergeCell ref="I35:I36"/>
    <mergeCell ref="J35:J36"/>
    <mergeCell ref="K35:K36"/>
    <mergeCell ref="I29:I30"/>
    <mergeCell ref="J29:J30"/>
    <mergeCell ref="K29:K30"/>
    <mergeCell ref="I31:I32"/>
    <mergeCell ref="J31:J32"/>
    <mergeCell ref="K31:K32"/>
    <mergeCell ref="I25:I26"/>
    <mergeCell ref="J25:J26"/>
    <mergeCell ref="K25:K26"/>
    <mergeCell ref="I27:I28"/>
    <mergeCell ref="J27:J28"/>
    <mergeCell ref="K27:K28"/>
    <mergeCell ref="I21:I22"/>
    <mergeCell ref="J21:J22"/>
    <mergeCell ref="K21:K22"/>
    <mergeCell ref="I23:I24"/>
    <mergeCell ref="J23:J24"/>
    <mergeCell ref="K23:K24"/>
    <mergeCell ref="J17:J18"/>
    <mergeCell ref="K17:K18"/>
    <mergeCell ref="I9:I10"/>
    <mergeCell ref="I11:I12"/>
    <mergeCell ref="I13:I14"/>
    <mergeCell ref="J19:J20"/>
    <mergeCell ref="K19:K20"/>
    <mergeCell ref="I19:I20"/>
    <mergeCell ref="I7:I8"/>
    <mergeCell ref="J7:J8"/>
    <mergeCell ref="I15:I16"/>
    <mergeCell ref="K9:K10"/>
    <mergeCell ref="K11:K12"/>
    <mergeCell ref="K13:K14"/>
    <mergeCell ref="K15:K16"/>
    <mergeCell ref="C19:C20"/>
    <mergeCell ref="A17:A18"/>
    <mergeCell ref="A23:A24"/>
    <mergeCell ref="B23:B24"/>
    <mergeCell ref="C23:C24"/>
    <mergeCell ref="J9:J10"/>
    <mergeCell ref="J11:J12"/>
    <mergeCell ref="J13:J14"/>
    <mergeCell ref="J15:J16"/>
    <mergeCell ref="I17:I18"/>
    <mergeCell ref="C9:C10"/>
    <mergeCell ref="B19:B20"/>
    <mergeCell ref="A21:A22"/>
    <mergeCell ref="B21:B22"/>
    <mergeCell ref="C21:C22"/>
    <mergeCell ref="B9:B10"/>
    <mergeCell ref="A19:A20"/>
    <mergeCell ref="A11:A12"/>
    <mergeCell ref="A13:A14"/>
    <mergeCell ref="B13:B14"/>
    <mergeCell ref="I4:K6"/>
    <mergeCell ref="A15:A16"/>
    <mergeCell ref="C15:C16"/>
    <mergeCell ref="B4:B8"/>
    <mergeCell ref="B11:B12"/>
    <mergeCell ref="B15:B16"/>
    <mergeCell ref="C13:C14"/>
    <mergeCell ref="A9:A10"/>
    <mergeCell ref="C11:C12"/>
    <mergeCell ref="K7:K8"/>
    <mergeCell ref="A31:A32"/>
    <mergeCell ref="A25:A26"/>
    <mergeCell ref="B25:B26"/>
    <mergeCell ref="C25:C26"/>
    <mergeCell ref="A27:A28"/>
    <mergeCell ref="A29:A30"/>
    <mergeCell ref="B29:B30"/>
    <mergeCell ref="B27:B28"/>
    <mergeCell ref="C27:C28"/>
    <mergeCell ref="C45:C46"/>
    <mergeCell ref="B45:B46"/>
    <mergeCell ref="B43:B44"/>
    <mergeCell ref="A43:A44"/>
    <mergeCell ref="A45:A46"/>
    <mergeCell ref="C31:C32"/>
    <mergeCell ref="C37:C38"/>
    <mergeCell ref="C39:C40"/>
    <mergeCell ref="B39:B40"/>
    <mergeCell ref="A39:A40"/>
    <mergeCell ref="A41:A42"/>
    <mergeCell ref="B41:B42"/>
    <mergeCell ref="C41:C42"/>
    <mergeCell ref="A33:A34"/>
    <mergeCell ref="B33:B34"/>
    <mergeCell ref="C33:C34"/>
    <mergeCell ref="C35:C36"/>
    <mergeCell ref="A37:A38"/>
    <mergeCell ref="B35:B36"/>
    <mergeCell ref="C43:C44"/>
    <mergeCell ref="A47:A48"/>
    <mergeCell ref="B47:B48"/>
    <mergeCell ref="C47:C48"/>
    <mergeCell ref="B31:B32"/>
    <mergeCell ref="C17:C18"/>
    <mergeCell ref="B17:B18"/>
    <mergeCell ref="C29:C30"/>
    <mergeCell ref="A35:A36"/>
    <mergeCell ref="B37:B38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9"/>
  <sheetViews>
    <sheetView zoomScaleSheetLayoutView="70" zoomScalePageLayoutView="0" workbookViewId="0" topLeftCell="A1">
      <selection activeCell="U12" sqref="U12"/>
    </sheetView>
  </sheetViews>
  <sheetFormatPr defaultColWidth="9.00390625" defaultRowHeight="13.5"/>
  <cols>
    <col min="1" max="1" width="6.00390625" style="3" customWidth="1"/>
    <col min="2" max="2" width="20.75390625" style="3" customWidth="1"/>
    <col min="3" max="3" width="6.50390625" style="3" customWidth="1"/>
    <col min="4" max="4" width="6.875" style="3" customWidth="1"/>
    <col min="5" max="8" width="6.625" style="3" customWidth="1"/>
    <col min="9" max="10" width="5.875" style="3" customWidth="1"/>
    <col min="11" max="13" width="6.875" style="3" customWidth="1"/>
    <col min="14" max="16384" width="9.00390625" style="3" customWidth="1"/>
  </cols>
  <sheetData>
    <row r="2" spans="9:10" ht="11.25">
      <c r="I2" s="7" t="s">
        <v>179</v>
      </c>
      <c r="J2" s="7"/>
    </row>
    <row r="4" spans="1:12" ht="13.5" customHeight="1">
      <c r="A4" s="8"/>
      <c r="B4" s="104" t="s">
        <v>17</v>
      </c>
      <c r="C4" s="8"/>
      <c r="D4" s="116" t="s">
        <v>403</v>
      </c>
      <c r="E4" s="116"/>
      <c r="F4" s="116"/>
      <c r="G4" s="116"/>
      <c r="H4" s="139"/>
      <c r="I4" s="115" t="s">
        <v>168</v>
      </c>
      <c r="J4" s="116"/>
      <c r="K4" s="117"/>
      <c r="L4" s="9" t="s">
        <v>45</v>
      </c>
    </row>
    <row r="5" spans="1:12" ht="13.5" customHeight="1">
      <c r="A5" s="10" t="s">
        <v>147</v>
      </c>
      <c r="B5" s="124"/>
      <c r="C5" s="10" t="s">
        <v>46</v>
      </c>
      <c r="D5" s="140"/>
      <c r="E5" s="140"/>
      <c r="F5" s="140"/>
      <c r="G5" s="140"/>
      <c r="H5" s="141"/>
      <c r="I5" s="118"/>
      <c r="J5" s="119"/>
      <c r="K5" s="120"/>
      <c r="L5" s="10" t="s">
        <v>20</v>
      </c>
    </row>
    <row r="6" spans="1:12" ht="11.25">
      <c r="A6" s="12"/>
      <c r="B6" s="124"/>
      <c r="C6" s="12"/>
      <c r="D6" s="13"/>
      <c r="E6" s="13"/>
      <c r="F6" s="13"/>
      <c r="G6" s="13"/>
      <c r="H6" s="13"/>
      <c r="I6" s="121"/>
      <c r="J6" s="122"/>
      <c r="K6" s="123"/>
      <c r="L6" s="10" t="s">
        <v>47</v>
      </c>
    </row>
    <row r="7" spans="1:12" ht="13.5" customHeight="1">
      <c r="A7" s="10" t="s">
        <v>48</v>
      </c>
      <c r="B7" s="124"/>
      <c r="C7" s="13" t="s">
        <v>49</v>
      </c>
      <c r="D7" s="13" t="s">
        <v>245</v>
      </c>
      <c r="E7" s="13" t="s">
        <v>248</v>
      </c>
      <c r="F7" s="13" t="s">
        <v>253</v>
      </c>
      <c r="G7" s="13" t="s">
        <v>256</v>
      </c>
      <c r="H7" s="13" t="s">
        <v>257</v>
      </c>
      <c r="I7" s="149" t="s">
        <v>145</v>
      </c>
      <c r="J7" s="131" t="s">
        <v>170</v>
      </c>
      <c r="K7" s="151" t="s">
        <v>171</v>
      </c>
      <c r="L7" s="10" t="s">
        <v>50</v>
      </c>
    </row>
    <row r="8" spans="1:12" ht="13.5" customHeight="1">
      <c r="A8" s="4"/>
      <c r="B8" s="105"/>
      <c r="C8" s="4"/>
      <c r="D8" s="98" t="s">
        <v>258</v>
      </c>
      <c r="E8" s="14" t="s">
        <v>259</v>
      </c>
      <c r="F8" s="5" t="s">
        <v>260</v>
      </c>
      <c r="G8" s="5" t="s">
        <v>261</v>
      </c>
      <c r="H8" s="5" t="s">
        <v>262</v>
      </c>
      <c r="I8" s="150"/>
      <c r="J8" s="132"/>
      <c r="K8" s="147"/>
      <c r="L8" s="5" t="s">
        <v>51</v>
      </c>
    </row>
    <row r="9" spans="1:12" ht="15" customHeight="1">
      <c r="A9" s="102" t="s">
        <v>71</v>
      </c>
      <c r="B9" s="107" t="s">
        <v>315</v>
      </c>
      <c r="C9" s="109">
        <v>231</v>
      </c>
      <c r="D9" s="80">
        <v>468</v>
      </c>
      <c r="E9" s="80">
        <v>477</v>
      </c>
      <c r="F9" s="80">
        <v>483</v>
      </c>
      <c r="G9" s="80">
        <v>495</v>
      </c>
      <c r="H9" s="80">
        <v>519</v>
      </c>
      <c r="I9" s="144" t="s">
        <v>54</v>
      </c>
      <c r="J9" s="135" t="s">
        <v>27</v>
      </c>
      <c r="K9" s="146">
        <v>300</v>
      </c>
      <c r="L9" s="9"/>
    </row>
    <row r="10" spans="1:12" ht="15" customHeight="1">
      <c r="A10" s="106"/>
      <c r="B10" s="108"/>
      <c r="C10" s="110"/>
      <c r="D10" s="38">
        <v>4.9</v>
      </c>
      <c r="E10" s="38">
        <v>1.9</v>
      </c>
      <c r="F10" s="38">
        <f>ROUND((F9-E9)/E9*100,1)</f>
        <v>1.3</v>
      </c>
      <c r="G10" s="38">
        <f>ROUND((G9-F9)/F9*100,1)</f>
        <v>2.5</v>
      </c>
      <c r="H10" s="38">
        <f aca="true" t="shared" si="0" ref="H10:H24">ROUND((H9-G9)/G9*100,1)</f>
        <v>4.8</v>
      </c>
      <c r="I10" s="145"/>
      <c r="J10" s="136"/>
      <c r="K10" s="147"/>
      <c r="L10" s="5"/>
    </row>
    <row r="11" spans="1:12" ht="15" customHeight="1">
      <c r="A11" s="102" t="s">
        <v>73</v>
      </c>
      <c r="B11" s="107" t="s">
        <v>316</v>
      </c>
      <c r="C11" s="109">
        <v>119</v>
      </c>
      <c r="D11" s="80">
        <v>607</v>
      </c>
      <c r="E11" s="80">
        <v>629</v>
      </c>
      <c r="F11" s="80">
        <v>635</v>
      </c>
      <c r="G11" s="80">
        <v>648</v>
      </c>
      <c r="H11" s="80">
        <v>675</v>
      </c>
      <c r="I11" s="144" t="s">
        <v>87</v>
      </c>
      <c r="J11" s="135" t="s">
        <v>27</v>
      </c>
      <c r="K11" s="146">
        <v>300</v>
      </c>
      <c r="L11" s="142" t="s">
        <v>88</v>
      </c>
    </row>
    <row r="12" spans="1:12" ht="15" customHeight="1">
      <c r="A12" s="106"/>
      <c r="B12" s="108"/>
      <c r="C12" s="110"/>
      <c r="D12" s="38">
        <v>4.5</v>
      </c>
      <c r="E12" s="38">
        <v>3.6</v>
      </c>
      <c r="F12" s="38">
        <f>ROUND((F11-E11)/E11*100,1)</f>
        <v>1</v>
      </c>
      <c r="G12" s="38">
        <f>ROUND((G11-F11)/F11*100,1)</f>
        <v>2</v>
      </c>
      <c r="H12" s="38">
        <f t="shared" si="0"/>
        <v>4.2</v>
      </c>
      <c r="I12" s="145"/>
      <c r="J12" s="136"/>
      <c r="K12" s="147"/>
      <c r="L12" s="143"/>
    </row>
    <row r="13" spans="1:12" ht="15" customHeight="1">
      <c r="A13" s="102" t="s">
        <v>52</v>
      </c>
      <c r="B13" s="107" t="s">
        <v>213</v>
      </c>
      <c r="C13" s="109">
        <v>165</v>
      </c>
      <c r="D13" s="80">
        <v>495</v>
      </c>
      <c r="E13" s="80">
        <v>505</v>
      </c>
      <c r="F13" s="80">
        <v>513</v>
      </c>
      <c r="G13" s="80">
        <v>527</v>
      </c>
      <c r="H13" s="80">
        <v>554</v>
      </c>
      <c r="I13" s="144" t="s">
        <v>86</v>
      </c>
      <c r="J13" s="135" t="s">
        <v>27</v>
      </c>
      <c r="K13" s="146">
        <v>300</v>
      </c>
      <c r="L13" s="10"/>
    </row>
    <row r="14" spans="1:12" ht="15" customHeight="1">
      <c r="A14" s="106"/>
      <c r="B14" s="108"/>
      <c r="C14" s="110"/>
      <c r="D14" s="38">
        <v>5.1</v>
      </c>
      <c r="E14" s="38">
        <v>2</v>
      </c>
      <c r="F14" s="38">
        <f>ROUND((F13-E13)/E13*100,1)</f>
        <v>1.6</v>
      </c>
      <c r="G14" s="38">
        <f>ROUND((G13-F13)/F13*100,1)</f>
        <v>2.7</v>
      </c>
      <c r="H14" s="38">
        <f t="shared" si="0"/>
        <v>5.1</v>
      </c>
      <c r="I14" s="145"/>
      <c r="J14" s="136"/>
      <c r="K14" s="147"/>
      <c r="L14" s="5"/>
    </row>
    <row r="15" spans="1:12" ht="15" customHeight="1">
      <c r="A15" s="102" t="s">
        <v>12</v>
      </c>
      <c r="B15" s="107" t="s">
        <v>317</v>
      </c>
      <c r="C15" s="109">
        <v>330</v>
      </c>
      <c r="D15" s="80">
        <v>923</v>
      </c>
      <c r="E15" s="80">
        <v>970</v>
      </c>
      <c r="F15" s="80">
        <v>960</v>
      </c>
      <c r="G15" s="80">
        <v>974</v>
      </c>
      <c r="H15" s="80">
        <v>1020</v>
      </c>
      <c r="I15" s="144" t="s">
        <v>67</v>
      </c>
      <c r="J15" s="135" t="s">
        <v>29</v>
      </c>
      <c r="K15" s="146">
        <v>600</v>
      </c>
      <c r="L15" s="10"/>
    </row>
    <row r="16" spans="1:12" ht="15" customHeight="1">
      <c r="A16" s="106"/>
      <c r="B16" s="108"/>
      <c r="C16" s="110"/>
      <c r="D16" s="38">
        <v>8.7</v>
      </c>
      <c r="E16" s="38">
        <v>5.1</v>
      </c>
      <c r="F16" s="38">
        <f>ROUND((F15-E15)/E15*100,1)</f>
        <v>-1</v>
      </c>
      <c r="G16" s="38">
        <f>ROUND((G15-F15)/F15*100,1)</f>
        <v>1.5</v>
      </c>
      <c r="H16" s="38">
        <f t="shared" si="0"/>
        <v>4.7</v>
      </c>
      <c r="I16" s="145"/>
      <c r="J16" s="136"/>
      <c r="K16" s="147"/>
      <c r="L16" s="5"/>
    </row>
    <row r="17" spans="1:12" ht="15" customHeight="1">
      <c r="A17" s="102" t="s">
        <v>0</v>
      </c>
      <c r="B17" s="107" t="s">
        <v>255</v>
      </c>
      <c r="C17" s="109">
        <v>182</v>
      </c>
      <c r="D17" s="26" t="s">
        <v>43</v>
      </c>
      <c r="E17" s="26" t="s">
        <v>43</v>
      </c>
      <c r="F17" s="80">
        <v>875</v>
      </c>
      <c r="G17" s="80">
        <v>895</v>
      </c>
      <c r="H17" s="80">
        <v>940</v>
      </c>
      <c r="I17" s="144" t="s">
        <v>31</v>
      </c>
      <c r="J17" s="135" t="s">
        <v>29</v>
      </c>
      <c r="K17" s="146">
        <v>600</v>
      </c>
      <c r="L17" s="10"/>
    </row>
    <row r="18" spans="1:12" ht="15" customHeight="1">
      <c r="A18" s="106"/>
      <c r="B18" s="108"/>
      <c r="C18" s="110"/>
      <c r="D18" s="20" t="s">
        <v>43</v>
      </c>
      <c r="E18" s="20" t="s">
        <v>43</v>
      </c>
      <c r="F18" s="20" t="s">
        <v>43</v>
      </c>
      <c r="G18" s="38">
        <f>ROUND((G17-F17)/F17*100,1)</f>
        <v>2.3</v>
      </c>
      <c r="H18" s="38">
        <f t="shared" si="0"/>
        <v>5</v>
      </c>
      <c r="I18" s="145"/>
      <c r="J18" s="136"/>
      <c r="K18" s="147"/>
      <c r="L18" s="5"/>
    </row>
    <row r="19" spans="1:12" ht="15" customHeight="1">
      <c r="A19" s="102" t="s">
        <v>1</v>
      </c>
      <c r="B19" s="107" t="s">
        <v>318</v>
      </c>
      <c r="C19" s="109">
        <v>222</v>
      </c>
      <c r="D19" s="80">
        <v>829</v>
      </c>
      <c r="E19" s="80">
        <v>862</v>
      </c>
      <c r="F19" s="80">
        <v>836</v>
      </c>
      <c r="G19" s="80">
        <v>855</v>
      </c>
      <c r="H19" s="80">
        <v>898</v>
      </c>
      <c r="I19" s="144" t="s">
        <v>31</v>
      </c>
      <c r="J19" s="135" t="s">
        <v>29</v>
      </c>
      <c r="K19" s="146">
        <v>600</v>
      </c>
      <c r="L19" s="142" t="s">
        <v>89</v>
      </c>
    </row>
    <row r="20" spans="1:12" ht="15" customHeight="1">
      <c r="A20" s="106"/>
      <c r="B20" s="108"/>
      <c r="C20" s="110"/>
      <c r="D20" s="38">
        <v>9.2</v>
      </c>
      <c r="E20" s="38">
        <v>4</v>
      </c>
      <c r="F20" s="38">
        <f>ROUND((F19-E19)/E19*100,1)</f>
        <v>-3</v>
      </c>
      <c r="G20" s="38">
        <f>ROUND((G19-F19)/F19*100,1)</f>
        <v>2.3</v>
      </c>
      <c r="H20" s="38">
        <f t="shared" si="0"/>
        <v>5</v>
      </c>
      <c r="I20" s="145"/>
      <c r="J20" s="136"/>
      <c r="K20" s="147"/>
      <c r="L20" s="143"/>
    </row>
    <row r="21" spans="1:12" ht="15" customHeight="1">
      <c r="A21" s="102" t="s">
        <v>2</v>
      </c>
      <c r="B21" s="107" t="s">
        <v>319</v>
      </c>
      <c r="C21" s="109">
        <v>165</v>
      </c>
      <c r="D21" s="80">
        <v>670</v>
      </c>
      <c r="E21" s="80">
        <v>685</v>
      </c>
      <c r="F21" s="80">
        <v>678</v>
      </c>
      <c r="G21" s="80">
        <v>685</v>
      </c>
      <c r="H21" s="80">
        <v>715</v>
      </c>
      <c r="I21" s="144" t="s">
        <v>31</v>
      </c>
      <c r="J21" s="135" t="s">
        <v>29</v>
      </c>
      <c r="K21" s="146">
        <v>400</v>
      </c>
      <c r="L21" s="10"/>
    </row>
    <row r="22" spans="1:12" ht="15" customHeight="1">
      <c r="A22" s="106"/>
      <c r="B22" s="108"/>
      <c r="C22" s="110"/>
      <c r="D22" s="38">
        <v>6.3</v>
      </c>
      <c r="E22" s="38">
        <v>2.2</v>
      </c>
      <c r="F22" s="38">
        <f>ROUND((F21-E21)/E21*100,1)</f>
        <v>-1</v>
      </c>
      <c r="G22" s="38">
        <f>ROUND((G21-F21)/F21*100,1)</f>
        <v>1</v>
      </c>
      <c r="H22" s="38">
        <f t="shared" si="0"/>
        <v>4.4</v>
      </c>
      <c r="I22" s="145"/>
      <c r="J22" s="136"/>
      <c r="K22" s="147"/>
      <c r="L22" s="5"/>
    </row>
    <row r="23" spans="1:12" ht="15" customHeight="1">
      <c r="A23" s="102" t="s">
        <v>3</v>
      </c>
      <c r="B23" s="107" t="s">
        <v>320</v>
      </c>
      <c r="C23" s="109">
        <v>69</v>
      </c>
      <c r="D23" s="80">
        <v>940</v>
      </c>
      <c r="E23" s="80">
        <v>989</v>
      </c>
      <c r="F23" s="80">
        <v>979</v>
      </c>
      <c r="G23" s="80">
        <v>989</v>
      </c>
      <c r="H23" s="80">
        <v>1020</v>
      </c>
      <c r="I23" s="144" t="s">
        <v>31</v>
      </c>
      <c r="J23" s="135" t="s">
        <v>29</v>
      </c>
      <c r="K23" s="146">
        <v>800</v>
      </c>
      <c r="L23" s="10"/>
    </row>
    <row r="24" spans="1:12" ht="15" customHeight="1">
      <c r="A24" s="106"/>
      <c r="B24" s="108"/>
      <c r="C24" s="110"/>
      <c r="D24" s="38">
        <v>10.6</v>
      </c>
      <c r="E24" s="38">
        <v>5.2</v>
      </c>
      <c r="F24" s="38">
        <f>ROUND((F23-E23)/E23*100,1)</f>
        <v>-1</v>
      </c>
      <c r="G24" s="38">
        <f>ROUND((G23-F23)/F23*100,1)</f>
        <v>1</v>
      </c>
      <c r="H24" s="38">
        <f t="shared" si="0"/>
        <v>3.1</v>
      </c>
      <c r="I24" s="145"/>
      <c r="J24" s="136"/>
      <c r="K24" s="147"/>
      <c r="L24" s="5"/>
    </row>
    <row r="25" spans="1:12" ht="15" customHeight="1">
      <c r="A25" s="107"/>
      <c r="B25" s="107"/>
      <c r="C25" s="125"/>
      <c r="D25" s="54"/>
      <c r="E25" s="50"/>
      <c r="F25" s="50"/>
      <c r="G25" s="50"/>
      <c r="H25" s="50"/>
      <c r="I25" s="144"/>
      <c r="J25" s="135"/>
      <c r="K25" s="146"/>
      <c r="L25" s="10"/>
    </row>
    <row r="26" spans="1:12" ht="15" customHeight="1">
      <c r="A26" s="108"/>
      <c r="B26" s="108"/>
      <c r="C26" s="126"/>
      <c r="D26" s="41"/>
      <c r="E26" s="48"/>
      <c r="F26" s="48"/>
      <c r="G26" s="48"/>
      <c r="H26" s="48"/>
      <c r="I26" s="145"/>
      <c r="J26" s="136"/>
      <c r="K26" s="147"/>
      <c r="L26" s="5"/>
    </row>
    <row r="27" spans="1:12" ht="15" customHeight="1">
      <c r="A27" s="107"/>
      <c r="B27" s="107"/>
      <c r="C27" s="125"/>
      <c r="D27" s="54"/>
      <c r="E27" s="50"/>
      <c r="F27" s="50"/>
      <c r="G27" s="50"/>
      <c r="H27" s="50"/>
      <c r="I27" s="144"/>
      <c r="J27" s="135"/>
      <c r="K27" s="146"/>
      <c r="L27" s="10"/>
    </row>
    <row r="28" spans="1:12" ht="15" customHeight="1">
      <c r="A28" s="108"/>
      <c r="B28" s="108"/>
      <c r="C28" s="126"/>
      <c r="D28" s="41"/>
      <c r="E28" s="48"/>
      <c r="F28" s="48"/>
      <c r="G28" s="48"/>
      <c r="H28" s="48"/>
      <c r="I28" s="145"/>
      <c r="J28" s="136"/>
      <c r="K28" s="147"/>
      <c r="L28" s="5"/>
    </row>
    <row r="29" spans="1:12" ht="15" customHeight="1">
      <c r="A29" s="107"/>
      <c r="B29" s="107"/>
      <c r="C29" s="125"/>
      <c r="D29" s="54"/>
      <c r="E29" s="50"/>
      <c r="F29" s="50"/>
      <c r="G29" s="50"/>
      <c r="H29" s="50"/>
      <c r="I29" s="144"/>
      <c r="J29" s="135"/>
      <c r="K29" s="146"/>
      <c r="L29" s="10"/>
    </row>
    <row r="30" spans="1:12" ht="15" customHeight="1">
      <c r="A30" s="108"/>
      <c r="B30" s="108"/>
      <c r="C30" s="126"/>
      <c r="D30" s="41"/>
      <c r="E30" s="48"/>
      <c r="F30" s="48"/>
      <c r="G30" s="48"/>
      <c r="H30" s="48"/>
      <c r="I30" s="145"/>
      <c r="J30" s="136"/>
      <c r="K30" s="147"/>
      <c r="L30" s="5"/>
    </row>
    <row r="31" spans="1:12" ht="15" customHeight="1">
      <c r="A31" s="107"/>
      <c r="B31" s="107"/>
      <c r="C31" s="125"/>
      <c r="D31" s="52"/>
      <c r="E31" s="52"/>
      <c r="F31" s="52"/>
      <c r="G31" s="50"/>
      <c r="H31" s="50"/>
      <c r="I31" s="144"/>
      <c r="J31" s="135"/>
      <c r="K31" s="146"/>
      <c r="L31" s="10"/>
    </row>
    <row r="32" spans="1:12" ht="15" customHeight="1">
      <c r="A32" s="108"/>
      <c r="B32" s="108"/>
      <c r="C32" s="126"/>
      <c r="D32" s="41"/>
      <c r="E32" s="48"/>
      <c r="F32" s="48"/>
      <c r="G32" s="48"/>
      <c r="H32" s="48"/>
      <c r="I32" s="145"/>
      <c r="J32" s="136"/>
      <c r="K32" s="147"/>
      <c r="L32" s="5"/>
    </row>
    <row r="33" spans="1:12" ht="15" customHeight="1">
      <c r="A33" s="107"/>
      <c r="B33" s="107"/>
      <c r="C33" s="125"/>
      <c r="D33" s="54"/>
      <c r="E33" s="50"/>
      <c r="F33" s="50"/>
      <c r="G33" s="50"/>
      <c r="H33" s="50"/>
      <c r="I33" s="144"/>
      <c r="J33" s="135"/>
      <c r="K33" s="146"/>
      <c r="L33" s="10"/>
    </row>
    <row r="34" spans="1:12" ht="15" customHeight="1">
      <c r="A34" s="108"/>
      <c r="B34" s="108"/>
      <c r="C34" s="126"/>
      <c r="D34" s="41"/>
      <c r="E34" s="48"/>
      <c r="F34" s="48"/>
      <c r="G34" s="48"/>
      <c r="H34" s="48"/>
      <c r="I34" s="145"/>
      <c r="J34" s="136"/>
      <c r="K34" s="147"/>
      <c r="L34" s="5"/>
    </row>
    <row r="35" spans="1:12" ht="15" customHeight="1">
      <c r="A35" s="107"/>
      <c r="B35" s="107"/>
      <c r="C35" s="125"/>
      <c r="D35" s="54"/>
      <c r="E35" s="50"/>
      <c r="F35" s="50"/>
      <c r="G35" s="50"/>
      <c r="H35" s="50"/>
      <c r="I35" s="144"/>
      <c r="J35" s="135"/>
      <c r="K35" s="146"/>
      <c r="L35" s="10"/>
    </row>
    <row r="36" spans="1:12" ht="15" customHeight="1">
      <c r="A36" s="108"/>
      <c r="B36" s="108"/>
      <c r="C36" s="126"/>
      <c r="D36" s="41"/>
      <c r="E36" s="48"/>
      <c r="F36" s="48"/>
      <c r="G36" s="48"/>
      <c r="H36" s="48"/>
      <c r="I36" s="145"/>
      <c r="J36" s="136"/>
      <c r="K36" s="147"/>
      <c r="L36" s="5"/>
    </row>
    <row r="37" spans="1:12" ht="15" customHeight="1">
      <c r="A37" s="107"/>
      <c r="B37" s="107"/>
      <c r="C37" s="125"/>
      <c r="D37" s="54"/>
      <c r="E37" s="50"/>
      <c r="F37" s="50"/>
      <c r="G37" s="50"/>
      <c r="H37" s="50"/>
      <c r="I37" s="144"/>
      <c r="J37" s="135"/>
      <c r="K37" s="146"/>
      <c r="L37" s="10"/>
    </row>
    <row r="38" spans="1:12" ht="15" customHeight="1">
      <c r="A38" s="108"/>
      <c r="B38" s="108"/>
      <c r="C38" s="126"/>
      <c r="D38" s="41"/>
      <c r="E38" s="48"/>
      <c r="F38" s="48"/>
      <c r="G38" s="48"/>
      <c r="H38" s="48"/>
      <c r="I38" s="145"/>
      <c r="J38" s="136"/>
      <c r="K38" s="147"/>
      <c r="L38" s="5"/>
    </row>
    <row r="39" spans="1:12" ht="15" customHeight="1">
      <c r="A39" s="107"/>
      <c r="B39" s="107"/>
      <c r="C39" s="125"/>
      <c r="D39" s="54"/>
      <c r="E39" s="50"/>
      <c r="F39" s="50"/>
      <c r="G39" s="50"/>
      <c r="H39" s="50"/>
      <c r="I39" s="144"/>
      <c r="J39" s="135"/>
      <c r="K39" s="146"/>
      <c r="L39" s="10"/>
    </row>
    <row r="40" spans="1:12" ht="15" customHeight="1">
      <c r="A40" s="108"/>
      <c r="B40" s="108"/>
      <c r="C40" s="126"/>
      <c r="D40" s="41"/>
      <c r="E40" s="48"/>
      <c r="F40" s="48"/>
      <c r="G40" s="48"/>
      <c r="H40" s="48"/>
      <c r="I40" s="145"/>
      <c r="J40" s="136"/>
      <c r="K40" s="147"/>
      <c r="L40" s="5"/>
    </row>
    <row r="41" spans="1:12" ht="15" customHeight="1">
      <c r="A41" s="107"/>
      <c r="B41" s="107"/>
      <c r="C41" s="125"/>
      <c r="D41" s="54"/>
      <c r="E41" s="50"/>
      <c r="F41" s="50"/>
      <c r="G41" s="50"/>
      <c r="H41" s="50"/>
      <c r="I41" s="144"/>
      <c r="J41" s="135"/>
      <c r="K41" s="146"/>
      <c r="L41" s="10"/>
    </row>
    <row r="42" spans="1:12" ht="15" customHeight="1">
      <c r="A42" s="108"/>
      <c r="B42" s="108"/>
      <c r="C42" s="126"/>
      <c r="D42" s="41"/>
      <c r="E42" s="48"/>
      <c r="F42" s="48"/>
      <c r="G42" s="48"/>
      <c r="H42" s="48"/>
      <c r="I42" s="145"/>
      <c r="J42" s="136"/>
      <c r="K42" s="147"/>
      <c r="L42" s="5"/>
    </row>
    <row r="43" spans="1:12" ht="15" customHeight="1">
      <c r="A43" s="107"/>
      <c r="B43" s="107"/>
      <c r="C43" s="125"/>
      <c r="D43" s="54"/>
      <c r="E43" s="50"/>
      <c r="F43" s="50"/>
      <c r="G43" s="51"/>
      <c r="H43" s="51"/>
      <c r="I43" s="144"/>
      <c r="J43" s="135"/>
      <c r="K43" s="146"/>
      <c r="L43" s="10"/>
    </row>
    <row r="44" spans="1:12" ht="15" customHeight="1">
      <c r="A44" s="108"/>
      <c r="B44" s="108"/>
      <c r="C44" s="126"/>
      <c r="D44" s="20"/>
      <c r="E44" s="21"/>
      <c r="F44" s="21"/>
      <c r="G44" s="20"/>
      <c r="H44" s="20"/>
      <c r="I44" s="145"/>
      <c r="J44" s="136"/>
      <c r="K44" s="147"/>
      <c r="L44" s="5"/>
    </row>
    <row r="45" spans="1:12" ht="15" customHeight="1">
      <c r="A45" s="107"/>
      <c r="B45" s="107"/>
      <c r="C45" s="125"/>
      <c r="D45" s="54"/>
      <c r="E45" s="50"/>
      <c r="F45" s="50"/>
      <c r="G45" s="51"/>
      <c r="H45" s="51"/>
      <c r="I45" s="144"/>
      <c r="J45" s="135"/>
      <c r="K45" s="146"/>
      <c r="L45" s="9"/>
    </row>
    <row r="46" spans="1:12" ht="15" customHeight="1">
      <c r="A46" s="108"/>
      <c r="B46" s="108"/>
      <c r="C46" s="126"/>
      <c r="D46" s="20"/>
      <c r="E46" s="21"/>
      <c r="F46" s="21"/>
      <c r="G46" s="20"/>
      <c r="H46" s="20"/>
      <c r="I46" s="145"/>
      <c r="J46" s="136"/>
      <c r="K46" s="147"/>
      <c r="L46" s="5"/>
    </row>
    <row r="47" spans="1:12" ht="15" customHeight="1">
      <c r="A47" s="107"/>
      <c r="B47" s="107"/>
      <c r="C47" s="125"/>
      <c r="D47" s="54"/>
      <c r="E47" s="50"/>
      <c r="F47" s="50"/>
      <c r="G47" s="51"/>
      <c r="H47" s="51"/>
      <c r="I47" s="144"/>
      <c r="J47" s="135"/>
      <c r="K47" s="146"/>
      <c r="L47" s="9"/>
    </row>
    <row r="48" spans="1:12" ht="15" customHeight="1">
      <c r="A48" s="108"/>
      <c r="B48" s="108"/>
      <c r="C48" s="126"/>
      <c r="D48" s="20"/>
      <c r="E48" s="21"/>
      <c r="F48" s="21"/>
      <c r="G48" s="20"/>
      <c r="H48" s="20"/>
      <c r="I48" s="145"/>
      <c r="J48" s="136"/>
      <c r="K48" s="147"/>
      <c r="L48" s="5"/>
    </row>
    <row r="50" spans="1:2" ht="13.5">
      <c r="A50" s="90" t="s">
        <v>250</v>
      </c>
      <c r="B50" s="89" t="s">
        <v>252</v>
      </c>
    </row>
    <row r="52" spans="1:2" ht="13.5">
      <c r="A52" s="90"/>
      <c r="B52" s="89"/>
    </row>
    <row r="53" spans="9:11" ht="11.25">
      <c r="I53" s="1"/>
      <c r="J53" s="1"/>
      <c r="K53" s="2"/>
    </row>
    <row r="54" spans="9:11" ht="11.25">
      <c r="I54" s="1"/>
      <c r="J54" s="1"/>
      <c r="K54" s="1"/>
    </row>
    <row r="55" spans="9:11" ht="11.25">
      <c r="I55" s="1"/>
      <c r="J55" s="1"/>
      <c r="K55" s="1"/>
    </row>
    <row r="56" spans="9:11" ht="11.25">
      <c r="I56" s="1"/>
      <c r="J56" s="1"/>
      <c r="K56" s="2"/>
    </row>
    <row r="57" spans="4:11" ht="11.25">
      <c r="D57" s="15"/>
      <c r="E57" s="15"/>
      <c r="F57" s="15"/>
      <c r="G57" s="15"/>
      <c r="H57" s="15"/>
      <c r="I57" s="1"/>
      <c r="J57" s="1"/>
      <c r="K57" s="1"/>
    </row>
    <row r="58" spans="4:11" ht="11.25">
      <c r="D58" s="15"/>
      <c r="E58" s="15"/>
      <c r="F58" s="15"/>
      <c r="G58" s="15"/>
      <c r="H58" s="15"/>
      <c r="I58" s="1"/>
      <c r="J58" s="1"/>
      <c r="K58" s="1"/>
    </row>
    <row r="59" spans="9:10" ht="11.25">
      <c r="I59" s="1"/>
      <c r="J59" s="1"/>
    </row>
    <row r="60" spans="1:12" ht="15" customHeight="1">
      <c r="A60" s="1"/>
      <c r="B60" s="1"/>
      <c r="L60" s="2"/>
    </row>
    <row r="61" spans="1:12" ht="15" customHeight="1">
      <c r="A61" s="1"/>
      <c r="B61" s="1"/>
      <c r="L61" s="2"/>
    </row>
    <row r="62" spans="1:12" ht="15" customHeight="1">
      <c r="A62" s="1"/>
      <c r="B62" s="1"/>
      <c r="L62" s="2"/>
    </row>
    <row r="63" spans="1:12" ht="15" customHeight="1">
      <c r="A63" s="1"/>
      <c r="B63" s="1"/>
      <c r="L63" s="2"/>
    </row>
    <row r="64" spans="1:12" ht="15" customHeight="1">
      <c r="A64" s="1"/>
      <c r="B64" s="1"/>
      <c r="L64" s="2"/>
    </row>
    <row r="65" spans="1:12" ht="15" customHeight="1">
      <c r="A65" s="1"/>
      <c r="B65" s="1"/>
      <c r="L65" s="2"/>
    </row>
    <row r="66" spans="1:12" ht="15" customHeight="1">
      <c r="A66" s="1"/>
      <c r="B66" s="1"/>
      <c r="L66" s="2"/>
    </row>
    <row r="67" spans="1:12" ht="15" customHeight="1">
      <c r="A67" s="1"/>
      <c r="B67" s="1"/>
      <c r="L67" s="2"/>
    </row>
    <row r="68" spans="1:12" ht="15" customHeight="1">
      <c r="A68" s="1"/>
      <c r="B68" s="1"/>
      <c r="L68" s="2"/>
    </row>
    <row r="69" spans="1:12" ht="15" customHeight="1">
      <c r="A69" s="1"/>
      <c r="B69" s="1"/>
      <c r="L69" s="2"/>
    </row>
    <row r="70" spans="1:12" ht="15" customHeight="1">
      <c r="A70" s="1"/>
      <c r="B70" s="1"/>
      <c r="L70" s="2"/>
    </row>
    <row r="71" spans="1:12" ht="15" customHeight="1">
      <c r="A71" s="1"/>
      <c r="B71" s="1"/>
      <c r="L71" s="2"/>
    </row>
    <row r="72" spans="1:12" ht="15" customHeight="1">
      <c r="A72" s="1"/>
      <c r="B72" s="1"/>
      <c r="L72" s="2"/>
    </row>
    <row r="73" spans="1:12" ht="15" customHeight="1">
      <c r="A73" s="1"/>
      <c r="B73" s="1"/>
      <c r="L73" s="2"/>
    </row>
    <row r="74" spans="1:12" ht="15" customHeight="1">
      <c r="A74" s="1"/>
      <c r="B74" s="1"/>
      <c r="L74" s="2"/>
    </row>
    <row r="75" spans="1:12" ht="15" customHeight="1">
      <c r="A75" s="1"/>
      <c r="B75" s="1"/>
      <c r="L75" s="2"/>
    </row>
    <row r="76" spans="1:12" ht="15" customHeight="1">
      <c r="A76" s="1"/>
      <c r="B76" s="1"/>
      <c r="L76" s="2"/>
    </row>
    <row r="77" spans="1:12" ht="15" customHeight="1">
      <c r="A77" s="1"/>
      <c r="B77" s="1"/>
      <c r="L77" s="2"/>
    </row>
    <row r="78" spans="1:12" ht="15" customHeight="1">
      <c r="A78" s="1"/>
      <c r="B78" s="1"/>
      <c r="L78" s="2"/>
    </row>
    <row r="79" spans="1:12" ht="15" customHeight="1">
      <c r="A79" s="1"/>
      <c r="B79" s="1"/>
      <c r="L79" s="2"/>
    </row>
    <row r="80" spans="1:12" ht="15" customHeight="1">
      <c r="A80" s="1"/>
      <c r="B80" s="1"/>
      <c r="L80" s="2"/>
    </row>
    <row r="81" spans="1:12" ht="15" customHeight="1">
      <c r="A81" s="1"/>
      <c r="B81" s="1"/>
      <c r="L81" s="2"/>
    </row>
    <row r="82" spans="1:12" ht="15" customHeight="1">
      <c r="A82" s="1"/>
      <c r="B82" s="1"/>
      <c r="L82" s="2"/>
    </row>
    <row r="83" spans="1:12" ht="15" customHeight="1">
      <c r="A83" s="1"/>
      <c r="B83" s="1"/>
      <c r="L83" s="2"/>
    </row>
    <row r="84" spans="1:12" ht="15" customHeight="1">
      <c r="A84" s="1"/>
      <c r="B84" s="1"/>
      <c r="L84" s="2"/>
    </row>
    <row r="85" spans="1:12" ht="15" customHeight="1">
      <c r="A85" s="1"/>
      <c r="B85" s="1"/>
      <c r="L85" s="2"/>
    </row>
    <row r="86" spans="1:12" ht="15" customHeight="1">
      <c r="A86" s="1"/>
      <c r="B86" s="1"/>
      <c r="L86" s="2"/>
    </row>
    <row r="87" spans="1:12" ht="15" customHeight="1">
      <c r="A87" s="1"/>
      <c r="B87" s="1"/>
      <c r="L87" s="2"/>
    </row>
    <row r="88" spans="1:12" ht="15" customHeight="1">
      <c r="A88" s="1"/>
      <c r="B88" s="1"/>
      <c r="L88" s="2"/>
    </row>
    <row r="89" spans="1:12" ht="15" customHeight="1">
      <c r="A89" s="1"/>
      <c r="B89" s="1"/>
      <c r="L89" s="2"/>
    </row>
  </sheetData>
  <sheetProtection/>
  <mergeCells count="128">
    <mergeCell ref="I45:I46"/>
    <mergeCell ref="J45:J46"/>
    <mergeCell ref="K45:K46"/>
    <mergeCell ref="I37:I38"/>
    <mergeCell ref="J37:J38"/>
    <mergeCell ref="K41:K42"/>
    <mergeCell ref="I43:I44"/>
    <mergeCell ref="I39:I40"/>
    <mergeCell ref="K43:K44"/>
    <mergeCell ref="J39:J40"/>
    <mergeCell ref="D4:H5"/>
    <mergeCell ref="L11:L12"/>
    <mergeCell ref="L19:L20"/>
    <mergeCell ref="J33:J34"/>
    <mergeCell ref="K33:K34"/>
    <mergeCell ref="K37:K38"/>
    <mergeCell ref="J35:J36"/>
    <mergeCell ref="K35:K36"/>
    <mergeCell ref="I21:I22"/>
    <mergeCell ref="K31:K32"/>
    <mergeCell ref="I47:I48"/>
    <mergeCell ref="J47:J48"/>
    <mergeCell ref="K47:K48"/>
    <mergeCell ref="I41:I42"/>
    <mergeCell ref="J41:J42"/>
    <mergeCell ref="K27:K28"/>
    <mergeCell ref="J43:J44"/>
    <mergeCell ref="K29:K30"/>
    <mergeCell ref="I31:I32"/>
    <mergeCell ref="J31:J32"/>
    <mergeCell ref="K39:K40"/>
    <mergeCell ref="I33:I34"/>
    <mergeCell ref="I17:I18"/>
    <mergeCell ref="I19:I20"/>
    <mergeCell ref="J9:J10"/>
    <mergeCell ref="I35:I36"/>
    <mergeCell ref="K21:K22"/>
    <mergeCell ref="K23:K24"/>
    <mergeCell ref="I25:I26"/>
    <mergeCell ref="J25:J26"/>
    <mergeCell ref="K25:K26"/>
    <mergeCell ref="I27:I28"/>
    <mergeCell ref="K9:K10"/>
    <mergeCell ref="K11:K12"/>
    <mergeCell ref="K13:K14"/>
    <mergeCell ref="K15:K16"/>
    <mergeCell ref="K17:K18"/>
    <mergeCell ref="K19:K20"/>
    <mergeCell ref="J11:J12"/>
    <mergeCell ref="J13:J14"/>
    <mergeCell ref="J15:J16"/>
    <mergeCell ref="J17:J18"/>
    <mergeCell ref="J19:J20"/>
    <mergeCell ref="B33:B34"/>
    <mergeCell ref="C33:C34"/>
    <mergeCell ref="B17:B18"/>
    <mergeCell ref="C17:C18"/>
    <mergeCell ref="I23:I24"/>
    <mergeCell ref="J21:J22"/>
    <mergeCell ref="J23:J24"/>
    <mergeCell ref="I29:I30"/>
    <mergeCell ref="J29:J30"/>
    <mergeCell ref="A23:A24"/>
    <mergeCell ref="B23:B24"/>
    <mergeCell ref="C23:C24"/>
    <mergeCell ref="J27:J28"/>
    <mergeCell ref="I7:I8"/>
    <mergeCell ref="J7:J8"/>
    <mergeCell ref="K7:K8"/>
    <mergeCell ref="I4:K6"/>
    <mergeCell ref="C31:C32"/>
    <mergeCell ref="I9:I10"/>
    <mergeCell ref="I11:I12"/>
    <mergeCell ref="I13:I14"/>
    <mergeCell ref="I15:I16"/>
    <mergeCell ref="C9:C10"/>
    <mergeCell ref="A13:A14"/>
    <mergeCell ref="B13:B14"/>
    <mergeCell ref="C13:C14"/>
    <mergeCell ref="C11:C12"/>
    <mergeCell ref="B11:B12"/>
    <mergeCell ref="A11:A12"/>
    <mergeCell ref="A47:A48"/>
    <mergeCell ref="B47:B48"/>
    <mergeCell ref="C47:C48"/>
    <mergeCell ref="A17:A18"/>
    <mergeCell ref="B4:B8"/>
    <mergeCell ref="A27:A28"/>
    <mergeCell ref="B27:B28"/>
    <mergeCell ref="C27:C28"/>
    <mergeCell ref="A9:A10"/>
    <mergeCell ref="B9:B10"/>
    <mergeCell ref="A15:A16"/>
    <mergeCell ref="B15:B16"/>
    <mergeCell ref="B29:B30"/>
    <mergeCell ref="A19:A20"/>
    <mergeCell ref="B19:B20"/>
    <mergeCell ref="C19:C20"/>
    <mergeCell ref="C21:C22"/>
    <mergeCell ref="B21:B22"/>
    <mergeCell ref="A21:A22"/>
    <mergeCell ref="C15:C16"/>
    <mergeCell ref="B35:B36"/>
    <mergeCell ref="A35:A36"/>
    <mergeCell ref="A29:A30"/>
    <mergeCell ref="C25:C26"/>
    <mergeCell ref="A31:A32"/>
    <mergeCell ref="A33:A34"/>
    <mergeCell ref="B31:B32"/>
    <mergeCell ref="A25:A26"/>
    <mergeCell ref="B25:B26"/>
    <mergeCell ref="C29:C30"/>
    <mergeCell ref="C43:C44"/>
    <mergeCell ref="A37:A38"/>
    <mergeCell ref="B37:B38"/>
    <mergeCell ref="C37:C38"/>
    <mergeCell ref="C39:C40"/>
    <mergeCell ref="B39:B40"/>
    <mergeCell ref="C35:C36"/>
    <mergeCell ref="A45:A46"/>
    <mergeCell ref="A41:A42"/>
    <mergeCell ref="B41:B42"/>
    <mergeCell ref="C45:C46"/>
    <mergeCell ref="B45:B46"/>
    <mergeCell ref="A39:A40"/>
    <mergeCell ref="A43:A44"/>
    <mergeCell ref="B43:B44"/>
    <mergeCell ref="C41:C42"/>
  </mergeCells>
  <printOptions/>
  <pageMargins left="0.5511811023622047" right="0.15748031496062992" top="0.3937007874015748" bottom="0.6299212598425197" header="0.2362204724409449" footer="0.31496062992125984"/>
  <pageSetup horizontalDpi="600" verticalDpi="600" orientation="portrait" paperSize="9" scale="105" r:id="rId1"/>
  <ignoredErrors>
    <ignoredError sqref="A9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2019-09-13T07:37:39Z</dcterms:created>
  <dcterms:modified xsi:type="dcterms:W3CDTF">2023-08-16T08:06:11Z</dcterms:modified>
  <cp:category/>
  <cp:version/>
  <cp:contentType/>
  <cp:contentStatus/>
</cp:coreProperties>
</file>