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2）買主区分別土地取引件数・面積(2-2-2)" sheetId="1" r:id="rId1"/>
  </sheets>
  <definedNames>
    <definedName name="_xlnm.Print_Area" localSheetId="0">'2）買主区分別土地取引件数・面積(2-2-2)'!$A$1:$K$27</definedName>
  </definedNames>
  <calcPr fullCalcOnLoad="1"/>
</workbook>
</file>

<file path=xl/sharedStrings.xml><?xml version="1.0" encoding="utf-8"?>
<sst xmlns="http://schemas.openxmlformats.org/spreadsheetml/2006/main" count="48" uniqueCount="29">
  <si>
    <t>区分</t>
  </si>
  <si>
    <t>総土地取引</t>
  </si>
  <si>
    <t>件数</t>
  </si>
  <si>
    <t>（件）</t>
  </si>
  <si>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</si>
  <si>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</si>
  <si>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</si>
  <si>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</si>
  <si>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</si>
  <si>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</si>
  <si>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</si>
  <si>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</si>
  <si>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</si>
  <si>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</si>
  <si>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</si>
  <si>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</si>
  <si>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買主の区分別土地取引件数・面積</t>
  </si>
  <si>
    <t>個人</t>
  </si>
  <si>
    <t>民間法人</t>
  </si>
  <si>
    <t>地方公共団体等</t>
  </si>
  <si>
    <t>国等</t>
  </si>
  <si>
    <t>面積</t>
  </si>
  <si>
    <t>（ha）</t>
  </si>
  <si>
    <t>（大阪市）</t>
  </si>
  <si>
    <t>出典：国土交通省</t>
  </si>
  <si>
    <t>令和３年計</t>
  </si>
  <si>
    <t>令和４年計</t>
  </si>
  <si>
    <t>令和５年計</t>
  </si>
  <si>
    <t>令和５年1月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</si>
</sst>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[Red]\-#,##0\ "/>
    <numFmt numFmtId="191" formatCode="#,##0.0_ ;[Red]\-#,##0.0\ "/>
  </numFmts>
  <fonts count="42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6" fillId="33" borderId="0" xfId="67" applyNumberFormat="1" applyFont="1" applyFill="1" applyAlignment="1" applyProtection="1">
      <alignment horizontal="centerContinuous" vertical="center"/>
      <protection/>
    </xf>
    <xf numFmtId="176" fontId="3" fillId="33" borderId="10" xfId="67" applyNumberFormat="1" applyFont="1" applyFill="1" applyBorder="1" applyAlignment="1" applyProtection="1">
      <alignment vertical="center"/>
      <protection/>
    </xf>
    <xf numFmtId="176" fontId="3" fillId="33" borderId="0" xfId="67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3" fillId="33" borderId="0" xfId="67" applyNumberFormat="1" applyFont="1" applyFill="1" applyAlignment="1">
      <alignment horizontal="centerContinuous"/>
      <protection/>
    </xf>
    <xf numFmtId="181" fontId="3" fillId="33" borderId="0" xfId="67" applyNumberFormat="1" applyFont="1" applyFill="1" applyAlignment="1" applyProtection="1">
      <alignment horizontal="centerContinuous"/>
      <protection/>
    </xf>
    <xf numFmtId="177" fontId="7" fillId="34" borderId="11" xfId="67" applyNumberFormat="1" applyFont="1" applyFill="1" applyBorder="1" applyAlignment="1" applyProtection="1">
      <alignment horizontal="right" vertical="center"/>
      <protection/>
    </xf>
    <xf numFmtId="178" fontId="7" fillId="34" borderId="11" xfId="67" applyNumberFormat="1" applyFont="1" applyFill="1" applyBorder="1" applyAlignment="1" applyProtection="1">
      <alignment horizontal="right" vertical="center"/>
      <protection/>
    </xf>
    <xf numFmtId="0" fontId="7" fillId="33" borderId="12" xfId="67" applyFont="1" applyFill="1" applyBorder="1" applyAlignment="1">
      <alignment/>
      <protection/>
    </xf>
    <xf numFmtId="181" fontId="7" fillId="33" borderId="13" xfId="67" applyNumberFormat="1" applyFont="1" applyFill="1" applyBorder="1" applyAlignment="1">
      <alignment/>
      <protection/>
    </xf>
    <xf numFmtId="0" fontId="7" fillId="33" borderId="13" xfId="67" applyFont="1" applyFill="1" applyBorder="1" applyAlignment="1">
      <alignment/>
      <protection/>
    </xf>
    <xf numFmtId="181" fontId="7" fillId="33" borderId="14" xfId="67" applyNumberFormat="1" applyFont="1" applyFill="1" applyBorder="1" applyAlignment="1">
      <alignment/>
      <protection/>
    </xf>
    <xf numFmtId="0" fontId="7" fillId="33" borderId="15" xfId="67" applyFont="1" applyFill="1" applyBorder="1" applyAlignment="1">
      <alignment horizontal="centerContinuous"/>
      <protection/>
    </xf>
    <xf numFmtId="181" fontId="7" fillId="33" borderId="16" xfId="67" applyNumberFormat="1" applyFont="1" applyFill="1" applyBorder="1" applyAlignment="1">
      <alignment horizontal="centerContinuous"/>
      <protection/>
    </xf>
    <xf numFmtId="0" fontId="7" fillId="33" borderId="17" xfId="67" applyFont="1" applyFill="1" applyBorder="1" applyAlignment="1">
      <alignment horizontal="centerContinuous"/>
      <protection/>
    </xf>
    <xf numFmtId="181" fontId="7" fillId="33" borderId="18" xfId="67" applyNumberFormat="1" applyFont="1" applyFill="1" applyBorder="1" applyAlignment="1">
      <alignment horizontal="centerContinuous"/>
      <protection/>
    </xf>
    <xf numFmtId="0" fontId="7" fillId="33" borderId="11" xfId="67" applyFont="1" applyFill="1" applyBorder="1" applyAlignment="1">
      <alignment horizontal="center"/>
      <protection/>
    </xf>
    <xf numFmtId="181" fontId="7" fillId="33" borderId="11" xfId="67" applyNumberFormat="1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181" fontId="7" fillId="33" borderId="19" xfId="67" applyNumberFormat="1" applyFont="1" applyFill="1" applyBorder="1" applyAlignment="1">
      <alignment horizontal="center"/>
      <protection/>
    </xf>
    <xf numFmtId="0" fontId="7" fillId="33" borderId="11" xfId="67" applyFont="1" applyFill="1" applyBorder="1" applyAlignment="1" applyProtection="1">
      <alignment horizontal="right" vertical="center"/>
      <protection/>
    </xf>
    <xf numFmtId="0" fontId="7" fillId="33" borderId="20" xfId="67" applyFont="1" applyFill="1" applyBorder="1" applyAlignment="1" applyProtection="1">
      <alignment horizontal="right" vertical="center"/>
      <protection/>
    </xf>
    <xf numFmtId="0" fontId="7" fillId="34" borderId="19" xfId="67" applyFont="1" applyFill="1" applyBorder="1" applyAlignment="1" applyProtection="1">
      <alignment horizontal="right" vertical="center"/>
      <protection/>
    </xf>
    <xf numFmtId="0" fontId="7" fillId="33" borderId="21" xfId="67" applyFont="1" applyFill="1" applyBorder="1" applyAlignment="1">
      <alignment horizontal="center" vertical="center" shrinkToFit="1"/>
      <protection/>
    </xf>
    <xf numFmtId="0" fontId="7" fillId="33" borderId="22" xfId="67" applyFont="1" applyFill="1" applyBorder="1" applyAlignment="1" applyProtection="1">
      <alignment horizontal="right" vertical="center" shrinkToFit="1"/>
      <protection/>
    </xf>
    <xf numFmtId="0" fontId="7" fillId="6" borderId="20" xfId="67" applyFont="1" applyFill="1" applyBorder="1" applyAlignment="1" applyProtection="1">
      <alignment horizontal="center" vertical="center" shrinkToFit="1"/>
      <protection/>
    </xf>
    <xf numFmtId="0" fontId="7" fillId="35" borderId="20" xfId="67" applyFont="1" applyFill="1" applyBorder="1" applyAlignment="1" applyProtection="1">
      <alignment horizontal="right" vertical="center"/>
      <protection/>
    </xf>
    <xf numFmtId="177" fontId="7" fillId="6" borderId="20" xfId="63" applyNumberFormat="1" applyFont="1" applyFill="1" applyBorder="1" applyAlignment="1" applyProtection="1">
      <alignment vertical="center"/>
      <protection/>
    </xf>
    <xf numFmtId="178" fontId="7" fillId="6" borderId="20" xfId="63" applyNumberFormat="1" applyFont="1" applyFill="1" applyBorder="1" applyAlignment="1" applyProtection="1">
      <alignment vertical="center"/>
      <protection/>
    </xf>
    <xf numFmtId="177" fontId="7" fillId="33" borderId="23" xfId="63" applyNumberFormat="1" applyFont="1" applyFill="1" applyBorder="1" applyAlignment="1" applyProtection="1">
      <alignment vertical="center"/>
      <protection/>
    </xf>
    <xf numFmtId="178" fontId="7" fillId="33" borderId="23" xfId="63" applyNumberFormat="1" applyFont="1" applyFill="1" applyBorder="1" applyAlignment="1" applyProtection="1">
      <alignment vertical="center"/>
      <protection/>
    </xf>
    <xf numFmtId="181" fontId="7" fillId="35" borderId="20" xfId="67" applyNumberFormat="1" applyFont="1" applyFill="1" applyBorder="1" applyAlignment="1" applyProtection="1">
      <alignment horizontal="right" vertical="center"/>
      <protection/>
    </xf>
    <xf numFmtId="177" fontId="7" fillId="33" borderId="11" xfId="63" applyNumberFormat="1" applyFont="1" applyFill="1" applyBorder="1" applyAlignment="1" applyProtection="1">
      <alignment vertical="center"/>
      <protection/>
    </xf>
    <xf numFmtId="178" fontId="7" fillId="33" borderId="11" xfId="63" applyNumberFormat="1" applyFont="1" applyFill="1" applyBorder="1" applyAlignment="1" applyProtection="1">
      <alignment vertical="center"/>
      <protection/>
    </xf>
    <xf numFmtId="177" fontId="7" fillId="35" borderId="11" xfId="63" applyNumberFormat="1" applyFont="1" applyFill="1" applyBorder="1" applyAlignment="1" applyProtection="1">
      <alignment vertical="center"/>
      <protection/>
    </xf>
    <xf numFmtId="178" fontId="7" fillId="35" borderId="11" xfId="63" applyNumberFormat="1" applyFont="1" applyFill="1" applyBorder="1" applyAlignment="1" applyProtection="1">
      <alignment vertical="center"/>
      <protection/>
    </xf>
    <xf numFmtId="177" fontId="7" fillId="0" borderId="23" xfId="63" applyNumberFormat="1" applyFont="1" applyFill="1" applyBorder="1" applyAlignment="1" applyProtection="1">
      <alignment vertical="center"/>
      <protection/>
    </xf>
    <xf numFmtId="178" fontId="7" fillId="0" borderId="23" xfId="63" applyNumberFormat="1" applyFont="1" applyFill="1" applyBorder="1" applyAlignment="1" applyProtection="1">
      <alignment vertical="center"/>
      <protection/>
    </xf>
    <xf numFmtId="0" fontId="5" fillId="33" borderId="16" xfId="67" applyNumberFormat="1" applyFont="1" applyFill="1" applyBorder="1" applyAlignment="1" applyProtection="1">
      <alignment horizontal="right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7" fillId="33" borderId="19" xfId="67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4">
      <selection activeCell="N10" sqref="N10"/>
    </sheetView>
  </sheetViews>
  <sheetFormatPr defaultColWidth="9.00390625" defaultRowHeight="13.5"/>
  <cols>
    <col min="1" max="1" width="9.75390625" style="0" customWidth="1"/>
    <col min="2" max="2" width="8.875" style="0" customWidth="1"/>
    <col min="3" max="3" width="8.875" style="5" customWidth="1"/>
    <col min="4" max="4" width="8.875" style="0" customWidth="1"/>
    <col min="5" max="5" width="8.875" style="5" customWidth="1"/>
    <col min="6" max="6" width="8.875" style="0" customWidth="1"/>
    <col min="7" max="7" width="8.875" style="5" customWidth="1"/>
    <col min="8" max="8" width="8.875" style="0" customWidth="1"/>
    <col min="9" max="9" width="8.875" style="5" customWidth="1"/>
    <col min="10" max="10" width="8.875" style="0" customWidth="1"/>
    <col min="11" max="11" width="8.875" style="5" customWidth="1"/>
  </cols>
  <sheetData>
    <row r="1" spans="1:11" ht="35.25" customHeight="1">
      <c r="A1" s="2" t="s">
        <v>16</v>
      </c>
      <c r="B1" s="1"/>
      <c r="C1" s="6"/>
      <c r="D1" s="1"/>
      <c r="E1" s="6"/>
      <c r="F1" s="1"/>
      <c r="G1" s="6"/>
      <c r="H1" s="1"/>
      <c r="I1" s="7"/>
      <c r="J1" s="1"/>
      <c r="K1" s="6"/>
    </row>
    <row r="2" spans="1:11" ht="14.2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customHeight="1">
      <c r="A3" s="41" t="s">
        <v>0</v>
      </c>
      <c r="B3" s="10"/>
      <c r="C3" s="11"/>
      <c r="D3" s="12"/>
      <c r="E3" s="11"/>
      <c r="F3" s="12"/>
      <c r="G3" s="11"/>
      <c r="H3" s="12"/>
      <c r="I3" s="11"/>
      <c r="J3" s="12"/>
      <c r="K3" s="13"/>
    </row>
    <row r="4" spans="1:11" ht="16.5" customHeight="1">
      <c r="A4" s="42"/>
      <c r="B4" s="14" t="s">
        <v>1</v>
      </c>
      <c r="C4" s="15"/>
      <c r="D4" s="16" t="s">
        <v>17</v>
      </c>
      <c r="E4" s="17"/>
      <c r="F4" s="16" t="s">
        <v>18</v>
      </c>
      <c r="G4" s="17"/>
      <c r="H4" s="16" t="s">
        <v>19</v>
      </c>
      <c r="I4" s="17"/>
      <c r="J4" s="16" t="s">
        <v>20</v>
      </c>
      <c r="K4" s="17"/>
    </row>
    <row r="5" spans="1:11" ht="14.25" customHeight="1">
      <c r="A5" s="42"/>
      <c r="B5" s="18" t="s">
        <v>2</v>
      </c>
      <c r="C5" s="19" t="s">
        <v>21</v>
      </c>
      <c r="D5" s="18" t="s">
        <v>2</v>
      </c>
      <c r="E5" s="19" t="s">
        <v>21</v>
      </c>
      <c r="F5" s="18" t="s">
        <v>2</v>
      </c>
      <c r="G5" s="19" t="s">
        <v>21</v>
      </c>
      <c r="H5" s="18" t="s">
        <v>2</v>
      </c>
      <c r="I5" s="19" t="s">
        <v>21</v>
      </c>
      <c r="J5" s="18" t="s">
        <v>2</v>
      </c>
      <c r="K5" s="19" t="s">
        <v>21</v>
      </c>
    </row>
    <row r="6" spans="1:11" ht="14.25" customHeight="1" thickBot="1">
      <c r="A6" s="42"/>
      <c r="B6" s="20" t="s">
        <v>3</v>
      </c>
      <c r="C6" s="21" t="s">
        <v>22</v>
      </c>
      <c r="D6" s="20" t="s">
        <v>3</v>
      </c>
      <c r="E6" s="21" t="s">
        <v>22</v>
      </c>
      <c r="F6" s="20" t="s">
        <v>3</v>
      </c>
      <c r="G6" s="21" t="s">
        <v>22</v>
      </c>
      <c r="H6" s="20" t="s">
        <v>3</v>
      </c>
      <c r="I6" s="21" t="s">
        <v>22</v>
      </c>
      <c r="J6" s="20" t="s">
        <v>3</v>
      </c>
      <c r="K6" s="21" t="s">
        <v>22</v>
      </c>
    </row>
    <row r="7" spans="1:11" ht="25.5" customHeight="1" thickBot="1" thickTop="1">
      <c r="A7" s="25" t="s">
        <v>25</v>
      </c>
      <c r="B7" s="31">
        <v>43431</v>
      </c>
      <c r="C7" s="32">
        <v>307.5</v>
      </c>
      <c r="D7" s="31">
        <v>27368</v>
      </c>
      <c r="E7" s="32">
        <v>87.50000000000001</v>
      </c>
      <c r="F7" s="31">
        <v>16015</v>
      </c>
      <c r="G7" s="32">
        <v>217.1</v>
      </c>
      <c r="H7" s="31">
        <v>46</v>
      </c>
      <c r="I7" s="32">
        <v>3.0000000000000004</v>
      </c>
      <c r="J7" s="31">
        <v>2</v>
      </c>
      <c r="K7" s="32">
        <v>0</v>
      </c>
    </row>
    <row r="8" spans="1:11" ht="27" customHeight="1" thickBot="1" thickTop="1">
      <c r="A8" s="25" t="s">
        <v>26</v>
      </c>
      <c r="B8" s="38">
        <v>46585</v>
      </c>
      <c r="C8" s="39">
        <v>291.8</v>
      </c>
      <c r="D8" s="38">
        <v>28829</v>
      </c>
      <c r="E8" s="39">
        <v>84.9</v>
      </c>
      <c r="F8" s="38">
        <v>17705</v>
      </c>
      <c r="G8" s="39">
        <v>198.9</v>
      </c>
      <c r="H8" s="38">
        <v>43</v>
      </c>
      <c r="I8" s="39">
        <v>1.3</v>
      </c>
      <c r="J8" s="38">
        <v>8</v>
      </c>
      <c r="K8" s="39">
        <v>6.699999999999999</v>
      </c>
    </row>
    <row r="9" spans="1:11" ht="24.75" customHeight="1" thickTop="1">
      <c r="A9" s="26" t="s">
        <v>28</v>
      </c>
      <c r="B9" s="34">
        <v>2904</v>
      </c>
      <c r="C9" s="35">
        <v>23.8</v>
      </c>
      <c r="D9" s="34">
        <v>1698</v>
      </c>
      <c r="E9" s="35">
        <v>5.4</v>
      </c>
      <c r="F9" s="34">
        <v>1203</v>
      </c>
      <c r="G9" s="35">
        <v>15.6</v>
      </c>
      <c r="H9" s="34">
        <v>2</v>
      </c>
      <c r="I9" s="35">
        <v>0.1</v>
      </c>
      <c r="J9" s="34">
        <v>1</v>
      </c>
      <c r="K9" s="35">
        <v>2.7</v>
      </c>
    </row>
    <row r="10" spans="1:11" ht="24.75" customHeight="1">
      <c r="A10" s="22" t="s">
        <v>5</v>
      </c>
      <c r="B10" s="34">
        <v>3812</v>
      </c>
      <c r="C10" s="35">
        <v>21.5</v>
      </c>
      <c r="D10" s="34">
        <v>2379</v>
      </c>
      <c r="E10" s="35">
        <v>6.7</v>
      </c>
      <c r="F10" s="34">
        <v>1424</v>
      </c>
      <c r="G10" s="35">
        <v>14.6</v>
      </c>
      <c r="H10" s="34">
        <v>9</v>
      </c>
      <c r="I10" s="35">
        <v>0.2</v>
      </c>
      <c r="J10" s="34">
        <v>0</v>
      </c>
      <c r="K10" s="35">
        <v>0</v>
      </c>
    </row>
    <row r="11" spans="1:11" ht="24.75" customHeight="1">
      <c r="A11" s="22" t="s">
        <v>6</v>
      </c>
      <c r="B11" s="34">
        <v>5723</v>
      </c>
      <c r="C11" s="35">
        <v>35.5</v>
      </c>
      <c r="D11" s="34">
        <v>3550</v>
      </c>
      <c r="E11" s="35">
        <v>9.6</v>
      </c>
      <c r="F11" s="34">
        <v>2165</v>
      </c>
      <c r="G11" s="35">
        <v>25.7</v>
      </c>
      <c r="H11" s="34">
        <v>6</v>
      </c>
      <c r="I11" s="35">
        <v>0</v>
      </c>
      <c r="J11" s="34">
        <v>2</v>
      </c>
      <c r="K11" s="35">
        <v>0.1</v>
      </c>
    </row>
    <row r="12" spans="1:11" s="5" customFormat="1" ht="24.75" customHeight="1">
      <c r="A12" s="33" t="s">
        <v>4</v>
      </c>
      <c r="B12" s="36">
        <f>SUM(B9:B11)</f>
        <v>12439</v>
      </c>
      <c r="C12" s="37">
        <f aca="true" t="shared" si="0" ref="C12:K12">SUM(C9:C11)</f>
        <v>80.8</v>
      </c>
      <c r="D12" s="36">
        <f t="shared" si="0"/>
        <v>7627</v>
      </c>
      <c r="E12" s="37">
        <v>21.8</v>
      </c>
      <c r="F12" s="36">
        <f t="shared" si="0"/>
        <v>4792</v>
      </c>
      <c r="G12" s="37">
        <f t="shared" si="0"/>
        <v>55.9</v>
      </c>
      <c r="H12" s="36">
        <f t="shared" si="0"/>
        <v>17</v>
      </c>
      <c r="I12" s="37">
        <f t="shared" si="0"/>
        <v>0.30000000000000004</v>
      </c>
      <c r="J12" s="36">
        <f t="shared" si="0"/>
        <v>3</v>
      </c>
      <c r="K12" s="37">
        <f t="shared" si="0"/>
        <v>2.8000000000000003</v>
      </c>
    </row>
    <row r="13" spans="1:11" ht="24.75" customHeight="1">
      <c r="A13" s="22" t="s">
        <v>7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</row>
    <row r="14" spans="1:11" ht="24.75" customHeight="1">
      <c r="A14" s="22" t="s">
        <v>8</v>
      </c>
      <c r="B14" s="34"/>
      <c r="C14" s="35"/>
      <c r="D14" s="34"/>
      <c r="E14" s="35"/>
      <c r="F14" s="34"/>
      <c r="G14" s="35"/>
      <c r="H14" s="34"/>
      <c r="I14" s="35"/>
      <c r="J14" s="34"/>
      <c r="K14" s="35"/>
    </row>
    <row r="15" spans="1:11" ht="24.75" customHeight="1">
      <c r="A15" s="22" t="s">
        <v>9</v>
      </c>
      <c r="B15" s="34"/>
      <c r="C15" s="35"/>
      <c r="D15" s="34"/>
      <c r="E15" s="35"/>
      <c r="F15" s="34"/>
      <c r="G15" s="35"/>
      <c r="H15" s="34"/>
      <c r="I15" s="35"/>
      <c r="J15" s="34"/>
      <c r="K15" s="35"/>
    </row>
    <row r="16" spans="1:11" ht="24.75" customHeight="1">
      <c r="A16" s="28" t="s">
        <v>4</v>
      </c>
      <c r="B16" s="36">
        <f>SUM(B13:B15)</f>
        <v>0</v>
      </c>
      <c r="C16" s="37">
        <f aca="true" t="shared" si="1" ref="C16:K16">SUM(C13:C15)</f>
        <v>0</v>
      </c>
      <c r="D16" s="36">
        <f t="shared" si="1"/>
        <v>0</v>
      </c>
      <c r="E16" s="37">
        <f t="shared" si="1"/>
        <v>0</v>
      </c>
      <c r="F16" s="36">
        <f t="shared" si="1"/>
        <v>0</v>
      </c>
      <c r="G16" s="37">
        <f t="shared" si="1"/>
        <v>0</v>
      </c>
      <c r="H16" s="36">
        <f t="shared" si="1"/>
        <v>0</v>
      </c>
      <c r="I16" s="37">
        <f t="shared" si="1"/>
        <v>0</v>
      </c>
      <c r="J16" s="36">
        <f t="shared" si="1"/>
        <v>0</v>
      </c>
      <c r="K16" s="37">
        <f t="shared" si="1"/>
        <v>0</v>
      </c>
    </row>
    <row r="17" spans="1:11" ht="27" customHeight="1">
      <c r="A17" s="22" t="s">
        <v>10</v>
      </c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1:13" ht="30.75" customHeight="1">
      <c r="A18" s="22" t="s">
        <v>11</v>
      </c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"/>
      <c r="M18" s="4"/>
    </row>
    <row r="19" spans="1:11" ht="30.75" customHeight="1">
      <c r="A19" s="22" t="s">
        <v>12</v>
      </c>
      <c r="B19" s="34"/>
      <c r="C19" s="35"/>
      <c r="D19" s="34"/>
      <c r="E19" s="35"/>
      <c r="F19" s="34"/>
      <c r="G19" s="35"/>
      <c r="H19" s="34"/>
      <c r="I19" s="35"/>
      <c r="J19" s="34"/>
      <c r="K19" s="35"/>
    </row>
    <row r="20" spans="1:11" ht="30.75" customHeight="1">
      <c r="A20" s="28" t="s">
        <v>4</v>
      </c>
      <c r="B20" s="36">
        <f>SUM(B17:B19)</f>
        <v>0</v>
      </c>
      <c r="C20" s="37">
        <f aca="true" t="shared" si="2" ref="C20:K20">SUM(C17:C19)</f>
        <v>0</v>
      </c>
      <c r="D20" s="36">
        <f t="shared" si="2"/>
        <v>0</v>
      </c>
      <c r="E20" s="37">
        <v>0</v>
      </c>
      <c r="F20" s="36">
        <f t="shared" si="2"/>
        <v>0</v>
      </c>
      <c r="G20" s="37">
        <f t="shared" si="2"/>
        <v>0</v>
      </c>
      <c r="H20" s="36">
        <f t="shared" si="2"/>
        <v>0</v>
      </c>
      <c r="I20" s="37">
        <f t="shared" si="2"/>
        <v>0</v>
      </c>
      <c r="J20" s="36">
        <f t="shared" si="2"/>
        <v>0</v>
      </c>
      <c r="K20" s="37">
        <f t="shared" si="2"/>
        <v>0</v>
      </c>
    </row>
    <row r="21" spans="1:11" ht="30.75" customHeight="1">
      <c r="A21" s="22" t="s">
        <v>13</v>
      </c>
      <c r="B21" s="34"/>
      <c r="C21" s="35"/>
      <c r="D21" s="34"/>
      <c r="E21" s="35"/>
      <c r="F21" s="34"/>
      <c r="G21" s="35"/>
      <c r="H21" s="34"/>
      <c r="I21" s="35"/>
      <c r="J21" s="34"/>
      <c r="K21" s="35"/>
    </row>
    <row r="22" spans="1:11" ht="30.75" customHeight="1">
      <c r="A22" s="22" t="s">
        <v>14</v>
      </c>
      <c r="B22" s="34"/>
      <c r="C22" s="35"/>
      <c r="D22" s="34"/>
      <c r="E22" s="35"/>
      <c r="F22" s="34"/>
      <c r="G22" s="35"/>
      <c r="H22" s="34"/>
      <c r="I22" s="35"/>
      <c r="J22" s="34"/>
      <c r="K22" s="35"/>
    </row>
    <row r="23" spans="1:11" ht="30.75" customHeight="1">
      <c r="A23" s="23" t="s">
        <v>15</v>
      </c>
      <c r="B23" s="34"/>
      <c r="C23" s="35"/>
      <c r="D23" s="34"/>
      <c r="E23" s="35"/>
      <c r="F23" s="34"/>
      <c r="G23" s="35"/>
      <c r="H23" s="34"/>
      <c r="I23" s="35"/>
      <c r="J23" s="34"/>
      <c r="K23" s="35"/>
    </row>
    <row r="24" spans="1:11" ht="30.75" customHeight="1">
      <c r="A24" s="24" t="s">
        <v>4</v>
      </c>
      <c r="B24" s="8">
        <f>SUM(B21:B23)</f>
        <v>0</v>
      </c>
      <c r="C24" s="9">
        <v>0</v>
      </c>
      <c r="D24" s="8">
        <f aca="true" t="shared" si="3" ref="D24:K24">SUM(D21:D23)</f>
        <v>0</v>
      </c>
      <c r="E24" s="9">
        <f t="shared" si="3"/>
        <v>0</v>
      </c>
      <c r="F24" s="8">
        <f t="shared" si="3"/>
        <v>0</v>
      </c>
      <c r="G24" s="9">
        <f t="shared" si="3"/>
        <v>0</v>
      </c>
      <c r="H24" s="8">
        <f t="shared" si="3"/>
        <v>0</v>
      </c>
      <c r="I24" s="9">
        <v>0</v>
      </c>
      <c r="J24" s="8">
        <f t="shared" si="3"/>
        <v>0</v>
      </c>
      <c r="K24" s="9">
        <f t="shared" si="3"/>
        <v>0</v>
      </c>
    </row>
    <row r="25" spans="1:11" ht="30.75" customHeight="1">
      <c r="A25" s="27" t="s">
        <v>27</v>
      </c>
      <c r="B25" s="29">
        <f>B12+B16+B20+B24</f>
        <v>12439</v>
      </c>
      <c r="C25" s="30">
        <f aca="true" t="shared" si="4" ref="C25:K25">C12+C16+C20+C24</f>
        <v>80.8</v>
      </c>
      <c r="D25" s="29">
        <f t="shared" si="4"/>
        <v>7627</v>
      </c>
      <c r="E25" s="30">
        <f t="shared" si="4"/>
        <v>21.8</v>
      </c>
      <c r="F25" s="29">
        <f t="shared" si="4"/>
        <v>4792</v>
      </c>
      <c r="G25" s="30">
        <f t="shared" si="4"/>
        <v>55.9</v>
      </c>
      <c r="H25" s="29">
        <f t="shared" si="4"/>
        <v>17</v>
      </c>
      <c r="I25" s="30">
        <f t="shared" si="4"/>
        <v>0.30000000000000004</v>
      </c>
      <c r="J25" s="29">
        <f t="shared" si="4"/>
        <v>3</v>
      </c>
      <c r="K25" s="30">
        <f t="shared" si="4"/>
        <v>2.8000000000000003</v>
      </c>
    </row>
    <row r="27" ht="13.5">
      <c r="A27" t="s">
        <v>24</v>
      </c>
    </row>
  </sheetData>
  <sheetProtection/>
  <mergeCells count="2">
    <mergeCell ref="A2:K2"/>
    <mergeCell ref="A3:A6"/>
  </mergeCells>
  <printOptions/>
  <pageMargins left="0.787" right="0.787" top="0.984" bottom="0.984" header="0.512" footer="0.512"/>
  <pageSetup horizontalDpi="600" verticalDpi="600" orientation="portrait" paperSize="9" scale="8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2018-11-02T04:32:42Z</dcterms:created>
  <dcterms:modified xsi:type="dcterms:W3CDTF">2023-06-13T02:20:21Z</dcterms:modified>
  <cp:category/>
  <cp:version/>
  <cp:contentType/>
  <cp:contentStatus/>
</cp:coreProperties>
</file>