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filterPrivacy="1" defaultThemeVersion="124226"/>
  <bookViews>
    <workbookView xWindow="0" yWindow="0" windowWidth="18255" windowHeight="9000" tabRatio="889"/>
  </bookViews>
  <sheets>
    <sheet name="第14表" sheetId="60" r:id="rId1"/>
  </sheets>
  <definedNames>
    <definedName name="_xlnm.Print_Area" localSheetId="0">第14表!$A$1:$AP$43</definedName>
    <definedName name="_xlnm.Print_Titles" localSheetId="0">第14表!$3:$7</definedName>
  </definedNames>
  <calcPr calcId="152511"/>
</workbook>
</file>

<file path=xl/calcChain.xml><?xml version="1.0" encoding="utf-8"?>
<calcChain xmlns="http://schemas.openxmlformats.org/spreadsheetml/2006/main">
  <c r="AP40" i="60" l="1"/>
  <c r="AP41" i="60"/>
  <c r="AP42" i="60"/>
  <c r="AP43" i="60"/>
  <c r="AP39" i="60" l="1"/>
  <c r="AP38" i="60"/>
  <c r="AP37" i="60"/>
  <c r="AP36" i="60"/>
  <c r="AP35" i="60"/>
  <c r="AP34" i="60"/>
  <c r="AP33" i="60"/>
  <c r="AP32" i="60"/>
  <c r="AP31" i="60"/>
  <c r="AP30" i="60"/>
  <c r="AP29" i="60"/>
  <c r="AP28" i="60"/>
  <c r="AP27" i="60"/>
  <c r="AP26" i="60"/>
  <c r="AP25" i="60"/>
  <c r="AP24" i="60"/>
  <c r="AP23" i="60"/>
  <c r="AP22" i="60"/>
  <c r="AP21" i="60"/>
  <c r="AP20" i="60"/>
  <c r="AP19" i="60"/>
  <c r="AP18" i="60"/>
  <c r="AP17" i="60"/>
  <c r="AP16" i="60"/>
  <c r="AP15" i="60"/>
  <c r="AP14" i="60"/>
  <c r="AP13" i="60"/>
  <c r="AP12" i="60"/>
  <c r="AP11" i="60"/>
  <c r="AP10" i="60"/>
  <c r="AP9" i="60"/>
  <c r="AP8" i="60"/>
</calcChain>
</file>

<file path=xl/sharedStrings.xml><?xml version="1.0" encoding="utf-8"?>
<sst xmlns="http://schemas.openxmlformats.org/spreadsheetml/2006/main" count="152" uniqueCount="64">
  <si>
    <t>（単位：金額１万円）</t>
    <rPh sb="1" eb="3">
      <t>タンイ</t>
    </rPh>
    <rPh sb="4" eb="6">
      <t>キンガク</t>
    </rPh>
    <rPh sb="7" eb="9">
      <t>マンエン</t>
    </rPh>
    <phoneticPr fontId="6"/>
  </si>
  <si>
    <t>産業細分類</t>
    <rPh sb="0" eb="2">
      <t>サンギョウ</t>
    </rPh>
    <rPh sb="2" eb="5">
      <t>サイブンルイ</t>
    </rPh>
    <phoneticPr fontId="6"/>
  </si>
  <si>
    <t>細分類</t>
    <rPh sb="0" eb="3">
      <t>サイブンルイ</t>
    </rPh>
    <phoneticPr fontId="6"/>
  </si>
  <si>
    <t>事業
所数</t>
    <rPh sb="0" eb="2">
      <t>ジギョウ</t>
    </rPh>
    <rPh sb="3" eb="4">
      <t>トコロ</t>
    </rPh>
    <rPh sb="4" eb="5">
      <t>スウ</t>
    </rPh>
    <phoneticPr fontId="6"/>
  </si>
  <si>
    <t>従業
者数</t>
    <rPh sb="0" eb="2">
      <t>ジュウギョウ</t>
    </rPh>
    <rPh sb="3" eb="4">
      <t>モノ</t>
    </rPh>
    <rPh sb="4" eb="5">
      <t>スウ</t>
    </rPh>
    <phoneticPr fontId="6"/>
  </si>
  <si>
    <t>総数</t>
    <rPh sb="0" eb="1">
      <t>ソウ</t>
    </rPh>
    <rPh sb="1" eb="2">
      <t>スウ</t>
    </rPh>
    <phoneticPr fontId="6"/>
  </si>
  <si>
    <t>年間商品
販売額</t>
    <rPh sb="0" eb="2">
      <t>ネンカン</t>
    </rPh>
    <rPh sb="2" eb="4">
      <t>ショウヒン</t>
    </rPh>
    <rPh sb="5" eb="8">
      <t>ハンバイガク</t>
    </rPh>
    <phoneticPr fontId="6"/>
  </si>
  <si>
    <t>第14表</t>
    <rPh sb="0" eb="1">
      <t>ダイ</t>
    </rPh>
    <rPh sb="3" eb="4">
      <t>ヒョウ</t>
    </rPh>
    <phoneticPr fontId="6"/>
  </si>
  <si>
    <t>10㎡以上
20㎡未満</t>
    <rPh sb="3" eb="5">
      <t>イジョウ</t>
    </rPh>
    <rPh sb="9" eb="11">
      <t>ミマン</t>
    </rPh>
    <phoneticPr fontId="6"/>
  </si>
  <si>
    <t>20㎡以上
30㎡未満</t>
    <rPh sb="3" eb="5">
      <t>イジョウ</t>
    </rPh>
    <rPh sb="9" eb="11">
      <t>ミマン</t>
    </rPh>
    <phoneticPr fontId="6"/>
  </si>
  <si>
    <t>30㎡以上
50㎡未満</t>
    <rPh sb="3" eb="5">
      <t>イジョウ</t>
    </rPh>
    <rPh sb="9" eb="11">
      <t>ミマン</t>
    </rPh>
    <phoneticPr fontId="6"/>
  </si>
  <si>
    <t>50　㎡
100　㎡</t>
    <phoneticPr fontId="6"/>
  </si>
  <si>
    <t>以　上
未　満</t>
    <rPh sb="0" eb="1">
      <t>イ</t>
    </rPh>
    <rPh sb="2" eb="3">
      <t>ジョウ</t>
    </rPh>
    <rPh sb="4" eb="5">
      <t>ミ</t>
    </rPh>
    <rPh sb="6" eb="7">
      <t>マン</t>
    </rPh>
    <phoneticPr fontId="6"/>
  </si>
  <si>
    <t>100㎡以上
500㎡未満</t>
    <rPh sb="4" eb="6">
      <t>イジョウ</t>
    </rPh>
    <rPh sb="11" eb="13">
      <t>ミマン</t>
    </rPh>
    <phoneticPr fontId="6"/>
  </si>
  <si>
    <t>500㎡以上
1000㎡未満</t>
    <rPh sb="4" eb="6">
      <t>イジョウ</t>
    </rPh>
    <rPh sb="12" eb="14">
      <t>ミマン</t>
    </rPh>
    <phoneticPr fontId="6"/>
  </si>
  <si>
    <t>1000㎡以上
3000㎡未満</t>
    <rPh sb="5" eb="7">
      <t>イジョウ</t>
    </rPh>
    <rPh sb="13" eb="15">
      <t>ミマン</t>
    </rPh>
    <phoneticPr fontId="6"/>
  </si>
  <si>
    <t>3000㎡以上
6000㎡未満</t>
    <rPh sb="5" eb="7">
      <t>イジョウ</t>
    </rPh>
    <rPh sb="13" eb="15">
      <t>ミマン</t>
    </rPh>
    <phoneticPr fontId="6"/>
  </si>
  <si>
    <t>6000㎡以上</t>
    <rPh sb="5" eb="7">
      <t>イジョウ</t>
    </rPh>
    <phoneticPr fontId="6"/>
  </si>
  <si>
    <t>不詳</t>
    <rPh sb="0" eb="2">
      <t>フショウ</t>
    </rPh>
    <phoneticPr fontId="6"/>
  </si>
  <si>
    <t>小売業計</t>
    <rPh sb="0" eb="3">
      <t>コウリギョウ</t>
    </rPh>
    <rPh sb="3" eb="4">
      <t>ケイ</t>
    </rPh>
    <phoneticPr fontId="6"/>
  </si>
  <si>
    <t>10㎡未満</t>
    <rPh sb="3" eb="5">
      <t>ミマン</t>
    </rPh>
    <phoneticPr fontId="6"/>
  </si>
  <si>
    <t>（注）　不詳：牛乳小売業（宅配専門）、自動車（新車・中古）</t>
    <rPh sb="1" eb="2">
      <t>チュウ</t>
    </rPh>
    <rPh sb="4" eb="6">
      <t>フショウ</t>
    </rPh>
    <phoneticPr fontId="6"/>
  </si>
  <si>
    <t>大阪市における小売業の産業</t>
    <rPh sb="0" eb="3">
      <t>オオサカシ</t>
    </rPh>
    <rPh sb="7" eb="10">
      <t>コウリギョウ</t>
    </rPh>
    <rPh sb="11" eb="13">
      <t>サンギョウ</t>
    </rPh>
    <phoneticPr fontId="6"/>
  </si>
  <si>
    <t>タログ販売、インターネット販売等で売場面積のない事業所</t>
    <phoneticPr fontId="1"/>
  </si>
  <si>
    <t>X</t>
    <phoneticPr fontId="6"/>
  </si>
  <si>
    <t>小売業、 建具小売業、畳小売業、ガソリンスタンド、</t>
    <phoneticPr fontId="1"/>
  </si>
  <si>
    <t>新聞小売業（宅配専門）及び訪問販売、通信・カ</t>
    <phoneticPr fontId="1"/>
  </si>
  <si>
    <t>各種商品小売業</t>
    <phoneticPr fontId="6"/>
  </si>
  <si>
    <t>百貨店，総合スーパー</t>
    <phoneticPr fontId="6"/>
  </si>
  <si>
    <t>X</t>
    <phoneticPr fontId="6"/>
  </si>
  <si>
    <t>その他の各種商品小売業
（従業者が常時50人未満のもの）</t>
    <phoneticPr fontId="6"/>
  </si>
  <si>
    <t>織物・衣服・身の回り品小売業</t>
    <phoneticPr fontId="6"/>
  </si>
  <si>
    <t>呉服・服地・寝具小売業</t>
    <phoneticPr fontId="6"/>
  </si>
  <si>
    <t>男子服小売業</t>
    <phoneticPr fontId="6"/>
  </si>
  <si>
    <t>婦人・子供服小売業</t>
    <phoneticPr fontId="6"/>
  </si>
  <si>
    <t>靴・履物小売業</t>
    <phoneticPr fontId="6"/>
  </si>
  <si>
    <t>その他の織物・衣服・
身の回り品小売業</t>
    <phoneticPr fontId="6"/>
  </si>
  <si>
    <t>飲食料品小売業</t>
    <phoneticPr fontId="6"/>
  </si>
  <si>
    <t>各種食料品小売業</t>
    <phoneticPr fontId="6"/>
  </si>
  <si>
    <t>野菜・果実小売業</t>
    <phoneticPr fontId="6"/>
  </si>
  <si>
    <t>食肉小売業</t>
    <phoneticPr fontId="6"/>
  </si>
  <si>
    <t>鮮魚小売業</t>
    <phoneticPr fontId="6"/>
  </si>
  <si>
    <t>酒小売業</t>
    <phoneticPr fontId="6"/>
  </si>
  <si>
    <t>菓子・パン小売業</t>
    <phoneticPr fontId="6"/>
  </si>
  <si>
    <t>その他の飲食料品小売業</t>
    <phoneticPr fontId="6"/>
  </si>
  <si>
    <t>機械器具小売業</t>
    <phoneticPr fontId="6"/>
  </si>
  <si>
    <t>自動車小売業</t>
    <phoneticPr fontId="6"/>
  </si>
  <si>
    <t>自転車小売業</t>
    <phoneticPr fontId="6"/>
  </si>
  <si>
    <t>機械器具小売業
（自動車，自転車を除く）</t>
    <phoneticPr fontId="6"/>
  </si>
  <si>
    <t>その他の小売業</t>
    <phoneticPr fontId="6"/>
  </si>
  <si>
    <t>家具・建具・畳小売業</t>
    <phoneticPr fontId="6"/>
  </si>
  <si>
    <t>じゅう器小売業</t>
    <phoneticPr fontId="6"/>
  </si>
  <si>
    <t>医薬品・化粧品小売業</t>
    <phoneticPr fontId="6"/>
  </si>
  <si>
    <t>農耕用品小売業</t>
    <phoneticPr fontId="6"/>
  </si>
  <si>
    <t>燃料小売業</t>
    <phoneticPr fontId="6"/>
  </si>
  <si>
    <t>書籍・文房具小売業</t>
    <phoneticPr fontId="6"/>
  </si>
  <si>
    <t>スポーツ用品・がん具・
娯楽用品・楽器小売業</t>
    <phoneticPr fontId="6"/>
  </si>
  <si>
    <t>写真機・時計・眼鏡小売業</t>
    <phoneticPr fontId="6"/>
  </si>
  <si>
    <t>他に分類されない小売業</t>
    <phoneticPr fontId="6"/>
  </si>
  <si>
    <t>無店舗小売業</t>
    <phoneticPr fontId="6"/>
  </si>
  <si>
    <t>通信販売・訪問販売小売業</t>
    <phoneticPr fontId="6"/>
  </si>
  <si>
    <t>自動販売機による小売業</t>
    <phoneticPr fontId="6"/>
  </si>
  <si>
    <t>その他の無店舗小売業</t>
    <phoneticPr fontId="6"/>
  </si>
  <si>
    <t>小分類別、売場面積規模別概況</t>
    <rPh sb="0" eb="3">
      <t>ショウブンルイ</t>
    </rPh>
    <rPh sb="3" eb="4">
      <t>ベツ</t>
    </rPh>
    <rPh sb="5" eb="7">
      <t>ウリバ</t>
    </rPh>
    <rPh sb="7" eb="9">
      <t>メンセキ</t>
    </rPh>
    <rPh sb="9" eb="11">
      <t>キボ</t>
    </rPh>
    <rPh sb="11" eb="12">
      <t>ベツ</t>
    </rPh>
    <rPh sb="12" eb="14">
      <t>ガイキョウ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</si>
</sst>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\ ###\ ##0"/>
    <numFmt numFmtId="177" formatCode="0.0;&quot;△ &quot;0.0"/>
    <numFmt numFmtId="178" formatCode="0_);[Red]\(0\)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b/>
      <sz val="7"/>
      <name val="Arial Narrow"/>
      <family val="2"/>
    </font>
    <font>
      <b/>
      <sz val="7"/>
      <name val="ＭＳ ゴシック"/>
      <family val="3"/>
      <charset val="128"/>
    </font>
    <font>
      <sz val="11"/>
      <name val="ＭＳ 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Arial Narrow"/>
      <family val="2"/>
    </font>
    <font>
      <sz val="7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Arial Narrow"/>
      <family val="2"/>
    </font>
    <font>
      <b/>
      <sz val="6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2" fillId="0" borderId="0">
      <alignment vertical="center"/>
    </xf>
  </cellStyleXfs>
  <cellXfs count="98">
    <xf numFmtId="0" fontId="0" fillId="0" borderId="0" xfId="0">
      <alignment vertical="center"/>
    </xf>
    <xf numFmtId="0" fontId="9" fillId="0" borderId="0" xfId="1" applyFont="1" applyFill="1" applyAlignment="1">
      <alignment vertical="center"/>
    </xf>
    <xf numFmtId="0" fontId="7" fillId="0" borderId="0" xfId="1" applyFont="1" applyFill="1" applyAlignment="1">
      <alignment horizontal="distributed" vertical="center"/>
    </xf>
    <xf numFmtId="0" fontId="14" fillId="0" borderId="0" xfId="1" applyFont="1" applyFill="1" applyAlignment="1">
      <alignment vertical="center"/>
    </xf>
    <xf numFmtId="0" fontId="13" fillId="0" borderId="11" xfId="1" applyNumberFormat="1" applyFont="1" applyFill="1" applyBorder="1" applyAlignment="1">
      <alignment horizontal="left" vertical="center"/>
    </xf>
    <xf numFmtId="0" fontId="13" fillId="0" borderId="11" xfId="1" applyNumberFormat="1" applyFont="1" applyFill="1" applyBorder="1" applyAlignment="1">
      <alignment horizontal="left" vertical="center" wrapText="1"/>
    </xf>
    <xf numFmtId="0" fontId="13" fillId="0" borderId="7" xfId="1" applyNumberFormat="1" applyFont="1" applyFill="1" applyBorder="1" applyAlignment="1">
      <alignment horizontal="left" vertical="center"/>
    </xf>
    <xf numFmtId="176" fontId="7" fillId="0" borderId="0" xfId="1" applyNumberFormat="1" applyFont="1" applyFill="1" applyAlignment="1">
      <alignment horizontal="distributed" vertical="center"/>
    </xf>
    <xf numFmtId="176" fontId="7" fillId="0" borderId="0" xfId="1" applyNumberFormat="1" applyFont="1" applyFill="1" applyBorder="1" applyAlignment="1">
      <alignment horizontal="distributed" vertical="center"/>
    </xf>
    <xf numFmtId="176" fontId="15" fillId="0" borderId="0" xfId="1" applyNumberFormat="1" applyFont="1" applyFill="1" applyBorder="1" applyAlignment="1">
      <alignment horizontal="distributed" vertical="center"/>
    </xf>
    <xf numFmtId="177" fontId="15" fillId="0" borderId="0" xfId="1" applyNumberFormat="1" applyFont="1" applyFill="1" applyAlignment="1">
      <alignment vertical="center"/>
    </xf>
    <xf numFmtId="176" fontId="15" fillId="0" borderId="0" xfId="1" applyNumberFormat="1" applyFont="1" applyFill="1" applyAlignment="1">
      <alignment vertical="center"/>
    </xf>
    <xf numFmtId="0" fontId="16" fillId="0" borderId="0" xfId="1" applyFont="1" applyFill="1" applyAlignment="1">
      <alignment vertical="center"/>
    </xf>
    <xf numFmtId="0" fontId="17" fillId="0" borderId="0" xfId="1" applyFont="1" applyFill="1" applyAlignment="1">
      <alignment vertical="center"/>
    </xf>
    <xf numFmtId="176" fontId="5" fillId="0" borderId="0" xfId="1" applyNumberFormat="1" applyFont="1" applyFill="1" applyBorder="1" applyAlignment="1">
      <alignment horizontal="left" vertical="center"/>
    </xf>
    <xf numFmtId="176" fontId="7" fillId="0" borderId="0" xfId="1" applyNumberFormat="1" applyFont="1" applyFill="1" applyBorder="1" applyAlignment="1">
      <alignment horizontal="left" vertical="center"/>
    </xf>
    <xf numFmtId="176" fontId="21" fillId="0" borderId="10" xfId="1" quotePrefix="1" applyNumberFormat="1" applyFont="1" applyFill="1" applyBorder="1" applyAlignment="1">
      <alignment horizontal="distributed" vertical="center" wrapText="1"/>
    </xf>
    <xf numFmtId="178" fontId="10" fillId="0" borderId="11" xfId="1" applyNumberFormat="1" applyFont="1" applyFill="1" applyBorder="1" applyAlignment="1">
      <alignment horizontal="left" vertical="center"/>
    </xf>
    <xf numFmtId="0" fontId="18" fillId="0" borderId="0" xfId="1" applyFont="1" applyFill="1" applyAlignment="1">
      <alignment vertical="center"/>
    </xf>
    <xf numFmtId="0" fontId="14" fillId="0" borderId="0" xfId="1" applyFont="1" applyFill="1" applyBorder="1" applyAlignment="1">
      <alignment vertical="center"/>
    </xf>
    <xf numFmtId="0" fontId="3" fillId="0" borderId="0" xfId="1" applyFont="1" applyFill="1" applyAlignment="1">
      <alignment vertical="top"/>
    </xf>
    <xf numFmtId="0" fontId="7" fillId="0" borderId="0" xfId="1" applyFont="1" applyFill="1" applyAlignment="1">
      <alignment vertical="top"/>
    </xf>
    <xf numFmtId="176" fontId="9" fillId="0" borderId="1" xfId="1" applyNumberFormat="1" applyFont="1" applyFill="1" applyBorder="1" applyAlignment="1">
      <alignment horizontal="left" vertical="top"/>
    </xf>
    <xf numFmtId="177" fontId="21" fillId="0" borderId="10" xfId="1" applyNumberFormat="1" applyFont="1" applyFill="1" applyBorder="1" applyAlignment="1">
      <alignment horizontal="distributed" vertical="center" wrapText="1" justifyLastLine="1"/>
    </xf>
    <xf numFmtId="176" fontId="21" fillId="0" borderId="10" xfId="1" applyNumberFormat="1" applyFont="1" applyFill="1" applyBorder="1" applyAlignment="1">
      <alignment horizontal="distributed" vertical="center" wrapText="1" justifyLastLine="1"/>
    </xf>
    <xf numFmtId="177" fontId="21" fillId="0" borderId="6" xfId="1" applyNumberFormat="1" applyFont="1" applyFill="1" applyBorder="1" applyAlignment="1">
      <alignment horizontal="distributed" vertical="center" wrapText="1" justifyLastLine="1"/>
    </xf>
    <xf numFmtId="0" fontId="10" fillId="0" borderId="11" xfId="1" applyNumberFormat="1" applyFont="1" applyFill="1" applyBorder="1" applyAlignment="1">
      <alignment horizontal="lef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left" vertical="center"/>
    </xf>
    <xf numFmtId="176" fontId="9" fillId="0" borderId="0" xfId="1" applyNumberFormat="1" applyFont="1" applyFill="1" applyAlignment="1">
      <alignment horizontal="left" vertical="center"/>
    </xf>
    <xf numFmtId="176" fontId="5" fillId="0" borderId="0" xfId="1" quotePrefix="1" applyNumberFormat="1" applyFont="1" applyFill="1" applyAlignment="1">
      <alignment horizontal="center" vertical="center"/>
    </xf>
    <xf numFmtId="0" fontId="3" fillId="0" borderId="0" xfId="1" applyFont="1" applyFill="1" applyBorder="1" applyAlignment="1">
      <alignment vertical="top"/>
    </xf>
    <xf numFmtId="176" fontId="5" fillId="0" borderId="0" xfId="1" quotePrefix="1" applyNumberFormat="1" applyFont="1" applyFill="1" applyBorder="1" applyAlignment="1">
      <alignment horizontal="center" vertical="center"/>
    </xf>
    <xf numFmtId="176" fontId="9" fillId="0" borderId="0" xfId="1" quotePrefix="1" applyNumberFormat="1" applyFont="1" applyFill="1" applyAlignment="1">
      <alignment horizontal="center" vertical="center"/>
    </xf>
    <xf numFmtId="0" fontId="9" fillId="0" borderId="0" xfId="1" applyFont="1" applyFill="1" applyAlignment="1">
      <alignment vertical="top"/>
    </xf>
    <xf numFmtId="176" fontId="9" fillId="0" borderId="0" xfId="1" quotePrefix="1" applyNumberFormat="1" applyFont="1" applyFill="1" applyBorder="1" applyAlignment="1">
      <alignment horizontal="right" vertical="center"/>
    </xf>
    <xf numFmtId="176" fontId="7" fillId="0" borderId="0" xfId="1" quotePrefix="1" applyNumberFormat="1" applyFont="1" applyFill="1" applyAlignment="1">
      <alignment horizontal="center" vertical="center"/>
    </xf>
    <xf numFmtId="176" fontId="9" fillId="0" borderId="1" xfId="1" applyNumberFormat="1" applyFont="1" applyFill="1" applyBorder="1" applyAlignment="1">
      <alignment vertical="top"/>
    </xf>
    <xf numFmtId="177" fontId="9" fillId="0" borderId="1" xfId="1" applyNumberFormat="1" applyFont="1" applyFill="1" applyBorder="1" applyAlignment="1">
      <alignment vertical="top"/>
    </xf>
    <xf numFmtId="176" fontId="9" fillId="0" borderId="0" xfId="1" quotePrefix="1" applyNumberFormat="1" applyFont="1" applyFill="1" applyAlignment="1">
      <alignment horizontal="right" vertical="center"/>
    </xf>
    <xf numFmtId="176" fontId="9" fillId="0" borderId="0" xfId="1" quotePrefix="1" applyNumberFormat="1" applyFont="1" applyFill="1" applyAlignment="1">
      <alignment vertical="center"/>
    </xf>
    <xf numFmtId="0" fontId="20" fillId="0" borderId="0" xfId="1" applyFont="1" applyFill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41" fontId="10" fillId="0" borderId="0" xfId="0" applyNumberFormat="1" applyFont="1" applyFill="1" applyBorder="1" applyAlignment="1">
      <alignment horizontal="right" vertical="center"/>
    </xf>
    <xf numFmtId="41" fontId="22" fillId="0" borderId="11" xfId="2" applyNumberFormat="1" applyFont="1" applyFill="1" applyBorder="1" applyAlignment="1">
      <alignment vertical="center"/>
    </xf>
    <xf numFmtId="41" fontId="22" fillId="0" borderId="0" xfId="2" applyNumberFormat="1" applyFont="1" applyFill="1" applyBorder="1" applyAlignment="1">
      <alignment vertical="center"/>
    </xf>
    <xf numFmtId="41" fontId="16" fillId="0" borderId="0" xfId="0" applyNumberFormat="1" applyFont="1" applyFill="1" applyBorder="1" applyAlignment="1">
      <alignment horizontal="right" vertical="center"/>
    </xf>
    <xf numFmtId="41" fontId="22" fillId="0" borderId="4" xfId="2" applyNumberFormat="1" applyFont="1" applyFill="1" applyBorder="1" applyAlignment="1">
      <alignment vertical="center"/>
    </xf>
    <xf numFmtId="41" fontId="13" fillId="0" borderId="0" xfId="0" applyNumberFormat="1" applyFont="1" applyFill="1" applyBorder="1" applyAlignment="1">
      <alignment horizontal="right" vertical="center"/>
    </xf>
    <xf numFmtId="41" fontId="22" fillId="0" borderId="7" xfId="2" applyNumberFormat="1" applyFont="1" applyFill="1" applyBorder="1" applyAlignment="1">
      <alignment vertical="center"/>
    </xf>
    <xf numFmtId="41" fontId="22" fillId="0" borderId="8" xfId="2" applyNumberFormat="1" applyFont="1" applyFill="1" applyBorder="1" applyAlignment="1">
      <alignment vertical="center"/>
    </xf>
    <xf numFmtId="41" fontId="22" fillId="0" borderId="9" xfId="2" applyNumberFormat="1" applyFont="1" applyFill="1" applyBorder="1" applyAlignment="1">
      <alignment vertical="center"/>
    </xf>
    <xf numFmtId="41" fontId="23" fillId="0" borderId="14" xfId="2" applyNumberFormat="1" applyFont="1" applyFill="1" applyBorder="1" applyAlignment="1">
      <alignment vertical="center"/>
    </xf>
    <xf numFmtId="41" fontId="23" fillId="0" borderId="12" xfId="2" applyNumberFormat="1" applyFont="1" applyFill="1" applyBorder="1" applyAlignment="1">
      <alignment vertical="center"/>
    </xf>
    <xf numFmtId="41" fontId="23" fillId="0" borderId="13" xfId="2" applyNumberFormat="1" applyFont="1" applyFill="1" applyBorder="1" applyAlignment="1">
      <alignment vertical="center"/>
    </xf>
    <xf numFmtId="41" fontId="23" fillId="0" borderId="11" xfId="2" applyNumberFormat="1" applyFont="1" applyFill="1" applyBorder="1" applyAlignment="1">
      <alignment vertical="center"/>
    </xf>
    <xf numFmtId="41" fontId="23" fillId="0" borderId="0" xfId="2" applyNumberFormat="1" applyFont="1" applyFill="1" applyBorder="1" applyAlignment="1">
      <alignment vertical="center"/>
    </xf>
    <xf numFmtId="41" fontId="23" fillId="0" borderId="4" xfId="2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>
      <alignment horizontal="distributed" vertical="center" wrapText="1"/>
    </xf>
    <xf numFmtId="178" fontId="8" fillId="0" borderId="4" xfId="1" applyNumberFormat="1" applyFont="1" applyFill="1" applyBorder="1" applyAlignment="1">
      <alignment horizontal="distributed" vertical="center" wrapText="1"/>
    </xf>
    <xf numFmtId="0" fontId="11" fillId="0" borderId="0" xfId="1" applyNumberFormat="1" applyFont="1" applyFill="1" applyBorder="1" applyAlignment="1">
      <alignment horizontal="right" vertical="center"/>
    </xf>
    <xf numFmtId="178" fontId="11" fillId="0" borderId="0" xfId="1" applyNumberFormat="1" applyFont="1" applyFill="1" applyBorder="1" applyAlignment="1">
      <alignment horizontal="distributed" vertical="center"/>
    </xf>
    <xf numFmtId="178" fontId="11" fillId="0" borderId="4" xfId="1" applyNumberFormat="1" applyFont="1" applyFill="1" applyBorder="1" applyAlignment="1">
      <alignment horizontal="distributed" vertical="center"/>
    </xf>
    <xf numFmtId="0" fontId="8" fillId="0" borderId="8" xfId="1" applyNumberFormat="1" applyFont="1" applyFill="1" applyBorder="1" applyAlignment="1">
      <alignment horizontal="right" vertical="center"/>
    </xf>
    <xf numFmtId="178" fontId="8" fillId="0" borderId="8" xfId="1" applyNumberFormat="1" applyFont="1" applyFill="1" applyBorder="1" applyAlignment="1">
      <alignment horizontal="distributed" vertical="center" wrapText="1"/>
    </xf>
    <xf numFmtId="178" fontId="8" fillId="0" borderId="9" xfId="1" applyNumberFormat="1" applyFont="1" applyFill="1" applyBorder="1" applyAlignment="1">
      <alignment horizontal="distributed" vertical="center" wrapText="1"/>
    </xf>
    <xf numFmtId="176" fontId="9" fillId="0" borderId="5" xfId="1" applyNumberFormat="1" applyFont="1" applyFill="1" applyBorder="1" applyAlignment="1">
      <alignment horizontal="center" vertical="center" wrapText="1" justifyLastLine="1"/>
    </xf>
    <xf numFmtId="176" fontId="9" fillId="0" borderId="2" xfId="1" applyNumberFormat="1" applyFont="1" applyFill="1" applyBorder="1" applyAlignment="1">
      <alignment horizontal="center" vertical="center" wrapText="1" justifyLastLine="1"/>
    </xf>
    <xf numFmtId="176" fontId="9" fillId="0" borderId="7" xfId="1" applyNumberFormat="1" applyFont="1" applyFill="1" applyBorder="1" applyAlignment="1">
      <alignment horizontal="center" vertical="center" wrapText="1" justifyLastLine="1"/>
    </xf>
    <xf numFmtId="176" fontId="9" fillId="0" borderId="8" xfId="1" applyNumberFormat="1" applyFont="1" applyFill="1" applyBorder="1" applyAlignment="1">
      <alignment horizontal="center" vertical="center" wrapText="1" justifyLastLine="1"/>
    </xf>
    <xf numFmtId="0" fontId="9" fillId="0" borderId="3" xfId="1" applyFont="1" applyFill="1" applyBorder="1" applyAlignment="1">
      <alignment horizontal="left" vertical="center" wrapText="1" justifyLastLine="1"/>
    </xf>
    <xf numFmtId="0" fontId="9" fillId="0" borderId="9" xfId="1" applyFont="1" applyFill="1" applyBorder="1" applyAlignment="1">
      <alignment horizontal="left" vertical="center" wrapText="1" justifyLastLine="1"/>
    </xf>
    <xf numFmtId="176" fontId="9" fillId="0" borderId="11" xfId="1" applyNumberFormat="1" applyFont="1" applyFill="1" applyBorder="1" applyAlignment="1">
      <alignment horizontal="distributed" vertical="center" wrapText="1" justifyLastLine="1"/>
    </xf>
    <xf numFmtId="0" fontId="12" fillId="0" borderId="0" xfId="1" applyFont="1" applyFill="1" applyBorder="1" applyAlignment="1">
      <alignment horizontal="distributed" vertical="center" wrapText="1" justifyLastLine="1"/>
    </xf>
    <xf numFmtId="0" fontId="12" fillId="0" borderId="4" xfId="1" applyFont="1" applyFill="1" applyBorder="1" applyAlignment="1">
      <alignment horizontal="distributed" vertical="center" wrapText="1" justifyLastLine="1"/>
    </xf>
    <xf numFmtId="0" fontId="12" fillId="0" borderId="7" xfId="1" applyFont="1" applyFill="1" applyBorder="1" applyAlignment="1">
      <alignment horizontal="distributed" vertical="center" wrapText="1" justifyLastLine="1"/>
    </xf>
    <xf numFmtId="0" fontId="12" fillId="0" borderId="8" xfId="1" applyFont="1" applyFill="1" applyBorder="1" applyAlignment="1">
      <alignment horizontal="distributed" vertical="center" wrapText="1" justifyLastLine="1"/>
    </xf>
    <xf numFmtId="0" fontId="12" fillId="0" borderId="9" xfId="1" applyFont="1" applyFill="1" applyBorder="1" applyAlignment="1">
      <alignment horizontal="distributed" vertical="center" wrapText="1" justifyLastLine="1"/>
    </xf>
    <xf numFmtId="176" fontId="9" fillId="0" borderId="0" xfId="1" applyNumberFormat="1" applyFont="1" applyFill="1" applyBorder="1" applyAlignment="1">
      <alignment horizontal="distributed" vertical="center" justifyLastLine="1"/>
    </xf>
    <xf numFmtId="176" fontId="9" fillId="0" borderId="4" xfId="1" applyNumberFormat="1" applyFont="1" applyFill="1" applyBorder="1" applyAlignment="1">
      <alignment horizontal="distributed" vertical="center" justifyLastLine="1"/>
    </xf>
    <xf numFmtId="176" fontId="9" fillId="0" borderId="8" xfId="1" applyNumberFormat="1" applyFont="1" applyFill="1" applyBorder="1" applyAlignment="1">
      <alignment horizontal="distributed" vertical="center" justifyLastLine="1"/>
    </xf>
    <xf numFmtId="176" fontId="9" fillId="0" borderId="9" xfId="1" applyNumberFormat="1" applyFont="1" applyFill="1" applyBorder="1" applyAlignment="1">
      <alignment horizontal="distributed" vertical="center" justifyLastLine="1"/>
    </xf>
    <xf numFmtId="176" fontId="9" fillId="0" borderId="5" xfId="1" quotePrefix="1" applyNumberFormat="1" applyFont="1" applyFill="1" applyBorder="1" applyAlignment="1">
      <alignment horizontal="distributed" vertical="center" wrapText="1" justifyLastLine="1"/>
    </xf>
    <xf numFmtId="0" fontId="12" fillId="0" borderId="2" xfId="1" applyFont="1" applyFill="1" applyBorder="1" applyAlignment="1">
      <alignment horizontal="distributed" vertical="center" wrapText="1" justifyLastLine="1"/>
    </xf>
    <xf numFmtId="0" fontId="12" fillId="0" borderId="3" xfId="1" applyFont="1" applyFill="1" applyBorder="1" applyAlignment="1">
      <alignment horizontal="distributed" vertical="center" wrapText="1" justifyLastLine="1"/>
    </xf>
    <xf numFmtId="176" fontId="9" fillId="0" borderId="0" xfId="1" applyNumberFormat="1" applyFont="1" applyFill="1" applyBorder="1" applyAlignment="1">
      <alignment horizontal="distributed" vertical="center" wrapText="1" justifyLastLine="1"/>
    </xf>
    <xf numFmtId="176" fontId="9" fillId="0" borderId="4" xfId="1" applyNumberFormat="1" applyFont="1" applyFill="1" applyBorder="1" applyAlignment="1">
      <alignment horizontal="distributed" vertical="center" wrapText="1" justifyLastLine="1"/>
    </xf>
    <xf numFmtId="176" fontId="9" fillId="0" borderId="7" xfId="1" applyNumberFormat="1" applyFont="1" applyFill="1" applyBorder="1" applyAlignment="1">
      <alignment horizontal="distributed" vertical="center" wrapText="1" justifyLastLine="1"/>
    </xf>
    <xf numFmtId="176" fontId="9" fillId="0" borderId="8" xfId="1" applyNumberFormat="1" applyFont="1" applyFill="1" applyBorder="1" applyAlignment="1">
      <alignment horizontal="distributed" vertical="center" wrapText="1" justifyLastLine="1"/>
    </xf>
    <xf numFmtId="176" fontId="9" fillId="0" borderId="9" xfId="1" applyNumberFormat="1" applyFont="1" applyFill="1" applyBorder="1" applyAlignment="1">
      <alignment horizontal="distributed" vertical="center" wrapText="1" justifyLastLine="1"/>
    </xf>
    <xf numFmtId="176" fontId="8" fillId="0" borderId="5" xfId="1" applyNumberFormat="1" applyFont="1" applyFill="1" applyBorder="1" applyAlignment="1">
      <alignment horizontal="distributed" vertical="center" textRotation="255" wrapText="1"/>
    </xf>
    <xf numFmtId="176" fontId="8" fillId="0" borderId="11" xfId="1" applyNumberFormat="1" applyFont="1" applyFill="1" applyBorder="1" applyAlignment="1">
      <alignment horizontal="distributed" vertical="center" textRotation="255"/>
    </xf>
    <xf numFmtId="176" fontId="8" fillId="0" borderId="7" xfId="1" applyNumberFormat="1" applyFont="1" applyFill="1" applyBorder="1" applyAlignment="1">
      <alignment horizontal="distributed" vertical="center" textRotation="255"/>
    </xf>
    <xf numFmtId="0" fontId="11" fillId="0" borderId="0" xfId="1" applyFont="1" applyFill="1" applyAlignment="1">
      <alignment horizontal="distributed" vertical="center"/>
    </xf>
    <xf numFmtId="0" fontId="11" fillId="0" borderId="4" xfId="1" applyFont="1" applyFill="1" applyBorder="1" applyAlignment="1">
      <alignment horizontal="distributed" vertical="center"/>
    </xf>
    <xf numFmtId="41" fontId="22" fillId="0" borderId="0" xfId="2" applyNumberFormat="1" applyFont="1" applyFill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 4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39687</xdr:colOff>
      <xdr:row>9</xdr:row>
      <xdr:rowOff>23813</xdr:rowOff>
    </xdr:from>
    <xdr:to>
      <xdr:col>28</xdr:col>
      <xdr:colOff>95249</xdr:colOff>
      <xdr:row>10</xdr:row>
      <xdr:rowOff>222250</xdr:rowOff>
    </xdr:to>
    <xdr:sp macro="" textlink="">
      <xdr:nvSpPr>
        <xdr:cNvPr id="2" name="AutoShape 17"/>
        <xdr:cNvSpPr>
          <a:spLocks/>
        </xdr:cNvSpPr>
      </xdr:nvSpPr>
      <xdr:spPr bwMode="auto">
        <a:xfrm>
          <a:off x="10040937" y="1936751"/>
          <a:ext cx="55562" cy="484187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31750</xdr:colOff>
      <xdr:row>15</xdr:row>
      <xdr:rowOff>39688</xdr:rowOff>
    </xdr:from>
    <xdr:to>
      <xdr:col>10</xdr:col>
      <xdr:colOff>87312</xdr:colOff>
      <xdr:row>16</xdr:row>
      <xdr:rowOff>238125</xdr:rowOff>
    </xdr:to>
    <xdr:sp macro="" textlink="">
      <xdr:nvSpPr>
        <xdr:cNvPr id="3" name="AutoShape 17"/>
        <xdr:cNvSpPr>
          <a:spLocks/>
        </xdr:cNvSpPr>
      </xdr:nvSpPr>
      <xdr:spPr bwMode="auto">
        <a:xfrm>
          <a:off x="3690938" y="3667126"/>
          <a:ext cx="55562" cy="484187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31750</xdr:colOff>
      <xdr:row>26</xdr:row>
      <xdr:rowOff>47625</xdr:rowOff>
    </xdr:from>
    <xdr:to>
      <xdr:col>10</xdr:col>
      <xdr:colOff>87312</xdr:colOff>
      <xdr:row>27</xdr:row>
      <xdr:rowOff>246062</xdr:rowOff>
    </xdr:to>
    <xdr:sp macro="" textlink="">
      <xdr:nvSpPr>
        <xdr:cNvPr id="8" name="AutoShape 17"/>
        <xdr:cNvSpPr>
          <a:spLocks/>
        </xdr:cNvSpPr>
      </xdr:nvSpPr>
      <xdr:spPr bwMode="auto">
        <a:xfrm>
          <a:off x="3690938" y="6818313"/>
          <a:ext cx="55562" cy="484187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55563</xdr:colOff>
      <xdr:row>26</xdr:row>
      <xdr:rowOff>47625</xdr:rowOff>
    </xdr:from>
    <xdr:to>
      <xdr:col>13</xdr:col>
      <xdr:colOff>111125</xdr:colOff>
      <xdr:row>27</xdr:row>
      <xdr:rowOff>246062</xdr:rowOff>
    </xdr:to>
    <xdr:sp macro="" textlink="">
      <xdr:nvSpPr>
        <xdr:cNvPr id="9" name="AutoShape 17"/>
        <xdr:cNvSpPr>
          <a:spLocks/>
        </xdr:cNvSpPr>
      </xdr:nvSpPr>
      <xdr:spPr bwMode="auto">
        <a:xfrm>
          <a:off x="4746626" y="6818313"/>
          <a:ext cx="55562" cy="484187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39687</xdr:colOff>
      <xdr:row>33</xdr:row>
      <xdr:rowOff>31750</xdr:rowOff>
    </xdr:from>
    <xdr:to>
      <xdr:col>19</xdr:col>
      <xdr:colOff>95249</xdr:colOff>
      <xdr:row>34</xdr:row>
      <xdr:rowOff>230187</xdr:rowOff>
    </xdr:to>
    <xdr:sp macro="" textlink="">
      <xdr:nvSpPr>
        <xdr:cNvPr id="13" name="AutoShape 17"/>
        <xdr:cNvSpPr>
          <a:spLocks/>
        </xdr:cNvSpPr>
      </xdr:nvSpPr>
      <xdr:spPr bwMode="auto">
        <a:xfrm>
          <a:off x="6810375" y="8802688"/>
          <a:ext cx="55562" cy="484187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"/>
  <sheetViews>
    <sheetView showZeros="0" tabSelected="1" zoomScale="110" zoomScaleNormal="110" zoomScaleSheetLayoutView="110" workbookViewId="0">
      <pane xSplit="5" ySplit="7" topLeftCell="F8" activePane="bottomRight" state="frozen"/>
      <selection pane="topRight"/>
      <selection pane="bottomLeft"/>
      <selection pane="bottomRight"/>
    </sheetView>
  </sheetViews>
  <sheetFormatPr defaultRowHeight="16.5"/>
  <cols>
    <col min="1" max="4" width="1" style="7" customWidth="1"/>
    <col min="5" max="5" width="20.125" style="8" customWidth="1"/>
    <col min="6" max="6" width="4.125" style="9" customWidth="1"/>
    <col min="7" max="7" width="4.5" style="9" customWidth="1"/>
    <col min="8" max="8" width="7.625" style="9" customWidth="1"/>
    <col min="9" max="10" width="3.75" style="9" customWidth="1"/>
    <col min="11" max="11" width="5.625" style="9" customWidth="1"/>
    <col min="12" max="12" width="3.75" style="9" customWidth="1"/>
    <col min="13" max="13" width="4.125" style="9" customWidth="1"/>
    <col min="14" max="14" width="5.625" style="9" customWidth="1"/>
    <col min="15" max="15" width="3.75" style="9" customWidth="1"/>
    <col min="16" max="16" width="4.125" style="9" customWidth="1"/>
    <col min="17" max="17" width="5.625" style="9" customWidth="1"/>
    <col min="18" max="18" width="3.75" style="11" customWidth="1"/>
    <col min="19" max="19" width="4.375" style="11" customWidth="1"/>
    <col min="20" max="20" width="5.625" style="11" customWidth="1"/>
    <col min="21" max="21" width="3.75" style="11" customWidth="1"/>
    <col min="22" max="22" width="4.25" style="11" customWidth="1"/>
    <col min="23" max="23" width="5.5" style="11" customWidth="1"/>
    <col min="24" max="24" width="4.125" style="10" customWidth="1"/>
    <col min="25" max="25" width="4.625" style="11" customWidth="1"/>
    <col min="26" max="26" width="6.25" style="11" customWidth="1"/>
    <col min="27" max="27" width="3.625" style="11" customWidth="1"/>
    <col min="28" max="28" width="4.625" style="11" customWidth="1"/>
    <col min="29" max="29" width="6.5" style="11" customWidth="1"/>
    <col min="30" max="30" width="3.625" style="11" customWidth="1"/>
    <col min="31" max="31" width="4.625" style="11" customWidth="1"/>
    <col min="32" max="32" width="6.125" style="11" customWidth="1"/>
    <col min="33" max="33" width="3.625" style="11" customWidth="1"/>
    <col min="34" max="34" width="4.625" style="11" customWidth="1"/>
    <col min="35" max="35" width="6.125" style="11" customWidth="1"/>
    <col min="36" max="36" width="3.625" style="11" customWidth="1"/>
    <col min="37" max="37" width="4.625" style="11" customWidth="1"/>
    <col min="38" max="38" width="6.625" style="11" customWidth="1"/>
    <col min="39" max="39" width="4.125" style="11" customWidth="1"/>
    <col min="40" max="40" width="4.625" style="11" customWidth="1"/>
    <col min="41" max="41" width="6.625" style="11" customWidth="1"/>
    <col min="42" max="42" width="6.75" style="12" bestFit="1" customWidth="1"/>
    <col min="43" max="43" width="3.625" style="13" customWidth="1"/>
    <col min="44" max="47" width="9" style="13" customWidth="1"/>
    <col min="48" max="56" width="8.25" style="13" customWidth="1"/>
    <col min="57" max="16384" width="9" style="13"/>
  </cols>
  <sheetData>
    <row r="1" spans="1:42" ht="17.25" customHeight="1"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1"/>
      <c r="U1" s="31"/>
      <c r="V1" s="27" t="s">
        <v>22</v>
      </c>
      <c r="W1" s="14" t="s">
        <v>63</v>
      </c>
      <c r="X1" s="32"/>
      <c r="Y1" s="32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</row>
    <row r="2" spans="1:42" s="1" customFormat="1" ht="11.25" customHeight="1">
      <c r="B2" s="41"/>
      <c r="C2" s="41"/>
      <c r="D2" s="41"/>
      <c r="E2" s="41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4"/>
      <c r="U2" s="29"/>
      <c r="V2" s="35" t="s">
        <v>21</v>
      </c>
      <c r="W2" s="28" t="s">
        <v>25</v>
      </c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41"/>
    </row>
    <row r="3" spans="1:42" s="21" customFormat="1" ht="12.75" customHeight="1">
      <c r="A3" s="15" t="s">
        <v>7</v>
      </c>
      <c r="B3" s="42"/>
      <c r="C3" s="42"/>
      <c r="D3" s="42"/>
      <c r="E3" s="42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9" t="s">
        <v>26</v>
      </c>
      <c r="W3" s="40" t="s">
        <v>23</v>
      </c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42"/>
    </row>
    <row r="4" spans="1:42" s="20" customFormat="1" ht="12" customHeight="1" thickBot="1">
      <c r="A4" s="22" t="s">
        <v>0</v>
      </c>
      <c r="B4" s="43"/>
      <c r="C4" s="43"/>
      <c r="D4" s="43"/>
      <c r="E4" s="43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8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43"/>
    </row>
    <row r="5" spans="1:42" s="2" customFormat="1" ht="13.5" customHeight="1" thickTop="1">
      <c r="A5" s="80" t="s">
        <v>1</v>
      </c>
      <c r="B5" s="80"/>
      <c r="C5" s="80"/>
      <c r="D5" s="80"/>
      <c r="E5" s="81"/>
      <c r="F5" s="84" t="s">
        <v>5</v>
      </c>
      <c r="G5" s="85"/>
      <c r="H5" s="86"/>
      <c r="I5" s="74" t="s">
        <v>20</v>
      </c>
      <c r="J5" s="75"/>
      <c r="K5" s="76"/>
      <c r="L5" s="74" t="s">
        <v>8</v>
      </c>
      <c r="M5" s="87"/>
      <c r="N5" s="88"/>
      <c r="O5" s="87" t="s">
        <v>9</v>
      </c>
      <c r="P5" s="75"/>
      <c r="Q5" s="76"/>
      <c r="R5" s="74" t="s">
        <v>10</v>
      </c>
      <c r="S5" s="75"/>
      <c r="T5" s="76"/>
      <c r="U5" s="68" t="s">
        <v>11</v>
      </c>
      <c r="V5" s="69"/>
      <c r="W5" s="72" t="s">
        <v>12</v>
      </c>
      <c r="X5" s="74" t="s">
        <v>13</v>
      </c>
      <c r="Y5" s="75"/>
      <c r="Z5" s="76"/>
      <c r="AA5" s="87" t="s">
        <v>14</v>
      </c>
      <c r="AB5" s="75"/>
      <c r="AC5" s="76"/>
      <c r="AD5" s="74" t="s">
        <v>15</v>
      </c>
      <c r="AE5" s="75"/>
      <c r="AF5" s="76"/>
      <c r="AG5" s="74" t="s">
        <v>16</v>
      </c>
      <c r="AH5" s="75"/>
      <c r="AI5" s="76"/>
      <c r="AJ5" s="74" t="s">
        <v>17</v>
      </c>
      <c r="AK5" s="75"/>
      <c r="AL5" s="76"/>
      <c r="AM5" s="87" t="s">
        <v>18</v>
      </c>
      <c r="AN5" s="75"/>
      <c r="AO5" s="76"/>
      <c r="AP5" s="92" t="s">
        <v>2</v>
      </c>
    </row>
    <row r="6" spans="1:42" s="2" customFormat="1" ht="13.5" customHeight="1">
      <c r="A6" s="80"/>
      <c r="B6" s="80"/>
      <c r="C6" s="80"/>
      <c r="D6" s="80"/>
      <c r="E6" s="81"/>
      <c r="F6" s="77"/>
      <c r="G6" s="78"/>
      <c r="H6" s="79"/>
      <c r="I6" s="77"/>
      <c r="J6" s="78"/>
      <c r="K6" s="79"/>
      <c r="L6" s="89"/>
      <c r="M6" s="90"/>
      <c r="N6" s="91"/>
      <c r="O6" s="78"/>
      <c r="P6" s="78"/>
      <c r="Q6" s="79"/>
      <c r="R6" s="77"/>
      <c r="S6" s="78"/>
      <c r="T6" s="79"/>
      <c r="U6" s="70"/>
      <c r="V6" s="71"/>
      <c r="W6" s="73"/>
      <c r="X6" s="77"/>
      <c r="Y6" s="78"/>
      <c r="Z6" s="79"/>
      <c r="AA6" s="78"/>
      <c r="AB6" s="78"/>
      <c r="AC6" s="79"/>
      <c r="AD6" s="77"/>
      <c r="AE6" s="78"/>
      <c r="AF6" s="79"/>
      <c r="AG6" s="77"/>
      <c r="AH6" s="78"/>
      <c r="AI6" s="79"/>
      <c r="AJ6" s="77"/>
      <c r="AK6" s="78"/>
      <c r="AL6" s="79"/>
      <c r="AM6" s="78"/>
      <c r="AN6" s="78"/>
      <c r="AO6" s="79"/>
      <c r="AP6" s="93"/>
    </row>
    <row r="7" spans="1:42" s="2" customFormat="1" ht="24.75" customHeight="1">
      <c r="A7" s="82"/>
      <c r="B7" s="82"/>
      <c r="C7" s="82"/>
      <c r="D7" s="82"/>
      <c r="E7" s="83"/>
      <c r="F7" s="23" t="s">
        <v>3</v>
      </c>
      <c r="G7" s="24" t="s">
        <v>4</v>
      </c>
      <c r="H7" s="16" t="s">
        <v>6</v>
      </c>
      <c r="I7" s="23" t="s">
        <v>3</v>
      </c>
      <c r="J7" s="24" t="s">
        <v>4</v>
      </c>
      <c r="K7" s="16" t="s">
        <v>6</v>
      </c>
      <c r="L7" s="23" t="s">
        <v>3</v>
      </c>
      <c r="M7" s="24" t="s">
        <v>4</v>
      </c>
      <c r="N7" s="16" t="s">
        <v>6</v>
      </c>
      <c r="O7" s="23" t="s">
        <v>3</v>
      </c>
      <c r="P7" s="24" t="s">
        <v>4</v>
      </c>
      <c r="Q7" s="16" t="s">
        <v>6</v>
      </c>
      <c r="R7" s="23" t="s">
        <v>3</v>
      </c>
      <c r="S7" s="24" t="s">
        <v>4</v>
      </c>
      <c r="T7" s="16" t="s">
        <v>6</v>
      </c>
      <c r="U7" s="25" t="s">
        <v>3</v>
      </c>
      <c r="V7" s="24" t="s">
        <v>4</v>
      </c>
      <c r="W7" s="16" t="s">
        <v>6</v>
      </c>
      <c r="X7" s="23" t="s">
        <v>3</v>
      </c>
      <c r="Y7" s="24" t="s">
        <v>4</v>
      </c>
      <c r="Z7" s="16" t="s">
        <v>6</v>
      </c>
      <c r="AA7" s="23" t="s">
        <v>3</v>
      </c>
      <c r="AB7" s="24" t="s">
        <v>4</v>
      </c>
      <c r="AC7" s="16" t="s">
        <v>6</v>
      </c>
      <c r="AD7" s="23" t="s">
        <v>3</v>
      </c>
      <c r="AE7" s="24" t="s">
        <v>4</v>
      </c>
      <c r="AF7" s="16" t="s">
        <v>6</v>
      </c>
      <c r="AG7" s="23" t="s">
        <v>3</v>
      </c>
      <c r="AH7" s="24" t="s">
        <v>4</v>
      </c>
      <c r="AI7" s="16" t="s">
        <v>6</v>
      </c>
      <c r="AJ7" s="23" t="s">
        <v>3</v>
      </c>
      <c r="AK7" s="24" t="s">
        <v>4</v>
      </c>
      <c r="AL7" s="16" t="s">
        <v>6</v>
      </c>
      <c r="AM7" s="23" t="s">
        <v>3</v>
      </c>
      <c r="AN7" s="24" t="s">
        <v>4</v>
      </c>
      <c r="AO7" s="16" t="s">
        <v>6</v>
      </c>
      <c r="AP7" s="94"/>
    </row>
    <row r="8" spans="1:42" s="18" customFormat="1" ht="22.5" customHeight="1">
      <c r="A8" s="63" t="s">
        <v>19</v>
      </c>
      <c r="B8" s="95"/>
      <c r="C8" s="95"/>
      <c r="D8" s="95"/>
      <c r="E8" s="96"/>
      <c r="F8" s="53">
        <v>18876</v>
      </c>
      <c r="G8" s="54">
        <v>144509</v>
      </c>
      <c r="H8" s="54">
        <v>394230999</v>
      </c>
      <c r="I8" s="54">
        <v>989</v>
      </c>
      <c r="J8" s="54">
        <v>2924</v>
      </c>
      <c r="K8" s="54">
        <v>3733695</v>
      </c>
      <c r="L8" s="54">
        <v>2477</v>
      </c>
      <c r="M8" s="54">
        <v>6689</v>
      </c>
      <c r="N8" s="54">
        <v>6987376</v>
      </c>
      <c r="O8" s="54">
        <v>2351</v>
      </c>
      <c r="P8" s="54">
        <v>7918</v>
      </c>
      <c r="Q8" s="54">
        <v>8635951</v>
      </c>
      <c r="R8" s="54">
        <v>3690</v>
      </c>
      <c r="S8" s="54">
        <v>13902</v>
      </c>
      <c r="T8" s="54">
        <v>17141221</v>
      </c>
      <c r="U8" s="54">
        <v>3383</v>
      </c>
      <c r="V8" s="54">
        <v>17300</v>
      </c>
      <c r="W8" s="54">
        <v>31948716</v>
      </c>
      <c r="X8" s="54">
        <v>2959</v>
      </c>
      <c r="Y8" s="54">
        <v>30491</v>
      </c>
      <c r="Z8" s="54">
        <v>65450282</v>
      </c>
      <c r="AA8" s="54">
        <v>430</v>
      </c>
      <c r="AB8" s="54">
        <v>12193</v>
      </c>
      <c r="AC8" s="54">
        <v>26395742</v>
      </c>
      <c r="AD8" s="54">
        <v>217</v>
      </c>
      <c r="AE8" s="54">
        <v>14403</v>
      </c>
      <c r="AF8" s="54">
        <v>29909103</v>
      </c>
      <c r="AG8" s="54">
        <v>39</v>
      </c>
      <c r="AH8" s="54">
        <v>4555</v>
      </c>
      <c r="AI8" s="54">
        <v>9123883</v>
      </c>
      <c r="AJ8" s="54">
        <v>36</v>
      </c>
      <c r="AK8" s="54">
        <v>10612</v>
      </c>
      <c r="AL8" s="54">
        <v>64063126</v>
      </c>
      <c r="AM8" s="54">
        <v>2305</v>
      </c>
      <c r="AN8" s="54">
        <v>23522</v>
      </c>
      <c r="AO8" s="55">
        <v>130841904</v>
      </c>
      <c r="AP8" s="17" t="str">
        <f>A8</f>
        <v>小売業計</v>
      </c>
    </row>
    <row r="9" spans="1:42" s="18" customFormat="1" ht="22.5" customHeight="1">
      <c r="A9" s="62">
        <v>56</v>
      </c>
      <c r="B9" s="62"/>
      <c r="C9" s="63" t="s">
        <v>27</v>
      </c>
      <c r="D9" s="63"/>
      <c r="E9" s="64"/>
      <c r="F9" s="56">
        <v>52</v>
      </c>
      <c r="G9" s="57">
        <v>8075</v>
      </c>
      <c r="H9" s="57">
        <v>46394014</v>
      </c>
      <c r="I9" s="57">
        <v>0</v>
      </c>
      <c r="J9" s="57">
        <v>0</v>
      </c>
      <c r="K9" s="57">
        <v>0</v>
      </c>
      <c r="L9" s="57">
        <v>1</v>
      </c>
      <c r="M9" s="57">
        <v>4</v>
      </c>
      <c r="N9" s="44" t="s">
        <v>24</v>
      </c>
      <c r="O9" s="57">
        <v>6</v>
      </c>
      <c r="P9" s="57">
        <v>14</v>
      </c>
      <c r="Q9" s="57">
        <v>67394</v>
      </c>
      <c r="R9" s="57">
        <v>3</v>
      </c>
      <c r="S9" s="57">
        <v>8</v>
      </c>
      <c r="T9" s="57">
        <v>910</v>
      </c>
      <c r="U9" s="57">
        <v>2</v>
      </c>
      <c r="V9" s="57">
        <v>14</v>
      </c>
      <c r="W9" s="44" t="s">
        <v>24</v>
      </c>
      <c r="X9" s="57">
        <v>7</v>
      </c>
      <c r="Y9" s="57">
        <v>99</v>
      </c>
      <c r="Z9" s="57">
        <v>720950</v>
      </c>
      <c r="AA9" s="57">
        <v>9</v>
      </c>
      <c r="AB9" s="57">
        <v>257</v>
      </c>
      <c r="AC9" s="57">
        <v>662469</v>
      </c>
      <c r="AD9" s="57">
        <v>5</v>
      </c>
      <c r="AE9" s="57">
        <v>482</v>
      </c>
      <c r="AF9" s="57">
        <v>1448996</v>
      </c>
      <c r="AG9" s="57">
        <v>1</v>
      </c>
      <c r="AH9" s="57">
        <v>95</v>
      </c>
      <c r="AI9" s="44" t="s">
        <v>24</v>
      </c>
      <c r="AJ9" s="57">
        <v>18</v>
      </c>
      <c r="AK9" s="57">
        <v>7102</v>
      </c>
      <c r="AL9" s="57">
        <v>43252234</v>
      </c>
      <c r="AM9" s="57">
        <v>0</v>
      </c>
      <c r="AN9" s="57">
        <v>0</v>
      </c>
      <c r="AO9" s="58">
        <v>0</v>
      </c>
      <c r="AP9" s="26">
        <f t="shared" ref="AP9:AP43" si="0">A9</f>
        <v>56</v>
      </c>
    </row>
    <row r="10" spans="1:42" s="3" customFormat="1" ht="22.5" customHeight="1">
      <c r="A10" s="59">
        <v>561</v>
      </c>
      <c r="B10" s="59"/>
      <c r="C10" s="59"/>
      <c r="D10" s="60" t="s">
        <v>28</v>
      </c>
      <c r="E10" s="61"/>
      <c r="F10" s="45">
        <v>26</v>
      </c>
      <c r="G10" s="46">
        <v>7817</v>
      </c>
      <c r="H10" s="46">
        <v>45195792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2</v>
      </c>
      <c r="AB10" s="46">
        <v>138</v>
      </c>
      <c r="AC10" s="97">
        <v>662469</v>
      </c>
      <c r="AD10" s="46">
        <v>5</v>
      </c>
      <c r="AE10" s="46">
        <v>482</v>
      </c>
      <c r="AF10" s="46">
        <v>1448996</v>
      </c>
      <c r="AG10" s="46">
        <v>1</v>
      </c>
      <c r="AH10" s="46">
        <v>95</v>
      </c>
      <c r="AI10" s="47" t="s">
        <v>29</v>
      </c>
      <c r="AJ10" s="46">
        <v>18</v>
      </c>
      <c r="AK10" s="46">
        <v>7102</v>
      </c>
      <c r="AL10" s="46">
        <v>43252234</v>
      </c>
      <c r="AM10" s="46">
        <v>0</v>
      </c>
      <c r="AN10" s="46">
        <v>0</v>
      </c>
      <c r="AO10" s="48">
        <v>0</v>
      </c>
      <c r="AP10" s="5">
        <f t="shared" si="0"/>
        <v>561</v>
      </c>
    </row>
    <row r="11" spans="1:42" s="3" customFormat="1" ht="22.5" customHeight="1">
      <c r="A11" s="59">
        <v>569</v>
      </c>
      <c r="B11" s="59"/>
      <c r="C11" s="59"/>
      <c r="D11" s="60" t="s">
        <v>30</v>
      </c>
      <c r="E11" s="61"/>
      <c r="F11" s="45">
        <v>26</v>
      </c>
      <c r="G11" s="46">
        <v>258</v>
      </c>
      <c r="H11" s="46">
        <v>1198222</v>
      </c>
      <c r="I11" s="46">
        <v>0</v>
      </c>
      <c r="J11" s="46">
        <v>0</v>
      </c>
      <c r="K11" s="46">
        <v>0</v>
      </c>
      <c r="L11" s="46">
        <v>1</v>
      </c>
      <c r="M11" s="46">
        <v>4</v>
      </c>
      <c r="N11" s="47" t="s">
        <v>29</v>
      </c>
      <c r="O11" s="46">
        <v>6</v>
      </c>
      <c r="P11" s="46">
        <v>14</v>
      </c>
      <c r="Q11" s="46">
        <v>67394</v>
      </c>
      <c r="R11" s="46">
        <v>3</v>
      </c>
      <c r="S11" s="46">
        <v>8</v>
      </c>
      <c r="T11" s="46">
        <v>910</v>
      </c>
      <c r="U11" s="46">
        <v>2</v>
      </c>
      <c r="V11" s="46">
        <v>14</v>
      </c>
      <c r="W11" s="47" t="s">
        <v>29</v>
      </c>
      <c r="X11" s="46">
        <v>7</v>
      </c>
      <c r="Y11" s="46">
        <v>99</v>
      </c>
      <c r="Z11" s="46">
        <v>720950</v>
      </c>
      <c r="AA11" s="46">
        <v>7</v>
      </c>
      <c r="AB11" s="46">
        <v>119</v>
      </c>
      <c r="AC11" s="97"/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6">
        <v>0</v>
      </c>
      <c r="AJ11" s="46">
        <v>0</v>
      </c>
      <c r="AK11" s="46">
        <v>0</v>
      </c>
      <c r="AL11" s="46">
        <v>0</v>
      </c>
      <c r="AM11" s="46">
        <v>0</v>
      </c>
      <c r="AN11" s="46">
        <v>0</v>
      </c>
      <c r="AO11" s="48">
        <v>0</v>
      </c>
      <c r="AP11" s="4">
        <f t="shared" si="0"/>
        <v>569</v>
      </c>
    </row>
    <row r="12" spans="1:42" s="18" customFormat="1" ht="22.5" customHeight="1">
      <c r="A12" s="62">
        <v>57</v>
      </c>
      <c r="B12" s="62"/>
      <c r="C12" s="63" t="s">
        <v>31</v>
      </c>
      <c r="D12" s="63"/>
      <c r="E12" s="64"/>
      <c r="F12" s="56">
        <v>3945</v>
      </c>
      <c r="G12" s="57">
        <v>20105</v>
      </c>
      <c r="H12" s="57">
        <v>36312423</v>
      </c>
      <c r="I12" s="57">
        <v>85</v>
      </c>
      <c r="J12" s="57">
        <v>228</v>
      </c>
      <c r="K12" s="57">
        <v>331173</v>
      </c>
      <c r="L12" s="57">
        <v>377</v>
      </c>
      <c r="M12" s="57">
        <v>771</v>
      </c>
      <c r="N12" s="57">
        <v>596936</v>
      </c>
      <c r="O12" s="57">
        <v>472</v>
      </c>
      <c r="P12" s="57">
        <v>1086</v>
      </c>
      <c r="Q12" s="57">
        <v>967467</v>
      </c>
      <c r="R12" s="57">
        <v>904</v>
      </c>
      <c r="S12" s="57">
        <v>2742</v>
      </c>
      <c r="T12" s="57">
        <v>3109311</v>
      </c>
      <c r="U12" s="57">
        <v>1078</v>
      </c>
      <c r="V12" s="57">
        <v>4577</v>
      </c>
      <c r="W12" s="57">
        <v>6999309</v>
      </c>
      <c r="X12" s="57">
        <v>765</v>
      </c>
      <c r="Y12" s="57">
        <v>5517</v>
      </c>
      <c r="Z12" s="57">
        <v>11223015</v>
      </c>
      <c r="AA12" s="57">
        <v>109</v>
      </c>
      <c r="AB12" s="57">
        <v>2136</v>
      </c>
      <c r="AC12" s="57">
        <v>4770272</v>
      </c>
      <c r="AD12" s="57">
        <v>28</v>
      </c>
      <c r="AE12" s="57">
        <v>944</v>
      </c>
      <c r="AF12" s="57">
        <v>1884232</v>
      </c>
      <c r="AG12" s="57">
        <v>2</v>
      </c>
      <c r="AH12" s="57">
        <v>266</v>
      </c>
      <c r="AI12" s="44" t="s">
        <v>29</v>
      </c>
      <c r="AJ12" s="57">
        <v>3</v>
      </c>
      <c r="AK12" s="57">
        <v>740</v>
      </c>
      <c r="AL12" s="57">
        <v>3277962</v>
      </c>
      <c r="AM12" s="57">
        <v>122</v>
      </c>
      <c r="AN12" s="57">
        <v>1098</v>
      </c>
      <c r="AO12" s="44" t="s">
        <v>29</v>
      </c>
      <c r="AP12" s="26">
        <f t="shared" si="0"/>
        <v>57</v>
      </c>
    </row>
    <row r="13" spans="1:42" s="3" customFormat="1" ht="22.5" customHeight="1">
      <c r="A13" s="59">
        <v>571</v>
      </c>
      <c r="B13" s="59"/>
      <c r="C13" s="59"/>
      <c r="D13" s="60" t="s">
        <v>32</v>
      </c>
      <c r="E13" s="61"/>
      <c r="F13" s="45">
        <v>351</v>
      </c>
      <c r="G13" s="46">
        <v>1184</v>
      </c>
      <c r="H13" s="46">
        <v>1162441</v>
      </c>
      <c r="I13" s="46">
        <v>8</v>
      </c>
      <c r="J13" s="46">
        <v>13</v>
      </c>
      <c r="K13" s="46">
        <v>4145</v>
      </c>
      <c r="L13" s="46">
        <v>34</v>
      </c>
      <c r="M13" s="46">
        <v>88</v>
      </c>
      <c r="N13" s="46">
        <v>47903</v>
      </c>
      <c r="O13" s="46">
        <v>54</v>
      </c>
      <c r="P13" s="46">
        <v>115</v>
      </c>
      <c r="Q13" s="46">
        <v>43157</v>
      </c>
      <c r="R13" s="46">
        <v>104</v>
      </c>
      <c r="S13" s="46">
        <v>244</v>
      </c>
      <c r="T13" s="46">
        <v>158419</v>
      </c>
      <c r="U13" s="46">
        <v>93</v>
      </c>
      <c r="V13" s="46">
        <v>317</v>
      </c>
      <c r="W13" s="46">
        <v>265272</v>
      </c>
      <c r="X13" s="46">
        <v>53</v>
      </c>
      <c r="Y13" s="46">
        <v>321</v>
      </c>
      <c r="Z13" s="46">
        <v>512165</v>
      </c>
      <c r="AA13" s="46">
        <v>2</v>
      </c>
      <c r="AB13" s="46">
        <v>41</v>
      </c>
      <c r="AC13" s="47" t="s">
        <v>29</v>
      </c>
      <c r="AD13" s="46">
        <v>2</v>
      </c>
      <c r="AE13" s="46">
        <v>43</v>
      </c>
      <c r="AF13" s="47" t="s">
        <v>29</v>
      </c>
      <c r="AG13" s="46">
        <v>0</v>
      </c>
      <c r="AH13" s="46">
        <v>0</v>
      </c>
      <c r="AI13" s="46">
        <v>0</v>
      </c>
      <c r="AJ13" s="46">
        <v>0</v>
      </c>
      <c r="AK13" s="46">
        <v>0</v>
      </c>
      <c r="AL13" s="46">
        <v>0</v>
      </c>
      <c r="AM13" s="46">
        <v>1</v>
      </c>
      <c r="AN13" s="46">
        <v>2</v>
      </c>
      <c r="AO13" s="47" t="s">
        <v>29</v>
      </c>
      <c r="AP13" s="4">
        <f t="shared" si="0"/>
        <v>571</v>
      </c>
    </row>
    <row r="14" spans="1:42" s="3" customFormat="1" ht="22.5" customHeight="1">
      <c r="A14" s="59">
        <v>572</v>
      </c>
      <c r="B14" s="59"/>
      <c r="C14" s="59"/>
      <c r="D14" s="60" t="s">
        <v>33</v>
      </c>
      <c r="E14" s="61"/>
      <c r="F14" s="45">
        <v>483</v>
      </c>
      <c r="G14" s="46">
        <v>2385</v>
      </c>
      <c r="H14" s="46">
        <v>4956281</v>
      </c>
      <c r="I14" s="46">
        <v>7</v>
      </c>
      <c r="J14" s="46">
        <v>17</v>
      </c>
      <c r="K14" s="46">
        <v>4675</v>
      </c>
      <c r="L14" s="46">
        <v>30</v>
      </c>
      <c r="M14" s="46">
        <v>62</v>
      </c>
      <c r="N14" s="46">
        <v>54929</v>
      </c>
      <c r="O14" s="46">
        <v>40</v>
      </c>
      <c r="P14" s="46">
        <v>79</v>
      </c>
      <c r="Q14" s="46">
        <v>62873</v>
      </c>
      <c r="R14" s="46">
        <v>89</v>
      </c>
      <c r="S14" s="46">
        <v>257</v>
      </c>
      <c r="T14" s="46">
        <v>395956</v>
      </c>
      <c r="U14" s="46">
        <v>133</v>
      </c>
      <c r="V14" s="46">
        <v>482</v>
      </c>
      <c r="W14" s="46">
        <v>875415</v>
      </c>
      <c r="X14" s="46">
        <v>138</v>
      </c>
      <c r="Y14" s="46">
        <v>1015</v>
      </c>
      <c r="Z14" s="46">
        <v>2220590</v>
      </c>
      <c r="AA14" s="46">
        <v>31</v>
      </c>
      <c r="AB14" s="46">
        <v>356</v>
      </c>
      <c r="AC14" s="46">
        <v>1032523</v>
      </c>
      <c r="AD14" s="46">
        <v>2</v>
      </c>
      <c r="AE14" s="46">
        <v>67</v>
      </c>
      <c r="AF14" s="47" t="s">
        <v>29</v>
      </c>
      <c r="AG14" s="46">
        <v>0</v>
      </c>
      <c r="AH14" s="46">
        <v>0</v>
      </c>
      <c r="AI14" s="46">
        <v>0</v>
      </c>
      <c r="AJ14" s="46">
        <v>0</v>
      </c>
      <c r="AK14" s="46">
        <v>0</v>
      </c>
      <c r="AL14" s="46">
        <v>0</v>
      </c>
      <c r="AM14" s="46">
        <v>13</v>
      </c>
      <c r="AN14" s="46">
        <v>50</v>
      </c>
      <c r="AO14" s="47" t="s">
        <v>29</v>
      </c>
      <c r="AP14" s="4">
        <f t="shared" si="0"/>
        <v>572</v>
      </c>
    </row>
    <row r="15" spans="1:42" s="3" customFormat="1" ht="22.5" customHeight="1">
      <c r="A15" s="59">
        <v>573</v>
      </c>
      <c r="B15" s="59"/>
      <c r="C15" s="59"/>
      <c r="D15" s="60" t="s">
        <v>34</v>
      </c>
      <c r="E15" s="61"/>
      <c r="F15" s="45">
        <v>1721</v>
      </c>
      <c r="G15" s="46">
        <v>9616</v>
      </c>
      <c r="H15" s="46">
        <v>18086413</v>
      </c>
      <c r="I15" s="46">
        <v>38</v>
      </c>
      <c r="J15" s="46">
        <v>129</v>
      </c>
      <c r="K15" s="46">
        <v>236519</v>
      </c>
      <c r="L15" s="46">
        <v>160</v>
      </c>
      <c r="M15" s="46">
        <v>291</v>
      </c>
      <c r="N15" s="46">
        <v>213212</v>
      </c>
      <c r="O15" s="46">
        <v>222</v>
      </c>
      <c r="P15" s="46">
        <v>474</v>
      </c>
      <c r="Q15" s="46">
        <v>392763</v>
      </c>
      <c r="R15" s="46">
        <v>400</v>
      </c>
      <c r="S15" s="46">
        <v>1174</v>
      </c>
      <c r="T15" s="46">
        <v>1287712</v>
      </c>
      <c r="U15" s="46">
        <v>504</v>
      </c>
      <c r="V15" s="46">
        <v>2270</v>
      </c>
      <c r="W15" s="46">
        <v>3773218</v>
      </c>
      <c r="X15" s="46">
        <v>293</v>
      </c>
      <c r="Y15" s="46">
        <v>2117</v>
      </c>
      <c r="Z15" s="46">
        <v>3877112</v>
      </c>
      <c r="AA15" s="46">
        <v>45</v>
      </c>
      <c r="AB15" s="46">
        <v>1250</v>
      </c>
      <c r="AC15" s="46">
        <v>2358087</v>
      </c>
      <c r="AD15" s="46">
        <v>15</v>
      </c>
      <c r="AE15" s="46">
        <v>708</v>
      </c>
      <c r="AF15" s="46">
        <v>1435106</v>
      </c>
      <c r="AG15" s="46">
        <v>1</v>
      </c>
      <c r="AH15" s="46">
        <v>123</v>
      </c>
      <c r="AI15" s="49" t="s">
        <v>29</v>
      </c>
      <c r="AJ15" s="46">
        <v>2</v>
      </c>
      <c r="AK15" s="46">
        <v>732</v>
      </c>
      <c r="AL15" s="47" t="s">
        <v>29</v>
      </c>
      <c r="AM15" s="46">
        <v>41</v>
      </c>
      <c r="AN15" s="46">
        <v>348</v>
      </c>
      <c r="AO15" s="48">
        <v>1393051</v>
      </c>
      <c r="AP15" s="4">
        <f t="shared" si="0"/>
        <v>573</v>
      </c>
    </row>
    <row r="16" spans="1:42" s="3" customFormat="1" ht="22.5" customHeight="1">
      <c r="A16" s="59">
        <v>574</v>
      </c>
      <c r="B16" s="59"/>
      <c r="C16" s="59"/>
      <c r="D16" s="60" t="s">
        <v>35</v>
      </c>
      <c r="E16" s="61"/>
      <c r="F16" s="45">
        <v>300</v>
      </c>
      <c r="G16" s="46">
        <v>1251</v>
      </c>
      <c r="H16" s="46">
        <v>2527392</v>
      </c>
      <c r="I16" s="46">
        <v>2</v>
      </c>
      <c r="J16" s="46">
        <v>2</v>
      </c>
      <c r="K16" s="97">
        <v>85834</v>
      </c>
      <c r="L16" s="46">
        <v>32</v>
      </c>
      <c r="M16" s="46">
        <v>59</v>
      </c>
      <c r="N16" s="46">
        <v>36071</v>
      </c>
      <c r="O16" s="46">
        <v>30</v>
      </c>
      <c r="P16" s="46">
        <v>75</v>
      </c>
      <c r="Q16" s="46">
        <v>90946</v>
      </c>
      <c r="R16" s="46">
        <v>59</v>
      </c>
      <c r="S16" s="46">
        <v>160</v>
      </c>
      <c r="T16" s="46">
        <v>202847</v>
      </c>
      <c r="U16" s="46">
        <v>94</v>
      </c>
      <c r="V16" s="46">
        <v>382</v>
      </c>
      <c r="W16" s="46">
        <v>749728</v>
      </c>
      <c r="X16" s="46">
        <v>68</v>
      </c>
      <c r="Y16" s="46">
        <v>495</v>
      </c>
      <c r="Z16" s="46">
        <v>1172951</v>
      </c>
      <c r="AA16" s="46">
        <v>3</v>
      </c>
      <c r="AB16" s="46">
        <v>42</v>
      </c>
      <c r="AC16" s="47" t="s">
        <v>29</v>
      </c>
      <c r="AD16" s="46">
        <v>1</v>
      </c>
      <c r="AE16" s="46">
        <v>2</v>
      </c>
      <c r="AF16" s="49" t="s">
        <v>29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11</v>
      </c>
      <c r="AN16" s="46">
        <v>34</v>
      </c>
      <c r="AO16" s="48">
        <v>143512</v>
      </c>
      <c r="AP16" s="4">
        <f t="shared" si="0"/>
        <v>574</v>
      </c>
    </row>
    <row r="17" spans="1:42" s="3" customFormat="1" ht="22.5" customHeight="1">
      <c r="A17" s="59">
        <v>579</v>
      </c>
      <c r="B17" s="59"/>
      <c r="C17" s="59"/>
      <c r="D17" s="60" t="s">
        <v>36</v>
      </c>
      <c r="E17" s="61"/>
      <c r="F17" s="45">
        <v>1090</v>
      </c>
      <c r="G17" s="46">
        <v>5669</v>
      </c>
      <c r="H17" s="46">
        <v>9579896</v>
      </c>
      <c r="I17" s="46">
        <v>30</v>
      </c>
      <c r="J17" s="46">
        <v>67</v>
      </c>
      <c r="K17" s="97"/>
      <c r="L17" s="46">
        <v>121</v>
      </c>
      <c r="M17" s="46">
        <v>271</v>
      </c>
      <c r="N17" s="46">
        <v>244821</v>
      </c>
      <c r="O17" s="46">
        <v>126</v>
      </c>
      <c r="P17" s="46">
        <v>343</v>
      </c>
      <c r="Q17" s="46">
        <v>377728</v>
      </c>
      <c r="R17" s="46">
        <v>252</v>
      </c>
      <c r="S17" s="46">
        <v>907</v>
      </c>
      <c r="T17" s="46">
        <v>1064377</v>
      </c>
      <c r="U17" s="46">
        <v>254</v>
      </c>
      <c r="V17" s="46">
        <v>1126</v>
      </c>
      <c r="W17" s="46">
        <v>1335676</v>
      </c>
      <c r="X17" s="46">
        <v>213</v>
      </c>
      <c r="Y17" s="46">
        <v>1569</v>
      </c>
      <c r="Z17" s="46">
        <v>3440197</v>
      </c>
      <c r="AA17" s="46">
        <v>28</v>
      </c>
      <c r="AB17" s="46">
        <v>447</v>
      </c>
      <c r="AC17" s="46">
        <v>1208504</v>
      </c>
      <c r="AD17" s="46">
        <v>8</v>
      </c>
      <c r="AE17" s="46">
        <v>124</v>
      </c>
      <c r="AF17" s="46">
        <v>151935</v>
      </c>
      <c r="AG17" s="46">
        <v>1</v>
      </c>
      <c r="AH17" s="46">
        <v>143</v>
      </c>
      <c r="AI17" s="47" t="s">
        <v>29</v>
      </c>
      <c r="AJ17" s="46">
        <v>1</v>
      </c>
      <c r="AK17" s="46">
        <v>8</v>
      </c>
      <c r="AL17" s="47" t="s">
        <v>29</v>
      </c>
      <c r="AM17" s="46">
        <v>56</v>
      </c>
      <c r="AN17" s="46">
        <v>664</v>
      </c>
      <c r="AO17" s="48">
        <v>1061776</v>
      </c>
      <c r="AP17" s="4">
        <f t="shared" si="0"/>
        <v>579</v>
      </c>
    </row>
    <row r="18" spans="1:42" s="18" customFormat="1" ht="22.5" customHeight="1">
      <c r="A18" s="62">
        <v>58</v>
      </c>
      <c r="B18" s="62"/>
      <c r="C18" s="63" t="s">
        <v>37</v>
      </c>
      <c r="D18" s="63"/>
      <c r="E18" s="64"/>
      <c r="F18" s="56">
        <v>5557</v>
      </c>
      <c r="G18" s="57">
        <v>56390</v>
      </c>
      <c r="H18" s="57">
        <v>77812735</v>
      </c>
      <c r="I18" s="57">
        <v>415</v>
      </c>
      <c r="J18" s="57">
        <v>1719</v>
      </c>
      <c r="K18" s="57">
        <v>2012166</v>
      </c>
      <c r="L18" s="57">
        <v>989</v>
      </c>
      <c r="M18" s="57">
        <v>3187</v>
      </c>
      <c r="N18" s="57">
        <v>2775345</v>
      </c>
      <c r="O18" s="57">
        <v>791</v>
      </c>
      <c r="P18" s="57">
        <v>3455</v>
      </c>
      <c r="Q18" s="57">
        <v>2710324</v>
      </c>
      <c r="R18" s="57">
        <v>1128</v>
      </c>
      <c r="S18" s="57">
        <v>5526</v>
      </c>
      <c r="T18" s="57">
        <v>5157513</v>
      </c>
      <c r="U18" s="57">
        <v>807</v>
      </c>
      <c r="V18" s="57">
        <v>6049</v>
      </c>
      <c r="W18" s="57">
        <v>8235407</v>
      </c>
      <c r="X18" s="57">
        <v>991</v>
      </c>
      <c r="Y18" s="57">
        <v>15230</v>
      </c>
      <c r="Z18" s="57">
        <v>20849187</v>
      </c>
      <c r="AA18" s="57">
        <v>131</v>
      </c>
      <c r="AB18" s="57">
        <v>6933</v>
      </c>
      <c r="AC18" s="57">
        <v>12420891</v>
      </c>
      <c r="AD18" s="57">
        <v>94</v>
      </c>
      <c r="AE18" s="57">
        <v>9297</v>
      </c>
      <c r="AF18" s="57">
        <v>15127502</v>
      </c>
      <c r="AG18" s="57">
        <v>15</v>
      </c>
      <c r="AH18" s="57">
        <v>2674</v>
      </c>
      <c r="AI18" s="44" t="s">
        <v>29</v>
      </c>
      <c r="AJ18" s="57">
        <v>5</v>
      </c>
      <c r="AK18" s="57">
        <v>822</v>
      </c>
      <c r="AL18" s="44" t="s">
        <v>29</v>
      </c>
      <c r="AM18" s="57">
        <v>191</v>
      </c>
      <c r="AN18" s="57">
        <v>1498</v>
      </c>
      <c r="AO18" s="58">
        <v>1778496</v>
      </c>
      <c r="AP18" s="26">
        <f t="shared" si="0"/>
        <v>58</v>
      </c>
    </row>
    <row r="19" spans="1:42" s="3" customFormat="1" ht="22.5" customHeight="1">
      <c r="A19" s="59">
        <v>581</v>
      </c>
      <c r="B19" s="59"/>
      <c r="C19" s="59"/>
      <c r="D19" s="60" t="s">
        <v>38</v>
      </c>
      <c r="E19" s="61"/>
      <c r="F19" s="45">
        <v>303</v>
      </c>
      <c r="G19" s="46">
        <v>19798</v>
      </c>
      <c r="H19" s="46">
        <v>33917751</v>
      </c>
      <c r="I19" s="46">
        <v>6</v>
      </c>
      <c r="J19" s="46">
        <v>35</v>
      </c>
      <c r="K19" s="46">
        <v>39306</v>
      </c>
      <c r="L19" s="46">
        <v>10</v>
      </c>
      <c r="M19" s="46">
        <v>51</v>
      </c>
      <c r="N19" s="46">
        <v>133396</v>
      </c>
      <c r="O19" s="46">
        <v>5</v>
      </c>
      <c r="P19" s="46">
        <v>15</v>
      </c>
      <c r="Q19" s="46">
        <v>19755</v>
      </c>
      <c r="R19" s="46">
        <v>9</v>
      </c>
      <c r="S19" s="46">
        <v>30</v>
      </c>
      <c r="T19" s="46">
        <v>51889</v>
      </c>
      <c r="U19" s="46">
        <v>10</v>
      </c>
      <c r="V19" s="46">
        <v>35</v>
      </c>
      <c r="W19" s="46">
        <v>25152</v>
      </c>
      <c r="X19" s="46">
        <v>65</v>
      </c>
      <c r="Y19" s="46">
        <v>1607</v>
      </c>
      <c r="Z19" s="46">
        <v>3089392</v>
      </c>
      <c r="AA19" s="46">
        <v>95</v>
      </c>
      <c r="AB19" s="46">
        <v>5922</v>
      </c>
      <c r="AC19" s="46">
        <v>9957121</v>
      </c>
      <c r="AD19" s="46">
        <v>84</v>
      </c>
      <c r="AE19" s="46">
        <v>8782</v>
      </c>
      <c r="AF19" s="46">
        <v>14244836</v>
      </c>
      <c r="AG19" s="46">
        <v>15</v>
      </c>
      <c r="AH19" s="46">
        <v>2674</v>
      </c>
      <c r="AI19" s="49" t="s">
        <v>29</v>
      </c>
      <c r="AJ19" s="46">
        <v>4</v>
      </c>
      <c r="AK19" s="46">
        <v>647</v>
      </c>
      <c r="AL19" s="47" t="s">
        <v>29</v>
      </c>
      <c r="AM19" s="46">
        <v>0</v>
      </c>
      <c r="AN19" s="46">
        <v>0</v>
      </c>
      <c r="AO19" s="48">
        <v>0</v>
      </c>
      <c r="AP19" s="4">
        <f t="shared" si="0"/>
        <v>581</v>
      </c>
    </row>
    <row r="20" spans="1:42" s="3" customFormat="1" ht="22.5" customHeight="1">
      <c r="A20" s="59">
        <v>582</v>
      </c>
      <c r="B20" s="59"/>
      <c r="C20" s="59"/>
      <c r="D20" s="60" t="s">
        <v>39</v>
      </c>
      <c r="E20" s="61"/>
      <c r="F20" s="45">
        <v>290</v>
      </c>
      <c r="G20" s="46">
        <v>1079</v>
      </c>
      <c r="H20" s="46">
        <v>1456569</v>
      </c>
      <c r="I20" s="46">
        <v>16</v>
      </c>
      <c r="J20" s="46">
        <v>29</v>
      </c>
      <c r="K20" s="46">
        <v>11501</v>
      </c>
      <c r="L20" s="46">
        <v>64</v>
      </c>
      <c r="M20" s="46">
        <v>147</v>
      </c>
      <c r="N20" s="46">
        <v>134941</v>
      </c>
      <c r="O20" s="46">
        <v>64</v>
      </c>
      <c r="P20" s="46">
        <v>159</v>
      </c>
      <c r="Q20" s="46">
        <v>159791</v>
      </c>
      <c r="R20" s="46">
        <v>70</v>
      </c>
      <c r="S20" s="46">
        <v>262</v>
      </c>
      <c r="T20" s="46">
        <v>372698</v>
      </c>
      <c r="U20" s="46">
        <v>37</v>
      </c>
      <c r="V20" s="46">
        <v>159</v>
      </c>
      <c r="W20" s="46">
        <v>226964</v>
      </c>
      <c r="X20" s="46">
        <v>34</v>
      </c>
      <c r="Y20" s="46">
        <v>253</v>
      </c>
      <c r="Z20" s="46">
        <v>500205</v>
      </c>
      <c r="AA20" s="46">
        <v>3</v>
      </c>
      <c r="AB20" s="46">
        <v>64</v>
      </c>
      <c r="AC20" s="47" t="s">
        <v>29</v>
      </c>
      <c r="AD20" s="46">
        <v>1</v>
      </c>
      <c r="AE20" s="46">
        <v>4</v>
      </c>
      <c r="AF20" s="47" t="s">
        <v>29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1</v>
      </c>
      <c r="AN20" s="46">
        <v>2</v>
      </c>
      <c r="AO20" s="47" t="s">
        <v>29</v>
      </c>
      <c r="AP20" s="4">
        <f t="shared" si="0"/>
        <v>582</v>
      </c>
    </row>
    <row r="21" spans="1:42" s="3" customFormat="1" ht="22.5" customHeight="1">
      <c r="A21" s="59">
        <v>583</v>
      </c>
      <c r="B21" s="59"/>
      <c r="C21" s="59"/>
      <c r="D21" s="60" t="s">
        <v>40</v>
      </c>
      <c r="E21" s="61"/>
      <c r="F21" s="45">
        <v>311</v>
      </c>
      <c r="G21" s="46">
        <v>1708</v>
      </c>
      <c r="H21" s="46">
        <v>2056547</v>
      </c>
      <c r="I21" s="46">
        <v>14</v>
      </c>
      <c r="J21" s="46">
        <v>41</v>
      </c>
      <c r="K21" s="46">
        <v>31624</v>
      </c>
      <c r="L21" s="46">
        <v>57</v>
      </c>
      <c r="M21" s="46">
        <v>190</v>
      </c>
      <c r="N21" s="46">
        <v>357697</v>
      </c>
      <c r="O21" s="46">
        <v>57</v>
      </c>
      <c r="P21" s="46">
        <v>301</v>
      </c>
      <c r="Q21" s="46">
        <v>304857</v>
      </c>
      <c r="R21" s="46">
        <v>103</v>
      </c>
      <c r="S21" s="46">
        <v>447</v>
      </c>
      <c r="T21" s="46">
        <v>503948</v>
      </c>
      <c r="U21" s="46">
        <v>47</v>
      </c>
      <c r="V21" s="46">
        <v>315</v>
      </c>
      <c r="W21" s="46">
        <v>374655</v>
      </c>
      <c r="X21" s="46">
        <v>25</v>
      </c>
      <c r="Y21" s="46">
        <v>331</v>
      </c>
      <c r="Z21" s="47" t="s">
        <v>29</v>
      </c>
      <c r="AA21" s="46">
        <v>2</v>
      </c>
      <c r="AB21" s="46">
        <v>7</v>
      </c>
      <c r="AC21" s="47" t="s">
        <v>29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6">
        <v>0</v>
      </c>
      <c r="AJ21" s="46">
        <v>0</v>
      </c>
      <c r="AK21" s="46">
        <v>0</v>
      </c>
      <c r="AL21" s="46">
        <v>0</v>
      </c>
      <c r="AM21" s="46">
        <v>6</v>
      </c>
      <c r="AN21" s="46">
        <v>76</v>
      </c>
      <c r="AO21" s="47" t="s">
        <v>29</v>
      </c>
      <c r="AP21" s="4">
        <f t="shared" si="0"/>
        <v>583</v>
      </c>
    </row>
    <row r="22" spans="1:42" s="3" customFormat="1" ht="22.5" customHeight="1">
      <c r="A22" s="59">
        <v>584</v>
      </c>
      <c r="B22" s="59"/>
      <c r="C22" s="59"/>
      <c r="D22" s="60" t="s">
        <v>41</v>
      </c>
      <c r="E22" s="61"/>
      <c r="F22" s="45">
        <v>206</v>
      </c>
      <c r="G22" s="46">
        <v>881</v>
      </c>
      <c r="H22" s="46">
        <v>1616400</v>
      </c>
      <c r="I22" s="46">
        <v>26</v>
      </c>
      <c r="J22" s="46">
        <v>63</v>
      </c>
      <c r="K22" s="46">
        <v>61773</v>
      </c>
      <c r="L22" s="46">
        <v>55</v>
      </c>
      <c r="M22" s="46">
        <v>142</v>
      </c>
      <c r="N22" s="46">
        <v>185639</v>
      </c>
      <c r="O22" s="46">
        <v>39</v>
      </c>
      <c r="P22" s="46">
        <v>118</v>
      </c>
      <c r="Q22" s="46">
        <v>124201</v>
      </c>
      <c r="R22" s="46">
        <v>40</v>
      </c>
      <c r="S22" s="46">
        <v>129</v>
      </c>
      <c r="T22" s="46">
        <v>167158</v>
      </c>
      <c r="U22" s="46">
        <v>28</v>
      </c>
      <c r="V22" s="46">
        <v>162</v>
      </c>
      <c r="W22" s="46">
        <v>328600</v>
      </c>
      <c r="X22" s="46">
        <v>16</v>
      </c>
      <c r="Y22" s="46">
        <v>252</v>
      </c>
      <c r="Z22" s="47" t="s">
        <v>29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6">
        <v>0</v>
      </c>
      <c r="AJ22" s="46">
        <v>0</v>
      </c>
      <c r="AK22" s="46">
        <v>0</v>
      </c>
      <c r="AL22" s="46">
        <v>0</v>
      </c>
      <c r="AM22" s="46">
        <v>2</v>
      </c>
      <c r="AN22" s="46">
        <v>15</v>
      </c>
      <c r="AO22" s="47" t="s">
        <v>29</v>
      </c>
      <c r="AP22" s="4">
        <f t="shared" si="0"/>
        <v>584</v>
      </c>
    </row>
    <row r="23" spans="1:42" s="3" customFormat="1" ht="22.5" customHeight="1">
      <c r="A23" s="59">
        <v>585</v>
      </c>
      <c r="B23" s="59"/>
      <c r="C23" s="59"/>
      <c r="D23" s="60" t="s">
        <v>42</v>
      </c>
      <c r="E23" s="61"/>
      <c r="F23" s="45">
        <v>814</v>
      </c>
      <c r="G23" s="46">
        <v>2565</v>
      </c>
      <c r="H23" s="46">
        <v>4892939</v>
      </c>
      <c r="I23" s="46">
        <v>13</v>
      </c>
      <c r="J23" s="46">
        <v>50</v>
      </c>
      <c r="K23" s="46">
        <v>129011</v>
      </c>
      <c r="L23" s="46">
        <v>105</v>
      </c>
      <c r="M23" s="46">
        <v>232</v>
      </c>
      <c r="N23" s="46">
        <v>226523</v>
      </c>
      <c r="O23" s="46">
        <v>151</v>
      </c>
      <c r="P23" s="46">
        <v>318</v>
      </c>
      <c r="Q23" s="46">
        <v>325412</v>
      </c>
      <c r="R23" s="46">
        <v>274</v>
      </c>
      <c r="S23" s="46">
        <v>688</v>
      </c>
      <c r="T23" s="46">
        <v>811394</v>
      </c>
      <c r="U23" s="46">
        <v>191</v>
      </c>
      <c r="V23" s="46">
        <v>658</v>
      </c>
      <c r="W23" s="46">
        <v>1355517</v>
      </c>
      <c r="X23" s="46">
        <v>67</v>
      </c>
      <c r="Y23" s="46">
        <v>471</v>
      </c>
      <c r="Z23" s="46">
        <v>1609181</v>
      </c>
      <c r="AA23" s="46">
        <v>8</v>
      </c>
      <c r="AB23" s="46">
        <v>128</v>
      </c>
      <c r="AC23" s="46">
        <v>404083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5</v>
      </c>
      <c r="AN23" s="46">
        <v>20</v>
      </c>
      <c r="AO23" s="48">
        <v>31818</v>
      </c>
      <c r="AP23" s="4">
        <f t="shared" si="0"/>
        <v>585</v>
      </c>
    </row>
    <row r="24" spans="1:42" s="3" customFormat="1" ht="22.5" customHeight="1">
      <c r="A24" s="59">
        <v>586</v>
      </c>
      <c r="B24" s="59"/>
      <c r="C24" s="59"/>
      <c r="D24" s="60" t="s">
        <v>43</v>
      </c>
      <c r="E24" s="61"/>
      <c r="F24" s="45">
        <v>1070</v>
      </c>
      <c r="G24" s="46">
        <v>7716</v>
      </c>
      <c r="H24" s="46">
        <v>5983736</v>
      </c>
      <c r="I24" s="46">
        <v>114</v>
      </c>
      <c r="J24" s="46">
        <v>518</v>
      </c>
      <c r="K24" s="46">
        <v>462079</v>
      </c>
      <c r="L24" s="46">
        <v>274</v>
      </c>
      <c r="M24" s="46">
        <v>1005</v>
      </c>
      <c r="N24" s="46">
        <v>656172</v>
      </c>
      <c r="O24" s="46">
        <v>199</v>
      </c>
      <c r="P24" s="46">
        <v>1602</v>
      </c>
      <c r="Q24" s="46">
        <v>1106338</v>
      </c>
      <c r="R24" s="46">
        <v>206</v>
      </c>
      <c r="S24" s="46">
        <v>1831</v>
      </c>
      <c r="T24" s="46">
        <v>1416504</v>
      </c>
      <c r="U24" s="46">
        <v>154</v>
      </c>
      <c r="V24" s="46">
        <v>1360</v>
      </c>
      <c r="W24" s="46">
        <v>1117224</v>
      </c>
      <c r="X24" s="46">
        <v>92</v>
      </c>
      <c r="Y24" s="46">
        <v>1182</v>
      </c>
      <c r="Z24" s="46">
        <v>885673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31</v>
      </c>
      <c r="AN24" s="46">
        <v>218</v>
      </c>
      <c r="AO24" s="48">
        <v>339746</v>
      </c>
      <c r="AP24" s="4">
        <f t="shared" si="0"/>
        <v>586</v>
      </c>
    </row>
    <row r="25" spans="1:42" s="3" customFormat="1" ht="22.5" customHeight="1">
      <c r="A25" s="59">
        <v>589</v>
      </c>
      <c r="B25" s="59"/>
      <c r="C25" s="59"/>
      <c r="D25" s="60" t="s">
        <v>44</v>
      </c>
      <c r="E25" s="61"/>
      <c r="F25" s="45">
        <v>2563</v>
      </c>
      <c r="G25" s="46">
        <v>22643</v>
      </c>
      <c r="H25" s="46">
        <v>27888793</v>
      </c>
      <c r="I25" s="46">
        <v>226</v>
      </c>
      <c r="J25" s="46">
        <v>983</v>
      </c>
      <c r="K25" s="46">
        <v>1276872</v>
      </c>
      <c r="L25" s="46">
        <v>424</v>
      </c>
      <c r="M25" s="46">
        <v>1420</v>
      </c>
      <c r="N25" s="46">
        <v>1080977</v>
      </c>
      <c r="O25" s="46">
        <v>276</v>
      </c>
      <c r="P25" s="46">
        <v>942</v>
      </c>
      <c r="Q25" s="46">
        <v>669970</v>
      </c>
      <c r="R25" s="46">
        <v>426</v>
      </c>
      <c r="S25" s="46">
        <v>2139</v>
      </c>
      <c r="T25" s="46">
        <v>1833922</v>
      </c>
      <c r="U25" s="46">
        <v>340</v>
      </c>
      <c r="V25" s="46">
        <v>3360</v>
      </c>
      <c r="W25" s="46">
        <v>4807295</v>
      </c>
      <c r="X25" s="46">
        <v>692</v>
      </c>
      <c r="Y25" s="46">
        <v>11134</v>
      </c>
      <c r="Z25" s="46">
        <v>13700676</v>
      </c>
      <c r="AA25" s="46">
        <v>23</v>
      </c>
      <c r="AB25" s="46">
        <v>812</v>
      </c>
      <c r="AC25" s="46">
        <v>1991819</v>
      </c>
      <c r="AD25" s="46">
        <v>9</v>
      </c>
      <c r="AE25" s="46">
        <v>511</v>
      </c>
      <c r="AF25" s="47" t="s">
        <v>29</v>
      </c>
      <c r="AG25" s="46">
        <v>0</v>
      </c>
      <c r="AH25" s="46">
        <v>0</v>
      </c>
      <c r="AI25" s="46">
        <v>0</v>
      </c>
      <c r="AJ25" s="46">
        <v>1</v>
      </c>
      <c r="AK25" s="46">
        <v>175</v>
      </c>
      <c r="AL25" s="47" t="s">
        <v>29</v>
      </c>
      <c r="AM25" s="46">
        <v>146</v>
      </c>
      <c r="AN25" s="46">
        <v>1167</v>
      </c>
      <c r="AO25" s="48">
        <v>1255597</v>
      </c>
      <c r="AP25" s="4">
        <f t="shared" si="0"/>
        <v>589</v>
      </c>
    </row>
    <row r="26" spans="1:42" s="18" customFormat="1" ht="22.5" customHeight="1">
      <c r="A26" s="62">
        <v>59</v>
      </c>
      <c r="B26" s="62"/>
      <c r="C26" s="63" t="s">
        <v>45</v>
      </c>
      <c r="D26" s="63"/>
      <c r="E26" s="64"/>
      <c r="F26" s="56">
        <v>1598</v>
      </c>
      <c r="G26" s="57">
        <v>10908</v>
      </c>
      <c r="H26" s="57">
        <v>64974850</v>
      </c>
      <c r="I26" s="57">
        <v>31</v>
      </c>
      <c r="J26" s="57">
        <v>86</v>
      </c>
      <c r="K26" s="57">
        <v>476702</v>
      </c>
      <c r="L26" s="57">
        <v>159</v>
      </c>
      <c r="M26" s="57">
        <v>444</v>
      </c>
      <c r="N26" s="57">
        <v>317103</v>
      </c>
      <c r="O26" s="57">
        <v>210</v>
      </c>
      <c r="P26" s="57">
        <v>491</v>
      </c>
      <c r="Q26" s="57">
        <v>387649</v>
      </c>
      <c r="R26" s="57">
        <v>276</v>
      </c>
      <c r="S26" s="57">
        <v>738</v>
      </c>
      <c r="T26" s="57">
        <v>646140</v>
      </c>
      <c r="U26" s="57">
        <v>256</v>
      </c>
      <c r="V26" s="57">
        <v>992</v>
      </c>
      <c r="W26" s="57">
        <v>5002546</v>
      </c>
      <c r="X26" s="57">
        <v>230</v>
      </c>
      <c r="Y26" s="57">
        <v>1651</v>
      </c>
      <c r="Z26" s="57">
        <v>12469817</v>
      </c>
      <c r="AA26" s="57">
        <v>22</v>
      </c>
      <c r="AB26" s="57">
        <v>226</v>
      </c>
      <c r="AC26" s="57">
        <v>2366876</v>
      </c>
      <c r="AD26" s="57">
        <v>21</v>
      </c>
      <c r="AE26" s="57">
        <v>588</v>
      </c>
      <c r="AF26" s="57">
        <v>2852539</v>
      </c>
      <c r="AG26" s="57">
        <v>6</v>
      </c>
      <c r="AH26" s="57">
        <v>283</v>
      </c>
      <c r="AI26" s="57">
        <v>1233911</v>
      </c>
      <c r="AJ26" s="57">
        <v>3</v>
      </c>
      <c r="AK26" s="57">
        <v>1107</v>
      </c>
      <c r="AL26" s="57">
        <v>12987897</v>
      </c>
      <c r="AM26" s="57">
        <v>384</v>
      </c>
      <c r="AN26" s="57">
        <v>4302</v>
      </c>
      <c r="AO26" s="58">
        <v>26233670</v>
      </c>
      <c r="AP26" s="26">
        <f t="shared" si="0"/>
        <v>59</v>
      </c>
    </row>
    <row r="27" spans="1:42" s="3" customFormat="1" ht="22.5" customHeight="1">
      <c r="A27" s="59">
        <v>591</v>
      </c>
      <c r="B27" s="59"/>
      <c r="C27" s="59"/>
      <c r="D27" s="60" t="s">
        <v>46</v>
      </c>
      <c r="E27" s="61"/>
      <c r="F27" s="45">
        <v>521</v>
      </c>
      <c r="G27" s="46">
        <v>4495</v>
      </c>
      <c r="H27" s="46">
        <v>20056363</v>
      </c>
      <c r="I27" s="46">
        <v>2</v>
      </c>
      <c r="J27" s="46">
        <v>4</v>
      </c>
      <c r="K27" s="97">
        <v>6190</v>
      </c>
      <c r="L27" s="46">
        <v>4</v>
      </c>
      <c r="M27" s="46">
        <v>5</v>
      </c>
      <c r="N27" s="97">
        <v>11998</v>
      </c>
      <c r="O27" s="46">
        <v>13</v>
      </c>
      <c r="P27" s="46">
        <v>32</v>
      </c>
      <c r="Q27" s="46">
        <v>21460</v>
      </c>
      <c r="R27" s="46">
        <v>34</v>
      </c>
      <c r="S27" s="46">
        <v>75</v>
      </c>
      <c r="T27" s="46">
        <v>51952</v>
      </c>
      <c r="U27" s="46">
        <v>47</v>
      </c>
      <c r="V27" s="46">
        <v>130</v>
      </c>
      <c r="W27" s="46">
        <v>150817</v>
      </c>
      <c r="X27" s="46">
        <v>56</v>
      </c>
      <c r="Y27" s="46">
        <v>268</v>
      </c>
      <c r="Z27" s="46">
        <v>567203</v>
      </c>
      <c r="AA27" s="46">
        <v>6</v>
      </c>
      <c r="AB27" s="46">
        <v>42</v>
      </c>
      <c r="AC27" s="46">
        <v>96386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359</v>
      </c>
      <c r="AN27" s="46">
        <v>3939</v>
      </c>
      <c r="AO27" s="48">
        <v>19160841</v>
      </c>
      <c r="AP27" s="4">
        <f t="shared" si="0"/>
        <v>591</v>
      </c>
    </row>
    <row r="28" spans="1:42" s="3" customFormat="1" ht="22.5" customHeight="1">
      <c r="A28" s="59">
        <v>592</v>
      </c>
      <c r="B28" s="59"/>
      <c r="C28" s="59"/>
      <c r="D28" s="60" t="s">
        <v>47</v>
      </c>
      <c r="E28" s="61"/>
      <c r="F28" s="45">
        <v>282</v>
      </c>
      <c r="G28" s="46">
        <v>626</v>
      </c>
      <c r="H28" s="46">
        <v>790445</v>
      </c>
      <c r="I28" s="46">
        <v>5</v>
      </c>
      <c r="J28" s="46">
        <v>7</v>
      </c>
      <c r="K28" s="97"/>
      <c r="L28" s="46">
        <v>25</v>
      </c>
      <c r="M28" s="46">
        <v>35</v>
      </c>
      <c r="N28" s="97"/>
      <c r="O28" s="46">
        <v>43</v>
      </c>
      <c r="P28" s="46">
        <v>69</v>
      </c>
      <c r="Q28" s="46">
        <v>17502</v>
      </c>
      <c r="R28" s="46">
        <v>77</v>
      </c>
      <c r="S28" s="46">
        <v>128</v>
      </c>
      <c r="T28" s="46">
        <v>47527</v>
      </c>
      <c r="U28" s="46">
        <v>59</v>
      </c>
      <c r="V28" s="46">
        <v>121</v>
      </c>
      <c r="W28" s="46">
        <v>242938</v>
      </c>
      <c r="X28" s="46">
        <v>65</v>
      </c>
      <c r="Y28" s="46">
        <v>221</v>
      </c>
      <c r="Z28" s="46">
        <v>361051</v>
      </c>
      <c r="AA28" s="46">
        <v>4</v>
      </c>
      <c r="AB28" s="46">
        <v>28</v>
      </c>
      <c r="AC28" s="46">
        <v>75209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6">
        <v>0</v>
      </c>
      <c r="AJ28" s="46">
        <v>0</v>
      </c>
      <c r="AK28" s="46">
        <v>0</v>
      </c>
      <c r="AL28" s="46">
        <v>0</v>
      </c>
      <c r="AM28" s="46">
        <v>4</v>
      </c>
      <c r="AN28" s="46">
        <v>17</v>
      </c>
      <c r="AO28" s="48">
        <v>35734</v>
      </c>
      <c r="AP28" s="4">
        <f t="shared" si="0"/>
        <v>592</v>
      </c>
    </row>
    <row r="29" spans="1:42" s="3" customFormat="1" ht="22.5" customHeight="1">
      <c r="A29" s="59">
        <v>593</v>
      </c>
      <c r="B29" s="59"/>
      <c r="C29" s="59"/>
      <c r="D29" s="60" t="s">
        <v>48</v>
      </c>
      <c r="E29" s="61"/>
      <c r="F29" s="45">
        <v>795</v>
      </c>
      <c r="G29" s="46">
        <v>5787</v>
      </c>
      <c r="H29" s="46">
        <v>44128042</v>
      </c>
      <c r="I29" s="46">
        <v>24</v>
      </c>
      <c r="J29" s="46">
        <v>75</v>
      </c>
      <c r="K29" s="46">
        <v>470512</v>
      </c>
      <c r="L29" s="46">
        <v>130</v>
      </c>
      <c r="M29" s="46">
        <v>404</v>
      </c>
      <c r="N29" s="46">
        <v>305105</v>
      </c>
      <c r="O29" s="46">
        <v>154</v>
      </c>
      <c r="P29" s="46">
        <v>390</v>
      </c>
      <c r="Q29" s="46">
        <v>348687</v>
      </c>
      <c r="R29" s="46">
        <v>165</v>
      </c>
      <c r="S29" s="46">
        <v>535</v>
      </c>
      <c r="T29" s="46">
        <v>546661</v>
      </c>
      <c r="U29" s="46">
        <v>150</v>
      </c>
      <c r="V29" s="46">
        <v>741</v>
      </c>
      <c r="W29" s="46">
        <v>4608791</v>
      </c>
      <c r="X29" s="46">
        <v>109</v>
      </c>
      <c r="Y29" s="46">
        <v>1162</v>
      </c>
      <c r="Z29" s="46">
        <v>11541563</v>
      </c>
      <c r="AA29" s="46">
        <v>12</v>
      </c>
      <c r="AB29" s="46">
        <v>156</v>
      </c>
      <c r="AC29" s="46">
        <v>2195281</v>
      </c>
      <c r="AD29" s="46">
        <v>21</v>
      </c>
      <c r="AE29" s="46">
        <v>588</v>
      </c>
      <c r="AF29" s="46">
        <v>2852539</v>
      </c>
      <c r="AG29" s="46">
        <v>6</v>
      </c>
      <c r="AH29" s="46">
        <v>283</v>
      </c>
      <c r="AI29" s="46">
        <v>1233911</v>
      </c>
      <c r="AJ29" s="46">
        <v>3</v>
      </c>
      <c r="AK29" s="46">
        <v>1107</v>
      </c>
      <c r="AL29" s="46">
        <v>12987897</v>
      </c>
      <c r="AM29" s="46">
        <v>21</v>
      </c>
      <c r="AN29" s="46">
        <v>346</v>
      </c>
      <c r="AO29" s="48">
        <v>7037095</v>
      </c>
      <c r="AP29" s="4">
        <f t="shared" si="0"/>
        <v>593</v>
      </c>
    </row>
    <row r="30" spans="1:42" s="18" customFormat="1" ht="22.5" customHeight="1">
      <c r="A30" s="62">
        <v>60</v>
      </c>
      <c r="B30" s="62"/>
      <c r="C30" s="63" t="s">
        <v>49</v>
      </c>
      <c r="D30" s="63"/>
      <c r="E30" s="64"/>
      <c r="F30" s="56">
        <v>6830</v>
      </c>
      <c r="G30" s="57">
        <v>40081</v>
      </c>
      <c r="H30" s="57">
        <v>119979199</v>
      </c>
      <c r="I30" s="57">
        <v>458</v>
      </c>
      <c r="J30" s="57">
        <v>891</v>
      </c>
      <c r="K30" s="57">
        <v>913654</v>
      </c>
      <c r="L30" s="57">
        <v>951</v>
      </c>
      <c r="M30" s="57">
        <v>2283</v>
      </c>
      <c r="N30" s="44" t="s">
        <v>29</v>
      </c>
      <c r="O30" s="57">
        <v>872</v>
      </c>
      <c r="P30" s="57">
        <v>2872</v>
      </c>
      <c r="Q30" s="57">
        <v>4503117</v>
      </c>
      <c r="R30" s="57">
        <v>1379</v>
      </c>
      <c r="S30" s="57">
        <v>4888</v>
      </c>
      <c r="T30" s="57">
        <v>8227347</v>
      </c>
      <c r="U30" s="57">
        <v>1240</v>
      </c>
      <c r="V30" s="57">
        <v>5668</v>
      </c>
      <c r="W30" s="44" t="s">
        <v>29</v>
      </c>
      <c r="X30" s="57">
        <v>966</v>
      </c>
      <c r="Y30" s="57">
        <v>7994</v>
      </c>
      <c r="Z30" s="57">
        <v>20187313</v>
      </c>
      <c r="AA30" s="57">
        <v>159</v>
      </c>
      <c r="AB30" s="57">
        <v>2641</v>
      </c>
      <c r="AC30" s="57">
        <v>6175234</v>
      </c>
      <c r="AD30" s="57">
        <v>69</v>
      </c>
      <c r="AE30" s="57">
        <v>3092</v>
      </c>
      <c r="AF30" s="57">
        <v>8595834</v>
      </c>
      <c r="AG30" s="57">
        <v>15</v>
      </c>
      <c r="AH30" s="57">
        <v>1237</v>
      </c>
      <c r="AI30" s="57">
        <v>2815309</v>
      </c>
      <c r="AJ30" s="57">
        <v>7</v>
      </c>
      <c r="AK30" s="57">
        <v>841</v>
      </c>
      <c r="AL30" s="44" t="s">
        <v>29</v>
      </c>
      <c r="AM30" s="57">
        <v>714</v>
      </c>
      <c r="AN30" s="57">
        <v>7674</v>
      </c>
      <c r="AO30" s="44" t="s">
        <v>29</v>
      </c>
      <c r="AP30" s="26">
        <f t="shared" si="0"/>
        <v>60</v>
      </c>
    </row>
    <row r="31" spans="1:42" s="3" customFormat="1" ht="22.5" customHeight="1">
      <c r="A31" s="59">
        <v>601</v>
      </c>
      <c r="B31" s="59"/>
      <c r="C31" s="59"/>
      <c r="D31" s="60" t="s">
        <v>50</v>
      </c>
      <c r="E31" s="61"/>
      <c r="F31" s="45">
        <v>333</v>
      </c>
      <c r="G31" s="46">
        <v>1470</v>
      </c>
      <c r="H31" s="46">
        <v>3124017</v>
      </c>
      <c r="I31" s="46">
        <v>4</v>
      </c>
      <c r="J31" s="46">
        <v>6</v>
      </c>
      <c r="K31" s="46">
        <v>2756</v>
      </c>
      <c r="L31" s="46">
        <v>13</v>
      </c>
      <c r="M31" s="46">
        <v>23</v>
      </c>
      <c r="N31" s="46">
        <v>8460</v>
      </c>
      <c r="O31" s="46">
        <v>17</v>
      </c>
      <c r="P31" s="46">
        <v>34</v>
      </c>
      <c r="Q31" s="46">
        <v>45180</v>
      </c>
      <c r="R31" s="46">
        <v>28</v>
      </c>
      <c r="S31" s="46">
        <v>79</v>
      </c>
      <c r="T31" s="46">
        <v>79660</v>
      </c>
      <c r="U31" s="46">
        <v>43</v>
      </c>
      <c r="V31" s="46">
        <v>146</v>
      </c>
      <c r="W31" s="46">
        <v>175932</v>
      </c>
      <c r="X31" s="46">
        <v>71</v>
      </c>
      <c r="Y31" s="46">
        <v>329</v>
      </c>
      <c r="Z31" s="46">
        <v>662873</v>
      </c>
      <c r="AA31" s="46">
        <v>13</v>
      </c>
      <c r="AB31" s="46">
        <v>170</v>
      </c>
      <c r="AC31" s="46">
        <v>242154</v>
      </c>
      <c r="AD31" s="46">
        <v>9</v>
      </c>
      <c r="AE31" s="46">
        <v>155</v>
      </c>
      <c r="AF31" s="46">
        <v>492440</v>
      </c>
      <c r="AG31" s="46">
        <v>1</v>
      </c>
      <c r="AH31" s="46">
        <v>6</v>
      </c>
      <c r="AI31" s="47" t="s">
        <v>29</v>
      </c>
      <c r="AJ31" s="46">
        <v>2</v>
      </c>
      <c r="AK31" s="46">
        <v>208</v>
      </c>
      <c r="AL31" s="47" t="s">
        <v>29</v>
      </c>
      <c r="AM31" s="46">
        <v>132</v>
      </c>
      <c r="AN31" s="46">
        <v>314</v>
      </c>
      <c r="AO31" s="48">
        <v>762747</v>
      </c>
      <c r="AP31" s="4">
        <f t="shared" si="0"/>
        <v>601</v>
      </c>
    </row>
    <row r="32" spans="1:42" s="3" customFormat="1" ht="22.5" customHeight="1">
      <c r="A32" s="59">
        <v>602</v>
      </c>
      <c r="B32" s="59"/>
      <c r="C32" s="59"/>
      <c r="D32" s="60" t="s">
        <v>51</v>
      </c>
      <c r="E32" s="61"/>
      <c r="F32" s="45">
        <v>280</v>
      </c>
      <c r="G32" s="46">
        <v>982</v>
      </c>
      <c r="H32" s="46">
        <v>1531599</v>
      </c>
      <c r="I32" s="46">
        <v>9</v>
      </c>
      <c r="J32" s="46">
        <v>16</v>
      </c>
      <c r="K32" s="46">
        <v>3870</v>
      </c>
      <c r="L32" s="46">
        <v>38</v>
      </c>
      <c r="M32" s="46">
        <v>65</v>
      </c>
      <c r="N32" s="46">
        <v>20207</v>
      </c>
      <c r="O32" s="46">
        <v>44</v>
      </c>
      <c r="P32" s="46">
        <v>89</v>
      </c>
      <c r="Q32" s="46">
        <v>55595</v>
      </c>
      <c r="R32" s="46">
        <v>65</v>
      </c>
      <c r="S32" s="46">
        <v>168</v>
      </c>
      <c r="T32" s="46">
        <v>121801</v>
      </c>
      <c r="U32" s="46">
        <v>67</v>
      </c>
      <c r="V32" s="46">
        <v>237</v>
      </c>
      <c r="W32" s="46">
        <v>283768</v>
      </c>
      <c r="X32" s="46">
        <v>43</v>
      </c>
      <c r="Y32" s="46">
        <v>246</v>
      </c>
      <c r="Z32" s="46">
        <v>343822</v>
      </c>
      <c r="AA32" s="46">
        <v>3</v>
      </c>
      <c r="AB32" s="46">
        <v>23</v>
      </c>
      <c r="AC32" s="47" t="s">
        <v>29</v>
      </c>
      <c r="AD32" s="46">
        <v>1</v>
      </c>
      <c r="AE32" s="46">
        <v>93</v>
      </c>
      <c r="AF32" s="47" t="s">
        <v>29</v>
      </c>
      <c r="AG32" s="46">
        <v>0</v>
      </c>
      <c r="AH32" s="46">
        <v>0</v>
      </c>
      <c r="AI32" s="46">
        <v>0</v>
      </c>
      <c r="AJ32" s="46">
        <v>0</v>
      </c>
      <c r="AK32" s="46">
        <v>0</v>
      </c>
      <c r="AL32" s="46">
        <v>0</v>
      </c>
      <c r="AM32" s="46">
        <v>10</v>
      </c>
      <c r="AN32" s="46">
        <v>45</v>
      </c>
      <c r="AO32" s="48">
        <v>83483</v>
      </c>
      <c r="AP32" s="4">
        <f t="shared" si="0"/>
        <v>602</v>
      </c>
    </row>
    <row r="33" spans="1:42" s="3" customFormat="1" ht="22.5" customHeight="1">
      <c r="A33" s="59">
        <v>603</v>
      </c>
      <c r="B33" s="59"/>
      <c r="C33" s="59"/>
      <c r="D33" s="60" t="s">
        <v>52</v>
      </c>
      <c r="E33" s="61"/>
      <c r="F33" s="45">
        <v>1777</v>
      </c>
      <c r="G33" s="46">
        <v>10994</v>
      </c>
      <c r="H33" s="46">
        <v>27428576</v>
      </c>
      <c r="I33" s="46">
        <v>26</v>
      </c>
      <c r="J33" s="46">
        <v>91</v>
      </c>
      <c r="K33" s="46">
        <v>113546</v>
      </c>
      <c r="L33" s="46">
        <v>195</v>
      </c>
      <c r="M33" s="46">
        <v>727</v>
      </c>
      <c r="N33" s="46">
        <v>1179441</v>
      </c>
      <c r="O33" s="46">
        <v>278</v>
      </c>
      <c r="P33" s="46">
        <v>1033</v>
      </c>
      <c r="Q33" s="46">
        <v>2494839</v>
      </c>
      <c r="R33" s="46">
        <v>484</v>
      </c>
      <c r="S33" s="46">
        <v>2315</v>
      </c>
      <c r="T33" s="46">
        <v>4566045</v>
      </c>
      <c r="U33" s="46">
        <v>387</v>
      </c>
      <c r="V33" s="46">
        <v>2158</v>
      </c>
      <c r="W33" s="46">
        <v>4949368</v>
      </c>
      <c r="X33" s="46">
        <v>303</v>
      </c>
      <c r="Y33" s="46">
        <v>2943</v>
      </c>
      <c r="Z33" s="46">
        <v>9743973</v>
      </c>
      <c r="AA33" s="46">
        <v>55</v>
      </c>
      <c r="AB33" s="46">
        <v>880</v>
      </c>
      <c r="AC33" s="46">
        <v>2706807</v>
      </c>
      <c r="AD33" s="46">
        <v>5</v>
      </c>
      <c r="AE33" s="46">
        <v>85</v>
      </c>
      <c r="AF33" s="47" t="s">
        <v>29</v>
      </c>
      <c r="AG33" s="46">
        <v>0</v>
      </c>
      <c r="AH33" s="46">
        <v>0</v>
      </c>
      <c r="AI33" s="46">
        <v>0</v>
      </c>
      <c r="AJ33" s="46">
        <v>0</v>
      </c>
      <c r="AK33" s="46">
        <v>0</v>
      </c>
      <c r="AL33" s="46">
        <v>0</v>
      </c>
      <c r="AM33" s="46">
        <v>44</v>
      </c>
      <c r="AN33" s="46">
        <v>762</v>
      </c>
      <c r="AO33" s="47" t="s">
        <v>29</v>
      </c>
      <c r="AP33" s="4">
        <f t="shared" si="0"/>
        <v>603</v>
      </c>
    </row>
    <row r="34" spans="1:42" s="3" customFormat="1" ht="22.5" customHeight="1">
      <c r="A34" s="59">
        <v>604</v>
      </c>
      <c r="B34" s="59"/>
      <c r="C34" s="59"/>
      <c r="D34" s="60" t="s">
        <v>53</v>
      </c>
      <c r="E34" s="61"/>
      <c r="F34" s="45">
        <v>14</v>
      </c>
      <c r="G34" s="46">
        <v>51</v>
      </c>
      <c r="H34" s="46">
        <v>43984</v>
      </c>
      <c r="I34" s="46">
        <v>0</v>
      </c>
      <c r="J34" s="46">
        <v>0</v>
      </c>
      <c r="K34" s="46">
        <v>0</v>
      </c>
      <c r="L34" s="46">
        <v>2</v>
      </c>
      <c r="M34" s="46">
        <v>2</v>
      </c>
      <c r="N34" s="47" t="s">
        <v>29</v>
      </c>
      <c r="O34" s="46">
        <v>3</v>
      </c>
      <c r="P34" s="46">
        <v>5</v>
      </c>
      <c r="Q34" s="46">
        <v>1157</v>
      </c>
      <c r="R34" s="46">
        <v>2</v>
      </c>
      <c r="S34" s="46">
        <v>5</v>
      </c>
      <c r="T34" s="97">
        <v>13402</v>
      </c>
      <c r="U34" s="46">
        <v>3</v>
      </c>
      <c r="V34" s="46">
        <v>22</v>
      </c>
      <c r="W34" s="47" t="s">
        <v>29</v>
      </c>
      <c r="X34" s="46">
        <v>2</v>
      </c>
      <c r="Y34" s="46">
        <v>8</v>
      </c>
      <c r="Z34" s="47" t="s">
        <v>29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6">
        <v>0</v>
      </c>
      <c r="AJ34" s="46">
        <v>0</v>
      </c>
      <c r="AK34" s="46">
        <v>0</v>
      </c>
      <c r="AL34" s="46">
        <v>0</v>
      </c>
      <c r="AM34" s="46">
        <v>2</v>
      </c>
      <c r="AN34" s="46">
        <v>9</v>
      </c>
      <c r="AO34" s="47" t="s">
        <v>29</v>
      </c>
      <c r="AP34" s="4">
        <f t="shared" si="0"/>
        <v>604</v>
      </c>
    </row>
    <row r="35" spans="1:42" s="3" customFormat="1" ht="22.5" customHeight="1">
      <c r="A35" s="59">
        <v>605</v>
      </c>
      <c r="B35" s="59"/>
      <c r="C35" s="59"/>
      <c r="D35" s="60" t="s">
        <v>54</v>
      </c>
      <c r="E35" s="61"/>
      <c r="F35" s="45">
        <v>326</v>
      </c>
      <c r="G35" s="46">
        <v>2427</v>
      </c>
      <c r="H35" s="46">
        <v>46248939</v>
      </c>
      <c r="I35" s="46">
        <v>2</v>
      </c>
      <c r="J35" s="46">
        <v>5</v>
      </c>
      <c r="K35" s="47" t="s">
        <v>29</v>
      </c>
      <c r="L35" s="46">
        <v>11</v>
      </c>
      <c r="M35" s="46">
        <v>21</v>
      </c>
      <c r="N35" s="47" t="s">
        <v>29</v>
      </c>
      <c r="O35" s="46">
        <v>9</v>
      </c>
      <c r="P35" s="46">
        <v>17</v>
      </c>
      <c r="Q35" s="46">
        <v>4698</v>
      </c>
      <c r="R35" s="46">
        <v>12</v>
      </c>
      <c r="S35" s="46">
        <v>21</v>
      </c>
      <c r="T35" s="97"/>
      <c r="U35" s="46">
        <v>9</v>
      </c>
      <c r="V35" s="46">
        <v>23</v>
      </c>
      <c r="W35" s="47" t="s">
        <v>29</v>
      </c>
      <c r="X35" s="46">
        <v>3</v>
      </c>
      <c r="Y35" s="46">
        <v>6</v>
      </c>
      <c r="Z35" s="47" t="s">
        <v>29</v>
      </c>
      <c r="AA35" s="46">
        <v>1</v>
      </c>
      <c r="AB35" s="46">
        <v>13</v>
      </c>
      <c r="AC35" s="47" t="s">
        <v>29</v>
      </c>
      <c r="AD35" s="46">
        <v>1</v>
      </c>
      <c r="AE35" s="46">
        <v>4</v>
      </c>
      <c r="AF35" s="47" t="s">
        <v>29</v>
      </c>
      <c r="AG35" s="46">
        <v>0</v>
      </c>
      <c r="AH35" s="46">
        <v>0</v>
      </c>
      <c r="AI35" s="46">
        <v>0</v>
      </c>
      <c r="AJ35" s="46">
        <v>0</v>
      </c>
      <c r="AK35" s="46">
        <v>0</v>
      </c>
      <c r="AL35" s="46">
        <v>0</v>
      </c>
      <c r="AM35" s="46">
        <v>278</v>
      </c>
      <c r="AN35" s="46">
        <v>2317</v>
      </c>
      <c r="AO35" s="48">
        <v>46112454</v>
      </c>
      <c r="AP35" s="4">
        <f t="shared" si="0"/>
        <v>605</v>
      </c>
    </row>
    <row r="36" spans="1:42" s="3" customFormat="1" ht="22.5" customHeight="1">
      <c r="A36" s="59">
        <v>606</v>
      </c>
      <c r="B36" s="59"/>
      <c r="C36" s="59"/>
      <c r="D36" s="60" t="s">
        <v>55</v>
      </c>
      <c r="E36" s="61"/>
      <c r="F36" s="45">
        <v>727</v>
      </c>
      <c r="G36" s="46">
        <v>6700</v>
      </c>
      <c r="H36" s="46">
        <v>7379612</v>
      </c>
      <c r="I36" s="46">
        <v>22</v>
      </c>
      <c r="J36" s="46">
        <v>47</v>
      </c>
      <c r="K36" s="46">
        <v>73117</v>
      </c>
      <c r="L36" s="46">
        <v>77</v>
      </c>
      <c r="M36" s="46">
        <v>209</v>
      </c>
      <c r="N36" s="46">
        <v>206686</v>
      </c>
      <c r="O36" s="46">
        <v>96</v>
      </c>
      <c r="P36" s="46">
        <v>285</v>
      </c>
      <c r="Q36" s="46">
        <v>223505</v>
      </c>
      <c r="R36" s="46">
        <v>115</v>
      </c>
      <c r="S36" s="46">
        <v>325</v>
      </c>
      <c r="T36" s="46">
        <v>250966</v>
      </c>
      <c r="U36" s="46">
        <v>115</v>
      </c>
      <c r="V36" s="46">
        <v>417</v>
      </c>
      <c r="W36" s="46">
        <v>579359</v>
      </c>
      <c r="X36" s="46">
        <v>115</v>
      </c>
      <c r="Y36" s="46">
        <v>953</v>
      </c>
      <c r="Z36" s="46">
        <v>1486065</v>
      </c>
      <c r="AA36" s="46">
        <v>19</v>
      </c>
      <c r="AB36" s="46">
        <v>396</v>
      </c>
      <c r="AC36" s="46">
        <v>660344</v>
      </c>
      <c r="AD36" s="46">
        <v>9</v>
      </c>
      <c r="AE36" s="46">
        <v>569</v>
      </c>
      <c r="AF36" s="46">
        <v>1282732</v>
      </c>
      <c r="AG36" s="46">
        <v>4</v>
      </c>
      <c r="AH36" s="46">
        <v>328</v>
      </c>
      <c r="AI36" s="46">
        <v>599967</v>
      </c>
      <c r="AJ36" s="46">
        <v>0</v>
      </c>
      <c r="AK36" s="46">
        <v>0</v>
      </c>
      <c r="AL36" s="46">
        <v>0</v>
      </c>
      <c r="AM36" s="46">
        <v>155</v>
      </c>
      <c r="AN36" s="46">
        <v>3171</v>
      </c>
      <c r="AO36" s="48">
        <v>2016871</v>
      </c>
      <c r="AP36" s="4">
        <f t="shared" si="0"/>
        <v>606</v>
      </c>
    </row>
    <row r="37" spans="1:42" s="3" customFormat="1" ht="22.5" customHeight="1">
      <c r="A37" s="59">
        <v>607</v>
      </c>
      <c r="B37" s="59"/>
      <c r="C37" s="59"/>
      <c r="D37" s="60" t="s">
        <v>56</v>
      </c>
      <c r="E37" s="61"/>
      <c r="F37" s="45">
        <v>468</v>
      </c>
      <c r="G37" s="46">
        <v>4113</v>
      </c>
      <c r="H37" s="46">
        <v>8087618</v>
      </c>
      <c r="I37" s="46">
        <v>7</v>
      </c>
      <c r="J37" s="46">
        <v>11</v>
      </c>
      <c r="K37" s="47" t="s">
        <v>29</v>
      </c>
      <c r="L37" s="46">
        <v>29</v>
      </c>
      <c r="M37" s="46">
        <v>52</v>
      </c>
      <c r="N37" s="46">
        <v>46276</v>
      </c>
      <c r="O37" s="46">
        <v>29</v>
      </c>
      <c r="P37" s="46">
        <v>494</v>
      </c>
      <c r="Q37" s="46">
        <v>113068</v>
      </c>
      <c r="R37" s="46">
        <v>72</v>
      </c>
      <c r="S37" s="46">
        <v>187</v>
      </c>
      <c r="T37" s="46">
        <v>215115</v>
      </c>
      <c r="U37" s="46">
        <v>135</v>
      </c>
      <c r="V37" s="46">
        <v>626</v>
      </c>
      <c r="W37" s="46">
        <v>1154074</v>
      </c>
      <c r="X37" s="46">
        <v>125</v>
      </c>
      <c r="Y37" s="46">
        <v>1026</v>
      </c>
      <c r="Z37" s="46">
        <v>2517361</v>
      </c>
      <c r="AA37" s="46">
        <v>30</v>
      </c>
      <c r="AB37" s="46">
        <v>441</v>
      </c>
      <c r="AC37" s="46">
        <v>1131475</v>
      </c>
      <c r="AD37" s="46">
        <v>21</v>
      </c>
      <c r="AE37" s="46">
        <v>818</v>
      </c>
      <c r="AF37" s="46">
        <v>2165681</v>
      </c>
      <c r="AG37" s="46">
        <v>3</v>
      </c>
      <c r="AH37" s="46">
        <v>198</v>
      </c>
      <c r="AI37" s="47" t="s">
        <v>29</v>
      </c>
      <c r="AJ37" s="46">
        <v>0</v>
      </c>
      <c r="AK37" s="46">
        <v>0</v>
      </c>
      <c r="AL37" s="46">
        <v>0</v>
      </c>
      <c r="AM37" s="46">
        <v>17</v>
      </c>
      <c r="AN37" s="46">
        <v>260</v>
      </c>
      <c r="AO37" s="48">
        <v>363658</v>
      </c>
      <c r="AP37" s="4">
        <f t="shared" si="0"/>
        <v>607</v>
      </c>
    </row>
    <row r="38" spans="1:42" s="3" customFormat="1" ht="22.5" customHeight="1">
      <c r="A38" s="59">
        <v>608</v>
      </c>
      <c r="B38" s="59"/>
      <c r="C38" s="59"/>
      <c r="D38" s="60" t="s">
        <v>57</v>
      </c>
      <c r="E38" s="61"/>
      <c r="F38" s="45">
        <v>510</v>
      </c>
      <c r="G38" s="46">
        <v>2084</v>
      </c>
      <c r="H38" s="46">
        <v>4146836</v>
      </c>
      <c r="I38" s="46">
        <v>31</v>
      </c>
      <c r="J38" s="46">
        <v>64</v>
      </c>
      <c r="K38" s="46">
        <v>26580</v>
      </c>
      <c r="L38" s="46">
        <v>53</v>
      </c>
      <c r="M38" s="46">
        <v>109</v>
      </c>
      <c r="N38" s="46">
        <v>146506</v>
      </c>
      <c r="O38" s="46">
        <v>63</v>
      </c>
      <c r="P38" s="46">
        <v>141</v>
      </c>
      <c r="Q38" s="46">
        <v>116577</v>
      </c>
      <c r="R38" s="46">
        <v>127</v>
      </c>
      <c r="S38" s="46">
        <v>412</v>
      </c>
      <c r="T38" s="46">
        <v>727466</v>
      </c>
      <c r="U38" s="46">
        <v>150</v>
      </c>
      <c r="V38" s="46">
        <v>711</v>
      </c>
      <c r="W38" s="46">
        <v>1594880</v>
      </c>
      <c r="X38" s="46">
        <v>83</v>
      </c>
      <c r="Y38" s="46">
        <v>561</v>
      </c>
      <c r="Z38" s="46">
        <v>1205481</v>
      </c>
      <c r="AA38" s="46">
        <v>3</v>
      </c>
      <c r="AB38" s="46">
        <v>86</v>
      </c>
      <c r="AC38" s="46">
        <v>329346</v>
      </c>
      <c r="AD38" s="46">
        <v>0</v>
      </c>
      <c r="AE38" s="46">
        <v>0</v>
      </c>
      <c r="AF38" s="46">
        <v>0</v>
      </c>
      <c r="AG38" s="46">
        <v>0</v>
      </c>
      <c r="AH38" s="46">
        <v>0</v>
      </c>
      <c r="AI38" s="46">
        <v>0</v>
      </c>
      <c r="AJ38" s="46">
        <v>0</v>
      </c>
      <c r="AK38" s="46">
        <v>0</v>
      </c>
      <c r="AL38" s="46">
        <v>0</v>
      </c>
      <c r="AM38" s="46">
        <v>0</v>
      </c>
      <c r="AN38" s="46">
        <v>0</v>
      </c>
      <c r="AO38" s="48">
        <v>0</v>
      </c>
      <c r="AP38" s="4">
        <f t="shared" si="0"/>
        <v>608</v>
      </c>
    </row>
    <row r="39" spans="1:42" s="3" customFormat="1" ht="22.5" customHeight="1">
      <c r="A39" s="59">
        <v>609</v>
      </c>
      <c r="B39" s="59"/>
      <c r="C39" s="59"/>
      <c r="D39" s="60" t="s">
        <v>58</v>
      </c>
      <c r="E39" s="61"/>
      <c r="F39" s="45">
        <v>2395</v>
      </c>
      <c r="G39" s="46">
        <v>11260</v>
      </c>
      <c r="H39" s="46">
        <v>21988018</v>
      </c>
      <c r="I39" s="46">
        <v>357</v>
      </c>
      <c r="J39" s="46">
        <v>651</v>
      </c>
      <c r="K39" s="46">
        <v>673187</v>
      </c>
      <c r="L39" s="46">
        <v>533</v>
      </c>
      <c r="M39" s="46">
        <v>1075</v>
      </c>
      <c r="N39" s="46">
        <v>1680741</v>
      </c>
      <c r="O39" s="46">
        <v>333</v>
      </c>
      <c r="P39" s="46">
        <v>774</v>
      </c>
      <c r="Q39" s="46">
        <v>1448498</v>
      </c>
      <c r="R39" s="46">
        <v>474</v>
      </c>
      <c r="S39" s="46">
        <v>1376</v>
      </c>
      <c r="T39" s="46">
        <v>2252892</v>
      </c>
      <c r="U39" s="46">
        <v>331</v>
      </c>
      <c r="V39" s="46">
        <v>1328</v>
      </c>
      <c r="W39" s="46">
        <v>2903849</v>
      </c>
      <c r="X39" s="46">
        <v>221</v>
      </c>
      <c r="Y39" s="46">
        <v>1922</v>
      </c>
      <c r="Z39" s="46">
        <v>4222478</v>
      </c>
      <c r="AA39" s="46">
        <v>35</v>
      </c>
      <c r="AB39" s="46">
        <v>632</v>
      </c>
      <c r="AC39" s="46">
        <v>1043141</v>
      </c>
      <c r="AD39" s="46">
        <v>23</v>
      </c>
      <c r="AE39" s="46">
        <v>1368</v>
      </c>
      <c r="AF39" s="46">
        <v>3548497</v>
      </c>
      <c r="AG39" s="46">
        <v>7</v>
      </c>
      <c r="AH39" s="46">
        <v>705</v>
      </c>
      <c r="AI39" s="47" t="s">
        <v>29</v>
      </c>
      <c r="AJ39" s="46">
        <v>5</v>
      </c>
      <c r="AK39" s="46">
        <v>633</v>
      </c>
      <c r="AL39" s="47" t="s">
        <v>29</v>
      </c>
      <c r="AM39" s="46">
        <v>76</v>
      </c>
      <c r="AN39" s="46">
        <v>796</v>
      </c>
      <c r="AO39" s="48">
        <v>797004</v>
      </c>
      <c r="AP39" s="4">
        <f t="shared" si="0"/>
        <v>609</v>
      </c>
    </row>
    <row r="40" spans="1:42" s="18" customFormat="1" ht="22.5" customHeight="1">
      <c r="A40" s="62">
        <v>61</v>
      </c>
      <c r="B40" s="62"/>
      <c r="C40" s="63" t="s">
        <v>59</v>
      </c>
      <c r="D40" s="63"/>
      <c r="E40" s="64"/>
      <c r="F40" s="56">
        <v>894</v>
      </c>
      <c r="G40" s="57">
        <v>8950</v>
      </c>
      <c r="H40" s="57">
        <v>48757778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0</v>
      </c>
      <c r="Q40" s="57">
        <v>0</v>
      </c>
      <c r="R40" s="57">
        <v>0</v>
      </c>
      <c r="S40" s="57">
        <v>0</v>
      </c>
      <c r="T40" s="57">
        <v>0</v>
      </c>
      <c r="U40" s="57">
        <v>0</v>
      </c>
      <c r="V40" s="57">
        <v>0</v>
      </c>
      <c r="W40" s="57">
        <v>0</v>
      </c>
      <c r="X40" s="57">
        <v>0</v>
      </c>
      <c r="Y40" s="57">
        <v>0</v>
      </c>
      <c r="Z40" s="57">
        <v>0</v>
      </c>
      <c r="AA40" s="57">
        <v>0</v>
      </c>
      <c r="AB40" s="57">
        <v>0</v>
      </c>
      <c r="AC40" s="57">
        <v>0</v>
      </c>
      <c r="AD40" s="57">
        <v>0</v>
      </c>
      <c r="AE40" s="57">
        <v>0</v>
      </c>
      <c r="AF40" s="57">
        <v>0</v>
      </c>
      <c r="AG40" s="57">
        <v>0</v>
      </c>
      <c r="AH40" s="57">
        <v>0</v>
      </c>
      <c r="AI40" s="57">
        <v>0</v>
      </c>
      <c r="AJ40" s="57">
        <v>0</v>
      </c>
      <c r="AK40" s="57">
        <v>0</v>
      </c>
      <c r="AL40" s="57">
        <v>0</v>
      </c>
      <c r="AM40" s="57">
        <v>894</v>
      </c>
      <c r="AN40" s="57">
        <v>8950</v>
      </c>
      <c r="AO40" s="58">
        <v>48757778</v>
      </c>
      <c r="AP40" s="26">
        <f t="shared" si="0"/>
        <v>61</v>
      </c>
    </row>
    <row r="41" spans="1:42" s="3" customFormat="1" ht="22.5" customHeight="1">
      <c r="A41" s="59">
        <v>611</v>
      </c>
      <c r="B41" s="59"/>
      <c r="C41" s="59"/>
      <c r="D41" s="60" t="s">
        <v>60</v>
      </c>
      <c r="E41" s="61"/>
      <c r="F41" s="45">
        <v>651</v>
      </c>
      <c r="G41" s="46">
        <v>6664</v>
      </c>
      <c r="H41" s="46">
        <v>42037033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651</v>
      </c>
      <c r="AN41" s="46">
        <v>6664</v>
      </c>
      <c r="AO41" s="48">
        <v>42037033</v>
      </c>
      <c r="AP41" s="4">
        <f t="shared" si="0"/>
        <v>611</v>
      </c>
    </row>
    <row r="42" spans="1:42" s="3" customFormat="1" ht="22.5" customHeight="1">
      <c r="A42" s="59">
        <v>612</v>
      </c>
      <c r="B42" s="59"/>
      <c r="C42" s="59"/>
      <c r="D42" s="60" t="s">
        <v>61</v>
      </c>
      <c r="E42" s="61"/>
      <c r="F42" s="45">
        <v>86</v>
      </c>
      <c r="G42" s="46">
        <v>936</v>
      </c>
      <c r="H42" s="46">
        <v>3208844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6">
        <v>0</v>
      </c>
      <c r="AJ42" s="46">
        <v>0</v>
      </c>
      <c r="AK42" s="46">
        <v>0</v>
      </c>
      <c r="AL42" s="46">
        <v>0</v>
      </c>
      <c r="AM42" s="46">
        <v>86</v>
      </c>
      <c r="AN42" s="46">
        <v>936</v>
      </c>
      <c r="AO42" s="48">
        <v>3208844</v>
      </c>
      <c r="AP42" s="4">
        <f t="shared" si="0"/>
        <v>612</v>
      </c>
    </row>
    <row r="43" spans="1:42" s="19" customFormat="1" ht="22.5" customHeight="1">
      <c r="A43" s="65">
        <v>619</v>
      </c>
      <c r="B43" s="65"/>
      <c r="C43" s="65"/>
      <c r="D43" s="66" t="s">
        <v>62</v>
      </c>
      <c r="E43" s="67"/>
      <c r="F43" s="50">
        <v>157</v>
      </c>
      <c r="G43" s="51">
        <v>1350</v>
      </c>
      <c r="H43" s="51">
        <v>3511901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>
        <v>0</v>
      </c>
      <c r="O43" s="51">
        <v>0</v>
      </c>
      <c r="P43" s="51">
        <v>0</v>
      </c>
      <c r="Q43" s="51">
        <v>0</v>
      </c>
      <c r="R43" s="51">
        <v>0</v>
      </c>
      <c r="S43" s="51">
        <v>0</v>
      </c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51">
        <v>0</v>
      </c>
      <c r="Z43" s="51">
        <v>0</v>
      </c>
      <c r="AA43" s="51">
        <v>0</v>
      </c>
      <c r="AB43" s="51">
        <v>0</v>
      </c>
      <c r="AC43" s="51">
        <v>0</v>
      </c>
      <c r="AD43" s="51">
        <v>0</v>
      </c>
      <c r="AE43" s="51">
        <v>0</v>
      </c>
      <c r="AF43" s="51">
        <v>0</v>
      </c>
      <c r="AG43" s="51">
        <v>0</v>
      </c>
      <c r="AH43" s="51">
        <v>0</v>
      </c>
      <c r="AI43" s="51">
        <v>0</v>
      </c>
      <c r="AJ43" s="51">
        <v>0</v>
      </c>
      <c r="AK43" s="51">
        <v>0</v>
      </c>
      <c r="AL43" s="51">
        <v>0</v>
      </c>
      <c r="AM43" s="51">
        <v>157</v>
      </c>
      <c r="AN43" s="51">
        <v>1350</v>
      </c>
      <c r="AO43" s="52">
        <v>3511901</v>
      </c>
      <c r="AP43" s="6">
        <f t="shared" si="0"/>
        <v>619</v>
      </c>
    </row>
    <row r="45" spans="1:42">
      <c r="AP45" s="13"/>
    </row>
    <row r="46" spans="1:42">
      <c r="AP46" s="13"/>
    </row>
    <row r="47" spans="1:42">
      <c r="AP47" s="13"/>
    </row>
  </sheetData>
  <mergeCells count="91">
    <mergeCell ref="T34:T35"/>
    <mergeCell ref="AC10:AC11"/>
    <mergeCell ref="K16:K17"/>
    <mergeCell ref="K27:K28"/>
    <mergeCell ref="N27:N28"/>
    <mergeCell ref="AJ5:AL6"/>
    <mergeCell ref="AM5:AO6"/>
    <mergeCell ref="AP5:AP7"/>
    <mergeCell ref="A8:E8"/>
    <mergeCell ref="AA5:AC6"/>
    <mergeCell ref="AD5:AF6"/>
    <mergeCell ref="AG5:AI6"/>
    <mergeCell ref="C9:E9"/>
    <mergeCell ref="U5:V6"/>
    <mergeCell ref="W5:W6"/>
    <mergeCell ref="X5:Z6"/>
    <mergeCell ref="A5:E7"/>
    <mergeCell ref="F5:H6"/>
    <mergeCell ref="I5:K6"/>
    <mergeCell ref="L5:N6"/>
    <mergeCell ref="O5:Q6"/>
    <mergeCell ref="R5:T6"/>
    <mergeCell ref="A9:B9"/>
    <mergeCell ref="A12:B12"/>
    <mergeCell ref="C12:E12"/>
    <mergeCell ref="A13:C13"/>
    <mergeCell ref="D13:E13"/>
    <mergeCell ref="A10:C10"/>
    <mergeCell ref="D10:E10"/>
    <mergeCell ref="A11:C11"/>
    <mergeCell ref="D11:E11"/>
    <mergeCell ref="A17:C17"/>
    <mergeCell ref="D17:E17"/>
    <mergeCell ref="A18:B18"/>
    <mergeCell ref="C18:E18"/>
    <mergeCell ref="A14:C14"/>
    <mergeCell ref="D14:E14"/>
    <mergeCell ref="A15:C15"/>
    <mergeCell ref="D15:E15"/>
    <mergeCell ref="A16:C16"/>
    <mergeCell ref="D16:E16"/>
    <mergeCell ref="A22:C22"/>
    <mergeCell ref="D22:E22"/>
    <mergeCell ref="A23:C23"/>
    <mergeCell ref="D23:E23"/>
    <mergeCell ref="A24:C24"/>
    <mergeCell ref="D24:E24"/>
    <mergeCell ref="A19:C19"/>
    <mergeCell ref="D19:E19"/>
    <mergeCell ref="A20:C20"/>
    <mergeCell ref="D20:E20"/>
    <mergeCell ref="A21:C21"/>
    <mergeCell ref="D21:E21"/>
    <mergeCell ref="C26:E26"/>
    <mergeCell ref="A27:C27"/>
    <mergeCell ref="D27:E27"/>
    <mergeCell ref="A25:C25"/>
    <mergeCell ref="D25:E25"/>
    <mergeCell ref="A26:B26"/>
    <mergeCell ref="C40:E40"/>
    <mergeCell ref="A40:B40"/>
    <mergeCell ref="A33:C33"/>
    <mergeCell ref="D33:E33"/>
    <mergeCell ref="A34:C34"/>
    <mergeCell ref="D34:E34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A42:C42"/>
    <mergeCell ref="D42:E42"/>
    <mergeCell ref="A43:C43"/>
    <mergeCell ref="D43:E43"/>
    <mergeCell ref="D41:E41"/>
    <mergeCell ref="A41:C41"/>
    <mergeCell ref="A31:C31"/>
    <mergeCell ref="D31:E31"/>
    <mergeCell ref="A32:C32"/>
    <mergeCell ref="D32:E32"/>
    <mergeCell ref="A28:C28"/>
    <mergeCell ref="D28:E28"/>
    <mergeCell ref="A29:C29"/>
    <mergeCell ref="D29:E29"/>
    <mergeCell ref="A30:B30"/>
    <mergeCell ref="C30:E30"/>
  </mergeCells>
  <phoneticPr fontId="1"/>
  <printOptions horizontalCentered="1"/>
  <pageMargins left="0.47244094488188981" right="0.47244094488188981" top="0.59055118110236227" bottom="0.59055118110236227" header="0.39370078740157483" footer="0.39370078740157483"/>
  <pageSetup paperSize="9" scale="87" firstPageNumber="31" pageOrder="overThenDown" orientation="portrait" blackAndWhite="1" r:id="rId1"/>
  <headerFooter alignWithMargins="0"/>
  <colBreaks count="1" manualBreakCount="1">
    <brk id="22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第14表</vt:lpstr>
      <vt:lpstr>第14表!Print_Area</vt:lpstr>
      <vt:lpstr>第14表!Print_Titles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2018-09-05T02:43:49Z</dcterms:created>
  <dcterms:modified xsi:type="dcterms:W3CDTF">2018-09-05T02:43:53Z</dcterms:modified>
</cp:coreProperties>
</file>