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665" tabRatio="810"/>
  </bookViews>
  <sheets>
    <sheet name="第1表" sheetId="21" r:id="rId1"/>
  </sheets>
  <definedNames>
    <definedName name="_xlnm.Print_Area" localSheetId="0">第1表!$A$2:$BQ$78</definedName>
  </definedNames>
  <calcPr calcId="162913"/>
</workbook>
</file>

<file path=xl/calcChain.xml><?xml version="1.0" encoding="utf-8"?>
<calcChain xmlns="http://schemas.openxmlformats.org/spreadsheetml/2006/main">
  <c r="AI33" i="21" l="1"/>
  <c r="AE33" i="21"/>
  <c r="AA33" i="21"/>
</calcChain>
</file>

<file path=xl/sharedStrings.xml><?xml version="1.0" encoding="utf-8"?>
<sst xmlns="http://schemas.openxmlformats.org/spreadsheetml/2006/main" count="161" uniqueCount="97">
  <si>
    <t xml:space="preserve">平　　　　成　　　　12　　　　年 </t>
    <rPh sb="0" eb="1">
      <t>ヒラ</t>
    </rPh>
    <rPh sb="5" eb="6">
      <t>シゲル</t>
    </rPh>
    <rPh sb="16" eb="17">
      <t>ネン</t>
    </rPh>
    <phoneticPr fontId="10"/>
  </si>
  <si>
    <t>　勢      調      査     結      果</t>
    <rPh sb="1" eb="2">
      <t>イキオ</t>
    </rPh>
    <rPh sb="8" eb="9">
      <t>チョウ</t>
    </rPh>
    <rPh sb="15" eb="16">
      <t>ジャ</t>
    </rPh>
    <rPh sb="21" eb="22">
      <t>ケツ</t>
    </rPh>
    <rPh sb="28" eb="29">
      <t>カ</t>
    </rPh>
    <phoneticPr fontId="10"/>
  </si>
  <si>
    <t xml:space="preserve">その１　国 勢 調 査 結 果 お よ び </t>
    <rPh sb="4" eb="5">
      <t>クニ</t>
    </rPh>
    <rPh sb="6" eb="7">
      <t>ゼイ</t>
    </rPh>
    <rPh sb="8" eb="9">
      <t>チョウ</t>
    </rPh>
    <rPh sb="10" eb="11">
      <t>ジャ</t>
    </rPh>
    <rPh sb="12" eb="13">
      <t>ケツ</t>
    </rPh>
    <rPh sb="14" eb="15">
      <t>カ</t>
    </rPh>
    <phoneticPr fontId="10"/>
  </si>
  <si>
    <t>　人  口  調  査  結  果  の  推  移</t>
    <phoneticPr fontId="10"/>
  </si>
  <si>
    <t xml:space="preserve">この表は、国勢調査およびこれに準ずる人口調査の結果を「調査当時の区域」と「現在の区域（平成12年10月 </t>
    <rPh sb="2" eb="3">
      <t>ヒョウ</t>
    </rPh>
    <rPh sb="5" eb="7">
      <t>コクセイ</t>
    </rPh>
    <rPh sb="7" eb="9">
      <t>チョウサ</t>
    </rPh>
    <rPh sb="15" eb="16">
      <t>ジュン</t>
    </rPh>
    <rPh sb="18" eb="20">
      <t>ジンコウ</t>
    </rPh>
    <rPh sb="20" eb="22">
      <t>チョウサ</t>
    </rPh>
    <rPh sb="23" eb="25">
      <t>ケッカ</t>
    </rPh>
    <rPh sb="27" eb="29">
      <t>チョウサ</t>
    </rPh>
    <rPh sb="29" eb="31">
      <t>トウジ</t>
    </rPh>
    <rPh sb="32" eb="34">
      <t>クイキ</t>
    </rPh>
    <rPh sb="37" eb="39">
      <t>ゲンザイ</t>
    </rPh>
    <rPh sb="40" eb="42">
      <t>クイキ</t>
    </rPh>
    <rPh sb="43" eb="45">
      <t>ヘイセイ</t>
    </rPh>
    <rPh sb="47" eb="48">
      <t>ネン</t>
    </rPh>
    <rPh sb="50" eb="51">
      <t>ガツ</t>
    </rPh>
    <phoneticPr fontId="10"/>
  </si>
  <si>
    <t>　１日現在）に組替えたもの」とを併載したものである。（１）昭和22年以前の国勢調査および人口調査はすべて現在</t>
    <phoneticPr fontId="10"/>
  </si>
  <si>
    <t>人口。昭和25年、30年、35年、40年、45年、50年、60年、平成２年、７年、12年の国勢調査は常住人口である。</t>
    <rPh sb="0" eb="2">
      <t>ジンコウ</t>
    </rPh>
    <rPh sb="3" eb="5">
      <t>ショウワ</t>
    </rPh>
    <rPh sb="7" eb="8">
      <t>ネン</t>
    </rPh>
    <rPh sb="11" eb="12">
      <t>ネン</t>
    </rPh>
    <rPh sb="15" eb="16">
      <t>ネン</t>
    </rPh>
    <rPh sb="19" eb="20">
      <t>ネン</t>
    </rPh>
    <rPh sb="23" eb="24">
      <t>ネン</t>
    </rPh>
    <rPh sb="27" eb="28">
      <t>ネン</t>
    </rPh>
    <rPh sb="31" eb="32">
      <t>ネン</t>
    </rPh>
    <rPh sb="33" eb="35">
      <t>ヘイセイ</t>
    </rPh>
    <rPh sb="36" eb="37">
      <t>ネン</t>
    </rPh>
    <rPh sb="39" eb="40">
      <t>ネン</t>
    </rPh>
    <rPh sb="43" eb="44">
      <t>ネン</t>
    </rPh>
    <rPh sb="45" eb="47">
      <t>コクセイ</t>
    </rPh>
    <rPh sb="47" eb="49">
      <t>チョウサ</t>
    </rPh>
    <rPh sb="50" eb="51">
      <t>ツネ</t>
    </rPh>
    <rPh sb="51" eb="52">
      <t>ス</t>
    </rPh>
    <rPh sb="52" eb="54">
      <t>ジンコウ</t>
    </rPh>
    <phoneticPr fontId="10"/>
  </si>
  <si>
    <t>年次</t>
    <rPh sb="0" eb="2">
      <t>ネンジ</t>
    </rPh>
    <phoneticPr fontId="10"/>
  </si>
  <si>
    <t>調　　　査　　　当　　　時　　　の　　　市　　　域</t>
    <rPh sb="0" eb="1">
      <t>チョウ</t>
    </rPh>
    <rPh sb="4" eb="5">
      <t>ジャ</t>
    </rPh>
    <rPh sb="8" eb="9">
      <t>トウ</t>
    </rPh>
    <rPh sb="12" eb="13">
      <t>トキ</t>
    </rPh>
    <rPh sb="20" eb="21">
      <t>シ</t>
    </rPh>
    <rPh sb="24" eb="25">
      <t>イキ</t>
    </rPh>
    <phoneticPr fontId="10"/>
  </si>
  <si>
    <t>現　　　　　在　　　　　の　　　　　市　　　　　域</t>
    <rPh sb="0" eb="1">
      <t>ウツツ</t>
    </rPh>
    <rPh sb="6" eb="7">
      <t>ザイ</t>
    </rPh>
    <rPh sb="18" eb="19">
      <t>シ</t>
    </rPh>
    <rPh sb="24" eb="25">
      <t>イキ</t>
    </rPh>
    <phoneticPr fontId="10"/>
  </si>
  <si>
    <t>備　　　　　　　　　　考</t>
    <rPh sb="0" eb="1">
      <t>ビ</t>
    </rPh>
    <rPh sb="11" eb="12">
      <t>コウ</t>
    </rPh>
    <phoneticPr fontId="10"/>
  </si>
  <si>
    <r>
      <t>面　　積
（km</t>
    </r>
    <r>
      <rPr>
        <vertAlign val="superscript"/>
        <sz val="8"/>
        <rFont val="ＭＳ 明朝"/>
        <family val="1"/>
        <charset val="128"/>
      </rPr>
      <t>２</t>
    </r>
    <r>
      <rPr>
        <sz val="11"/>
        <rFont val="ＭＳ Ｐゴシック"/>
        <family val="3"/>
        <charset val="128"/>
      </rPr>
      <t>）</t>
    </r>
    <rPh sb="0" eb="1">
      <t>メン</t>
    </rPh>
    <rPh sb="3" eb="4">
      <t>セキ</t>
    </rPh>
    <phoneticPr fontId="10"/>
  </si>
  <si>
    <t>世　帯　数
（世　帯）</t>
    <rPh sb="0" eb="1">
      <t>ヨ</t>
    </rPh>
    <rPh sb="2" eb="3">
      <t>タ</t>
    </rPh>
    <rPh sb="4" eb="5">
      <t>カズ</t>
    </rPh>
    <rPh sb="7" eb="8">
      <t>ヨ</t>
    </rPh>
    <rPh sb="9" eb="10">
      <t>タ</t>
    </rPh>
    <phoneticPr fontId="10"/>
  </si>
  <si>
    <t>人　　　　　　　口</t>
    <rPh sb="0" eb="1">
      <t>ヒト</t>
    </rPh>
    <rPh sb="8" eb="9">
      <t>クチ</t>
    </rPh>
    <phoneticPr fontId="10"/>
  </si>
  <si>
    <t>性　　比
（女＝100）</t>
    <rPh sb="0" eb="1">
      <t>セイ</t>
    </rPh>
    <rPh sb="3" eb="4">
      <t>ヒ</t>
    </rPh>
    <rPh sb="6" eb="7">
      <t>オンナ</t>
    </rPh>
    <phoneticPr fontId="10"/>
  </si>
  <si>
    <t>１　世　帯</t>
    <rPh sb="2" eb="3">
      <t>ヨ</t>
    </rPh>
    <rPh sb="4" eb="5">
      <t>タ</t>
    </rPh>
    <phoneticPr fontId="10"/>
  </si>
  <si>
    <r>
      <t>人口密度
（人／km</t>
    </r>
    <r>
      <rPr>
        <vertAlign val="superscript"/>
        <sz val="8"/>
        <rFont val="ＭＳ 明朝"/>
        <family val="1"/>
        <charset val="128"/>
      </rPr>
      <t>２</t>
    </r>
    <r>
      <rPr>
        <sz val="11"/>
        <rFont val="ＭＳ Ｐゴシック"/>
        <family val="3"/>
        <charset val="128"/>
      </rPr>
      <t>）</t>
    </r>
    <phoneticPr fontId="10"/>
  </si>
  <si>
    <t>世　帯　数</t>
    <rPh sb="0" eb="1">
      <t>ヨ</t>
    </rPh>
    <rPh sb="2" eb="3">
      <t>タ</t>
    </rPh>
    <rPh sb="4" eb="5">
      <t>カズ</t>
    </rPh>
    <phoneticPr fontId="10"/>
  </si>
  <si>
    <t>総　　　数</t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</si>
  <si>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</si>
  <si>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</si>
  <si>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当　た　り</t>
    <rPh sb="0" eb="1">
      <t>ア</t>
    </rPh>
    <phoneticPr fontId="10"/>
  </si>
  <si>
    <t>総　　　数</t>
  </si>
  <si>
    <t>人　　　員</t>
    <rPh sb="0" eb="1">
      <t>ヒト</t>
    </rPh>
    <rPh sb="4" eb="5">
      <t>イン</t>
    </rPh>
    <phoneticPr fontId="10"/>
  </si>
  <si>
    <t>大正</t>
    <rPh sb="0" eb="2">
      <t>タイショウ</t>
    </rPh>
    <phoneticPr fontId="10"/>
  </si>
  <si>
    <t>９</t>
    <phoneticPr fontId="10"/>
  </si>
  <si>
    <t>年</t>
    <rPh sb="0" eb="1">
      <t>ネン</t>
    </rPh>
    <phoneticPr fontId="10"/>
  </si>
  <si>
    <t xml:space="preserve">    10月１日　国勢調査</t>
    <phoneticPr fontId="10"/>
  </si>
  <si>
    <t>〃　　　〃</t>
    <phoneticPr fontId="10"/>
  </si>
  <si>
    <t>昭和</t>
    <rPh sb="0" eb="2">
      <t>ショウワ</t>
    </rPh>
    <phoneticPr fontId="10"/>
  </si>
  <si>
    <t>５</t>
    <phoneticPr fontId="10"/>
  </si>
  <si>
    <t xml:space="preserve">    10月１日　人口調査</t>
    <phoneticPr fontId="10"/>
  </si>
  <si>
    <t>…</t>
  </si>
  <si>
    <t xml:space="preserve">    10月１日　臨時国勢調査</t>
    <phoneticPr fontId="10"/>
  </si>
  <si>
    <t>105.0</t>
    <phoneticPr fontId="10"/>
  </si>
  <si>
    <t>3.70</t>
    <phoneticPr fontId="10"/>
  </si>
  <si>
    <t>2.70</t>
    <phoneticPr fontId="10"/>
  </si>
  <si>
    <t>平成</t>
    <rPh sb="0" eb="2">
      <t>ヘイセイ</t>
    </rPh>
    <phoneticPr fontId="10"/>
  </si>
  <si>
    <t>２</t>
    <phoneticPr fontId="10"/>
  </si>
  <si>
    <t>2.50</t>
    <phoneticPr fontId="10"/>
  </si>
  <si>
    <t>７</t>
    <phoneticPr fontId="10"/>
  </si>
  <si>
    <t>注）</t>
    <rPh sb="0" eb="1">
      <t>チュウ</t>
    </rPh>
    <phoneticPr fontId="10"/>
  </si>
  <si>
    <t>１</t>
    <phoneticPr fontId="10"/>
  </si>
  <si>
    <t>昭和25年以降は常住人口、それ以外は現在人口である。</t>
    <rPh sb="0" eb="2">
      <t>ショウワ</t>
    </rPh>
    <rPh sb="4" eb="5">
      <t>ネン</t>
    </rPh>
    <rPh sb="5" eb="7">
      <t>イコウ</t>
    </rPh>
    <rPh sb="8" eb="9">
      <t>ツネ</t>
    </rPh>
    <rPh sb="9" eb="10">
      <t>ス</t>
    </rPh>
    <rPh sb="10" eb="12">
      <t>ジンコウ</t>
    </rPh>
    <rPh sb="15" eb="17">
      <t>イガイ</t>
    </rPh>
    <rPh sb="18" eb="20">
      <t>ゲンザイ</t>
    </rPh>
    <rPh sb="20" eb="22">
      <t>ジンコウ</t>
    </rPh>
    <phoneticPr fontId="10"/>
  </si>
  <si>
    <t>面積は、建設省国土地理院発表の数字である。</t>
    <rPh sb="0" eb="2">
      <t>メンセキ</t>
    </rPh>
    <rPh sb="4" eb="7">
      <t>ケンセツショウ</t>
    </rPh>
    <rPh sb="7" eb="9">
      <t>コクド</t>
    </rPh>
    <rPh sb="9" eb="11">
      <t>チリ</t>
    </rPh>
    <rPh sb="11" eb="12">
      <t>イン</t>
    </rPh>
    <rPh sb="12" eb="14">
      <t>ハッピョウ</t>
    </rPh>
    <rPh sb="15" eb="17">
      <t>スウジ</t>
    </rPh>
    <phoneticPr fontId="10"/>
  </si>
  <si>
    <t>その２　区 　別　 人　 口</t>
    <rPh sb="4" eb="5">
      <t>ク</t>
    </rPh>
    <rPh sb="7" eb="8">
      <t>ベツ</t>
    </rPh>
    <rPh sb="10" eb="11">
      <t>ヒト</t>
    </rPh>
    <rPh sb="13" eb="14">
      <t>クチ</t>
    </rPh>
    <phoneticPr fontId="10"/>
  </si>
  <si>
    <t>　　分　　布　　の　　概　　況</t>
    <rPh sb="2" eb="3">
      <t>ブン</t>
    </rPh>
    <rPh sb="5" eb="6">
      <t>ヌノ</t>
    </rPh>
    <rPh sb="11" eb="12">
      <t>オオムネ</t>
    </rPh>
    <rPh sb="14" eb="15">
      <t>イワン</t>
    </rPh>
    <phoneticPr fontId="10"/>
  </si>
  <si>
    <t>（単位：人、％）</t>
    <rPh sb="1" eb="3">
      <t>タンイ</t>
    </rPh>
    <rPh sb="4" eb="5">
      <t>ニン</t>
    </rPh>
    <phoneticPr fontId="10"/>
  </si>
  <si>
    <t>区名</t>
    <rPh sb="0" eb="1">
      <t>ク</t>
    </rPh>
    <rPh sb="1" eb="2">
      <t>メイ</t>
    </rPh>
    <phoneticPr fontId="10"/>
  </si>
  <si>
    <t>平　　　　　成　　　　　12　　　　　年　　　　　国　　　　　勢　　　　　調　　　　　査</t>
    <phoneticPr fontId="10"/>
  </si>
  <si>
    <t>国　  　勢  　　調  　　査 　　　の  　　推 　　 移</t>
    <phoneticPr fontId="10"/>
  </si>
  <si>
    <t>区　　名</t>
    <rPh sb="0" eb="1">
      <t>ク</t>
    </rPh>
    <rPh sb="3" eb="4">
      <t>メイ</t>
    </rPh>
    <phoneticPr fontId="10"/>
  </si>
  <si>
    <t>平成
７年</t>
    <rPh sb="0" eb="2">
      <t>ヘイセイ</t>
    </rPh>
    <rPh sb="4" eb="5">
      <t>ネン</t>
    </rPh>
    <phoneticPr fontId="10"/>
  </si>
  <si>
    <t>２年</t>
    <rPh sb="1" eb="2">
      <t>ネン</t>
    </rPh>
    <phoneticPr fontId="10"/>
  </si>
  <si>
    <t>昭和
60年</t>
    <rPh sb="0" eb="2">
      <t>ショウワ</t>
    </rPh>
    <rPh sb="5" eb="6">
      <t>ネン</t>
    </rPh>
    <phoneticPr fontId="10"/>
  </si>
  <si>
    <t>55年</t>
    <rPh sb="2" eb="3">
      <t>ネン</t>
    </rPh>
    <phoneticPr fontId="10"/>
  </si>
  <si>
    <t>50年</t>
    <rPh sb="2" eb="3">
      <t>ネン</t>
    </rPh>
    <phoneticPr fontId="10"/>
  </si>
  <si>
    <t>45年</t>
    <rPh sb="2" eb="3">
      <t>ネン</t>
    </rPh>
    <phoneticPr fontId="10"/>
  </si>
  <si>
    <t>40年</t>
    <rPh sb="2" eb="3">
      <t>ネン</t>
    </rPh>
    <phoneticPr fontId="10"/>
  </si>
  <si>
    <t>総数</t>
    <phoneticPr fontId="10"/>
  </si>
  <si>
    <t>総　　数</t>
  </si>
  <si>
    <t>北</t>
    <rPh sb="0" eb="1">
      <t>キタ</t>
    </rPh>
    <phoneticPr fontId="10"/>
  </si>
  <si>
    <t>２</t>
  </si>
  <si>
    <t>都島</t>
    <rPh sb="0" eb="2">
      <t>ミヤコジマ</t>
    </rPh>
    <phoneticPr fontId="10"/>
  </si>
  <si>
    <t>３</t>
  </si>
  <si>
    <t>福島</t>
    <rPh sb="0" eb="2">
      <t>フクシマ</t>
    </rPh>
    <phoneticPr fontId="10"/>
  </si>
  <si>
    <t>４</t>
  </si>
  <si>
    <t>此花</t>
    <rPh sb="0" eb="2">
      <t>コノハナ</t>
    </rPh>
    <phoneticPr fontId="10"/>
  </si>
  <si>
    <t>５</t>
  </si>
  <si>
    <t>中央</t>
    <rPh sb="0" eb="2">
      <t>チュウオウ</t>
    </rPh>
    <phoneticPr fontId="10"/>
  </si>
  <si>
    <t>６</t>
    <phoneticPr fontId="10"/>
  </si>
  <si>
    <t>西</t>
    <rPh sb="0" eb="1">
      <t>ニシ</t>
    </rPh>
    <phoneticPr fontId="10"/>
  </si>
  <si>
    <t>７</t>
  </si>
  <si>
    <t>港</t>
    <rPh sb="0" eb="1">
      <t>ミナト</t>
    </rPh>
    <phoneticPr fontId="10"/>
  </si>
  <si>
    <t>８</t>
  </si>
  <si>
    <t>９</t>
  </si>
  <si>
    <t>天王寺</t>
    <rPh sb="0" eb="3">
      <t>テンノウジ</t>
    </rPh>
    <phoneticPr fontId="10"/>
  </si>
  <si>
    <t>浪速</t>
    <rPh sb="0" eb="2">
      <t>ナ</t>
    </rPh>
    <phoneticPr fontId="10"/>
  </si>
  <si>
    <t>西淀川</t>
    <rPh sb="0" eb="3">
      <t>ニ</t>
    </rPh>
    <phoneticPr fontId="10"/>
  </si>
  <si>
    <t>淀川</t>
    <rPh sb="0" eb="2">
      <t>ヨ</t>
    </rPh>
    <phoneticPr fontId="10"/>
  </si>
  <si>
    <t>東淀川</t>
    <rPh sb="0" eb="3">
      <t>ヒ</t>
    </rPh>
    <phoneticPr fontId="10"/>
  </si>
  <si>
    <t>東成</t>
    <rPh sb="0" eb="2">
      <t>ヒガシ</t>
    </rPh>
    <phoneticPr fontId="10"/>
  </si>
  <si>
    <t>生野</t>
    <rPh sb="0" eb="2">
      <t>イ</t>
    </rPh>
    <phoneticPr fontId="10"/>
  </si>
  <si>
    <t>旭</t>
    <rPh sb="0" eb="1">
      <t>ア</t>
    </rPh>
    <phoneticPr fontId="10"/>
  </si>
  <si>
    <t>城東</t>
    <rPh sb="0" eb="2">
      <t>ジ</t>
    </rPh>
    <phoneticPr fontId="10"/>
  </si>
  <si>
    <t>鶴見</t>
    <rPh sb="0" eb="2">
      <t>ツ</t>
    </rPh>
    <phoneticPr fontId="10"/>
  </si>
  <si>
    <t>阿倍野</t>
    <rPh sb="0" eb="3">
      <t>ア</t>
    </rPh>
    <phoneticPr fontId="10"/>
  </si>
  <si>
    <t>住之江</t>
    <rPh sb="0" eb="3">
      <t>ス</t>
    </rPh>
    <phoneticPr fontId="10"/>
  </si>
  <si>
    <t>住吉</t>
    <rPh sb="0" eb="2">
      <t>ス</t>
    </rPh>
    <phoneticPr fontId="10"/>
  </si>
  <si>
    <t>東住吉</t>
    <rPh sb="0" eb="3">
      <t>ヒ</t>
    </rPh>
    <phoneticPr fontId="10"/>
  </si>
  <si>
    <t>平野</t>
    <rPh sb="0" eb="2">
      <t>ヒ</t>
    </rPh>
    <phoneticPr fontId="10"/>
  </si>
  <si>
    <t>西　　　　成</t>
    <phoneticPr fontId="10"/>
  </si>
  <si>
    <t>注　１.各回調査とも現在の区域に組み替えた人口である。</t>
    <rPh sb="0" eb="1">
      <t>チュウ</t>
    </rPh>
    <phoneticPr fontId="2"/>
  </si>
  <si>
    <t>　　２.※印は、昭和49年7月22日行政区再編成後の新区別に本市で再修正した人口である。</t>
    <rPh sb="34" eb="36">
      <t>シュウセイ</t>
    </rPh>
    <phoneticPr fontId="2"/>
  </si>
  <si>
    <t>　　３.平成12年の面積は、建設省国土地理院発表の平成12年10月１日現在の面積を使用している。</t>
    <rPh sb="4" eb="6">
      <t>ヘイセイ</t>
    </rPh>
    <rPh sb="8" eb="9">
      <t>ネン</t>
    </rPh>
    <rPh sb="10" eb="12">
      <t>メンセキ</t>
    </rPh>
    <phoneticPr fontId="2"/>
  </si>
  <si>
    <t xml:space="preserve">      ただし、淀川区の面積は、豊中市との合計値として発表されているため、昭和62年の当該区市の面積比で按分した数値を用いている。</t>
    <phoneticPr fontId="2"/>
  </si>
  <si>
    <r>
      <t>ただし、平成２年10月１日、</t>
    </r>
    <r>
      <rPr>
        <sz val="8"/>
        <rFont val="ＭＳ ゴシック"/>
        <family val="3"/>
        <charset val="128"/>
      </rPr>
      <t>平成７年10月１日および平成12年10月１日の淀川区の面積は、豊中市との合計値として発表されているため、</t>
    </r>
    <r>
      <rPr>
        <sz val="8"/>
        <rFont val="ＭＳ 明朝"/>
        <family val="1"/>
        <charset val="128"/>
      </rPr>
      <t>昭和62年の当該区市の面積比で按分した数値を用いている。</t>
    </r>
    <rPh sb="26" eb="28">
      <t>ヘイセイ</t>
    </rPh>
    <rPh sb="30" eb="31">
      <t>ネン</t>
    </rPh>
    <rPh sb="33" eb="34">
      <t>ガツ</t>
    </rPh>
    <rPh sb="35" eb="36">
      <t>ニチ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</si>
</sst>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38" fontId="4" fillId="0" borderId="0" applyFon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28">
    <xf numFmtId="0" fontId="0" fillId="0" borderId="0" xfId="0"/>
    <xf numFmtId="0" fontId="6" fillId="0" borderId="0" xfId="2" applyFont="1" applyFill="1" applyAlignment="1">
      <alignment vertical="center"/>
    </xf>
    <xf numFmtId="0" fontId="4" fillId="0" borderId="0" xfId="2" applyFill="1" applyBorder="1" applyAlignment="1">
      <alignment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right" vertical="center"/>
    </xf>
    <xf numFmtId="0" fontId="5" fillId="0" borderId="0" xfId="4" applyFont="1" applyAlignment="1">
      <alignment vertical="center"/>
    </xf>
    <xf numFmtId="0" fontId="9" fillId="0" borderId="0" xfId="4" applyFont="1" applyAlignment="1">
      <alignment horizontal="left"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5" fillId="0" borderId="0" xfId="4" applyFont="1" applyAlignment="1">
      <alignment horizontal="right" vertical="center"/>
    </xf>
    <xf numFmtId="0" fontId="5" fillId="0" borderId="1" xfId="4" applyFont="1" applyBorder="1" applyAlignment="1">
      <alignment vertical="center"/>
    </xf>
    <xf numFmtId="0" fontId="5" fillId="0" borderId="12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49" fontId="5" fillId="0" borderId="0" xfId="4" applyNumberFormat="1" applyFont="1" applyBorder="1" applyAlignment="1">
      <alignment horizontal="center" vertical="center"/>
    </xf>
    <xf numFmtId="0" fontId="5" fillId="0" borderId="0" xfId="4" applyFont="1" applyBorder="1" applyAlignment="1">
      <alignment horizontal="right" vertical="center"/>
    </xf>
    <xf numFmtId="0" fontId="5" fillId="0" borderId="0" xfId="4" applyNumberFormat="1" applyFont="1" applyAlignment="1">
      <alignment vertical="center"/>
    </xf>
    <xf numFmtId="0" fontId="5" fillId="0" borderId="0" xfId="4" applyFont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49" fontId="5" fillId="0" borderId="0" xfId="4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3" fontId="8" fillId="0" borderId="0" xfId="4" applyNumberFormat="1" applyFont="1" applyBorder="1" applyAlignment="1">
      <alignment vertical="center"/>
    </xf>
    <xf numFmtId="0" fontId="8" fillId="0" borderId="0" xfId="4" applyFont="1" applyBorder="1" applyAlignment="1">
      <alignment vertical="center"/>
    </xf>
    <xf numFmtId="49" fontId="5" fillId="0" borderId="0" xfId="4" applyNumberFormat="1" applyFont="1" applyBorder="1" applyAlignment="1">
      <alignment vertical="center"/>
    </xf>
    <xf numFmtId="0" fontId="5" fillId="0" borderId="0" xfId="4" applyFont="1" applyBorder="1" applyAlignment="1">
      <alignment horizontal="distributed" vertical="center"/>
    </xf>
    <xf numFmtId="3" fontId="8" fillId="0" borderId="0" xfId="4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vertical="center"/>
    </xf>
    <xf numFmtId="0" fontId="11" fillId="0" borderId="0" xfId="4" applyFont="1" applyBorder="1" applyAlignment="1">
      <alignment horizontal="center" vertical="center"/>
    </xf>
    <xf numFmtId="0" fontId="5" fillId="0" borderId="12" xfId="4" applyFont="1" applyBorder="1" applyAlignment="1">
      <alignment horizontal="distributed" vertical="center"/>
    </xf>
    <xf numFmtId="0" fontId="5" fillId="0" borderId="11" xfId="4" applyFont="1" applyBorder="1" applyAlignment="1">
      <alignment horizontal="distributed" vertical="center"/>
    </xf>
    <xf numFmtId="0" fontId="5" fillId="0" borderId="4" xfId="4" applyFont="1" applyBorder="1" applyAlignment="1">
      <alignment horizontal="distributed" vertical="center"/>
    </xf>
    <xf numFmtId="0" fontId="5" fillId="0" borderId="1" xfId="4" applyFont="1" applyBorder="1" applyAlignment="1">
      <alignment horizontal="distributed" vertical="center"/>
    </xf>
    <xf numFmtId="0" fontId="5" fillId="0" borderId="2" xfId="4" applyFont="1" applyBorder="1" applyAlignment="1">
      <alignment horizontal="distributed" vertic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49" fontId="5" fillId="0" borderId="0" xfId="4" applyNumberFormat="1" applyFont="1" applyBorder="1" applyAlignment="1">
      <alignment horizontal="left" vertical="center"/>
    </xf>
    <xf numFmtId="0" fontId="5" fillId="0" borderId="0" xfId="4" applyFont="1" applyAlignment="1">
      <alignment horizontal="justify" vertical="center" wrapText="1"/>
    </xf>
    <xf numFmtId="49" fontId="5" fillId="0" borderId="0" xfId="4" applyNumberFormat="1" applyFon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49" fontId="5" fillId="0" borderId="0" xfId="4" applyNumberFormat="1" applyFont="1" applyAlignment="1">
      <alignment horizontal="left" vertical="center"/>
    </xf>
    <xf numFmtId="49" fontId="5" fillId="0" borderId="0" xfId="4" applyNumberFormat="1" applyFont="1" applyFill="1" applyBorder="1" applyAlignment="1">
      <alignment horizontal="left" vertical="center"/>
    </xf>
    <xf numFmtId="0" fontId="5" fillId="0" borderId="0" xfId="4" applyFont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5" fillId="0" borderId="11" xfId="4" applyFont="1" applyBorder="1" applyAlignment="1">
      <alignment horizontal="right" vertical="center" shrinkToFit="1"/>
    </xf>
    <xf numFmtId="38" fontId="5" fillId="0" borderId="11" xfId="5" applyFont="1" applyBorder="1" applyAlignment="1">
      <alignment horizontal="right" vertical="center" shrinkToFit="1"/>
    </xf>
    <xf numFmtId="38" fontId="7" fillId="0" borderId="0" xfId="5" applyFont="1" applyAlignment="1">
      <alignment vertical="center" shrinkToFit="1"/>
    </xf>
    <xf numFmtId="0" fontId="5" fillId="0" borderId="11" xfId="4" applyNumberFormat="1" applyFont="1" applyBorder="1" applyAlignment="1">
      <alignment horizontal="right" vertical="center" shrinkToFit="1"/>
    </xf>
    <xf numFmtId="2" fontId="5" fillId="0" borderId="0" xfId="4" applyNumberFormat="1" applyFont="1" applyAlignment="1">
      <alignment horizontal="right" vertical="center" shrinkToFit="1"/>
    </xf>
    <xf numFmtId="38" fontId="5" fillId="0" borderId="0" xfId="5" applyFont="1" applyAlignment="1">
      <alignment horizontal="right" vertical="center" shrinkToFit="1"/>
    </xf>
    <xf numFmtId="0" fontId="5" fillId="0" borderId="4" xfId="4" applyBorder="1" applyAlignment="1">
      <alignment shrinkToFit="1"/>
    </xf>
    <xf numFmtId="3" fontId="5" fillId="0" borderId="4" xfId="4" applyNumberFormat="1" applyBorder="1" applyAlignment="1">
      <alignment shrinkToFit="1"/>
    </xf>
    <xf numFmtId="3" fontId="7" fillId="0" borderId="4" xfId="5" applyNumberFormat="1" applyFont="1" applyBorder="1" applyAlignment="1">
      <alignment vertical="center" shrinkToFit="1"/>
    </xf>
    <xf numFmtId="3" fontId="7" fillId="0" borderId="0" xfId="5" applyNumberFormat="1" applyFont="1" applyBorder="1" applyAlignment="1">
      <alignment vertical="center" shrinkToFit="1"/>
    </xf>
    <xf numFmtId="3" fontId="5" fillId="0" borderId="13" xfId="4" applyNumberFormat="1" applyBorder="1" applyAlignment="1">
      <alignment shrinkToFit="1"/>
    </xf>
    <xf numFmtId="3" fontId="5" fillId="0" borderId="12" xfId="4" applyNumberFormat="1" applyBorder="1" applyAlignment="1">
      <alignment shrinkToFit="1"/>
    </xf>
    <xf numFmtId="3" fontId="7" fillId="0" borderId="4" xfId="4" applyNumberFormat="1" applyFont="1" applyBorder="1" applyAlignment="1">
      <alignment vertical="center" shrinkToFit="1"/>
    </xf>
    <xf numFmtId="2" fontId="8" fillId="0" borderId="6" xfId="4" applyNumberFormat="1" applyFont="1" applyBorder="1" applyAlignment="1">
      <alignment horizontal="right" vertical="center" shrinkToFit="1"/>
    </xf>
    <xf numFmtId="2" fontId="8" fillId="0" borderId="0" xfId="4" applyNumberFormat="1" applyFont="1" applyBorder="1" applyAlignment="1">
      <alignment horizontal="right" vertical="center" shrinkToFit="1"/>
    </xf>
    <xf numFmtId="0" fontId="5" fillId="0" borderId="4" xfId="4" applyFont="1" applyBorder="1" applyAlignment="1">
      <alignment horizontal="right" vertical="center" shrinkToFit="1"/>
    </xf>
    <xf numFmtId="38" fontId="5" fillId="0" borderId="4" xfId="5" applyFont="1" applyBorder="1" applyAlignment="1">
      <alignment horizontal="right" vertical="center" shrinkToFit="1"/>
    </xf>
    <xf numFmtId="38" fontId="8" fillId="0" borderId="0" xfId="5" applyFont="1" applyBorder="1" applyAlignment="1">
      <alignment horizontal="right" vertical="center" shrinkToFit="1"/>
    </xf>
    <xf numFmtId="0" fontId="5" fillId="0" borderId="4" xfId="4" applyNumberFormat="1" applyFont="1" applyBorder="1" applyAlignment="1">
      <alignment horizontal="right" vertical="center" shrinkToFit="1"/>
    </xf>
    <xf numFmtId="3" fontId="5" fillId="0" borderId="4" xfId="5" applyNumberFormat="1" applyFont="1" applyBorder="1" applyAlignment="1">
      <alignment vertical="center" shrinkToFit="1"/>
    </xf>
    <xf numFmtId="3" fontId="5" fillId="0" borderId="0" xfId="5" applyNumberFormat="1" applyFont="1" applyBorder="1" applyAlignment="1">
      <alignment vertical="center" shrinkToFit="1"/>
    </xf>
    <xf numFmtId="3" fontId="5" fillId="0" borderId="6" xfId="4" applyNumberFormat="1" applyBorder="1" applyAlignment="1">
      <alignment shrinkToFit="1"/>
    </xf>
    <xf numFmtId="3" fontId="5" fillId="0" borderId="0" xfId="4" applyNumberFormat="1" applyBorder="1" applyAlignment="1">
      <alignment shrinkToFit="1"/>
    </xf>
    <xf numFmtId="3" fontId="5" fillId="0" borderId="4" xfId="4" applyNumberFormat="1" applyFont="1" applyBorder="1" applyAlignment="1">
      <alignment vertical="center" shrinkToFit="1"/>
    </xf>
    <xf numFmtId="38" fontId="5" fillId="0" borderId="0" xfId="5" applyFont="1" applyAlignment="1">
      <alignment vertical="center" shrinkToFit="1"/>
    </xf>
    <xf numFmtId="0" fontId="5" fillId="0" borderId="4" xfId="4" applyFont="1" applyBorder="1" applyAlignment="1">
      <alignment vertical="center" shrinkToFit="1"/>
    </xf>
    <xf numFmtId="38" fontId="5" fillId="0" borderId="4" xfId="5" applyFont="1" applyBorder="1" applyAlignment="1">
      <alignment vertical="center" shrinkToFit="1"/>
    </xf>
    <xf numFmtId="38" fontId="5" fillId="0" borderId="6" xfId="5" applyFont="1" applyBorder="1" applyAlignment="1">
      <alignment horizontal="right" vertical="center" shrinkToFit="1"/>
    </xf>
    <xf numFmtId="3" fontId="8" fillId="0" borderId="4" xfId="4" applyNumberFormat="1" applyFont="1" applyBorder="1" applyAlignment="1">
      <alignment horizontal="right" vertical="center" shrinkToFit="1"/>
    </xf>
    <xf numFmtId="38" fontId="8" fillId="0" borderId="4" xfId="5" applyFont="1" applyBorder="1" applyAlignment="1">
      <alignment horizontal="right" vertical="center" shrinkToFit="1"/>
    </xf>
    <xf numFmtId="0" fontId="5" fillId="0" borderId="4" xfId="4" applyNumberFormat="1" applyFont="1" applyBorder="1" applyAlignment="1">
      <alignment vertical="center" shrinkToFit="1"/>
    </xf>
    <xf numFmtId="0" fontId="8" fillId="0" borderId="4" xfId="4" applyNumberFormat="1" applyFont="1" applyBorder="1" applyAlignment="1">
      <alignment horizontal="right" vertical="center" shrinkToFit="1"/>
    </xf>
    <xf numFmtId="2" fontId="5" fillId="0" borderId="6" xfId="4" applyNumberFormat="1" applyFont="1" applyBorder="1" applyAlignment="1">
      <alignment horizontal="right" vertical="center" shrinkToFit="1"/>
    </xf>
    <xf numFmtId="2" fontId="5" fillId="0" borderId="0" xfId="4" applyNumberFormat="1" applyFont="1" applyBorder="1" applyAlignment="1">
      <alignment horizontal="right" vertical="center" shrinkToFit="1"/>
    </xf>
    <xf numFmtId="0" fontId="7" fillId="0" borderId="4" xfId="4" applyFont="1" applyBorder="1" applyAlignment="1">
      <alignment vertical="center" shrinkToFit="1"/>
    </xf>
    <xf numFmtId="38" fontId="7" fillId="0" borderId="4" xfId="5" applyFont="1" applyBorder="1" applyAlignment="1">
      <alignment vertical="center" shrinkToFit="1"/>
    </xf>
    <xf numFmtId="0" fontId="7" fillId="0" borderId="4" xfId="4" applyNumberFormat="1" applyFont="1" applyBorder="1" applyAlignment="1">
      <alignment vertical="center" shrinkToFit="1"/>
    </xf>
    <xf numFmtId="0" fontId="7" fillId="0" borderId="2" xfId="4" applyFont="1" applyBorder="1" applyAlignment="1">
      <alignment vertical="center" shrinkToFit="1"/>
    </xf>
    <xf numFmtId="38" fontId="7" fillId="0" borderId="2" xfId="5" applyFont="1" applyBorder="1" applyAlignment="1">
      <alignment vertical="center" shrinkToFit="1"/>
    </xf>
    <xf numFmtId="38" fontId="5" fillId="0" borderId="1" xfId="5" applyFont="1" applyBorder="1" applyAlignment="1">
      <alignment vertical="center" shrinkToFit="1"/>
    </xf>
    <xf numFmtId="0" fontId="7" fillId="0" borderId="2" xfId="4" applyNumberFormat="1" applyFont="1" applyBorder="1" applyAlignment="1">
      <alignment vertical="center" shrinkToFit="1"/>
    </xf>
    <xf numFmtId="2" fontId="7" fillId="0" borderId="1" xfId="4" applyNumberFormat="1" applyFont="1" applyBorder="1" applyAlignment="1">
      <alignment vertical="center" shrinkToFit="1"/>
    </xf>
    <xf numFmtId="38" fontId="7" fillId="0" borderId="1" xfId="5" applyFont="1" applyBorder="1" applyAlignment="1">
      <alignment vertical="center" shrinkToFit="1"/>
    </xf>
    <xf numFmtId="38" fontId="5" fillId="0" borderId="2" xfId="5" applyFont="1" applyBorder="1" applyAlignment="1">
      <alignment vertical="center" shrinkToFit="1"/>
    </xf>
    <xf numFmtId="0" fontId="5" fillId="0" borderId="2" xfId="4" applyBorder="1" applyAlignment="1">
      <alignment shrinkToFit="1"/>
    </xf>
    <xf numFmtId="3" fontId="5" fillId="0" borderId="2" xfId="4" applyNumberFormat="1" applyBorder="1" applyAlignment="1">
      <alignment shrinkToFit="1"/>
    </xf>
    <xf numFmtId="3" fontId="5" fillId="0" borderId="2" xfId="5" applyNumberFormat="1" applyFont="1" applyBorder="1" applyAlignment="1">
      <alignment vertical="center" shrinkToFit="1"/>
    </xf>
    <xf numFmtId="3" fontId="5" fillId="0" borderId="1" xfId="5" applyNumberFormat="1" applyFont="1" applyBorder="1" applyAlignment="1">
      <alignment vertical="center" shrinkToFit="1"/>
    </xf>
    <xf numFmtId="3" fontId="5" fillId="0" borderId="3" xfId="4" applyNumberFormat="1" applyBorder="1" applyAlignment="1">
      <alignment shrinkToFit="1"/>
    </xf>
    <xf numFmtId="3" fontId="5" fillId="0" borderId="1" xfId="4" applyNumberFormat="1" applyBorder="1" applyAlignment="1">
      <alignment shrinkToFit="1"/>
    </xf>
    <xf numFmtId="3" fontId="5" fillId="0" borderId="2" xfId="4" applyNumberFormat="1" applyFont="1" applyBorder="1" applyAlignment="1">
      <alignment vertical="center" shrinkToFit="1"/>
    </xf>
    <xf numFmtId="3" fontId="5" fillId="0" borderId="11" xfId="4" applyNumberFormat="1" applyFont="1" applyBorder="1" applyAlignment="1">
      <alignment horizontal="right" vertical="center" shrinkToFit="1"/>
    </xf>
    <xf numFmtId="38" fontId="5" fillId="0" borderId="11" xfId="5" applyFont="1" applyBorder="1" applyAlignment="1">
      <alignment vertical="center" shrinkToFit="1"/>
    </xf>
    <xf numFmtId="0" fontId="5" fillId="0" borderId="11" xfId="4" applyFont="1" applyBorder="1" applyAlignment="1">
      <alignment vertical="center" shrinkToFit="1"/>
    </xf>
    <xf numFmtId="0" fontId="5" fillId="0" borderId="0" xfId="4" applyNumberFormat="1" applyFont="1" applyAlignment="1">
      <alignment vertical="center" shrinkToFit="1"/>
    </xf>
    <xf numFmtId="0" fontId="5" fillId="0" borderId="0" xfId="4" applyFont="1" applyAlignment="1">
      <alignment vertical="center" shrinkToFit="1"/>
    </xf>
    <xf numFmtId="3" fontId="5" fillId="0" borderId="4" xfId="4" applyNumberFormat="1" applyFont="1" applyBorder="1" applyAlignment="1">
      <alignment horizontal="right" vertical="center" shrinkToFit="1"/>
    </xf>
    <xf numFmtId="38" fontId="5" fillId="0" borderId="0" xfId="5" applyFont="1" applyBorder="1" applyAlignment="1">
      <alignment vertical="center" shrinkToFit="1"/>
    </xf>
    <xf numFmtId="176" fontId="5" fillId="0" borderId="0" xfId="4" applyNumberFormat="1" applyFont="1" applyAlignment="1">
      <alignment horizontal="right" vertical="center" shrinkToFit="1"/>
    </xf>
    <xf numFmtId="38" fontId="5" fillId="0" borderId="0" xfId="5" applyFont="1" applyBorder="1" applyAlignment="1">
      <alignment horizontal="right" vertical="center" shrinkToFit="1"/>
    </xf>
    <xf numFmtId="176" fontId="8" fillId="0" borderId="0" xfId="4" applyNumberFormat="1" applyFont="1" applyBorder="1" applyAlignment="1">
      <alignment horizontal="right" vertical="center" shrinkToFit="1"/>
    </xf>
    <xf numFmtId="3" fontId="7" fillId="0" borderId="2" xfId="4" applyNumberFormat="1" applyFont="1" applyBorder="1" applyAlignment="1">
      <alignment vertical="center" shrinkToFit="1"/>
    </xf>
    <xf numFmtId="0" fontId="7" fillId="0" borderId="1" xfId="4" applyNumberFormat="1" applyFont="1" applyBorder="1" applyAlignment="1">
      <alignment vertical="center" shrinkToFit="1"/>
    </xf>
    <xf numFmtId="0" fontId="7" fillId="0" borderId="1" xfId="4" applyFont="1" applyBorder="1" applyAlignment="1">
      <alignment vertical="center" shrinkToFit="1"/>
    </xf>
    <xf numFmtId="3" fontId="7" fillId="0" borderId="3" xfId="5" applyNumberFormat="1" applyFont="1" applyBorder="1" applyAlignment="1">
      <alignment vertical="center" shrinkToFit="1"/>
    </xf>
    <xf numFmtId="3" fontId="7" fillId="0" borderId="1" xfId="5" applyNumberFormat="1" applyFont="1" applyBorder="1" applyAlignment="1">
      <alignment vertical="center" shrinkToFit="1"/>
    </xf>
    <xf numFmtId="0" fontId="3" fillId="0" borderId="0" xfId="1" applyFill="1" applyBorder="1" applyAlignment="1">
      <alignment horizontal="left" vertical="center"/>
    </xf>
    <xf numFmtId="176" fontId="7" fillId="0" borderId="3" xfId="4" applyNumberFormat="1" applyFont="1" applyBorder="1" applyAlignment="1">
      <alignment horizontal="right" vertical="center" shrinkToFit="1"/>
    </xf>
    <xf numFmtId="176" fontId="7" fillId="0" borderId="1" xfId="4" applyNumberFormat="1" applyFont="1" applyBorder="1" applyAlignment="1">
      <alignment horizontal="right" vertical="center" shrinkToFit="1"/>
    </xf>
    <xf numFmtId="3" fontId="7" fillId="0" borderId="1" xfId="4" applyNumberFormat="1" applyFont="1" applyBorder="1" applyAlignment="1">
      <alignment vertical="center" shrinkToFit="1"/>
    </xf>
    <xf numFmtId="3" fontId="5" fillId="0" borderId="3" xfId="4" applyNumberFormat="1" applyBorder="1" applyAlignment="1">
      <alignment shrinkToFit="1"/>
    </xf>
    <xf numFmtId="3" fontId="5" fillId="0" borderId="1" xfId="4" applyNumberFormat="1" applyBorder="1" applyAlignment="1">
      <alignment shrinkToFit="1"/>
    </xf>
    <xf numFmtId="3" fontId="7" fillId="0" borderId="6" xfId="5" applyNumberFormat="1" applyFont="1" applyBorder="1" applyAlignment="1">
      <alignment vertical="center" shrinkToFit="1"/>
    </xf>
    <xf numFmtId="3" fontId="7" fillId="0" borderId="0" xfId="5" applyNumberFormat="1" applyFont="1" applyBorder="1" applyAlignment="1">
      <alignment vertical="center" shrinkToFit="1"/>
    </xf>
    <xf numFmtId="0" fontId="5" fillId="0" borderId="1" xfId="4" applyFont="1" applyBorder="1" applyAlignment="1">
      <alignment horizontal="distributed" vertical="center"/>
    </xf>
    <xf numFmtId="2" fontId="5" fillId="0" borderId="3" xfId="4" applyNumberFormat="1" applyFont="1" applyBorder="1" applyAlignment="1">
      <alignment vertical="center" shrinkToFit="1"/>
    </xf>
    <xf numFmtId="2" fontId="5" fillId="0" borderId="1" xfId="4" applyNumberFormat="1" applyFont="1" applyBorder="1" applyAlignment="1">
      <alignment vertical="center" shrinkToFit="1"/>
    </xf>
    <xf numFmtId="38" fontId="5" fillId="0" borderId="1" xfId="5" applyFont="1" applyBorder="1" applyAlignment="1">
      <alignment horizontal="right" vertical="center" shrinkToFit="1"/>
    </xf>
    <xf numFmtId="38" fontId="5" fillId="0" borderId="1" xfId="5" applyFont="1" applyBorder="1" applyAlignment="1">
      <alignment vertical="center" shrinkToFit="1"/>
    </xf>
    <xf numFmtId="0" fontId="5" fillId="0" borderId="0" xfId="4" applyFont="1" applyAlignment="1">
      <alignment horizontal="distributed" vertical="center"/>
    </xf>
    <xf numFmtId="2" fontId="5" fillId="0" borderId="6" xfId="4" applyNumberFormat="1" applyFont="1" applyBorder="1" applyAlignment="1">
      <alignment vertical="center" shrinkToFit="1"/>
    </xf>
    <xf numFmtId="2" fontId="5" fillId="0" borderId="0" xfId="4" applyNumberFormat="1" applyFont="1" applyBorder="1" applyAlignment="1">
      <alignment vertical="center" shrinkToFit="1"/>
    </xf>
    <xf numFmtId="38" fontId="5" fillId="0" borderId="0" xfId="5" applyFont="1" applyAlignment="1">
      <alignment horizontal="right" vertical="center" shrinkToFit="1"/>
    </xf>
    <xf numFmtId="38" fontId="5" fillId="0" borderId="0" xfId="5" applyFont="1" applyAlignment="1">
      <alignment vertical="center" shrinkToFit="1"/>
    </xf>
    <xf numFmtId="176" fontId="5" fillId="0" borderId="6" xfId="4" applyNumberFormat="1" applyFont="1" applyBorder="1" applyAlignment="1">
      <alignment horizontal="right" vertical="center" shrinkToFit="1"/>
    </xf>
    <xf numFmtId="176" fontId="5" fillId="0" borderId="0" xfId="4" applyNumberFormat="1" applyFont="1" applyAlignment="1">
      <alignment horizontal="right" vertical="center" shrinkToFit="1"/>
    </xf>
    <xf numFmtId="3" fontId="7" fillId="0" borderId="0" xfId="4" applyNumberFormat="1" applyFont="1" applyBorder="1" applyAlignment="1">
      <alignment vertical="center" shrinkToFit="1"/>
    </xf>
    <xf numFmtId="3" fontId="5" fillId="0" borderId="6" xfId="4" applyNumberFormat="1" applyBorder="1" applyAlignment="1">
      <alignment shrinkToFit="1"/>
    </xf>
    <xf numFmtId="3" fontId="5" fillId="0" borderId="0" xfId="4" applyNumberFormat="1" applyBorder="1" applyAlignment="1">
      <alignment shrinkToFit="1"/>
    </xf>
    <xf numFmtId="38" fontId="7" fillId="0" borderId="0" xfId="5" applyFont="1" applyAlignment="1">
      <alignment horizontal="right" vertical="center" shrinkToFit="1"/>
    </xf>
    <xf numFmtId="38" fontId="7" fillId="0" borderId="0" xfId="5" applyFont="1" applyAlignment="1">
      <alignment vertical="center" shrinkToFit="1"/>
    </xf>
    <xf numFmtId="0" fontId="5" fillId="0" borderId="0" xfId="4" applyFont="1" applyAlignment="1">
      <alignment horizontal="center" vertical="center"/>
    </xf>
    <xf numFmtId="0" fontId="5" fillId="0" borderId="13" xfId="4" applyFont="1" applyBorder="1" applyAlignment="1">
      <alignment horizontal="center" vertical="center" wrapText="1"/>
    </xf>
    <xf numFmtId="0" fontId="5" fillId="0" borderId="12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 wrapText="1"/>
    </xf>
    <xf numFmtId="0" fontId="5" fillId="0" borderId="7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13" xfId="4" applyBorder="1" applyAlignment="1">
      <alignment horizontal="center" vertical="center"/>
    </xf>
    <xf numFmtId="0" fontId="5" fillId="0" borderId="12" xfId="4" applyBorder="1" applyAlignment="1">
      <alignment horizontal="center" vertical="center"/>
    </xf>
    <xf numFmtId="0" fontId="5" fillId="0" borderId="11" xfId="4" applyBorder="1" applyAlignment="1">
      <alignment horizontal="center" vertical="center"/>
    </xf>
    <xf numFmtId="0" fontId="5" fillId="0" borderId="6" xfId="4" applyBorder="1" applyAlignment="1">
      <alignment horizontal="center" vertical="center"/>
    </xf>
    <xf numFmtId="0" fontId="5" fillId="0" borderId="0" xfId="4" applyBorder="1" applyAlignment="1">
      <alignment horizontal="center" vertical="center"/>
    </xf>
    <xf numFmtId="0" fontId="5" fillId="0" borderId="4" xfId="4" applyBorder="1" applyAlignment="1">
      <alignment horizontal="center" vertical="center"/>
    </xf>
    <xf numFmtId="0" fontId="5" fillId="0" borderId="3" xfId="4" applyBorder="1" applyAlignment="1">
      <alignment horizontal="center" vertical="center"/>
    </xf>
    <xf numFmtId="0" fontId="5" fillId="0" borderId="1" xfId="4" applyBorder="1" applyAlignment="1">
      <alignment horizontal="center" vertical="center"/>
    </xf>
    <xf numFmtId="0" fontId="5" fillId="0" borderId="2" xfId="4" applyBorder="1" applyAlignment="1">
      <alignment horizontal="center" vertical="center"/>
    </xf>
    <xf numFmtId="0" fontId="5" fillId="0" borderId="13" xfId="4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3" fontId="7" fillId="0" borderId="13" xfId="5" applyNumberFormat="1" applyFont="1" applyBorder="1" applyAlignment="1">
      <alignment vertical="center" shrinkToFit="1"/>
    </xf>
    <xf numFmtId="3" fontId="7" fillId="0" borderId="12" xfId="5" applyNumberFormat="1" applyFont="1" applyBorder="1" applyAlignment="1">
      <alignment vertical="center" shrinkToFit="1"/>
    </xf>
    <xf numFmtId="0" fontId="5" fillId="0" borderId="0" xfId="4" applyFont="1" applyBorder="1" applyAlignment="1">
      <alignment horizontal="distributed" vertical="center"/>
    </xf>
    <xf numFmtId="38" fontId="5" fillId="0" borderId="0" xfId="5" applyFont="1" applyAlignment="1">
      <alignment horizontal="center" vertical="center" shrinkToFit="1"/>
    </xf>
    <xf numFmtId="176" fontId="5" fillId="0" borderId="13" xfId="4" applyNumberFormat="1" applyFont="1" applyBorder="1" applyAlignment="1">
      <alignment horizontal="right" vertical="center" shrinkToFit="1"/>
    </xf>
    <xf numFmtId="176" fontId="5" fillId="0" borderId="12" xfId="4" applyNumberFormat="1" applyFont="1" applyBorder="1" applyAlignment="1">
      <alignment horizontal="right" vertical="center" shrinkToFit="1"/>
    </xf>
    <xf numFmtId="3" fontId="7" fillId="0" borderId="12" xfId="4" applyNumberFormat="1" applyFont="1" applyBorder="1" applyAlignment="1">
      <alignment vertical="center" shrinkToFit="1"/>
    </xf>
    <xf numFmtId="3" fontId="5" fillId="0" borderId="13" xfId="4" applyNumberFormat="1" applyBorder="1" applyAlignment="1">
      <alignment shrinkToFit="1"/>
    </xf>
    <xf numFmtId="3" fontId="5" fillId="0" borderId="12" xfId="4" applyNumberFormat="1" applyBorder="1" applyAlignment="1">
      <alignment shrinkToFit="1"/>
    </xf>
    <xf numFmtId="0" fontId="7" fillId="0" borderId="12" xfId="4" applyFont="1" applyBorder="1" applyAlignment="1">
      <alignment horizontal="distributed" vertical="center"/>
    </xf>
    <xf numFmtId="2" fontId="7" fillId="0" borderId="13" xfId="4" applyNumberFormat="1" applyFont="1" applyBorder="1" applyAlignment="1">
      <alignment vertical="center" shrinkToFit="1"/>
    </xf>
    <xf numFmtId="2" fontId="7" fillId="0" borderId="12" xfId="4" applyNumberFormat="1" applyFont="1" applyBorder="1" applyAlignment="1">
      <alignment vertical="center" shrinkToFit="1"/>
    </xf>
    <xf numFmtId="38" fontId="7" fillId="0" borderId="1" xfId="5" applyFont="1" applyBorder="1" applyAlignment="1">
      <alignment horizontal="right" vertical="center" shrinkToFit="1"/>
    </xf>
    <xf numFmtId="0" fontId="7" fillId="0" borderId="3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5" fillId="0" borderId="12" xfId="4" applyFont="1" applyBorder="1" applyAlignment="1">
      <alignment horizontal="distributed" vertical="center"/>
    </xf>
    <xf numFmtId="0" fontId="5" fillId="0" borderId="10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 wrapText="1"/>
    </xf>
    <xf numFmtId="0" fontId="8" fillId="0" borderId="9" xfId="4" applyFont="1" applyBorder="1" applyAlignment="1">
      <alignment horizontal="center" vertical="center" wrapText="1"/>
    </xf>
    <xf numFmtId="0" fontId="5" fillId="0" borderId="12" xfId="4" applyFont="1" applyBorder="1" applyAlignment="1">
      <alignment vertical="center"/>
    </xf>
    <xf numFmtId="0" fontId="5" fillId="0" borderId="11" xfId="4" applyFont="1" applyBorder="1" applyAlignment="1">
      <alignment vertical="center"/>
    </xf>
    <xf numFmtId="0" fontId="5" fillId="0" borderId="6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5" fillId="0" borderId="4" xfId="4" applyFont="1" applyBorder="1" applyAlignment="1">
      <alignment vertical="center"/>
    </xf>
    <xf numFmtId="0" fontId="5" fillId="0" borderId="3" xfId="4" applyFont="1" applyBorder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2" xfId="4" applyFont="1" applyBorder="1" applyAlignment="1">
      <alignment vertical="center"/>
    </xf>
    <xf numFmtId="0" fontId="5" fillId="0" borderId="6" xfId="4" applyFont="1" applyBorder="1" applyAlignment="1">
      <alignment horizontal="center" vertical="center" wrapText="1"/>
    </xf>
    <xf numFmtId="38" fontId="7" fillId="0" borderId="3" xfId="5" applyFont="1" applyBorder="1" applyAlignment="1">
      <alignment horizontal="right" vertical="center" shrinkToFit="1"/>
    </xf>
    <xf numFmtId="2" fontId="7" fillId="0" borderId="3" xfId="4" applyNumberFormat="1" applyFont="1" applyBorder="1" applyAlignment="1">
      <alignment horizontal="right" vertical="center" shrinkToFit="1"/>
    </xf>
    <xf numFmtId="2" fontId="7" fillId="0" borderId="1" xfId="4" applyNumberFormat="1" applyFont="1" applyBorder="1" applyAlignment="1">
      <alignment horizontal="right" vertical="center" shrinkToFit="1"/>
    </xf>
    <xf numFmtId="0" fontId="5" fillId="0" borderId="3" xfId="4" applyFont="1" applyBorder="1" applyAlignment="1">
      <alignment horizontal="center" vertical="center" wrapText="1"/>
    </xf>
    <xf numFmtId="0" fontId="5" fillId="0" borderId="7" xfId="4" applyFont="1" applyBorder="1" applyAlignment="1">
      <alignment vertical="center"/>
    </xf>
    <xf numFmtId="2" fontId="7" fillId="0" borderId="3" xfId="4" applyNumberFormat="1" applyFont="1" applyBorder="1" applyAlignment="1">
      <alignment vertical="center" shrinkToFit="1"/>
    </xf>
    <xf numFmtId="2" fontId="7" fillId="0" borderId="1" xfId="4" applyNumberFormat="1" applyFont="1" applyBorder="1" applyAlignment="1">
      <alignment vertical="center" shrinkToFit="1"/>
    </xf>
    <xf numFmtId="38" fontId="7" fillId="0" borderId="1" xfId="5" applyFont="1" applyBorder="1" applyAlignment="1">
      <alignment vertical="center" shrinkToFit="1"/>
    </xf>
    <xf numFmtId="2" fontId="5" fillId="0" borderId="6" xfId="4" applyNumberFormat="1" applyFont="1" applyBorder="1" applyAlignment="1">
      <alignment horizontal="right" vertical="center" shrinkToFit="1"/>
    </xf>
    <xf numFmtId="2" fontId="5" fillId="0" borderId="0" xfId="4" applyNumberFormat="1" applyFont="1" applyBorder="1" applyAlignment="1">
      <alignment horizontal="right" vertical="center" shrinkToFit="1"/>
    </xf>
    <xf numFmtId="2" fontId="5" fillId="0" borderId="0" xfId="4" applyNumberFormat="1" applyFont="1" applyAlignment="1">
      <alignment horizontal="right" vertical="center" shrinkToFit="1"/>
    </xf>
    <xf numFmtId="38" fontId="5" fillId="0" borderId="6" xfId="5" applyFont="1" applyBorder="1" applyAlignment="1">
      <alignment horizontal="right" vertical="center" shrinkToFit="1"/>
    </xf>
    <xf numFmtId="38" fontId="5" fillId="0" borderId="0" xfId="5" applyFont="1" applyBorder="1" applyAlignment="1">
      <alignment horizontal="right" vertical="center" shrinkToFit="1"/>
    </xf>
    <xf numFmtId="0" fontId="5" fillId="0" borderId="0" xfId="4" applyFont="1" applyAlignment="1">
      <alignment vertical="center"/>
    </xf>
    <xf numFmtId="2" fontId="5" fillId="0" borderId="0" xfId="4" applyNumberFormat="1" applyFont="1" applyAlignment="1">
      <alignment vertical="center" shrinkToFit="1"/>
    </xf>
    <xf numFmtId="0" fontId="5" fillId="0" borderId="6" xfId="4" applyFont="1" applyBorder="1" applyAlignment="1">
      <alignment horizontal="left" vertical="center"/>
    </xf>
    <xf numFmtId="0" fontId="5" fillId="0" borderId="0" xfId="4" applyFont="1" applyAlignment="1">
      <alignment horizontal="left" vertical="center"/>
    </xf>
    <xf numFmtId="2" fontId="8" fillId="0" borderId="6" xfId="4" applyNumberFormat="1" applyFont="1" applyBorder="1" applyAlignment="1">
      <alignment horizontal="right" vertical="center" shrinkToFit="1"/>
    </xf>
    <xf numFmtId="2" fontId="8" fillId="0" borderId="0" xfId="4" applyNumberFormat="1" applyFont="1" applyBorder="1" applyAlignment="1">
      <alignment horizontal="right" vertical="center" shrinkToFit="1"/>
    </xf>
    <xf numFmtId="49" fontId="5" fillId="0" borderId="0" xfId="4" applyNumberFormat="1" applyFont="1" applyBorder="1" applyAlignment="1">
      <alignment horizontal="distributed" vertical="center"/>
    </xf>
    <xf numFmtId="0" fontId="5" fillId="0" borderId="13" xfId="4" applyFont="1" applyBorder="1" applyAlignment="1">
      <alignment horizontal="left" vertical="center"/>
    </xf>
    <xf numFmtId="0" fontId="5" fillId="0" borderId="12" xfId="4" applyFont="1" applyBorder="1" applyAlignment="1">
      <alignment horizontal="left" vertical="center"/>
    </xf>
    <xf numFmtId="38" fontId="5" fillId="0" borderId="12" xfId="5" applyFont="1" applyBorder="1" applyAlignment="1">
      <alignment horizontal="right" vertical="center" shrinkToFit="1"/>
    </xf>
    <xf numFmtId="38" fontId="5" fillId="0" borderId="13" xfId="5" applyFont="1" applyBorder="1" applyAlignment="1">
      <alignment horizontal="right" vertical="center" shrinkToFit="1"/>
    </xf>
    <xf numFmtId="0" fontId="5" fillId="0" borderId="9" xfId="4" applyFont="1" applyBorder="1" applyAlignment="1">
      <alignment horizontal="center" vertical="center"/>
    </xf>
    <xf numFmtId="2" fontId="5" fillId="0" borderId="13" xfId="4" applyNumberFormat="1" applyFont="1" applyBorder="1" applyAlignment="1">
      <alignment horizontal="right" vertical="center" shrinkToFit="1"/>
    </xf>
    <xf numFmtId="2" fontId="5" fillId="0" borderId="12" xfId="4" applyNumberFormat="1" applyFont="1" applyBorder="1" applyAlignment="1">
      <alignment horizontal="right" vertical="center" shrinkToFit="1"/>
    </xf>
    <xf numFmtId="0" fontId="5" fillId="0" borderId="5" xfId="4" applyFont="1" applyBorder="1" applyAlignment="1">
      <alignment horizontal="center" vertical="center"/>
    </xf>
  </cellXfs>
  <cellStyles count="7">
    <cellStyle name="ハイパーリンク" xfId="1" builtinId="8"/>
    <cellStyle name="桁区切り 2" xfId="3"/>
    <cellStyle name="桁区切り 3" xfId="5"/>
    <cellStyle name="桁区切り 4" xfId="6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78"/>
  <sheetViews>
    <sheetView tabSelected="1" zoomScaleNormal="100" zoomScaleSheetLayoutView="100" workbookViewId="0">
      <selection activeCell="B2" sqref="B2"/>
    </sheetView>
  </sheetViews>
  <sheetFormatPr defaultRowHeight="10.5" x14ac:dyDescent="0.15"/>
  <cols>
    <col min="1" max="1" width="1.375" style="5" customWidth="1"/>
    <col min="2" max="3" width="2.875" style="5" customWidth="1"/>
    <col min="4" max="5" width="3.625" style="5" customWidth="1"/>
    <col min="6" max="6" width="1.375" style="5" customWidth="1"/>
    <col min="7" max="7" width="6.625" style="5" customWidth="1"/>
    <col min="8" max="8" width="1.375" style="5" customWidth="1"/>
    <col min="9" max="9" width="0.75" style="5" customWidth="1"/>
    <col min="10" max="10" width="1.375" style="5" customWidth="1"/>
    <col min="11" max="11" width="6.625" style="5" customWidth="1"/>
    <col min="12" max="12" width="1.375" style="5" customWidth="1"/>
    <col min="13" max="13" width="1.75" style="5" customWidth="1"/>
    <col min="14" max="14" width="1.375" style="5" customWidth="1"/>
    <col min="15" max="15" width="5.125" style="5" customWidth="1"/>
    <col min="16" max="16" width="1.375" style="5" customWidth="1"/>
    <col min="17" max="17" width="2.125" style="5" customWidth="1"/>
    <col min="18" max="18" width="1.375" style="5" customWidth="1"/>
    <col min="19" max="19" width="5.125" style="5" customWidth="1"/>
    <col min="20" max="20" width="1.375" style="5" customWidth="1"/>
    <col min="21" max="21" width="3.625" style="5" customWidth="1"/>
    <col min="22" max="22" width="1.375" style="5" customWidth="1"/>
    <col min="23" max="23" width="3.625" style="5" customWidth="1"/>
    <col min="24" max="24" width="1.375" style="5" customWidth="1"/>
    <col min="25" max="25" width="4.375" style="5" customWidth="1"/>
    <col min="26" max="26" width="1.375" style="5" customWidth="1"/>
    <col min="27" max="27" width="2.375" style="5" customWidth="1"/>
    <col min="28" max="28" width="1.375" style="5" customWidth="1"/>
    <col min="29" max="29" width="3.625" style="5" customWidth="1"/>
    <col min="30" max="32" width="1.375" style="5" customWidth="1"/>
    <col min="33" max="33" width="6.625" style="5" customWidth="1"/>
    <col min="34" max="35" width="1.375" style="5" customWidth="1"/>
    <col min="36" max="36" width="7.375" style="5" customWidth="1"/>
    <col min="37" max="37" width="1.375" style="5" customWidth="1"/>
    <col min="38" max="38" width="8.125" style="5" customWidth="1"/>
    <col min="39" max="39" width="1.375" style="5" customWidth="1"/>
    <col min="40" max="40" width="0.75" style="5" customWidth="1"/>
    <col min="41" max="41" width="1.375" style="5" customWidth="1"/>
    <col min="42" max="42" width="6.875" style="5" customWidth="1"/>
    <col min="43" max="46" width="1.375" style="5" customWidth="1"/>
    <col min="47" max="47" width="5.875" style="5" customWidth="1"/>
    <col min="48" max="48" width="2.25" style="5" customWidth="1"/>
    <col min="49" max="51" width="1.375" style="5" customWidth="1"/>
    <col min="52" max="52" width="6.625" style="5" customWidth="1"/>
    <col min="53" max="53" width="1.375" style="5" customWidth="1"/>
    <col min="54" max="54" width="2.875" style="5" customWidth="1"/>
    <col min="55" max="55" width="1.375" style="5" customWidth="1"/>
    <col min="56" max="56" width="3.625" style="5" customWidth="1"/>
    <col min="57" max="57" width="1.375" style="5" customWidth="1"/>
    <col min="58" max="58" width="6.25" style="5" customWidth="1"/>
    <col min="59" max="59" width="1.375" style="5" customWidth="1"/>
    <col min="60" max="60" width="2.5" style="5" customWidth="1"/>
    <col min="61" max="62" width="1.375" style="5" customWidth="1"/>
    <col min="63" max="63" width="6.125" style="5" customWidth="1"/>
    <col min="64" max="66" width="1.375" style="5" customWidth="1"/>
    <col min="67" max="67" width="9.25" style="5" customWidth="1"/>
    <col min="68" max="68" width="1.375" style="5" customWidth="1"/>
    <col min="69" max="69" width="9.625" style="5" customWidth="1"/>
    <col min="70" max="16384" width="9" style="5"/>
  </cols>
  <sheetData>
    <row r="1" spans="1:69" s="2" customFormat="1" ht="21" customHeight="1" x14ac:dyDescent="0.15">
      <c r="A1" s="117"/>
      <c r="B1" s="117"/>
      <c r="C1" s="117"/>
      <c r="D1" s="117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69" ht="20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4" t="s">
        <v>0</v>
      </c>
      <c r="AK2" s="3"/>
      <c r="AL2" s="3" t="s">
        <v>1</v>
      </c>
      <c r="AM2" s="3"/>
      <c r="AN2" s="3"/>
    </row>
    <row r="3" spans="1:69" ht="11.1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69" ht="1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 t="s">
        <v>2</v>
      </c>
      <c r="AK4" s="7"/>
      <c r="AL4" s="7" t="s">
        <v>3</v>
      </c>
      <c r="AM4" s="7"/>
      <c r="AN4" s="7"/>
    </row>
    <row r="5" spans="1:69" ht="11.1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69" ht="11.25" customHeight="1" x14ac:dyDescent="0.15">
      <c r="AJ6" s="10" t="s">
        <v>4</v>
      </c>
      <c r="AL6" s="5" t="s">
        <v>5</v>
      </c>
    </row>
    <row r="7" spans="1:69" ht="11.25" customHeight="1" x14ac:dyDescent="0.15">
      <c r="AJ7" s="10" t="s">
        <v>6</v>
      </c>
    </row>
    <row r="8" spans="1:69" ht="15" customHeight="1" x14ac:dyDescent="0.15">
      <c r="BN8" s="11"/>
      <c r="BO8" s="11"/>
      <c r="BP8" s="11"/>
      <c r="BQ8" s="11"/>
    </row>
    <row r="9" spans="1:69" ht="11.25" customHeight="1" x14ac:dyDescent="0.15">
      <c r="A9" s="12"/>
      <c r="B9" s="186" t="s">
        <v>7</v>
      </c>
      <c r="C9" s="191"/>
      <c r="D9" s="191"/>
      <c r="E9" s="191"/>
      <c r="F9" s="12"/>
      <c r="G9" s="187" t="s">
        <v>8</v>
      </c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44"/>
      <c r="AJ9" s="144"/>
      <c r="AK9" s="144"/>
      <c r="AL9" s="188" t="s">
        <v>9</v>
      </c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224"/>
      <c r="BN9" s="164" t="s">
        <v>10</v>
      </c>
      <c r="BO9" s="144"/>
      <c r="BP9" s="144"/>
      <c r="BQ9" s="144"/>
    </row>
    <row r="10" spans="1:69" ht="11.25" customHeight="1" x14ac:dyDescent="0.15">
      <c r="A10" s="13"/>
      <c r="B10" s="213"/>
      <c r="C10" s="213"/>
      <c r="D10" s="213"/>
      <c r="E10" s="213"/>
      <c r="F10" s="14"/>
      <c r="G10" s="143" t="s">
        <v>11</v>
      </c>
      <c r="H10" s="191"/>
      <c r="I10" s="191"/>
      <c r="J10" s="192"/>
      <c r="K10" s="199" t="s">
        <v>12</v>
      </c>
      <c r="L10" s="194"/>
      <c r="M10" s="194"/>
      <c r="N10" s="195"/>
      <c r="O10" s="168" t="s">
        <v>13</v>
      </c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70"/>
      <c r="AA10" s="199" t="s">
        <v>14</v>
      </c>
      <c r="AB10" s="166"/>
      <c r="AC10" s="166"/>
      <c r="AD10" s="167"/>
      <c r="AE10" s="143" t="s">
        <v>15</v>
      </c>
      <c r="AF10" s="144"/>
      <c r="AG10" s="144"/>
      <c r="AH10" s="145"/>
      <c r="AI10" s="146" t="s">
        <v>16</v>
      </c>
      <c r="AJ10" s="147"/>
      <c r="AK10" s="147"/>
      <c r="AL10" s="153" t="s">
        <v>17</v>
      </c>
      <c r="AM10" s="227"/>
      <c r="AN10" s="227"/>
      <c r="AO10" s="227"/>
      <c r="AP10" s="168" t="s">
        <v>13</v>
      </c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70"/>
      <c r="BB10" s="199" t="s">
        <v>14</v>
      </c>
      <c r="BC10" s="166"/>
      <c r="BD10" s="166"/>
      <c r="BE10" s="167"/>
      <c r="BF10" s="199" t="s">
        <v>15</v>
      </c>
      <c r="BG10" s="166"/>
      <c r="BH10" s="166"/>
      <c r="BI10" s="167"/>
      <c r="BJ10" s="199" t="s">
        <v>16</v>
      </c>
      <c r="BK10" s="166"/>
      <c r="BL10" s="166"/>
      <c r="BM10" s="167"/>
      <c r="BN10" s="165"/>
      <c r="BO10" s="142"/>
      <c r="BP10" s="142"/>
      <c r="BQ10" s="142"/>
    </row>
    <row r="11" spans="1:69" ht="11.25" customHeight="1" x14ac:dyDescent="0.15">
      <c r="A11" s="13"/>
      <c r="B11" s="213"/>
      <c r="C11" s="213"/>
      <c r="D11" s="213"/>
      <c r="E11" s="213"/>
      <c r="F11" s="13"/>
      <c r="G11" s="193"/>
      <c r="H11" s="194"/>
      <c r="I11" s="194"/>
      <c r="J11" s="195"/>
      <c r="K11" s="193"/>
      <c r="L11" s="194"/>
      <c r="M11" s="194"/>
      <c r="N11" s="195"/>
      <c r="O11" s="147" t="s">
        <v>18</v>
      </c>
      <c r="P11" s="204"/>
      <c r="Q11" s="204"/>
      <c r="R11" s="204"/>
      <c r="S11" s="147" t="s">
        <v>19</v>
      </c>
      <c r="T11" s="204"/>
      <c r="U11" s="204"/>
      <c r="V11" s="204"/>
      <c r="W11" s="147" t="s">
        <v>20</v>
      </c>
      <c r="X11" s="147"/>
      <c r="Y11" s="147"/>
      <c r="Z11" s="147"/>
      <c r="AA11" s="165"/>
      <c r="AB11" s="166"/>
      <c r="AC11" s="166"/>
      <c r="AD11" s="167"/>
      <c r="AE11" s="199" t="s">
        <v>21</v>
      </c>
      <c r="AF11" s="166"/>
      <c r="AG11" s="166"/>
      <c r="AH11" s="167"/>
      <c r="AI11" s="147"/>
      <c r="AJ11" s="147"/>
      <c r="AK11" s="147"/>
      <c r="AL11" s="224"/>
      <c r="AM11" s="147"/>
      <c r="AN11" s="147"/>
      <c r="AO11" s="147"/>
      <c r="AP11" s="147" t="s">
        <v>22</v>
      </c>
      <c r="AQ11" s="147"/>
      <c r="AR11" s="147"/>
      <c r="AS11" s="147"/>
      <c r="AT11" s="147" t="s">
        <v>19</v>
      </c>
      <c r="AU11" s="147"/>
      <c r="AV11" s="147"/>
      <c r="AW11" s="147"/>
      <c r="AX11" s="147" t="s">
        <v>20</v>
      </c>
      <c r="AY11" s="147"/>
      <c r="AZ11" s="147"/>
      <c r="BA11" s="147"/>
      <c r="BB11" s="165"/>
      <c r="BC11" s="166"/>
      <c r="BD11" s="166"/>
      <c r="BE11" s="167"/>
      <c r="BF11" s="199" t="s">
        <v>21</v>
      </c>
      <c r="BG11" s="150"/>
      <c r="BH11" s="150"/>
      <c r="BI11" s="151"/>
      <c r="BJ11" s="165"/>
      <c r="BK11" s="166"/>
      <c r="BL11" s="166"/>
      <c r="BM11" s="167"/>
      <c r="BN11" s="165"/>
      <c r="BO11" s="142"/>
      <c r="BP11" s="142"/>
      <c r="BQ11" s="142"/>
    </row>
    <row r="12" spans="1:69" ht="11.25" customHeight="1" x14ac:dyDescent="0.15">
      <c r="A12" s="11"/>
      <c r="B12" s="197"/>
      <c r="C12" s="197"/>
      <c r="D12" s="197"/>
      <c r="E12" s="197"/>
      <c r="F12" s="15"/>
      <c r="G12" s="196"/>
      <c r="H12" s="197"/>
      <c r="I12" s="197"/>
      <c r="J12" s="198"/>
      <c r="K12" s="196"/>
      <c r="L12" s="197"/>
      <c r="M12" s="197"/>
      <c r="N12" s="198"/>
      <c r="O12" s="204"/>
      <c r="P12" s="204"/>
      <c r="Q12" s="204"/>
      <c r="R12" s="204"/>
      <c r="S12" s="204"/>
      <c r="T12" s="204"/>
      <c r="U12" s="204"/>
      <c r="V12" s="204"/>
      <c r="W12" s="147"/>
      <c r="X12" s="147"/>
      <c r="Y12" s="147"/>
      <c r="Z12" s="147"/>
      <c r="AA12" s="168"/>
      <c r="AB12" s="169"/>
      <c r="AC12" s="169"/>
      <c r="AD12" s="170"/>
      <c r="AE12" s="203" t="s">
        <v>23</v>
      </c>
      <c r="AF12" s="169"/>
      <c r="AG12" s="169"/>
      <c r="AH12" s="170"/>
      <c r="AI12" s="147"/>
      <c r="AJ12" s="147"/>
      <c r="AK12" s="147"/>
      <c r="AL12" s="224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68"/>
      <c r="BC12" s="169"/>
      <c r="BD12" s="169"/>
      <c r="BE12" s="170"/>
      <c r="BF12" s="203" t="s">
        <v>23</v>
      </c>
      <c r="BG12" s="169"/>
      <c r="BH12" s="169"/>
      <c r="BI12" s="170"/>
      <c r="BJ12" s="168"/>
      <c r="BK12" s="169"/>
      <c r="BL12" s="169"/>
      <c r="BM12" s="170"/>
      <c r="BN12" s="168"/>
      <c r="BO12" s="169"/>
      <c r="BP12" s="169"/>
      <c r="BQ12" s="169"/>
    </row>
    <row r="13" spans="1:69" ht="12.95" customHeight="1" x14ac:dyDescent="0.15">
      <c r="A13" s="13"/>
      <c r="B13" s="186" t="s">
        <v>24</v>
      </c>
      <c r="C13" s="191"/>
      <c r="D13" s="16" t="s">
        <v>25</v>
      </c>
      <c r="E13" s="17" t="s">
        <v>26</v>
      </c>
      <c r="F13" s="13"/>
      <c r="G13" s="225">
        <v>58.45</v>
      </c>
      <c r="H13" s="226"/>
      <c r="I13" s="226"/>
      <c r="J13" s="51"/>
      <c r="K13" s="222">
        <v>276347</v>
      </c>
      <c r="L13" s="222"/>
      <c r="M13" s="222"/>
      <c r="N13" s="52"/>
      <c r="O13" s="222">
        <v>1252983</v>
      </c>
      <c r="P13" s="222"/>
      <c r="Q13" s="222"/>
      <c r="R13" s="52"/>
      <c r="S13" s="222">
        <v>673648</v>
      </c>
      <c r="T13" s="222"/>
      <c r="U13" s="222"/>
      <c r="V13" s="52"/>
      <c r="W13" s="222">
        <v>579335</v>
      </c>
      <c r="X13" s="222"/>
      <c r="Y13" s="222"/>
      <c r="Z13" s="102"/>
      <c r="AA13" s="176">
        <v>116.3</v>
      </c>
      <c r="AB13" s="176"/>
      <c r="AC13" s="176"/>
      <c r="AD13" s="54"/>
      <c r="AE13" s="210">
        <v>4.53</v>
      </c>
      <c r="AF13" s="210"/>
      <c r="AG13" s="210"/>
      <c r="AH13" s="51"/>
      <c r="AI13" s="133">
        <v>21437</v>
      </c>
      <c r="AJ13" s="133"/>
      <c r="AK13" s="52"/>
      <c r="AL13" s="222">
        <v>400140</v>
      </c>
      <c r="AM13" s="222"/>
      <c r="AN13" s="222"/>
      <c r="AO13" s="75"/>
      <c r="AP13" s="223">
        <v>1786627</v>
      </c>
      <c r="AQ13" s="222"/>
      <c r="AR13" s="222"/>
      <c r="AS13" s="103"/>
      <c r="AT13" s="222">
        <v>945781</v>
      </c>
      <c r="AU13" s="222"/>
      <c r="AV13" s="222"/>
      <c r="AW13" s="75"/>
      <c r="AX13" s="223">
        <v>840846</v>
      </c>
      <c r="AY13" s="222"/>
      <c r="AZ13" s="222"/>
      <c r="BA13" s="104"/>
      <c r="BB13" s="176">
        <v>112.5</v>
      </c>
      <c r="BC13" s="176"/>
      <c r="BD13" s="176"/>
      <c r="BE13" s="105"/>
      <c r="BF13" s="225">
        <v>4.47</v>
      </c>
      <c r="BG13" s="226"/>
      <c r="BH13" s="226"/>
      <c r="BI13" s="104"/>
      <c r="BJ13" s="222">
        <v>8107</v>
      </c>
      <c r="BK13" s="222"/>
      <c r="BL13" s="222"/>
      <c r="BM13" s="106"/>
      <c r="BN13" s="220" t="s">
        <v>27</v>
      </c>
      <c r="BO13" s="221"/>
      <c r="BP13" s="221"/>
      <c r="BQ13" s="221"/>
    </row>
    <row r="14" spans="1:69" ht="12.95" customHeight="1" x14ac:dyDescent="0.15">
      <c r="A14" s="13"/>
      <c r="B14" s="194"/>
      <c r="C14" s="213"/>
      <c r="D14" s="14">
        <v>14</v>
      </c>
      <c r="E14" s="17" t="s">
        <v>26</v>
      </c>
      <c r="F14" s="13"/>
      <c r="G14" s="208">
        <v>181.68</v>
      </c>
      <c r="H14" s="209"/>
      <c r="I14" s="209"/>
      <c r="J14" s="66"/>
      <c r="K14" s="133">
        <v>483990</v>
      </c>
      <c r="L14" s="133"/>
      <c r="M14" s="133"/>
      <c r="N14" s="67"/>
      <c r="O14" s="133">
        <v>2114804</v>
      </c>
      <c r="P14" s="133"/>
      <c r="Q14" s="133"/>
      <c r="R14" s="67"/>
      <c r="S14" s="133">
        <v>1126256</v>
      </c>
      <c r="T14" s="133"/>
      <c r="U14" s="133"/>
      <c r="V14" s="67"/>
      <c r="W14" s="133">
        <v>988548</v>
      </c>
      <c r="X14" s="133"/>
      <c r="Y14" s="133"/>
      <c r="Z14" s="107"/>
      <c r="AA14" s="136">
        <v>113.6</v>
      </c>
      <c r="AB14" s="136"/>
      <c r="AC14" s="136"/>
      <c r="AD14" s="69"/>
      <c r="AE14" s="210">
        <v>4.37</v>
      </c>
      <c r="AF14" s="210"/>
      <c r="AG14" s="210"/>
      <c r="AH14" s="66"/>
      <c r="AI14" s="133">
        <v>11640</v>
      </c>
      <c r="AJ14" s="133"/>
      <c r="AK14" s="67"/>
      <c r="AL14" s="133">
        <v>488315</v>
      </c>
      <c r="AM14" s="133"/>
      <c r="AN14" s="133"/>
      <c r="AO14" s="75"/>
      <c r="AP14" s="211">
        <v>2135248</v>
      </c>
      <c r="AQ14" s="212"/>
      <c r="AR14" s="212"/>
      <c r="AS14" s="77"/>
      <c r="AT14" s="212">
        <v>1136748</v>
      </c>
      <c r="AU14" s="212"/>
      <c r="AV14" s="212"/>
      <c r="AW14" s="108"/>
      <c r="AX14" s="211">
        <v>998500</v>
      </c>
      <c r="AY14" s="212"/>
      <c r="AZ14" s="212"/>
      <c r="BA14" s="76"/>
      <c r="BB14" s="136">
        <v>113.8</v>
      </c>
      <c r="BC14" s="136"/>
      <c r="BD14" s="136"/>
      <c r="BE14" s="105"/>
      <c r="BF14" s="208">
        <v>4.37</v>
      </c>
      <c r="BG14" s="209"/>
      <c r="BH14" s="209"/>
      <c r="BI14" s="76"/>
      <c r="BJ14" s="133">
        <v>9689</v>
      </c>
      <c r="BK14" s="133"/>
      <c r="BL14" s="133"/>
      <c r="BM14" s="106"/>
      <c r="BN14" s="165" t="s">
        <v>28</v>
      </c>
      <c r="BO14" s="142"/>
      <c r="BP14" s="142"/>
      <c r="BQ14" s="142"/>
    </row>
    <row r="15" spans="1:69" ht="12.95" customHeight="1" x14ac:dyDescent="0.15">
      <c r="A15" s="13"/>
      <c r="B15" s="219" t="s">
        <v>29</v>
      </c>
      <c r="C15" s="130"/>
      <c r="D15" s="16" t="s">
        <v>30</v>
      </c>
      <c r="E15" s="17" t="s">
        <v>26</v>
      </c>
      <c r="F15" s="13"/>
      <c r="G15" s="208">
        <v>185.13</v>
      </c>
      <c r="H15" s="209"/>
      <c r="I15" s="209"/>
      <c r="J15" s="66"/>
      <c r="K15" s="133">
        <v>541033</v>
      </c>
      <c r="L15" s="133"/>
      <c r="M15" s="133"/>
      <c r="N15" s="67"/>
      <c r="O15" s="133">
        <v>2453573</v>
      </c>
      <c r="P15" s="133"/>
      <c r="Q15" s="133"/>
      <c r="R15" s="67"/>
      <c r="S15" s="133">
        <v>1303862</v>
      </c>
      <c r="T15" s="133"/>
      <c r="U15" s="133"/>
      <c r="V15" s="67"/>
      <c r="W15" s="133">
        <v>1149711</v>
      </c>
      <c r="X15" s="133"/>
      <c r="Y15" s="133"/>
      <c r="Z15" s="107"/>
      <c r="AA15" s="136">
        <v>113.4</v>
      </c>
      <c r="AB15" s="136"/>
      <c r="AC15" s="136"/>
      <c r="AD15" s="69"/>
      <c r="AE15" s="210">
        <v>4.53</v>
      </c>
      <c r="AF15" s="210"/>
      <c r="AG15" s="210"/>
      <c r="AH15" s="66"/>
      <c r="AI15" s="133">
        <v>13253</v>
      </c>
      <c r="AJ15" s="133"/>
      <c r="AK15" s="67"/>
      <c r="AL15" s="133">
        <v>546157</v>
      </c>
      <c r="AM15" s="133"/>
      <c r="AN15" s="133"/>
      <c r="AO15" s="75"/>
      <c r="AP15" s="211">
        <v>2477969</v>
      </c>
      <c r="AQ15" s="212"/>
      <c r="AR15" s="212"/>
      <c r="AS15" s="77"/>
      <c r="AT15" s="212">
        <v>1316433</v>
      </c>
      <c r="AU15" s="212"/>
      <c r="AV15" s="212"/>
      <c r="AW15" s="108"/>
      <c r="AX15" s="211">
        <v>1161536</v>
      </c>
      <c r="AY15" s="212"/>
      <c r="AZ15" s="212"/>
      <c r="BA15" s="76"/>
      <c r="BB15" s="136">
        <v>113.3</v>
      </c>
      <c r="BC15" s="136"/>
      <c r="BD15" s="136"/>
      <c r="BE15" s="105"/>
      <c r="BF15" s="131">
        <v>4.54</v>
      </c>
      <c r="BG15" s="132"/>
      <c r="BH15" s="132"/>
      <c r="BI15" s="76"/>
      <c r="BJ15" s="133">
        <v>11245</v>
      </c>
      <c r="BK15" s="133"/>
      <c r="BL15" s="133"/>
      <c r="BM15" s="106"/>
      <c r="BN15" s="165" t="s">
        <v>28</v>
      </c>
      <c r="BO15" s="142"/>
      <c r="BP15" s="142"/>
      <c r="BQ15" s="142"/>
    </row>
    <row r="16" spans="1:69" ht="12.95" customHeight="1" x14ac:dyDescent="0.15">
      <c r="A16" s="13"/>
      <c r="B16" s="13"/>
      <c r="C16" s="16"/>
      <c r="D16" s="14">
        <v>10</v>
      </c>
      <c r="E16" s="17" t="s">
        <v>26</v>
      </c>
      <c r="F16" s="13"/>
      <c r="G16" s="208">
        <v>187.33</v>
      </c>
      <c r="H16" s="209"/>
      <c r="I16" s="209"/>
      <c r="J16" s="66"/>
      <c r="K16" s="133">
        <v>630232</v>
      </c>
      <c r="L16" s="133"/>
      <c r="M16" s="133"/>
      <c r="N16" s="67"/>
      <c r="O16" s="133">
        <v>2989874</v>
      </c>
      <c r="P16" s="133"/>
      <c r="Q16" s="133"/>
      <c r="R16" s="67"/>
      <c r="S16" s="133">
        <v>1594176</v>
      </c>
      <c r="T16" s="133"/>
      <c r="U16" s="133"/>
      <c r="V16" s="67"/>
      <c r="W16" s="133">
        <v>1395698</v>
      </c>
      <c r="X16" s="133"/>
      <c r="Y16" s="133"/>
      <c r="Z16" s="107"/>
      <c r="AA16" s="136">
        <v>114.2</v>
      </c>
      <c r="AB16" s="136"/>
      <c r="AC16" s="136"/>
      <c r="AD16" s="69"/>
      <c r="AE16" s="210">
        <v>4.74</v>
      </c>
      <c r="AF16" s="210"/>
      <c r="AG16" s="210"/>
      <c r="AH16" s="66"/>
      <c r="AI16" s="133">
        <v>15960</v>
      </c>
      <c r="AJ16" s="133"/>
      <c r="AK16" s="67"/>
      <c r="AL16" s="133">
        <v>636973</v>
      </c>
      <c r="AM16" s="133"/>
      <c r="AN16" s="133"/>
      <c r="AO16" s="75"/>
      <c r="AP16" s="211">
        <v>3022425</v>
      </c>
      <c r="AQ16" s="212"/>
      <c r="AR16" s="212"/>
      <c r="AS16" s="77"/>
      <c r="AT16" s="212">
        <v>1610927</v>
      </c>
      <c r="AU16" s="212"/>
      <c r="AV16" s="212"/>
      <c r="AW16" s="108"/>
      <c r="AX16" s="211">
        <v>1411498</v>
      </c>
      <c r="AY16" s="212"/>
      <c r="AZ16" s="212"/>
      <c r="BA16" s="76"/>
      <c r="BB16" s="136">
        <v>114.1</v>
      </c>
      <c r="BC16" s="136"/>
      <c r="BD16" s="136"/>
      <c r="BE16" s="105"/>
      <c r="BF16" s="208">
        <v>4.74</v>
      </c>
      <c r="BG16" s="209"/>
      <c r="BH16" s="209"/>
      <c r="BI16" s="76"/>
      <c r="BJ16" s="133">
        <v>13715</v>
      </c>
      <c r="BK16" s="133"/>
      <c r="BL16" s="133"/>
      <c r="BM16" s="106"/>
      <c r="BN16" s="165" t="s">
        <v>28</v>
      </c>
      <c r="BO16" s="142"/>
      <c r="BP16" s="142"/>
      <c r="BQ16" s="142"/>
    </row>
    <row r="17" spans="1:69" ht="12.95" customHeight="1" x14ac:dyDescent="0.15">
      <c r="A17" s="13"/>
      <c r="B17" s="13"/>
      <c r="C17" s="16"/>
      <c r="D17" s="14">
        <v>15</v>
      </c>
      <c r="E17" s="17" t="s">
        <v>26</v>
      </c>
      <c r="F17" s="13"/>
      <c r="G17" s="131">
        <v>187.44</v>
      </c>
      <c r="H17" s="132"/>
      <c r="I17" s="132"/>
      <c r="J17" s="76"/>
      <c r="K17" s="134">
        <v>725730</v>
      </c>
      <c r="L17" s="134"/>
      <c r="M17" s="134"/>
      <c r="N17" s="77"/>
      <c r="O17" s="133">
        <v>3252340</v>
      </c>
      <c r="P17" s="133"/>
      <c r="Q17" s="133"/>
      <c r="R17" s="67"/>
      <c r="S17" s="133">
        <v>1691176</v>
      </c>
      <c r="T17" s="133"/>
      <c r="U17" s="133"/>
      <c r="V17" s="67"/>
      <c r="W17" s="133">
        <v>1561164</v>
      </c>
      <c r="X17" s="133"/>
      <c r="Y17" s="133"/>
      <c r="Z17" s="107"/>
      <c r="AA17" s="136">
        <v>108.3</v>
      </c>
      <c r="AB17" s="136"/>
      <c r="AC17" s="136"/>
      <c r="AD17" s="69"/>
      <c r="AE17" s="210">
        <v>4.4800000000000004</v>
      </c>
      <c r="AF17" s="210"/>
      <c r="AG17" s="210"/>
      <c r="AH17" s="66"/>
      <c r="AI17" s="133">
        <v>17351</v>
      </c>
      <c r="AJ17" s="133"/>
      <c r="AK17" s="67"/>
      <c r="AL17" s="133">
        <v>736011</v>
      </c>
      <c r="AM17" s="133"/>
      <c r="AN17" s="133"/>
      <c r="AO17" s="75"/>
      <c r="AP17" s="211">
        <v>3300714</v>
      </c>
      <c r="AQ17" s="212"/>
      <c r="AR17" s="212"/>
      <c r="AS17" s="77"/>
      <c r="AT17" s="212">
        <v>1716186</v>
      </c>
      <c r="AU17" s="212"/>
      <c r="AV17" s="212"/>
      <c r="AW17" s="108"/>
      <c r="AX17" s="211">
        <v>1584528</v>
      </c>
      <c r="AY17" s="212"/>
      <c r="AZ17" s="212"/>
      <c r="BA17" s="76"/>
      <c r="BB17" s="136">
        <v>108.3</v>
      </c>
      <c r="BC17" s="136"/>
      <c r="BD17" s="136"/>
      <c r="BE17" s="105"/>
      <c r="BF17" s="208">
        <v>4.4800000000000004</v>
      </c>
      <c r="BG17" s="209"/>
      <c r="BH17" s="209"/>
      <c r="BI17" s="76"/>
      <c r="BJ17" s="133">
        <v>14978</v>
      </c>
      <c r="BK17" s="133"/>
      <c r="BL17" s="133"/>
      <c r="BM17" s="106"/>
      <c r="BN17" s="165" t="s">
        <v>28</v>
      </c>
      <c r="BO17" s="142"/>
      <c r="BP17" s="142"/>
      <c r="BQ17" s="142"/>
    </row>
    <row r="18" spans="1:69" ht="12.95" customHeight="1" x14ac:dyDescent="0.15">
      <c r="A18" s="13"/>
      <c r="B18" s="13"/>
      <c r="C18" s="16"/>
      <c r="D18" s="19"/>
      <c r="E18" s="17"/>
      <c r="F18" s="13"/>
      <c r="G18" s="217"/>
      <c r="H18" s="218"/>
      <c r="I18" s="218"/>
      <c r="J18" s="79"/>
      <c r="K18" s="212"/>
      <c r="L18" s="212"/>
      <c r="M18" s="212"/>
      <c r="N18" s="80"/>
      <c r="O18" s="56"/>
      <c r="P18" s="56"/>
      <c r="Q18" s="56"/>
      <c r="R18" s="67"/>
      <c r="S18" s="56"/>
      <c r="T18" s="56"/>
      <c r="U18" s="56"/>
      <c r="V18" s="67"/>
      <c r="W18" s="56"/>
      <c r="X18" s="56"/>
      <c r="Y18" s="56"/>
      <c r="Z18" s="66"/>
      <c r="AA18" s="109"/>
      <c r="AB18" s="109"/>
      <c r="AC18" s="109"/>
      <c r="AD18" s="69"/>
      <c r="AE18" s="55"/>
      <c r="AF18" s="55"/>
      <c r="AG18" s="55"/>
      <c r="AH18" s="66"/>
      <c r="AI18" s="56"/>
      <c r="AJ18" s="56"/>
      <c r="AK18" s="67"/>
      <c r="AL18" s="56"/>
      <c r="AM18" s="110"/>
      <c r="AN18" s="110"/>
      <c r="AO18" s="75"/>
      <c r="AP18" s="211"/>
      <c r="AQ18" s="212"/>
      <c r="AR18" s="212"/>
      <c r="AS18" s="77"/>
      <c r="AT18" s="212"/>
      <c r="AU18" s="212"/>
      <c r="AV18" s="212"/>
      <c r="AW18" s="108"/>
      <c r="AX18" s="211"/>
      <c r="AY18" s="212"/>
      <c r="AZ18" s="212"/>
      <c r="BA18" s="76"/>
      <c r="BB18" s="136"/>
      <c r="BC18" s="136"/>
      <c r="BD18" s="136"/>
      <c r="BE18" s="105"/>
      <c r="BF18" s="208"/>
      <c r="BG18" s="209"/>
      <c r="BH18" s="209"/>
      <c r="BI18" s="76"/>
      <c r="BJ18" s="133"/>
      <c r="BK18" s="133"/>
      <c r="BL18" s="133"/>
      <c r="BM18" s="106"/>
      <c r="BN18" s="215" t="s">
        <v>31</v>
      </c>
      <c r="BO18" s="216"/>
      <c r="BP18" s="216"/>
      <c r="BQ18" s="216"/>
    </row>
    <row r="19" spans="1:69" ht="12.95" customHeight="1" x14ac:dyDescent="0.15">
      <c r="A19" s="13"/>
      <c r="B19" s="13"/>
      <c r="C19" s="16"/>
      <c r="D19" s="19">
        <v>20</v>
      </c>
      <c r="E19" s="17" t="s">
        <v>26</v>
      </c>
      <c r="F19" s="13"/>
      <c r="G19" s="208">
        <v>187.44</v>
      </c>
      <c r="H19" s="209"/>
      <c r="I19" s="209"/>
      <c r="J19" s="66"/>
      <c r="K19" s="133">
        <v>301816</v>
      </c>
      <c r="L19" s="133"/>
      <c r="M19" s="133"/>
      <c r="N19" s="67"/>
      <c r="O19" s="133">
        <v>1102959</v>
      </c>
      <c r="P19" s="133"/>
      <c r="Q19" s="133"/>
      <c r="R19" s="67"/>
      <c r="S19" s="133">
        <v>553697</v>
      </c>
      <c r="T19" s="133"/>
      <c r="U19" s="133"/>
      <c r="V19" s="67"/>
      <c r="W19" s="133">
        <v>549262</v>
      </c>
      <c r="X19" s="133"/>
      <c r="Y19" s="133"/>
      <c r="Z19" s="107"/>
      <c r="AA19" s="136">
        <v>100.8</v>
      </c>
      <c r="AB19" s="136"/>
      <c r="AC19" s="136"/>
      <c r="AD19" s="69"/>
      <c r="AE19" s="210">
        <v>3.65</v>
      </c>
      <c r="AF19" s="210"/>
      <c r="AG19" s="210"/>
      <c r="AH19" s="66"/>
      <c r="AI19" s="133">
        <v>5884</v>
      </c>
      <c r="AJ19" s="133"/>
      <c r="AK19" s="67"/>
      <c r="AL19" s="133" t="s">
        <v>32</v>
      </c>
      <c r="AM19" s="133"/>
      <c r="AN19" s="133"/>
      <c r="AO19" s="75"/>
      <c r="AP19" s="211">
        <v>1154358</v>
      </c>
      <c r="AQ19" s="212"/>
      <c r="AR19" s="212"/>
      <c r="AS19" s="77"/>
      <c r="AT19" s="212">
        <v>578053</v>
      </c>
      <c r="AU19" s="212"/>
      <c r="AV19" s="212"/>
      <c r="AW19" s="108"/>
      <c r="AX19" s="211">
        <v>576305</v>
      </c>
      <c r="AY19" s="212"/>
      <c r="AZ19" s="212"/>
      <c r="BA19" s="76"/>
      <c r="BB19" s="136">
        <v>100.3</v>
      </c>
      <c r="BC19" s="136"/>
      <c r="BD19" s="136"/>
      <c r="BE19" s="105"/>
      <c r="BF19" s="208" t="s">
        <v>32</v>
      </c>
      <c r="BG19" s="209"/>
      <c r="BH19" s="209"/>
      <c r="BI19" s="76"/>
      <c r="BJ19" s="133">
        <v>5238</v>
      </c>
      <c r="BK19" s="133"/>
      <c r="BL19" s="133"/>
      <c r="BM19" s="106"/>
      <c r="BN19" s="215" t="s">
        <v>33</v>
      </c>
      <c r="BO19" s="216"/>
      <c r="BP19" s="216"/>
      <c r="BQ19" s="216"/>
    </row>
    <row r="20" spans="1:69" ht="12.95" customHeight="1" x14ac:dyDescent="0.15">
      <c r="A20" s="13"/>
      <c r="B20" s="13"/>
      <c r="D20" s="20">
        <v>22</v>
      </c>
      <c r="E20" s="17" t="s">
        <v>26</v>
      </c>
      <c r="G20" s="208">
        <v>187.44</v>
      </c>
      <c r="H20" s="209"/>
      <c r="I20" s="209"/>
      <c r="J20" s="66"/>
      <c r="K20" s="133">
        <v>407299</v>
      </c>
      <c r="L20" s="133"/>
      <c r="M20" s="133"/>
      <c r="N20" s="67"/>
      <c r="O20" s="133">
        <v>1559310</v>
      </c>
      <c r="P20" s="133"/>
      <c r="Q20" s="133"/>
      <c r="R20" s="67"/>
      <c r="S20" s="133">
        <v>781177</v>
      </c>
      <c r="T20" s="133"/>
      <c r="U20" s="133"/>
      <c r="V20" s="67"/>
      <c r="W20" s="133">
        <v>778133</v>
      </c>
      <c r="X20" s="133"/>
      <c r="Y20" s="133"/>
      <c r="Z20" s="107"/>
      <c r="AA20" s="136">
        <v>100.4</v>
      </c>
      <c r="AB20" s="136"/>
      <c r="AC20" s="136"/>
      <c r="AD20" s="69"/>
      <c r="AE20" s="210">
        <v>3.83</v>
      </c>
      <c r="AF20" s="210"/>
      <c r="AG20" s="210"/>
      <c r="AH20" s="66"/>
      <c r="AI20" s="133">
        <v>8319</v>
      </c>
      <c r="AJ20" s="133"/>
      <c r="AK20" s="67"/>
      <c r="AL20" s="133">
        <v>419968</v>
      </c>
      <c r="AM20" s="133"/>
      <c r="AN20" s="133"/>
      <c r="AO20" s="75"/>
      <c r="AP20" s="211">
        <v>1614632</v>
      </c>
      <c r="AQ20" s="212"/>
      <c r="AR20" s="212"/>
      <c r="AS20" s="77"/>
      <c r="AT20" s="212">
        <v>808427</v>
      </c>
      <c r="AU20" s="212"/>
      <c r="AV20" s="212"/>
      <c r="AW20" s="108"/>
      <c r="AX20" s="211">
        <v>806205</v>
      </c>
      <c r="AY20" s="212"/>
      <c r="AZ20" s="212"/>
      <c r="BA20" s="76"/>
      <c r="BB20" s="136">
        <v>100.3</v>
      </c>
      <c r="BC20" s="136"/>
      <c r="BD20" s="136"/>
      <c r="BE20" s="105"/>
      <c r="BF20" s="208">
        <v>3.84</v>
      </c>
      <c r="BG20" s="209"/>
      <c r="BH20" s="209"/>
      <c r="BI20" s="76"/>
      <c r="BJ20" s="133">
        <v>7327</v>
      </c>
      <c r="BK20" s="133"/>
      <c r="BL20" s="133"/>
      <c r="BM20" s="106"/>
      <c r="BN20" s="215" t="s">
        <v>27</v>
      </c>
      <c r="BO20" s="216"/>
      <c r="BP20" s="216"/>
      <c r="BQ20" s="216"/>
    </row>
    <row r="21" spans="1:69" ht="12.95" customHeight="1" x14ac:dyDescent="0.15">
      <c r="A21" s="13"/>
      <c r="B21" s="13"/>
      <c r="C21" s="16"/>
      <c r="D21" s="19">
        <v>25</v>
      </c>
      <c r="E21" s="17" t="s">
        <v>26</v>
      </c>
      <c r="F21" s="13"/>
      <c r="G21" s="208">
        <v>185.17</v>
      </c>
      <c r="H21" s="209"/>
      <c r="I21" s="209"/>
      <c r="J21" s="66"/>
      <c r="K21" s="133">
        <v>471208</v>
      </c>
      <c r="L21" s="133"/>
      <c r="M21" s="133"/>
      <c r="N21" s="67"/>
      <c r="O21" s="133">
        <v>1956136</v>
      </c>
      <c r="P21" s="133"/>
      <c r="Q21" s="133"/>
      <c r="R21" s="67"/>
      <c r="S21" s="133">
        <v>975547</v>
      </c>
      <c r="T21" s="133"/>
      <c r="U21" s="133"/>
      <c r="V21" s="67"/>
      <c r="W21" s="133">
        <v>980589</v>
      </c>
      <c r="X21" s="133"/>
      <c r="Y21" s="133"/>
      <c r="Z21" s="107"/>
      <c r="AA21" s="136">
        <v>99.5</v>
      </c>
      <c r="AB21" s="136"/>
      <c r="AC21" s="136"/>
      <c r="AD21" s="69"/>
      <c r="AE21" s="210">
        <v>4.1500000000000004</v>
      </c>
      <c r="AF21" s="210"/>
      <c r="AG21" s="210"/>
      <c r="AH21" s="66"/>
      <c r="AI21" s="133">
        <v>10564</v>
      </c>
      <c r="AJ21" s="133"/>
      <c r="AK21" s="67"/>
      <c r="AL21" s="133">
        <v>484167</v>
      </c>
      <c r="AM21" s="133"/>
      <c r="AN21" s="133"/>
      <c r="AO21" s="75"/>
      <c r="AP21" s="211">
        <v>2015350</v>
      </c>
      <c r="AQ21" s="212"/>
      <c r="AR21" s="212"/>
      <c r="AS21" s="77"/>
      <c r="AT21" s="212">
        <v>1004686</v>
      </c>
      <c r="AU21" s="212"/>
      <c r="AV21" s="212"/>
      <c r="AW21" s="108"/>
      <c r="AX21" s="211">
        <v>1010664</v>
      </c>
      <c r="AY21" s="212"/>
      <c r="AZ21" s="212"/>
      <c r="BA21" s="76"/>
      <c r="BB21" s="136">
        <v>99.4</v>
      </c>
      <c r="BC21" s="136"/>
      <c r="BD21" s="136"/>
      <c r="BE21" s="105"/>
      <c r="BF21" s="208">
        <v>4.16</v>
      </c>
      <c r="BG21" s="209"/>
      <c r="BH21" s="209"/>
      <c r="BI21" s="76"/>
      <c r="BJ21" s="133">
        <v>9145</v>
      </c>
      <c r="BK21" s="133"/>
      <c r="BL21" s="133"/>
      <c r="BM21" s="106"/>
      <c r="BN21" s="165" t="s">
        <v>28</v>
      </c>
      <c r="BO21" s="142"/>
      <c r="BP21" s="142"/>
      <c r="BQ21" s="142"/>
    </row>
    <row r="22" spans="1:69" ht="12.95" customHeight="1" x14ac:dyDescent="0.15">
      <c r="A22" s="13"/>
      <c r="B22" s="13"/>
      <c r="C22" s="16"/>
      <c r="D22" s="19">
        <v>30</v>
      </c>
      <c r="E22" s="17" t="s">
        <v>26</v>
      </c>
      <c r="F22" s="13"/>
      <c r="G22" s="208">
        <v>202.31</v>
      </c>
      <c r="H22" s="209"/>
      <c r="I22" s="209"/>
      <c r="J22" s="66"/>
      <c r="K22" s="133">
        <v>580006</v>
      </c>
      <c r="L22" s="133"/>
      <c r="M22" s="133"/>
      <c r="N22" s="67"/>
      <c r="O22" s="133">
        <v>2547316</v>
      </c>
      <c r="P22" s="133"/>
      <c r="Q22" s="133"/>
      <c r="R22" s="67"/>
      <c r="S22" s="133">
        <v>1281416</v>
      </c>
      <c r="T22" s="133"/>
      <c r="U22" s="133"/>
      <c r="V22" s="67"/>
      <c r="W22" s="133">
        <v>1265900</v>
      </c>
      <c r="X22" s="133"/>
      <c r="Y22" s="133"/>
      <c r="Z22" s="107"/>
      <c r="AA22" s="136">
        <v>101.2</v>
      </c>
      <c r="AB22" s="136"/>
      <c r="AC22" s="136"/>
      <c r="AD22" s="69"/>
      <c r="AE22" s="210">
        <v>4.3899999999999997</v>
      </c>
      <c r="AF22" s="210"/>
      <c r="AG22" s="210"/>
      <c r="AH22" s="66"/>
      <c r="AI22" s="133">
        <v>12591</v>
      </c>
      <c r="AJ22" s="133"/>
      <c r="AK22" s="67"/>
      <c r="AL22" s="133">
        <v>580006</v>
      </c>
      <c r="AM22" s="133"/>
      <c r="AN22" s="133"/>
      <c r="AO22" s="75"/>
      <c r="AP22" s="211">
        <v>2547316</v>
      </c>
      <c r="AQ22" s="212"/>
      <c r="AR22" s="212"/>
      <c r="AS22" s="77"/>
      <c r="AT22" s="212">
        <v>1281416</v>
      </c>
      <c r="AU22" s="212"/>
      <c r="AV22" s="212"/>
      <c r="AW22" s="108"/>
      <c r="AX22" s="211">
        <v>1265900</v>
      </c>
      <c r="AY22" s="212"/>
      <c r="AZ22" s="212"/>
      <c r="BA22" s="76"/>
      <c r="BB22" s="136">
        <v>101.2</v>
      </c>
      <c r="BC22" s="136"/>
      <c r="BD22" s="136"/>
      <c r="BE22" s="105"/>
      <c r="BF22" s="208">
        <v>4.3899999999999997</v>
      </c>
      <c r="BG22" s="209"/>
      <c r="BH22" s="209"/>
      <c r="BI22" s="76"/>
      <c r="BJ22" s="133">
        <v>11559</v>
      </c>
      <c r="BK22" s="133"/>
      <c r="BL22" s="133"/>
      <c r="BM22" s="106"/>
      <c r="BN22" s="165" t="s">
        <v>28</v>
      </c>
      <c r="BO22" s="142"/>
      <c r="BP22" s="142"/>
      <c r="BQ22" s="142"/>
    </row>
    <row r="23" spans="1:69" ht="12.95" customHeight="1" x14ac:dyDescent="0.15">
      <c r="A23" s="13"/>
      <c r="B23" s="13"/>
      <c r="C23" s="16"/>
      <c r="D23" s="19">
        <v>35</v>
      </c>
      <c r="E23" s="17" t="s">
        <v>26</v>
      </c>
      <c r="F23" s="13"/>
      <c r="G23" s="131">
        <v>202.18</v>
      </c>
      <c r="H23" s="132"/>
      <c r="I23" s="132"/>
      <c r="J23" s="76"/>
      <c r="K23" s="134">
        <v>735525</v>
      </c>
      <c r="L23" s="134"/>
      <c r="M23" s="134"/>
      <c r="N23" s="77"/>
      <c r="O23" s="134">
        <v>3011563</v>
      </c>
      <c r="P23" s="134"/>
      <c r="Q23" s="134"/>
      <c r="R23" s="77"/>
      <c r="S23" s="134">
        <v>1542833</v>
      </c>
      <c r="T23" s="134"/>
      <c r="U23" s="134"/>
      <c r="V23" s="77"/>
      <c r="W23" s="134">
        <v>1468730</v>
      </c>
      <c r="X23" s="134"/>
      <c r="Y23" s="134"/>
      <c r="Z23" s="74"/>
      <c r="AA23" s="136" t="s">
        <v>34</v>
      </c>
      <c r="AB23" s="136"/>
      <c r="AC23" s="136"/>
      <c r="AD23" s="81"/>
      <c r="AE23" s="214">
        <v>4.09</v>
      </c>
      <c r="AF23" s="214"/>
      <c r="AG23" s="214"/>
      <c r="AH23" s="76"/>
      <c r="AI23" s="134">
        <v>14895</v>
      </c>
      <c r="AJ23" s="134"/>
      <c r="AK23" s="77"/>
      <c r="AL23" s="133">
        <v>735525</v>
      </c>
      <c r="AM23" s="133"/>
      <c r="AN23" s="133"/>
      <c r="AO23" s="75"/>
      <c r="AP23" s="211">
        <v>3011563</v>
      </c>
      <c r="AQ23" s="212"/>
      <c r="AR23" s="212"/>
      <c r="AS23" s="77"/>
      <c r="AT23" s="212">
        <v>1542833</v>
      </c>
      <c r="AU23" s="212"/>
      <c r="AV23" s="212"/>
      <c r="AW23" s="108"/>
      <c r="AX23" s="211">
        <v>1468730</v>
      </c>
      <c r="AY23" s="212"/>
      <c r="AZ23" s="212"/>
      <c r="BA23" s="76"/>
      <c r="BB23" s="136">
        <v>105</v>
      </c>
      <c r="BC23" s="136"/>
      <c r="BD23" s="136"/>
      <c r="BE23" s="105"/>
      <c r="BF23" s="208">
        <v>4.09</v>
      </c>
      <c r="BG23" s="209"/>
      <c r="BH23" s="209"/>
      <c r="BI23" s="76"/>
      <c r="BJ23" s="133">
        <v>13666</v>
      </c>
      <c r="BK23" s="133"/>
      <c r="BL23" s="133"/>
      <c r="BM23" s="106"/>
      <c r="BN23" s="165" t="s">
        <v>28</v>
      </c>
      <c r="BO23" s="142"/>
      <c r="BP23" s="142"/>
      <c r="BQ23" s="142"/>
    </row>
    <row r="24" spans="1:69" ht="12.95" customHeight="1" x14ac:dyDescent="0.15">
      <c r="A24" s="13"/>
      <c r="B24" s="13"/>
      <c r="C24" s="14"/>
      <c r="D24" s="19"/>
      <c r="E24" s="17"/>
      <c r="F24" s="13"/>
      <c r="G24" s="64"/>
      <c r="H24" s="65"/>
      <c r="I24" s="65"/>
      <c r="J24" s="79"/>
      <c r="K24" s="68"/>
      <c r="L24" s="68"/>
      <c r="M24" s="68"/>
      <c r="N24" s="80"/>
      <c r="O24" s="68"/>
      <c r="P24" s="68"/>
      <c r="Q24" s="68"/>
      <c r="R24" s="80"/>
      <c r="S24" s="68"/>
      <c r="T24" s="68"/>
      <c r="U24" s="68"/>
      <c r="V24" s="80"/>
      <c r="W24" s="68"/>
      <c r="X24" s="68"/>
      <c r="Y24" s="68"/>
      <c r="Z24" s="79"/>
      <c r="AA24" s="111"/>
      <c r="AB24" s="111"/>
      <c r="AC24" s="111"/>
      <c r="AD24" s="82"/>
      <c r="AE24" s="65"/>
      <c r="AF24" s="65"/>
      <c r="AG24" s="65"/>
      <c r="AH24" s="79"/>
      <c r="AI24" s="110"/>
      <c r="AJ24" s="110"/>
      <c r="AK24" s="67"/>
      <c r="AL24" s="56"/>
      <c r="AM24" s="110"/>
      <c r="AN24" s="110"/>
      <c r="AO24" s="75"/>
      <c r="AP24" s="211"/>
      <c r="AQ24" s="212"/>
      <c r="AR24" s="212"/>
      <c r="AS24" s="77"/>
      <c r="AT24" s="212"/>
      <c r="AU24" s="212"/>
      <c r="AV24" s="212"/>
      <c r="AW24" s="108"/>
      <c r="AX24" s="211"/>
      <c r="AY24" s="212"/>
      <c r="AZ24" s="212"/>
      <c r="BA24" s="76"/>
      <c r="BB24" s="136"/>
      <c r="BC24" s="136"/>
      <c r="BD24" s="136"/>
      <c r="BE24" s="105"/>
      <c r="BF24" s="208"/>
      <c r="BG24" s="209"/>
      <c r="BH24" s="209"/>
      <c r="BI24" s="76"/>
      <c r="BJ24" s="133"/>
      <c r="BK24" s="133"/>
      <c r="BL24" s="133"/>
      <c r="BM24" s="106"/>
      <c r="BN24" s="193"/>
      <c r="BO24" s="213"/>
      <c r="BP24" s="213"/>
      <c r="BQ24" s="213"/>
    </row>
    <row r="25" spans="1:69" ht="12.95" customHeight="1" x14ac:dyDescent="0.15">
      <c r="A25" s="13"/>
      <c r="B25" s="13"/>
      <c r="C25" s="14"/>
      <c r="D25" s="19">
        <v>40</v>
      </c>
      <c r="E25" s="17" t="s">
        <v>26</v>
      </c>
      <c r="F25" s="13"/>
      <c r="G25" s="208">
        <v>203.04</v>
      </c>
      <c r="H25" s="209"/>
      <c r="I25" s="209"/>
      <c r="J25" s="66"/>
      <c r="K25" s="133">
        <v>852825</v>
      </c>
      <c r="L25" s="133"/>
      <c r="M25" s="133"/>
      <c r="N25" s="67"/>
      <c r="O25" s="133">
        <v>3156222</v>
      </c>
      <c r="P25" s="133"/>
      <c r="Q25" s="133"/>
      <c r="R25" s="67"/>
      <c r="S25" s="133">
        <v>1598376</v>
      </c>
      <c r="T25" s="133"/>
      <c r="U25" s="133"/>
      <c r="V25" s="67"/>
      <c r="W25" s="133">
        <v>1557846</v>
      </c>
      <c r="X25" s="133"/>
      <c r="Y25" s="133"/>
      <c r="Z25" s="107"/>
      <c r="AA25" s="136">
        <v>102.6</v>
      </c>
      <c r="AB25" s="136"/>
      <c r="AC25" s="136"/>
      <c r="AD25" s="69"/>
      <c r="AE25" s="210" t="s">
        <v>35</v>
      </c>
      <c r="AF25" s="210"/>
      <c r="AG25" s="210"/>
      <c r="AH25" s="66"/>
      <c r="AI25" s="133">
        <v>15545</v>
      </c>
      <c r="AJ25" s="133"/>
      <c r="AK25" s="67"/>
      <c r="AL25" s="133">
        <v>852825</v>
      </c>
      <c r="AM25" s="133"/>
      <c r="AN25" s="133"/>
      <c r="AO25" s="75"/>
      <c r="AP25" s="211">
        <v>3156222</v>
      </c>
      <c r="AQ25" s="212"/>
      <c r="AR25" s="212"/>
      <c r="AS25" s="77"/>
      <c r="AT25" s="212">
        <v>1598376</v>
      </c>
      <c r="AU25" s="212"/>
      <c r="AV25" s="212"/>
      <c r="AW25" s="108"/>
      <c r="AX25" s="211">
        <v>1557846</v>
      </c>
      <c r="AY25" s="212"/>
      <c r="AZ25" s="212"/>
      <c r="BA25" s="76"/>
      <c r="BB25" s="136">
        <v>102.6</v>
      </c>
      <c r="BC25" s="136"/>
      <c r="BD25" s="136"/>
      <c r="BE25" s="105"/>
      <c r="BF25" s="208">
        <v>3.7</v>
      </c>
      <c r="BG25" s="209"/>
      <c r="BH25" s="209"/>
      <c r="BI25" s="76"/>
      <c r="BJ25" s="133">
        <v>14322</v>
      </c>
      <c r="BK25" s="133"/>
      <c r="BL25" s="133"/>
      <c r="BM25" s="106"/>
      <c r="BN25" s="165" t="s">
        <v>28</v>
      </c>
      <c r="BO25" s="142"/>
      <c r="BP25" s="142"/>
      <c r="BQ25" s="142"/>
    </row>
    <row r="26" spans="1:69" ht="12.95" customHeight="1" x14ac:dyDescent="0.15">
      <c r="A26" s="13"/>
      <c r="B26" s="13"/>
      <c r="C26" s="14"/>
      <c r="D26" s="19">
        <v>45</v>
      </c>
      <c r="E26" s="17" t="s">
        <v>26</v>
      </c>
      <c r="F26" s="13"/>
      <c r="G26" s="208">
        <v>205.6</v>
      </c>
      <c r="H26" s="209"/>
      <c r="I26" s="209"/>
      <c r="J26" s="66"/>
      <c r="K26" s="133">
        <v>891966</v>
      </c>
      <c r="L26" s="133"/>
      <c r="M26" s="133"/>
      <c r="N26" s="67"/>
      <c r="O26" s="133">
        <v>2980487</v>
      </c>
      <c r="P26" s="133"/>
      <c r="Q26" s="133"/>
      <c r="R26" s="67"/>
      <c r="S26" s="133">
        <v>1490779</v>
      </c>
      <c r="T26" s="133"/>
      <c r="U26" s="133"/>
      <c r="V26" s="67"/>
      <c r="W26" s="133">
        <v>1489708</v>
      </c>
      <c r="X26" s="133"/>
      <c r="Y26" s="133"/>
      <c r="Z26" s="107"/>
      <c r="AA26" s="136">
        <v>100.1</v>
      </c>
      <c r="AB26" s="136"/>
      <c r="AC26" s="136"/>
      <c r="AD26" s="69"/>
      <c r="AE26" s="210">
        <v>3.34</v>
      </c>
      <c r="AF26" s="210"/>
      <c r="AG26" s="210"/>
      <c r="AH26" s="66"/>
      <c r="AI26" s="133">
        <v>14497</v>
      </c>
      <c r="AJ26" s="133"/>
      <c r="AK26" s="67"/>
      <c r="AL26" s="133">
        <v>891966</v>
      </c>
      <c r="AM26" s="133"/>
      <c r="AN26" s="133"/>
      <c r="AO26" s="75"/>
      <c r="AP26" s="211">
        <v>2980487</v>
      </c>
      <c r="AQ26" s="212"/>
      <c r="AR26" s="212"/>
      <c r="AS26" s="77"/>
      <c r="AT26" s="212">
        <v>1490779</v>
      </c>
      <c r="AU26" s="212"/>
      <c r="AV26" s="212"/>
      <c r="AW26" s="108"/>
      <c r="AX26" s="211">
        <v>1489708</v>
      </c>
      <c r="AY26" s="212"/>
      <c r="AZ26" s="212"/>
      <c r="BA26" s="76"/>
      <c r="BB26" s="136">
        <v>100.1</v>
      </c>
      <c r="BC26" s="136"/>
      <c r="BD26" s="136"/>
      <c r="BE26" s="105"/>
      <c r="BF26" s="208">
        <v>3.34</v>
      </c>
      <c r="BG26" s="209"/>
      <c r="BH26" s="209"/>
      <c r="BI26" s="76"/>
      <c r="BJ26" s="133">
        <v>13525</v>
      </c>
      <c r="BK26" s="133"/>
      <c r="BL26" s="133"/>
      <c r="BM26" s="106"/>
      <c r="BN26" s="165" t="s">
        <v>28</v>
      </c>
      <c r="BO26" s="142"/>
      <c r="BP26" s="142"/>
      <c r="BQ26" s="142"/>
    </row>
    <row r="27" spans="1:69" ht="12.95" customHeight="1" x14ac:dyDescent="0.15">
      <c r="A27" s="13"/>
      <c r="B27" s="13"/>
      <c r="C27" s="14"/>
      <c r="D27" s="19">
        <v>50</v>
      </c>
      <c r="E27" s="17" t="s">
        <v>26</v>
      </c>
      <c r="F27" s="13"/>
      <c r="G27" s="208">
        <v>208.11</v>
      </c>
      <c r="H27" s="209"/>
      <c r="I27" s="209"/>
      <c r="J27" s="66"/>
      <c r="K27" s="133">
        <v>906749</v>
      </c>
      <c r="L27" s="133"/>
      <c r="M27" s="133"/>
      <c r="N27" s="67"/>
      <c r="O27" s="133">
        <v>2778987</v>
      </c>
      <c r="P27" s="133"/>
      <c r="Q27" s="133"/>
      <c r="R27" s="67"/>
      <c r="S27" s="133">
        <v>1378287</v>
      </c>
      <c r="T27" s="133"/>
      <c r="U27" s="133"/>
      <c r="V27" s="67"/>
      <c r="W27" s="133">
        <v>1400700</v>
      </c>
      <c r="X27" s="133"/>
      <c r="Y27" s="133"/>
      <c r="Z27" s="107"/>
      <c r="AA27" s="136">
        <v>98.4</v>
      </c>
      <c r="AB27" s="136"/>
      <c r="AC27" s="136"/>
      <c r="AD27" s="69"/>
      <c r="AE27" s="210">
        <v>3.06</v>
      </c>
      <c r="AF27" s="210"/>
      <c r="AG27" s="210"/>
      <c r="AH27" s="66"/>
      <c r="AI27" s="133">
        <v>13353</v>
      </c>
      <c r="AJ27" s="133"/>
      <c r="AK27" s="67"/>
      <c r="AL27" s="133">
        <v>906749</v>
      </c>
      <c r="AM27" s="133"/>
      <c r="AN27" s="133"/>
      <c r="AO27" s="75"/>
      <c r="AP27" s="211">
        <v>2778987</v>
      </c>
      <c r="AQ27" s="212"/>
      <c r="AR27" s="212"/>
      <c r="AS27" s="77"/>
      <c r="AT27" s="212">
        <v>1378287</v>
      </c>
      <c r="AU27" s="212"/>
      <c r="AV27" s="212"/>
      <c r="AW27" s="108"/>
      <c r="AX27" s="211">
        <v>1400700</v>
      </c>
      <c r="AY27" s="212"/>
      <c r="AZ27" s="212"/>
      <c r="BA27" s="76"/>
      <c r="BB27" s="136">
        <v>98.4</v>
      </c>
      <c r="BC27" s="136"/>
      <c r="BD27" s="136"/>
      <c r="BE27" s="105"/>
      <c r="BF27" s="208">
        <v>3.06</v>
      </c>
      <c r="BG27" s="209"/>
      <c r="BH27" s="209"/>
      <c r="BI27" s="76"/>
      <c r="BJ27" s="133">
        <v>12611</v>
      </c>
      <c r="BK27" s="133"/>
      <c r="BL27" s="133"/>
      <c r="BM27" s="106"/>
      <c r="BN27" s="165" t="s">
        <v>28</v>
      </c>
      <c r="BO27" s="142"/>
      <c r="BP27" s="142"/>
      <c r="BQ27" s="142"/>
    </row>
    <row r="28" spans="1:69" ht="12.95" customHeight="1" x14ac:dyDescent="0.15">
      <c r="A28" s="13"/>
      <c r="B28" s="13"/>
      <c r="C28" s="14"/>
      <c r="D28" s="19">
        <v>55</v>
      </c>
      <c r="E28" s="17" t="s">
        <v>26</v>
      </c>
      <c r="F28" s="13"/>
      <c r="G28" s="208">
        <v>210.95</v>
      </c>
      <c r="H28" s="209"/>
      <c r="I28" s="209"/>
      <c r="J28" s="66"/>
      <c r="K28" s="133">
        <v>938541</v>
      </c>
      <c r="L28" s="133"/>
      <c r="M28" s="133"/>
      <c r="N28" s="67"/>
      <c r="O28" s="133">
        <v>2648180</v>
      </c>
      <c r="P28" s="133"/>
      <c r="Q28" s="133"/>
      <c r="R28" s="67"/>
      <c r="S28" s="133">
        <v>1304599</v>
      </c>
      <c r="T28" s="133"/>
      <c r="U28" s="133"/>
      <c r="V28" s="67"/>
      <c r="W28" s="133">
        <v>1343581</v>
      </c>
      <c r="X28" s="133"/>
      <c r="Y28" s="133"/>
      <c r="Z28" s="107"/>
      <c r="AA28" s="136">
        <v>97.1</v>
      </c>
      <c r="AB28" s="136"/>
      <c r="AC28" s="136"/>
      <c r="AD28" s="69"/>
      <c r="AE28" s="210">
        <v>2.82</v>
      </c>
      <c r="AF28" s="210"/>
      <c r="AG28" s="210"/>
      <c r="AH28" s="66"/>
      <c r="AI28" s="133">
        <v>12554</v>
      </c>
      <c r="AJ28" s="133"/>
      <c r="AK28" s="67"/>
      <c r="AL28" s="133">
        <v>938541</v>
      </c>
      <c r="AM28" s="133"/>
      <c r="AN28" s="133"/>
      <c r="AO28" s="75"/>
      <c r="AP28" s="211">
        <v>2648180</v>
      </c>
      <c r="AQ28" s="212"/>
      <c r="AR28" s="212"/>
      <c r="AS28" s="77"/>
      <c r="AT28" s="212">
        <v>1304599</v>
      </c>
      <c r="AU28" s="212"/>
      <c r="AV28" s="212"/>
      <c r="AW28" s="108"/>
      <c r="AX28" s="211">
        <v>1343581</v>
      </c>
      <c r="AY28" s="212"/>
      <c r="AZ28" s="212"/>
      <c r="BA28" s="76"/>
      <c r="BB28" s="136">
        <v>97.1</v>
      </c>
      <c r="BC28" s="136"/>
      <c r="BD28" s="136"/>
      <c r="BE28" s="105"/>
      <c r="BF28" s="208">
        <v>2.82</v>
      </c>
      <c r="BG28" s="209"/>
      <c r="BH28" s="209"/>
      <c r="BI28" s="76"/>
      <c r="BJ28" s="133">
        <v>12017</v>
      </c>
      <c r="BK28" s="133"/>
      <c r="BL28" s="133"/>
      <c r="BM28" s="106"/>
      <c r="BN28" s="165" t="s">
        <v>28</v>
      </c>
      <c r="BO28" s="142"/>
      <c r="BP28" s="142"/>
      <c r="BQ28" s="142"/>
    </row>
    <row r="29" spans="1:69" ht="12.95" customHeight="1" x14ac:dyDescent="0.15">
      <c r="A29" s="13"/>
      <c r="B29" s="13"/>
      <c r="C29" s="14"/>
      <c r="D29" s="19">
        <v>60</v>
      </c>
      <c r="E29" s="17" t="s">
        <v>26</v>
      </c>
      <c r="F29" s="13"/>
      <c r="G29" s="208">
        <v>213.08</v>
      </c>
      <c r="H29" s="209"/>
      <c r="I29" s="209"/>
      <c r="J29" s="66"/>
      <c r="K29" s="133">
        <v>976978</v>
      </c>
      <c r="L29" s="133"/>
      <c r="M29" s="133"/>
      <c r="N29" s="67"/>
      <c r="O29" s="133">
        <v>2636249</v>
      </c>
      <c r="P29" s="133"/>
      <c r="Q29" s="133"/>
      <c r="R29" s="67"/>
      <c r="S29" s="133">
        <v>1295771</v>
      </c>
      <c r="T29" s="133"/>
      <c r="U29" s="133"/>
      <c r="V29" s="67"/>
      <c r="W29" s="133">
        <v>1340478</v>
      </c>
      <c r="X29" s="133"/>
      <c r="Y29" s="133"/>
      <c r="Z29" s="107"/>
      <c r="AA29" s="136">
        <v>96.7</v>
      </c>
      <c r="AB29" s="136"/>
      <c r="AC29" s="136"/>
      <c r="AD29" s="69"/>
      <c r="AE29" s="210" t="s">
        <v>36</v>
      </c>
      <c r="AF29" s="210"/>
      <c r="AG29" s="210"/>
      <c r="AH29" s="66"/>
      <c r="AI29" s="133">
        <v>12372</v>
      </c>
      <c r="AJ29" s="133"/>
      <c r="AK29" s="67"/>
      <c r="AL29" s="133">
        <v>976978</v>
      </c>
      <c r="AM29" s="133"/>
      <c r="AN29" s="133"/>
      <c r="AO29" s="75"/>
      <c r="AP29" s="211">
        <v>2636249</v>
      </c>
      <c r="AQ29" s="212"/>
      <c r="AR29" s="212"/>
      <c r="AS29" s="77"/>
      <c r="AT29" s="212">
        <v>1295771</v>
      </c>
      <c r="AU29" s="212"/>
      <c r="AV29" s="212"/>
      <c r="AW29" s="108"/>
      <c r="AX29" s="211">
        <v>1340478</v>
      </c>
      <c r="AY29" s="212"/>
      <c r="AZ29" s="212"/>
      <c r="BA29" s="76"/>
      <c r="BB29" s="136">
        <v>96.7</v>
      </c>
      <c r="BC29" s="136"/>
      <c r="BD29" s="136"/>
      <c r="BE29" s="105"/>
      <c r="BF29" s="208">
        <v>2.7</v>
      </c>
      <c r="BG29" s="209"/>
      <c r="BH29" s="209"/>
      <c r="BI29" s="76"/>
      <c r="BJ29" s="133">
        <v>11963</v>
      </c>
      <c r="BK29" s="133"/>
      <c r="BL29" s="133"/>
      <c r="BM29" s="106"/>
      <c r="BN29" s="165" t="s">
        <v>28</v>
      </c>
      <c r="BO29" s="142"/>
      <c r="BP29" s="142"/>
      <c r="BQ29" s="142"/>
    </row>
    <row r="30" spans="1:69" ht="12.95" customHeight="1" x14ac:dyDescent="0.15">
      <c r="A30" s="13"/>
      <c r="B30" s="13"/>
      <c r="C30" s="14"/>
      <c r="D30" s="19"/>
      <c r="E30" s="17"/>
      <c r="F30" s="13"/>
      <c r="G30" s="83"/>
      <c r="H30" s="84"/>
      <c r="I30" s="84"/>
      <c r="J30" s="66"/>
      <c r="K30" s="56"/>
      <c r="L30" s="56"/>
      <c r="M30" s="56"/>
      <c r="N30" s="67"/>
      <c r="O30" s="56"/>
      <c r="P30" s="56"/>
      <c r="Q30" s="56"/>
      <c r="R30" s="67"/>
      <c r="S30" s="56"/>
      <c r="T30" s="56"/>
      <c r="U30" s="56"/>
      <c r="V30" s="67"/>
      <c r="W30" s="56"/>
      <c r="X30" s="56"/>
      <c r="Y30" s="56"/>
      <c r="Z30" s="66"/>
      <c r="AA30" s="109"/>
      <c r="AB30" s="109"/>
      <c r="AC30" s="109"/>
      <c r="AD30" s="69"/>
      <c r="AE30" s="55"/>
      <c r="AF30" s="55"/>
      <c r="AG30" s="55"/>
      <c r="AH30" s="66"/>
      <c r="AI30" s="56"/>
      <c r="AJ30" s="56"/>
      <c r="AK30" s="67"/>
      <c r="AL30" s="56"/>
      <c r="AM30" s="110"/>
      <c r="AN30" s="110"/>
      <c r="AO30" s="75"/>
      <c r="AP30" s="211"/>
      <c r="AQ30" s="212"/>
      <c r="AR30" s="212"/>
      <c r="AS30" s="77"/>
      <c r="AT30" s="212"/>
      <c r="AU30" s="212"/>
      <c r="AV30" s="212"/>
      <c r="AW30" s="108"/>
      <c r="AX30" s="211"/>
      <c r="AY30" s="212"/>
      <c r="AZ30" s="212"/>
      <c r="BA30" s="76"/>
      <c r="BB30" s="136"/>
      <c r="BC30" s="136"/>
      <c r="BD30" s="136"/>
      <c r="BE30" s="105"/>
      <c r="BF30" s="208"/>
      <c r="BG30" s="209"/>
      <c r="BH30" s="209"/>
      <c r="BI30" s="76"/>
      <c r="BJ30" s="133"/>
      <c r="BK30" s="133"/>
      <c r="BL30" s="133"/>
      <c r="BM30" s="106"/>
      <c r="BN30" s="193"/>
      <c r="BO30" s="213"/>
      <c r="BP30" s="213"/>
      <c r="BQ30" s="213"/>
    </row>
    <row r="31" spans="1:69" ht="12.95" customHeight="1" x14ac:dyDescent="0.15">
      <c r="A31" s="13"/>
      <c r="B31" s="173" t="s">
        <v>37</v>
      </c>
      <c r="C31" s="130"/>
      <c r="D31" s="21" t="s">
        <v>38</v>
      </c>
      <c r="E31" s="17" t="s">
        <v>26</v>
      </c>
      <c r="F31" s="13"/>
      <c r="G31" s="208">
        <v>220.37</v>
      </c>
      <c r="H31" s="209"/>
      <c r="I31" s="209"/>
      <c r="J31" s="66"/>
      <c r="K31" s="133">
        <v>1050560</v>
      </c>
      <c r="L31" s="133"/>
      <c r="M31" s="133"/>
      <c r="N31" s="67"/>
      <c r="O31" s="133">
        <v>2623801</v>
      </c>
      <c r="P31" s="133"/>
      <c r="Q31" s="133"/>
      <c r="R31" s="67"/>
      <c r="S31" s="133">
        <v>1292747</v>
      </c>
      <c r="T31" s="133"/>
      <c r="U31" s="133"/>
      <c r="V31" s="67"/>
      <c r="W31" s="133">
        <v>1331054</v>
      </c>
      <c r="X31" s="133"/>
      <c r="Y31" s="133"/>
      <c r="Z31" s="107"/>
      <c r="AA31" s="136">
        <v>97.1</v>
      </c>
      <c r="AB31" s="136"/>
      <c r="AC31" s="136"/>
      <c r="AD31" s="69"/>
      <c r="AE31" s="210" t="s">
        <v>39</v>
      </c>
      <c r="AF31" s="210"/>
      <c r="AG31" s="210"/>
      <c r="AH31" s="66"/>
      <c r="AI31" s="133">
        <v>11906</v>
      </c>
      <c r="AJ31" s="133"/>
      <c r="AK31" s="67"/>
      <c r="AL31" s="133">
        <v>1050560</v>
      </c>
      <c r="AM31" s="133"/>
      <c r="AN31" s="133"/>
      <c r="AO31" s="75"/>
      <c r="AP31" s="211">
        <v>2623801</v>
      </c>
      <c r="AQ31" s="212"/>
      <c r="AR31" s="212"/>
      <c r="AS31" s="77"/>
      <c r="AT31" s="212">
        <v>1292747</v>
      </c>
      <c r="AU31" s="212"/>
      <c r="AV31" s="212"/>
      <c r="AW31" s="108"/>
      <c r="AX31" s="211">
        <v>1331054</v>
      </c>
      <c r="AY31" s="212"/>
      <c r="AZ31" s="212"/>
      <c r="BA31" s="76"/>
      <c r="BB31" s="136">
        <v>97.1</v>
      </c>
      <c r="BC31" s="136"/>
      <c r="BD31" s="136"/>
      <c r="BE31" s="105"/>
      <c r="BF31" s="208">
        <v>2.5</v>
      </c>
      <c r="BG31" s="209"/>
      <c r="BH31" s="209"/>
      <c r="BI31" s="76"/>
      <c r="BJ31" s="133">
        <v>11906</v>
      </c>
      <c r="BK31" s="133"/>
      <c r="BL31" s="133"/>
      <c r="BM31" s="106"/>
      <c r="BN31" s="165" t="s">
        <v>28</v>
      </c>
      <c r="BO31" s="142"/>
      <c r="BP31" s="142"/>
      <c r="BQ31" s="142"/>
    </row>
    <row r="32" spans="1:69" ht="12.95" customHeight="1" x14ac:dyDescent="0.15">
      <c r="A32" s="13"/>
      <c r="B32" s="13"/>
      <c r="C32" s="14"/>
      <c r="D32" s="21" t="s">
        <v>40</v>
      </c>
      <c r="E32" s="17" t="s">
        <v>26</v>
      </c>
      <c r="F32" s="13"/>
      <c r="G32" s="208">
        <v>220.66</v>
      </c>
      <c r="H32" s="209"/>
      <c r="I32" s="209"/>
      <c r="J32" s="66"/>
      <c r="K32" s="133">
        <v>1105351</v>
      </c>
      <c r="L32" s="133"/>
      <c r="M32" s="133"/>
      <c r="N32" s="67"/>
      <c r="O32" s="133">
        <v>2602421</v>
      </c>
      <c r="P32" s="133"/>
      <c r="Q32" s="133"/>
      <c r="R32" s="67"/>
      <c r="S32" s="133">
        <v>1278212</v>
      </c>
      <c r="T32" s="133"/>
      <c r="U32" s="133"/>
      <c r="V32" s="67"/>
      <c r="W32" s="133">
        <v>1324209</v>
      </c>
      <c r="X32" s="133"/>
      <c r="Y32" s="133"/>
      <c r="Z32" s="107"/>
      <c r="AA32" s="136">
        <v>96.5</v>
      </c>
      <c r="AB32" s="136"/>
      <c r="AC32" s="136"/>
      <c r="AD32" s="69"/>
      <c r="AE32" s="210">
        <v>2.35</v>
      </c>
      <c r="AF32" s="210"/>
      <c r="AG32" s="210"/>
      <c r="AH32" s="66"/>
      <c r="AI32" s="133">
        <v>11794</v>
      </c>
      <c r="AJ32" s="133"/>
      <c r="AK32" s="67"/>
      <c r="AL32" s="133">
        <v>1105351</v>
      </c>
      <c r="AM32" s="133"/>
      <c r="AN32" s="133"/>
      <c r="AO32" s="75"/>
      <c r="AP32" s="211">
        <v>2602421</v>
      </c>
      <c r="AQ32" s="212"/>
      <c r="AR32" s="212"/>
      <c r="AS32" s="77"/>
      <c r="AT32" s="212">
        <v>1278212</v>
      </c>
      <c r="AU32" s="212"/>
      <c r="AV32" s="212"/>
      <c r="AW32" s="108"/>
      <c r="AX32" s="211">
        <v>1324209</v>
      </c>
      <c r="AY32" s="212"/>
      <c r="AZ32" s="212"/>
      <c r="BA32" s="76"/>
      <c r="BB32" s="136">
        <v>96.5</v>
      </c>
      <c r="BC32" s="136"/>
      <c r="BD32" s="136"/>
      <c r="BE32" s="105"/>
      <c r="BF32" s="208">
        <v>2.35</v>
      </c>
      <c r="BG32" s="209"/>
      <c r="BH32" s="209"/>
      <c r="BI32" s="76"/>
      <c r="BJ32" s="133">
        <v>11794</v>
      </c>
      <c r="BK32" s="133"/>
      <c r="BL32" s="133"/>
      <c r="BM32" s="106"/>
      <c r="BN32" s="165" t="s">
        <v>28</v>
      </c>
      <c r="BO32" s="142"/>
      <c r="BP32" s="142"/>
      <c r="BQ32" s="142"/>
    </row>
    <row r="33" spans="1:69" ht="12.95" customHeight="1" x14ac:dyDescent="0.15">
      <c r="A33" s="11"/>
      <c r="B33" s="11"/>
      <c r="C33" s="15"/>
      <c r="D33" s="22">
        <v>12</v>
      </c>
      <c r="E33" s="23" t="s">
        <v>26</v>
      </c>
      <c r="F33" s="24"/>
      <c r="G33" s="205">
        <v>221.3</v>
      </c>
      <c r="H33" s="206"/>
      <c r="I33" s="206"/>
      <c r="J33" s="88"/>
      <c r="K33" s="207">
        <v>1169621</v>
      </c>
      <c r="L33" s="207"/>
      <c r="M33" s="207"/>
      <c r="N33" s="89"/>
      <c r="O33" s="207">
        <v>2598774</v>
      </c>
      <c r="P33" s="207"/>
      <c r="Q33" s="207"/>
      <c r="R33" s="89"/>
      <c r="S33" s="207">
        <v>1273121</v>
      </c>
      <c r="T33" s="207"/>
      <c r="U33" s="207"/>
      <c r="V33" s="89"/>
      <c r="W33" s="207">
        <v>1325653</v>
      </c>
      <c r="X33" s="207"/>
      <c r="Y33" s="207"/>
      <c r="Z33" s="112"/>
      <c r="AA33" s="119">
        <f>S33/W33*100</f>
        <v>96.037273705864195</v>
      </c>
      <c r="AB33" s="119"/>
      <c r="AC33" s="119"/>
      <c r="AD33" s="91"/>
      <c r="AE33" s="206">
        <f>O33/K33</f>
        <v>2.2218941007386155</v>
      </c>
      <c r="AF33" s="206"/>
      <c r="AG33" s="206"/>
      <c r="AH33" s="88"/>
      <c r="AI33" s="207">
        <f>O33/G33</f>
        <v>11743.217352010844</v>
      </c>
      <c r="AJ33" s="207"/>
      <c r="AK33" s="94"/>
      <c r="AL33" s="183">
        <v>1169621</v>
      </c>
      <c r="AM33" s="183"/>
      <c r="AN33" s="183"/>
      <c r="AO33" s="93"/>
      <c r="AP33" s="200">
        <v>2598774</v>
      </c>
      <c r="AQ33" s="183"/>
      <c r="AR33" s="183"/>
      <c r="AS33" s="89"/>
      <c r="AT33" s="183">
        <v>1273121</v>
      </c>
      <c r="AU33" s="183"/>
      <c r="AV33" s="183"/>
      <c r="AW33" s="93"/>
      <c r="AX33" s="200">
        <v>1325653</v>
      </c>
      <c r="AY33" s="183"/>
      <c r="AZ33" s="183"/>
      <c r="BA33" s="88"/>
      <c r="BB33" s="119">
        <v>96</v>
      </c>
      <c r="BC33" s="119"/>
      <c r="BD33" s="119"/>
      <c r="BE33" s="113"/>
      <c r="BF33" s="201">
        <v>2.2200000000000002</v>
      </c>
      <c r="BG33" s="202"/>
      <c r="BH33" s="202"/>
      <c r="BI33" s="88"/>
      <c r="BJ33" s="183">
        <v>11743</v>
      </c>
      <c r="BK33" s="183"/>
      <c r="BL33" s="183"/>
      <c r="BM33" s="114"/>
      <c r="BN33" s="184" t="s">
        <v>28</v>
      </c>
      <c r="BO33" s="185"/>
      <c r="BP33" s="185"/>
      <c r="BQ33" s="185"/>
    </row>
    <row r="34" spans="1:69" ht="11.25" customHeight="1" x14ac:dyDescent="0.15">
      <c r="A34" s="13"/>
      <c r="B34" s="13" t="s">
        <v>41</v>
      </c>
      <c r="C34" s="16" t="s">
        <v>42</v>
      </c>
      <c r="D34" s="13" t="s">
        <v>43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25"/>
      <c r="AI34" s="25"/>
      <c r="AJ34" s="25"/>
      <c r="AK34" s="25"/>
      <c r="AL34" s="25"/>
      <c r="AM34" s="25"/>
      <c r="AN34" s="26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</row>
    <row r="35" spans="1:69" ht="11.25" customHeight="1" x14ac:dyDescent="0.15">
      <c r="A35" s="13"/>
      <c r="B35" s="13"/>
      <c r="C35" s="16" t="s">
        <v>38</v>
      </c>
      <c r="D35" s="13" t="s">
        <v>44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25"/>
      <c r="AI35" s="25"/>
      <c r="AJ35" s="25"/>
      <c r="AK35" s="25"/>
      <c r="AL35" s="25"/>
      <c r="AM35" s="25"/>
      <c r="AN35" s="26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spans="1:69" ht="18" customHeight="1" x14ac:dyDescent="0.15">
      <c r="A36" s="13"/>
      <c r="B36" s="13"/>
      <c r="C36" s="27"/>
      <c r="D36" s="13" t="s">
        <v>96</v>
      </c>
      <c r="E36" s="13"/>
    </row>
    <row r="37" spans="1:69" ht="10.5" customHeight="1" x14ac:dyDescent="0.15">
      <c r="A37" s="13"/>
      <c r="B37" s="13"/>
      <c r="C37" s="14"/>
      <c r="D37" s="28"/>
      <c r="E37" s="13"/>
    </row>
    <row r="38" spans="1:69" ht="11.1" customHeight="1" x14ac:dyDescent="0.15">
      <c r="A38" s="13"/>
      <c r="B38" s="13"/>
      <c r="C38" s="14"/>
      <c r="D38" s="28"/>
      <c r="E38" s="28"/>
      <c r="F38" s="13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30"/>
    </row>
    <row r="39" spans="1:69" ht="15" customHeight="1" x14ac:dyDescent="0.15">
      <c r="A39" s="31"/>
      <c r="B39" s="31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8" t="s">
        <v>45</v>
      </c>
      <c r="AK39" s="7"/>
      <c r="AL39" s="7" t="s">
        <v>46</v>
      </c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</row>
    <row r="40" spans="1:69" ht="15" customHeight="1" x14ac:dyDescent="0.15">
      <c r="A40" s="32"/>
      <c r="B40" s="13" t="s">
        <v>47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13"/>
    </row>
    <row r="41" spans="1:69" ht="11.25" customHeight="1" x14ac:dyDescent="0.15">
      <c r="A41" s="33"/>
      <c r="B41" s="186" t="s">
        <v>48</v>
      </c>
      <c r="C41" s="186"/>
      <c r="D41" s="186"/>
      <c r="E41" s="186"/>
      <c r="F41" s="34"/>
      <c r="G41" s="187" t="s">
        <v>49</v>
      </c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44"/>
      <c r="AJ41" s="144"/>
      <c r="AK41" s="144"/>
      <c r="AL41" s="189" t="s">
        <v>50</v>
      </c>
      <c r="AM41" s="189"/>
      <c r="AN41" s="189"/>
      <c r="AO41" s="189"/>
      <c r="AP41" s="189"/>
      <c r="AQ41" s="189"/>
      <c r="AR41" s="189"/>
      <c r="AS41" s="189"/>
      <c r="AT41" s="189"/>
      <c r="AU41" s="189"/>
      <c r="AV41" s="189"/>
      <c r="AW41" s="189"/>
      <c r="AX41" s="189"/>
      <c r="AY41" s="189"/>
      <c r="AZ41" s="189"/>
      <c r="BA41" s="189"/>
      <c r="BB41" s="189"/>
      <c r="BC41" s="189"/>
      <c r="BD41" s="189"/>
      <c r="BE41" s="189"/>
      <c r="BF41" s="189"/>
      <c r="BG41" s="189"/>
      <c r="BH41" s="189"/>
      <c r="BI41" s="189"/>
      <c r="BJ41" s="189"/>
      <c r="BK41" s="189"/>
      <c r="BL41" s="189"/>
      <c r="BM41" s="189"/>
      <c r="BN41" s="189"/>
      <c r="BO41" s="189"/>
      <c r="BP41" s="190"/>
      <c r="BQ41" s="144" t="s">
        <v>51</v>
      </c>
    </row>
    <row r="42" spans="1:69" ht="11.25" customHeight="1" x14ac:dyDescent="0.15">
      <c r="A42" s="28"/>
      <c r="B42" s="173"/>
      <c r="C42" s="173"/>
      <c r="D42" s="173"/>
      <c r="E42" s="173"/>
      <c r="F42" s="35"/>
      <c r="G42" s="143" t="s">
        <v>11</v>
      </c>
      <c r="H42" s="191"/>
      <c r="I42" s="191"/>
      <c r="J42" s="192"/>
      <c r="K42" s="199" t="s">
        <v>12</v>
      </c>
      <c r="L42" s="194"/>
      <c r="M42" s="194"/>
      <c r="N42" s="195"/>
      <c r="O42" s="168" t="s">
        <v>13</v>
      </c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70"/>
      <c r="AA42" s="199" t="s">
        <v>14</v>
      </c>
      <c r="AB42" s="166"/>
      <c r="AC42" s="166"/>
      <c r="AD42" s="167"/>
      <c r="AE42" s="143" t="s">
        <v>15</v>
      </c>
      <c r="AF42" s="144"/>
      <c r="AG42" s="144"/>
      <c r="AH42" s="145"/>
      <c r="AI42" s="146" t="s">
        <v>16</v>
      </c>
      <c r="AJ42" s="147"/>
      <c r="AK42" s="147"/>
      <c r="AL42" s="148" t="s">
        <v>52</v>
      </c>
      <c r="AM42" s="148"/>
      <c r="AN42" s="148"/>
      <c r="AO42" s="149"/>
      <c r="AP42" s="154" t="s">
        <v>53</v>
      </c>
      <c r="AQ42" s="155"/>
      <c r="AR42" s="155"/>
      <c r="AS42" s="155"/>
      <c r="AT42" s="156"/>
      <c r="AU42" s="163" t="s">
        <v>54</v>
      </c>
      <c r="AV42" s="155"/>
      <c r="AW42" s="155"/>
      <c r="AX42" s="155"/>
      <c r="AY42" s="156"/>
      <c r="AZ42" s="164" t="s">
        <v>55</v>
      </c>
      <c r="BA42" s="144"/>
      <c r="BB42" s="144"/>
      <c r="BC42" s="145"/>
      <c r="BD42" s="164" t="s">
        <v>56</v>
      </c>
      <c r="BE42" s="144"/>
      <c r="BF42" s="144"/>
      <c r="BG42" s="145"/>
      <c r="BH42" s="143" t="s">
        <v>57</v>
      </c>
      <c r="BI42" s="148"/>
      <c r="BJ42" s="148"/>
      <c r="BK42" s="148"/>
      <c r="BL42" s="149"/>
      <c r="BM42" s="154" t="s">
        <v>58</v>
      </c>
      <c r="BN42" s="155"/>
      <c r="BO42" s="155"/>
      <c r="BP42" s="156"/>
      <c r="BQ42" s="166"/>
    </row>
    <row r="43" spans="1:69" ht="11.25" customHeight="1" x14ac:dyDescent="0.15">
      <c r="A43" s="28"/>
      <c r="B43" s="173"/>
      <c r="C43" s="173"/>
      <c r="D43" s="173"/>
      <c r="E43" s="173"/>
      <c r="F43" s="35"/>
      <c r="G43" s="193"/>
      <c r="H43" s="194"/>
      <c r="I43" s="194"/>
      <c r="J43" s="195"/>
      <c r="K43" s="193"/>
      <c r="L43" s="194"/>
      <c r="M43" s="194"/>
      <c r="N43" s="195"/>
      <c r="O43" s="147" t="s">
        <v>18</v>
      </c>
      <c r="P43" s="204"/>
      <c r="Q43" s="204"/>
      <c r="R43" s="204"/>
      <c r="S43" s="147" t="s">
        <v>19</v>
      </c>
      <c r="T43" s="204"/>
      <c r="U43" s="204"/>
      <c r="V43" s="204"/>
      <c r="W43" s="147" t="s">
        <v>20</v>
      </c>
      <c r="X43" s="147"/>
      <c r="Y43" s="147"/>
      <c r="Z43" s="147"/>
      <c r="AA43" s="165"/>
      <c r="AB43" s="166"/>
      <c r="AC43" s="166"/>
      <c r="AD43" s="167"/>
      <c r="AE43" s="199" t="s">
        <v>21</v>
      </c>
      <c r="AF43" s="166"/>
      <c r="AG43" s="166"/>
      <c r="AH43" s="167"/>
      <c r="AI43" s="147"/>
      <c r="AJ43" s="147"/>
      <c r="AK43" s="147"/>
      <c r="AL43" s="150"/>
      <c r="AM43" s="150"/>
      <c r="AN43" s="150"/>
      <c r="AO43" s="151"/>
      <c r="AP43" s="157"/>
      <c r="AQ43" s="158"/>
      <c r="AR43" s="158"/>
      <c r="AS43" s="158"/>
      <c r="AT43" s="159"/>
      <c r="AU43" s="157"/>
      <c r="AV43" s="158"/>
      <c r="AW43" s="158"/>
      <c r="AX43" s="158"/>
      <c r="AY43" s="159"/>
      <c r="AZ43" s="165"/>
      <c r="BA43" s="166"/>
      <c r="BB43" s="166"/>
      <c r="BC43" s="167"/>
      <c r="BD43" s="165"/>
      <c r="BE43" s="166"/>
      <c r="BF43" s="166"/>
      <c r="BG43" s="167"/>
      <c r="BH43" s="199"/>
      <c r="BI43" s="150"/>
      <c r="BJ43" s="150"/>
      <c r="BK43" s="150"/>
      <c r="BL43" s="151"/>
      <c r="BM43" s="157"/>
      <c r="BN43" s="158"/>
      <c r="BO43" s="158"/>
      <c r="BP43" s="159"/>
      <c r="BQ43" s="166"/>
    </row>
    <row r="44" spans="1:69" ht="11.25" customHeight="1" x14ac:dyDescent="0.15">
      <c r="A44" s="36"/>
      <c r="B44" s="125"/>
      <c r="C44" s="125"/>
      <c r="D44" s="125"/>
      <c r="E44" s="125"/>
      <c r="F44" s="37"/>
      <c r="G44" s="196"/>
      <c r="H44" s="197"/>
      <c r="I44" s="197"/>
      <c r="J44" s="198"/>
      <c r="K44" s="196"/>
      <c r="L44" s="197"/>
      <c r="M44" s="197"/>
      <c r="N44" s="198"/>
      <c r="O44" s="204"/>
      <c r="P44" s="204"/>
      <c r="Q44" s="204"/>
      <c r="R44" s="204"/>
      <c r="S44" s="204"/>
      <c r="T44" s="204"/>
      <c r="U44" s="204"/>
      <c r="V44" s="204"/>
      <c r="W44" s="147"/>
      <c r="X44" s="147"/>
      <c r="Y44" s="147"/>
      <c r="Z44" s="147"/>
      <c r="AA44" s="168"/>
      <c r="AB44" s="169"/>
      <c r="AC44" s="169"/>
      <c r="AD44" s="170"/>
      <c r="AE44" s="203" t="s">
        <v>23</v>
      </c>
      <c r="AF44" s="169"/>
      <c r="AG44" s="169"/>
      <c r="AH44" s="170"/>
      <c r="AI44" s="147"/>
      <c r="AJ44" s="147"/>
      <c r="AK44" s="147"/>
      <c r="AL44" s="152"/>
      <c r="AM44" s="152"/>
      <c r="AN44" s="152"/>
      <c r="AO44" s="153"/>
      <c r="AP44" s="160"/>
      <c r="AQ44" s="161"/>
      <c r="AR44" s="161"/>
      <c r="AS44" s="161"/>
      <c r="AT44" s="162"/>
      <c r="AU44" s="160"/>
      <c r="AV44" s="161"/>
      <c r="AW44" s="161"/>
      <c r="AX44" s="161"/>
      <c r="AY44" s="162"/>
      <c r="AZ44" s="168"/>
      <c r="BA44" s="169"/>
      <c r="BB44" s="169"/>
      <c r="BC44" s="170"/>
      <c r="BD44" s="168"/>
      <c r="BE44" s="169"/>
      <c r="BF44" s="169"/>
      <c r="BG44" s="170"/>
      <c r="BH44" s="203"/>
      <c r="BI44" s="152"/>
      <c r="BJ44" s="152"/>
      <c r="BK44" s="152"/>
      <c r="BL44" s="153"/>
      <c r="BM44" s="160"/>
      <c r="BN44" s="161"/>
      <c r="BO44" s="161"/>
      <c r="BP44" s="162"/>
      <c r="BQ44" s="169"/>
    </row>
    <row r="45" spans="1:69" ht="12.95" customHeight="1" x14ac:dyDescent="0.15">
      <c r="A45" s="13"/>
      <c r="B45" s="180" t="s">
        <v>59</v>
      </c>
      <c r="C45" s="180"/>
      <c r="D45" s="180"/>
      <c r="E45" s="180"/>
      <c r="F45" s="38"/>
      <c r="G45" s="181">
        <v>221.3</v>
      </c>
      <c r="H45" s="182"/>
      <c r="I45" s="182"/>
      <c r="J45" s="51"/>
      <c r="K45" s="140">
        <v>1169621</v>
      </c>
      <c r="L45" s="141"/>
      <c r="M45" s="141"/>
      <c r="N45" s="52"/>
      <c r="O45" s="140">
        <v>2598774</v>
      </c>
      <c r="P45" s="141"/>
      <c r="Q45" s="141"/>
      <c r="R45" s="53"/>
      <c r="S45" s="140">
        <v>1273121</v>
      </c>
      <c r="T45" s="141"/>
      <c r="U45" s="141"/>
      <c r="V45" s="53"/>
      <c r="W45" s="140">
        <v>1325653</v>
      </c>
      <c r="X45" s="141"/>
      <c r="Y45" s="141"/>
      <c r="Z45" s="53"/>
      <c r="AA45" s="175">
        <v>96</v>
      </c>
      <c r="AB45" s="176"/>
      <c r="AC45" s="176"/>
      <c r="AD45" s="54"/>
      <c r="AE45" s="55"/>
      <c r="AF45" s="55"/>
      <c r="AG45" s="55">
        <v>2.2218941007386155</v>
      </c>
      <c r="AH45" s="51"/>
      <c r="AI45" s="56"/>
      <c r="AJ45" s="56">
        <v>11743.217352010844</v>
      </c>
      <c r="AK45" s="52"/>
      <c r="AL45" s="177">
        <v>2602421</v>
      </c>
      <c r="AM45" s="177"/>
      <c r="AN45" s="177"/>
      <c r="AO45" s="57"/>
      <c r="AP45" s="178">
        <v>2623801</v>
      </c>
      <c r="AQ45" s="179"/>
      <c r="AR45" s="179"/>
      <c r="AS45" s="179"/>
      <c r="AT45" s="58"/>
      <c r="AU45" s="171">
        <v>2636249</v>
      </c>
      <c r="AV45" s="172"/>
      <c r="AW45" s="172"/>
      <c r="AX45" s="172"/>
      <c r="AY45" s="59"/>
      <c r="AZ45" s="171">
        <v>2648180</v>
      </c>
      <c r="BA45" s="172"/>
      <c r="BB45" s="172"/>
      <c r="BC45" s="59"/>
      <c r="BD45" s="171">
        <v>2778987</v>
      </c>
      <c r="BE45" s="172"/>
      <c r="BF45" s="172"/>
      <c r="BG45" s="60"/>
      <c r="BH45" s="171">
        <v>2980487</v>
      </c>
      <c r="BI45" s="172"/>
      <c r="BJ45" s="172"/>
      <c r="BK45" s="172"/>
      <c r="BL45" s="59"/>
      <c r="BM45" s="61"/>
      <c r="BN45" s="62"/>
      <c r="BO45" s="62">
        <v>3156222</v>
      </c>
      <c r="BP45" s="63"/>
      <c r="BQ45" s="39" t="s">
        <v>60</v>
      </c>
    </row>
    <row r="46" spans="1:69" ht="12.95" customHeight="1" x14ac:dyDescent="0.15">
      <c r="A46" s="13"/>
      <c r="C46" s="173"/>
      <c r="D46" s="130"/>
      <c r="E46" s="130"/>
      <c r="F46" s="13"/>
      <c r="G46" s="64"/>
      <c r="H46" s="65"/>
      <c r="I46" s="65"/>
      <c r="J46" s="66"/>
      <c r="K46" s="174"/>
      <c r="L46" s="174"/>
      <c r="M46" s="174"/>
      <c r="N46" s="67"/>
      <c r="O46" s="56"/>
      <c r="P46" s="68"/>
      <c r="Q46" s="68"/>
      <c r="R46" s="68"/>
      <c r="S46" s="56"/>
      <c r="T46" s="68"/>
      <c r="U46" s="68"/>
      <c r="V46" s="68"/>
      <c r="W46" s="133"/>
      <c r="X46" s="134"/>
      <c r="Y46" s="134"/>
      <c r="Z46" s="134"/>
      <c r="AA46" s="135"/>
      <c r="AB46" s="136"/>
      <c r="AC46" s="136"/>
      <c r="AD46" s="69"/>
      <c r="AE46" s="55"/>
      <c r="AF46" s="55"/>
      <c r="AG46" s="55"/>
      <c r="AH46" s="66"/>
      <c r="AI46" s="56"/>
      <c r="AJ46" s="56"/>
      <c r="AK46" s="67"/>
      <c r="AL46" s="137"/>
      <c r="AM46" s="137"/>
      <c r="AN46" s="137"/>
      <c r="AO46" s="57"/>
      <c r="AP46" s="138"/>
      <c r="AQ46" s="139"/>
      <c r="AR46" s="139"/>
      <c r="AS46" s="139"/>
      <c r="AT46" s="70"/>
      <c r="AU46" s="123"/>
      <c r="AV46" s="124"/>
      <c r="AW46" s="124"/>
      <c r="AX46" s="124"/>
      <c r="AY46" s="70"/>
      <c r="AZ46" s="124"/>
      <c r="BA46" s="124"/>
      <c r="BB46" s="124"/>
      <c r="BC46" s="70"/>
      <c r="BD46" s="123"/>
      <c r="BE46" s="124"/>
      <c r="BF46" s="124"/>
      <c r="BG46" s="71"/>
      <c r="BH46" s="123"/>
      <c r="BI46" s="124"/>
      <c r="BJ46" s="124"/>
      <c r="BK46" s="124"/>
      <c r="BL46" s="70"/>
      <c r="BM46" s="72"/>
      <c r="BN46" s="73"/>
      <c r="BO46" s="73"/>
      <c r="BP46" s="74"/>
      <c r="BQ46" s="40"/>
    </row>
    <row r="47" spans="1:69" ht="12.95" customHeight="1" x14ac:dyDescent="0.15">
      <c r="A47" s="13"/>
      <c r="B47" s="41" t="s">
        <v>42</v>
      </c>
      <c r="C47" s="142" t="s">
        <v>61</v>
      </c>
      <c r="D47" s="142"/>
      <c r="E47" s="142"/>
      <c r="F47" s="42"/>
      <c r="G47" s="131">
        <v>10.33</v>
      </c>
      <c r="H47" s="132"/>
      <c r="I47" s="132"/>
      <c r="J47" s="66"/>
      <c r="K47" s="133">
        <v>47386</v>
      </c>
      <c r="L47" s="134"/>
      <c r="M47" s="134"/>
      <c r="N47" s="67"/>
      <c r="O47" s="133">
        <v>91952</v>
      </c>
      <c r="P47" s="134"/>
      <c r="Q47" s="134"/>
      <c r="R47" s="75"/>
      <c r="S47" s="133">
        <v>44443</v>
      </c>
      <c r="T47" s="134"/>
      <c r="U47" s="134"/>
      <c r="V47" s="75"/>
      <c r="W47" s="133">
        <v>47509</v>
      </c>
      <c r="X47" s="134"/>
      <c r="Y47" s="134"/>
      <c r="Z47" s="75"/>
      <c r="AA47" s="135">
        <v>93.5</v>
      </c>
      <c r="AB47" s="136"/>
      <c r="AC47" s="136"/>
      <c r="AD47" s="69"/>
      <c r="AE47" s="55"/>
      <c r="AF47" s="55"/>
      <c r="AG47" s="55">
        <v>1.9404887519520533</v>
      </c>
      <c r="AH47" s="66"/>
      <c r="AI47" s="56"/>
      <c r="AJ47" s="56">
        <v>8901.4520813165545</v>
      </c>
      <c r="AK47" s="67"/>
      <c r="AL47" s="137">
        <v>85487</v>
      </c>
      <c r="AM47" s="137"/>
      <c r="AN47" s="137"/>
      <c r="AO47" s="57"/>
      <c r="AP47" s="138">
        <v>87447</v>
      </c>
      <c r="AQ47" s="139"/>
      <c r="AR47" s="139"/>
      <c r="AS47" s="139"/>
      <c r="AT47" s="58"/>
      <c r="AU47" s="123">
        <v>91285</v>
      </c>
      <c r="AV47" s="124"/>
      <c r="AW47" s="124"/>
      <c r="AX47" s="124"/>
      <c r="AY47" s="70"/>
      <c r="AZ47" s="124">
        <v>87969</v>
      </c>
      <c r="BA47" s="124"/>
      <c r="BB47" s="124"/>
      <c r="BC47" s="70"/>
      <c r="BD47" s="123">
        <v>86425</v>
      </c>
      <c r="BE47" s="124"/>
      <c r="BF47" s="124"/>
      <c r="BG47" s="71"/>
      <c r="BH47" s="123">
        <v>102149</v>
      </c>
      <c r="BI47" s="124"/>
      <c r="BJ47" s="124"/>
      <c r="BK47" s="124"/>
      <c r="BL47" s="70"/>
      <c r="BM47" s="72"/>
      <c r="BN47" s="73"/>
      <c r="BO47" s="73">
        <v>130019</v>
      </c>
      <c r="BP47" s="74"/>
      <c r="BQ47" s="43" t="s">
        <v>42</v>
      </c>
    </row>
    <row r="48" spans="1:69" ht="12.95" customHeight="1" x14ac:dyDescent="0.15">
      <c r="A48" s="13"/>
      <c r="B48" s="41" t="s">
        <v>62</v>
      </c>
      <c r="C48" s="130" t="s">
        <v>63</v>
      </c>
      <c r="D48" s="130"/>
      <c r="E48" s="130"/>
      <c r="F48" s="44"/>
      <c r="G48" s="131">
        <v>6.05</v>
      </c>
      <c r="H48" s="132"/>
      <c r="I48" s="132"/>
      <c r="J48" s="66"/>
      <c r="K48" s="133">
        <v>43223</v>
      </c>
      <c r="L48" s="134"/>
      <c r="M48" s="134"/>
      <c r="N48" s="67"/>
      <c r="O48" s="133">
        <v>97253</v>
      </c>
      <c r="P48" s="134"/>
      <c r="Q48" s="134"/>
      <c r="R48" s="75"/>
      <c r="S48" s="133">
        <v>47725</v>
      </c>
      <c r="T48" s="134"/>
      <c r="U48" s="134"/>
      <c r="V48" s="75"/>
      <c r="W48" s="133">
        <v>49528</v>
      </c>
      <c r="X48" s="134"/>
      <c r="Y48" s="134"/>
      <c r="Z48" s="75"/>
      <c r="AA48" s="135">
        <v>96.4</v>
      </c>
      <c r="AB48" s="136"/>
      <c r="AC48" s="136"/>
      <c r="AD48" s="69"/>
      <c r="AE48" s="55"/>
      <c r="AF48" s="55"/>
      <c r="AG48" s="55">
        <v>2.2500289197880758</v>
      </c>
      <c r="AH48" s="66"/>
      <c r="AI48" s="56"/>
      <c r="AJ48" s="56">
        <v>16074.876033057852</v>
      </c>
      <c r="AK48" s="67"/>
      <c r="AL48" s="137">
        <v>98045</v>
      </c>
      <c r="AM48" s="137"/>
      <c r="AN48" s="137"/>
      <c r="AO48" s="57"/>
      <c r="AP48" s="138">
        <v>96208</v>
      </c>
      <c r="AQ48" s="139"/>
      <c r="AR48" s="139"/>
      <c r="AS48" s="139"/>
      <c r="AT48" s="58"/>
      <c r="AU48" s="123">
        <v>91925</v>
      </c>
      <c r="AV48" s="124"/>
      <c r="AW48" s="124"/>
      <c r="AX48" s="124"/>
      <c r="AY48" s="70"/>
      <c r="AZ48" s="124">
        <v>83584</v>
      </c>
      <c r="BA48" s="124"/>
      <c r="BB48" s="124"/>
      <c r="BC48" s="70"/>
      <c r="BD48" s="123">
        <v>86608</v>
      </c>
      <c r="BE48" s="124"/>
      <c r="BF48" s="124"/>
      <c r="BG48" s="71"/>
      <c r="BH48" s="123">
        <v>97118</v>
      </c>
      <c r="BI48" s="124"/>
      <c r="BJ48" s="124"/>
      <c r="BK48" s="124"/>
      <c r="BL48" s="70"/>
      <c r="BM48" s="72"/>
      <c r="BN48" s="73"/>
      <c r="BO48" s="73">
        <v>110164</v>
      </c>
      <c r="BP48" s="74"/>
      <c r="BQ48" s="43" t="s">
        <v>62</v>
      </c>
    </row>
    <row r="49" spans="1:69" ht="12.95" customHeight="1" x14ac:dyDescent="0.15">
      <c r="A49" s="13"/>
      <c r="B49" s="41" t="s">
        <v>64</v>
      </c>
      <c r="C49" s="130" t="s">
        <v>65</v>
      </c>
      <c r="D49" s="130"/>
      <c r="E49" s="130"/>
      <c r="F49" s="44"/>
      <c r="G49" s="131">
        <v>4.67</v>
      </c>
      <c r="H49" s="132"/>
      <c r="I49" s="132"/>
      <c r="J49" s="76"/>
      <c r="K49" s="133">
        <v>25136</v>
      </c>
      <c r="L49" s="134"/>
      <c r="M49" s="134"/>
      <c r="N49" s="77"/>
      <c r="O49" s="133">
        <v>55733</v>
      </c>
      <c r="P49" s="134"/>
      <c r="Q49" s="134"/>
      <c r="R49" s="75"/>
      <c r="S49" s="133">
        <v>26527</v>
      </c>
      <c r="T49" s="134"/>
      <c r="U49" s="134"/>
      <c r="V49" s="75"/>
      <c r="W49" s="133">
        <v>29206</v>
      </c>
      <c r="X49" s="134"/>
      <c r="Y49" s="134"/>
      <c r="Z49" s="75"/>
      <c r="AA49" s="135">
        <v>90.8</v>
      </c>
      <c r="AB49" s="136"/>
      <c r="AC49" s="136"/>
      <c r="AD49" s="69"/>
      <c r="AE49" s="55"/>
      <c r="AF49" s="55"/>
      <c r="AG49" s="55">
        <v>2.2172581158497771</v>
      </c>
      <c r="AH49" s="66"/>
      <c r="AI49" s="78"/>
      <c r="AJ49" s="56">
        <v>11934.261241970022</v>
      </c>
      <c r="AK49" s="67"/>
      <c r="AL49" s="137">
        <v>55104</v>
      </c>
      <c r="AM49" s="137"/>
      <c r="AN49" s="137"/>
      <c r="AO49" s="57"/>
      <c r="AP49" s="138">
        <v>56252</v>
      </c>
      <c r="AQ49" s="139"/>
      <c r="AR49" s="139"/>
      <c r="AS49" s="139"/>
      <c r="AT49" s="58"/>
      <c r="AU49" s="123">
        <v>57497</v>
      </c>
      <c r="AV49" s="124"/>
      <c r="AW49" s="124"/>
      <c r="AX49" s="124"/>
      <c r="AY49" s="70"/>
      <c r="AZ49" s="124">
        <v>60101</v>
      </c>
      <c r="BA49" s="124"/>
      <c r="BB49" s="124"/>
      <c r="BC49" s="70"/>
      <c r="BD49" s="123">
        <v>61100</v>
      </c>
      <c r="BE49" s="124"/>
      <c r="BF49" s="124"/>
      <c r="BG49" s="71"/>
      <c r="BH49" s="123">
        <v>71995</v>
      </c>
      <c r="BI49" s="124"/>
      <c r="BJ49" s="124"/>
      <c r="BK49" s="124"/>
      <c r="BL49" s="70"/>
      <c r="BM49" s="72"/>
      <c r="BN49" s="73"/>
      <c r="BO49" s="73">
        <v>86021</v>
      </c>
      <c r="BP49" s="74"/>
      <c r="BQ49" s="43" t="s">
        <v>64</v>
      </c>
    </row>
    <row r="50" spans="1:69" ht="12.95" customHeight="1" x14ac:dyDescent="0.15">
      <c r="A50" s="13"/>
      <c r="B50" s="41" t="s">
        <v>66</v>
      </c>
      <c r="C50" s="130" t="s">
        <v>67</v>
      </c>
      <c r="D50" s="130"/>
      <c r="E50" s="130"/>
      <c r="F50" s="44"/>
      <c r="G50" s="131">
        <v>15.45</v>
      </c>
      <c r="H50" s="132"/>
      <c r="I50" s="132"/>
      <c r="J50" s="79"/>
      <c r="K50" s="133">
        <v>27128</v>
      </c>
      <c r="L50" s="134"/>
      <c r="M50" s="134"/>
      <c r="N50" s="80"/>
      <c r="O50" s="133">
        <v>65037</v>
      </c>
      <c r="P50" s="134"/>
      <c r="Q50" s="134"/>
      <c r="R50" s="75"/>
      <c r="S50" s="133">
        <v>32179</v>
      </c>
      <c r="T50" s="134"/>
      <c r="U50" s="134"/>
      <c r="V50" s="75"/>
      <c r="W50" s="133">
        <v>32858</v>
      </c>
      <c r="X50" s="134"/>
      <c r="Y50" s="134"/>
      <c r="Z50" s="75"/>
      <c r="AA50" s="135">
        <v>97.9</v>
      </c>
      <c r="AB50" s="136"/>
      <c r="AC50" s="136"/>
      <c r="AD50" s="69"/>
      <c r="AE50" s="55"/>
      <c r="AF50" s="55"/>
      <c r="AG50" s="55">
        <v>2.3974122677676202</v>
      </c>
      <c r="AH50" s="66"/>
      <c r="AI50" s="78"/>
      <c r="AJ50" s="56">
        <v>4209.5145631067962</v>
      </c>
      <c r="AK50" s="67"/>
      <c r="AL50" s="137">
        <v>68529</v>
      </c>
      <c r="AM50" s="137"/>
      <c r="AN50" s="137"/>
      <c r="AO50" s="57"/>
      <c r="AP50" s="138">
        <v>69729</v>
      </c>
      <c r="AQ50" s="139"/>
      <c r="AR50" s="139"/>
      <c r="AS50" s="139"/>
      <c r="AT50" s="58"/>
      <c r="AU50" s="123">
        <v>68987</v>
      </c>
      <c r="AV50" s="124"/>
      <c r="AW50" s="124"/>
      <c r="AX50" s="124"/>
      <c r="AY50" s="70"/>
      <c r="AZ50" s="124">
        <v>73386</v>
      </c>
      <c r="BA50" s="124"/>
      <c r="BB50" s="124"/>
      <c r="BC50" s="70"/>
      <c r="BD50" s="123">
        <v>81963</v>
      </c>
      <c r="BE50" s="124"/>
      <c r="BF50" s="124"/>
      <c r="BG50" s="71"/>
      <c r="BH50" s="123">
        <v>85786</v>
      </c>
      <c r="BI50" s="124"/>
      <c r="BJ50" s="124"/>
      <c r="BK50" s="124"/>
      <c r="BL50" s="70"/>
      <c r="BM50" s="72"/>
      <c r="BN50" s="73"/>
      <c r="BO50" s="73">
        <v>88792</v>
      </c>
      <c r="BP50" s="74"/>
      <c r="BQ50" s="43" t="s">
        <v>66</v>
      </c>
    </row>
    <row r="51" spans="1:69" ht="12.95" customHeight="1" x14ac:dyDescent="0.15">
      <c r="A51" s="13"/>
      <c r="B51" s="41" t="s">
        <v>68</v>
      </c>
      <c r="C51" s="130" t="s">
        <v>69</v>
      </c>
      <c r="D51" s="130"/>
      <c r="E51" s="130"/>
      <c r="F51" s="44"/>
      <c r="G51" s="131">
        <v>8.8800000000000008</v>
      </c>
      <c r="H51" s="132"/>
      <c r="I51" s="132"/>
      <c r="J51" s="66"/>
      <c r="K51" s="133">
        <v>29205</v>
      </c>
      <c r="L51" s="134"/>
      <c r="M51" s="134"/>
      <c r="N51" s="67"/>
      <c r="O51" s="133">
        <v>55324</v>
      </c>
      <c r="P51" s="134"/>
      <c r="Q51" s="134"/>
      <c r="R51" s="75"/>
      <c r="S51" s="133">
        <v>25639</v>
      </c>
      <c r="T51" s="134"/>
      <c r="U51" s="134"/>
      <c r="V51" s="75"/>
      <c r="W51" s="133">
        <v>29685</v>
      </c>
      <c r="X51" s="134"/>
      <c r="Y51" s="134"/>
      <c r="Z51" s="75"/>
      <c r="AA51" s="135">
        <v>86.4</v>
      </c>
      <c r="AB51" s="136"/>
      <c r="AC51" s="136"/>
      <c r="AD51" s="69"/>
      <c r="AE51" s="55"/>
      <c r="AF51" s="55"/>
      <c r="AG51" s="55">
        <v>1.8943331621297723</v>
      </c>
      <c r="AH51" s="66"/>
      <c r="AI51" s="78"/>
      <c r="AJ51" s="56">
        <v>6230.1801801801794</v>
      </c>
      <c r="AK51" s="67"/>
      <c r="AL51" s="137">
        <v>52874</v>
      </c>
      <c r="AM51" s="137"/>
      <c r="AN51" s="137"/>
      <c r="AO51" s="57"/>
      <c r="AP51" s="138">
        <v>56862</v>
      </c>
      <c r="AQ51" s="139"/>
      <c r="AR51" s="139"/>
      <c r="AS51" s="139"/>
      <c r="AT51" s="58"/>
      <c r="AU51" s="123">
        <v>62392</v>
      </c>
      <c r="AV51" s="124"/>
      <c r="AW51" s="124"/>
      <c r="AX51" s="124"/>
      <c r="AY51" s="70"/>
      <c r="AZ51" s="124">
        <v>64091</v>
      </c>
      <c r="BA51" s="124"/>
      <c r="BB51" s="124"/>
      <c r="BC51" s="70"/>
      <c r="BD51" s="123">
        <v>70891</v>
      </c>
      <c r="BE51" s="124"/>
      <c r="BF51" s="124"/>
      <c r="BG51" s="71"/>
      <c r="BH51" s="123">
        <v>88256</v>
      </c>
      <c r="BI51" s="124"/>
      <c r="BJ51" s="124"/>
      <c r="BK51" s="124"/>
      <c r="BL51" s="70"/>
      <c r="BM51" s="72"/>
      <c r="BN51" s="73"/>
      <c r="BO51" s="73">
        <v>114077</v>
      </c>
      <c r="BP51" s="74"/>
      <c r="BQ51" s="43" t="s">
        <v>68</v>
      </c>
    </row>
    <row r="52" spans="1:69" ht="12.95" customHeight="1" x14ac:dyDescent="0.15">
      <c r="A52" s="13"/>
      <c r="B52" s="45"/>
      <c r="C52" s="130"/>
      <c r="D52" s="130"/>
      <c r="E52" s="130"/>
      <c r="F52" s="44"/>
      <c r="G52" s="64"/>
      <c r="H52" s="65"/>
      <c r="I52" s="65"/>
      <c r="J52" s="66"/>
      <c r="K52" s="133"/>
      <c r="L52" s="134"/>
      <c r="M52" s="134"/>
      <c r="N52" s="67"/>
      <c r="O52" s="133"/>
      <c r="P52" s="134"/>
      <c r="Q52" s="134"/>
      <c r="R52" s="75"/>
      <c r="S52" s="133"/>
      <c r="T52" s="134"/>
      <c r="U52" s="134"/>
      <c r="V52" s="75"/>
      <c r="W52" s="133"/>
      <c r="X52" s="134"/>
      <c r="Y52" s="134"/>
      <c r="Z52" s="75"/>
      <c r="AA52" s="135"/>
      <c r="AB52" s="136"/>
      <c r="AC52" s="136"/>
      <c r="AD52" s="69"/>
      <c r="AE52" s="55"/>
      <c r="AF52" s="55"/>
      <c r="AG52" s="55"/>
      <c r="AH52" s="66"/>
      <c r="AI52" s="78"/>
      <c r="AJ52" s="56"/>
      <c r="AK52" s="67"/>
      <c r="AL52" s="137"/>
      <c r="AM52" s="137"/>
      <c r="AN52" s="137"/>
      <c r="AO52" s="57"/>
      <c r="AP52" s="138"/>
      <c r="AQ52" s="139"/>
      <c r="AR52" s="139"/>
      <c r="AS52" s="139"/>
      <c r="AT52" s="58"/>
      <c r="AU52" s="123"/>
      <c r="AV52" s="124"/>
      <c r="AW52" s="124"/>
      <c r="AX52" s="124"/>
      <c r="AY52" s="70"/>
      <c r="AZ52" s="124"/>
      <c r="BA52" s="124"/>
      <c r="BB52" s="124"/>
      <c r="BC52" s="70"/>
      <c r="BD52" s="123"/>
      <c r="BE52" s="124"/>
      <c r="BF52" s="124"/>
      <c r="BG52" s="71"/>
      <c r="BH52" s="123"/>
      <c r="BI52" s="124"/>
      <c r="BJ52" s="124"/>
      <c r="BK52" s="124"/>
      <c r="BL52" s="70"/>
      <c r="BM52" s="72"/>
      <c r="BN52" s="73"/>
      <c r="BO52" s="73"/>
      <c r="BP52" s="74"/>
      <c r="BQ52" s="43"/>
    </row>
    <row r="53" spans="1:69" ht="12.95" customHeight="1" x14ac:dyDescent="0.15">
      <c r="A53" s="13"/>
      <c r="B53" s="41" t="s">
        <v>70</v>
      </c>
      <c r="C53" s="130" t="s">
        <v>71</v>
      </c>
      <c r="D53" s="130"/>
      <c r="E53" s="130"/>
      <c r="F53" s="42"/>
      <c r="G53" s="131">
        <v>5.2</v>
      </c>
      <c r="H53" s="132"/>
      <c r="I53" s="132"/>
      <c r="J53" s="66"/>
      <c r="K53" s="133">
        <v>30305</v>
      </c>
      <c r="L53" s="134"/>
      <c r="M53" s="134"/>
      <c r="N53" s="67"/>
      <c r="O53" s="133">
        <v>63402</v>
      </c>
      <c r="P53" s="134"/>
      <c r="Q53" s="134"/>
      <c r="R53" s="75"/>
      <c r="S53" s="133">
        <v>30137</v>
      </c>
      <c r="T53" s="134"/>
      <c r="U53" s="134"/>
      <c r="V53" s="75"/>
      <c r="W53" s="133">
        <v>33265</v>
      </c>
      <c r="X53" s="134"/>
      <c r="Y53" s="134"/>
      <c r="Z53" s="75"/>
      <c r="AA53" s="135">
        <v>90.6</v>
      </c>
      <c r="AB53" s="136"/>
      <c r="AC53" s="136"/>
      <c r="AD53" s="69"/>
      <c r="AE53" s="55"/>
      <c r="AF53" s="55"/>
      <c r="AG53" s="55">
        <v>2.0921300115492492</v>
      </c>
      <c r="AH53" s="66"/>
      <c r="AI53" s="78"/>
      <c r="AJ53" s="56">
        <v>12192.692307692307</v>
      </c>
      <c r="AK53" s="67"/>
      <c r="AL53" s="137">
        <v>58674</v>
      </c>
      <c r="AM53" s="137"/>
      <c r="AN53" s="137"/>
      <c r="AO53" s="57"/>
      <c r="AP53" s="138">
        <v>59288</v>
      </c>
      <c r="AQ53" s="139"/>
      <c r="AR53" s="139"/>
      <c r="AS53" s="139"/>
      <c r="AT53" s="58"/>
      <c r="AU53" s="123">
        <v>58157</v>
      </c>
      <c r="AV53" s="124"/>
      <c r="AW53" s="124"/>
      <c r="AX53" s="124"/>
      <c r="AY53" s="70"/>
      <c r="AZ53" s="124">
        <v>53695</v>
      </c>
      <c r="BA53" s="124"/>
      <c r="BB53" s="124"/>
      <c r="BC53" s="70"/>
      <c r="BD53" s="123">
        <v>50078</v>
      </c>
      <c r="BE53" s="124"/>
      <c r="BF53" s="124"/>
      <c r="BG53" s="71"/>
      <c r="BH53" s="123">
        <v>56980</v>
      </c>
      <c r="BI53" s="124"/>
      <c r="BJ53" s="124"/>
      <c r="BK53" s="124"/>
      <c r="BL53" s="70"/>
      <c r="BM53" s="72"/>
      <c r="BN53" s="73"/>
      <c r="BO53" s="73">
        <v>67505</v>
      </c>
      <c r="BP53" s="74"/>
      <c r="BQ53" s="43" t="s">
        <v>70</v>
      </c>
    </row>
    <row r="54" spans="1:69" ht="12.95" customHeight="1" x14ac:dyDescent="0.15">
      <c r="A54" s="13"/>
      <c r="B54" s="41" t="s">
        <v>72</v>
      </c>
      <c r="C54" s="130" t="s">
        <v>73</v>
      </c>
      <c r="D54" s="130"/>
      <c r="E54" s="130"/>
      <c r="F54" s="42"/>
      <c r="G54" s="131">
        <v>7.9</v>
      </c>
      <c r="H54" s="132"/>
      <c r="I54" s="132"/>
      <c r="J54" s="66"/>
      <c r="K54" s="133">
        <v>37925</v>
      </c>
      <c r="L54" s="134"/>
      <c r="M54" s="134"/>
      <c r="N54" s="67"/>
      <c r="O54" s="133">
        <v>87262</v>
      </c>
      <c r="P54" s="134"/>
      <c r="Q54" s="134"/>
      <c r="R54" s="75"/>
      <c r="S54" s="133">
        <v>43121</v>
      </c>
      <c r="T54" s="134"/>
      <c r="U54" s="134"/>
      <c r="V54" s="75"/>
      <c r="W54" s="133">
        <v>44141</v>
      </c>
      <c r="X54" s="134"/>
      <c r="Y54" s="134"/>
      <c r="Z54" s="75"/>
      <c r="AA54" s="135">
        <v>97.7</v>
      </c>
      <c r="AB54" s="136"/>
      <c r="AC54" s="136"/>
      <c r="AD54" s="69"/>
      <c r="AE54" s="55"/>
      <c r="AF54" s="55"/>
      <c r="AG54" s="55">
        <v>2.3009096901779831</v>
      </c>
      <c r="AH54" s="66"/>
      <c r="AI54" s="78"/>
      <c r="AJ54" s="56">
        <v>11045.822784810127</v>
      </c>
      <c r="AK54" s="67"/>
      <c r="AL54" s="137">
        <v>89527</v>
      </c>
      <c r="AM54" s="137"/>
      <c r="AN54" s="137"/>
      <c r="AO54" s="57"/>
      <c r="AP54" s="138">
        <v>89900</v>
      </c>
      <c r="AQ54" s="139"/>
      <c r="AR54" s="139"/>
      <c r="AS54" s="139"/>
      <c r="AT54" s="58"/>
      <c r="AU54" s="123">
        <v>92033</v>
      </c>
      <c r="AV54" s="124"/>
      <c r="AW54" s="124"/>
      <c r="AX54" s="124"/>
      <c r="AY54" s="70"/>
      <c r="AZ54" s="124">
        <v>96416</v>
      </c>
      <c r="BA54" s="124"/>
      <c r="BB54" s="124"/>
      <c r="BC54" s="70"/>
      <c r="BD54" s="123">
        <v>105777</v>
      </c>
      <c r="BE54" s="124"/>
      <c r="BF54" s="124"/>
      <c r="BG54" s="71"/>
      <c r="BH54" s="123">
        <v>110914</v>
      </c>
      <c r="BI54" s="124"/>
      <c r="BJ54" s="124"/>
      <c r="BK54" s="124"/>
      <c r="BL54" s="70"/>
      <c r="BM54" s="72"/>
      <c r="BN54" s="73"/>
      <c r="BO54" s="73">
        <v>116497</v>
      </c>
      <c r="BP54" s="74"/>
      <c r="BQ54" s="43" t="s">
        <v>72</v>
      </c>
    </row>
    <row r="55" spans="1:69" ht="12.95" customHeight="1" x14ac:dyDescent="0.15">
      <c r="A55" s="13"/>
      <c r="B55" s="41" t="s">
        <v>74</v>
      </c>
      <c r="C55" s="130" t="s">
        <v>24</v>
      </c>
      <c r="D55" s="130"/>
      <c r="E55" s="130"/>
      <c r="F55" s="44"/>
      <c r="G55" s="131">
        <v>9.2100000000000009</v>
      </c>
      <c r="H55" s="132"/>
      <c r="I55" s="132"/>
      <c r="J55" s="76"/>
      <c r="K55" s="133">
        <v>30943</v>
      </c>
      <c r="L55" s="134"/>
      <c r="M55" s="134"/>
      <c r="N55" s="77"/>
      <c r="O55" s="133">
        <v>75042</v>
      </c>
      <c r="P55" s="134"/>
      <c r="Q55" s="134"/>
      <c r="R55" s="75"/>
      <c r="S55" s="133">
        <v>37414</v>
      </c>
      <c r="T55" s="134"/>
      <c r="U55" s="134"/>
      <c r="V55" s="75"/>
      <c r="W55" s="133">
        <v>37628</v>
      </c>
      <c r="X55" s="134"/>
      <c r="Y55" s="134"/>
      <c r="Z55" s="75"/>
      <c r="AA55" s="135">
        <v>99.4</v>
      </c>
      <c r="AB55" s="136"/>
      <c r="AC55" s="136"/>
      <c r="AD55" s="81"/>
      <c r="AE55" s="55"/>
      <c r="AF55" s="55"/>
      <c r="AG55" s="55">
        <v>2.4251688588695344</v>
      </c>
      <c r="AH55" s="76"/>
      <c r="AI55" s="78"/>
      <c r="AJ55" s="56">
        <v>8147.8827361563508</v>
      </c>
      <c r="AK55" s="77"/>
      <c r="AL55" s="137">
        <v>78372</v>
      </c>
      <c r="AM55" s="137"/>
      <c r="AN55" s="137"/>
      <c r="AO55" s="57"/>
      <c r="AP55" s="138">
        <v>81269</v>
      </c>
      <c r="AQ55" s="139"/>
      <c r="AR55" s="139"/>
      <c r="AS55" s="139"/>
      <c r="AT55" s="58"/>
      <c r="AU55" s="123">
        <v>82330</v>
      </c>
      <c r="AV55" s="124"/>
      <c r="AW55" s="124"/>
      <c r="AX55" s="124"/>
      <c r="AY55" s="70"/>
      <c r="AZ55" s="124">
        <v>84041</v>
      </c>
      <c r="BA55" s="124"/>
      <c r="BB55" s="124"/>
      <c r="BC55" s="70"/>
      <c r="BD55" s="123">
        <v>88488</v>
      </c>
      <c r="BE55" s="124"/>
      <c r="BF55" s="124"/>
      <c r="BG55" s="71"/>
      <c r="BH55" s="123">
        <v>88954</v>
      </c>
      <c r="BI55" s="124"/>
      <c r="BJ55" s="124"/>
      <c r="BK55" s="124"/>
      <c r="BL55" s="70"/>
      <c r="BM55" s="72"/>
      <c r="BN55" s="73"/>
      <c r="BO55" s="73">
        <v>95509</v>
      </c>
      <c r="BP55" s="74"/>
      <c r="BQ55" s="43" t="s">
        <v>74</v>
      </c>
    </row>
    <row r="56" spans="1:69" ht="12.95" customHeight="1" x14ac:dyDescent="0.15">
      <c r="A56" s="13"/>
      <c r="B56" s="41" t="s">
        <v>75</v>
      </c>
      <c r="C56" s="130" t="s">
        <v>76</v>
      </c>
      <c r="D56" s="130"/>
      <c r="E56" s="130"/>
      <c r="F56" s="44"/>
      <c r="G56" s="131">
        <v>4.8</v>
      </c>
      <c r="H56" s="132"/>
      <c r="I56" s="132"/>
      <c r="J56" s="79"/>
      <c r="K56" s="133">
        <v>26890</v>
      </c>
      <c r="L56" s="134"/>
      <c r="M56" s="134"/>
      <c r="N56" s="80"/>
      <c r="O56" s="133">
        <v>58812</v>
      </c>
      <c r="P56" s="134"/>
      <c r="Q56" s="134"/>
      <c r="R56" s="75"/>
      <c r="S56" s="133">
        <v>27625</v>
      </c>
      <c r="T56" s="134"/>
      <c r="U56" s="134"/>
      <c r="V56" s="75"/>
      <c r="W56" s="133">
        <v>31187</v>
      </c>
      <c r="X56" s="134"/>
      <c r="Y56" s="134"/>
      <c r="Z56" s="75"/>
      <c r="AA56" s="135">
        <v>88.6</v>
      </c>
      <c r="AB56" s="136"/>
      <c r="AC56" s="136"/>
      <c r="AD56" s="82"/>
      <c r="AE56" s="55"/>
      <c r="AF56" s="55"/>
      <c r="AG56" s="55">
        <v>2.1871327631089623</v>
      </c>
      <c r="AH56" s="79"/>
      <c r="AI56" s="78"/>
      <c r="AJ56" s="56">
        <v>12252.5</v>
      </c>
      <c r="AK56" s="67"/>
      <c r="AL56" s="137">
        <v>55611</v>
      </c>
      <c r="AM56" s="137"/>
      <c r="AN56" s="137"/>
      <c r="AO56" s="57"/>
      <c r="AP56" s="138">
        <v>55821</v>
      </c>
      <c r="AQ56" s="139"/>
      <c r="AR56" s="139"/>
      <c r="AS56" s="139"/>
      <c r="AT56" s="58"/>
      <c r="AU56" s="123">
        <v>55939</v>
      </c>
      <c r="AV56" s="124"/>
      <c r="AW56" s="124"/>
      <c r="AX56" s="124"/>
      <c r="AY56" s="70"/>
      <c r="AZ56" s="124">
        <v>55277</v>
      </c>
      <c r="BA56" s="124"/>
      <c r="BB56" s="124"/>
      <c r="BC56" s="70"/>
      <c r="BD56" s="123">
        <v>59561</v>
      </c>
      <c r="BE56" s="124"/>
      <c r="BF56" s="124"/>
      <c r="BG56" s="71"/>
      <c r="BH56" s="123">
        <v>66099</v>
      </c>
      <c r="BI56" s="124"/>
      <c r="BJ56" s="124"/>
      <c r="BK56" s="124"/>
      <c r="BL56" s="70"/>
      <c r="BM56" s="72"/>
      <c r="BN56" s="73"/>
      <c r="BO56" s="73">
        <v>75006</v>
      </c>
      <c r="BP56" s="74"/>
      <c r="BQ56" s="43" t="s">
        <v>75</v>
      </c>
    </row>
    <row r="57" spans="1:69" ht="12.95" customHeight="1" x14ac:dyDescent="0.15">
      <c r="A57" s="13"/>
      <c r="B57" s="46">
        <v>10</v>
      </c>
      <c r="C57" s="130" t="s">
        <v>77</v>
      </c>
      <c r="D57" s="130"/>
      <c r="E57" s="130"/>
      <c r="F57" s="44"/>
      <c r="G57" s="131">
        <v>4.37</v>
      </c>
      <c r="H57" s="132"/>
      <c r="I57" s="132"/>
      <c r="J57" s="66"/>
      <c r="K57" s="133">
        <v>29591</v>
      </c>
      <c r="L57" s="134"/>
      <c r="M57" s="134"/>
      <c r="N57" s="67"/>
      <c r="O57" s="133">
        <v>50188</v>
      </c>
      <c r="P57" s="134"/>
      <c r="Q57" s="134"/>
      <c r="R57" s="75"/>
      <c r="S57" s="133">
        <v>26104</v>
      </c>
      <c r="T57" s="134"/>
      <c r="U57" s="134"/>
      <c r="V57" s="75"/>
      <c r="W57" s="133">
        <v>24084</v>
      </c>
      <c r="X57" s="134"/>
      <c r="Y57" s="134"/>
      <c r="Z57" s="75"/>
      <c r="AA57" s="135">
        <v>108.4</v>
      </c>
      <c r="AB57" s="136"/>
      <c r="AC57" s="136"/>
      <c r="AD57" s="69"/>
      <c r="AE57" s="55"/>
      <c r="AF57" s="55"/>
      <c r="AG57" s="55">
        <v>1.6960562333141833</v>
      </c>
      <c r="AH57" s="66"/>
      <c r="AI57" s="78"/>
      <c r="AJ57" s="56">
        <v>11484.668192219679</v>
      </c>
      <c r="AK57" s="67"/>
      <c r="AL57" s="137">
        <v>49122</v>
      </c>
      <c r="AM57" s="137"/>
      <c r="AN57" s="137"/>
      <c r="AO57" s="57"/>
      <c r="AP57" s="138">
        <v>48480</v>
      </c>
      <c r="AQ57" s="139"/>
      <c r="AR57" s="139"/>
      <c r="AS57" s="139"/>
      <c r="AT57" s="58"/>
      <c r="AU57" s="123">
        <v>49074</v>
      </c>
      <c r="AV57" s="124"/>
      <c r="AW57" s="124"/>
      <c r="AX57" s="124"/>
      <c r="AY57" s="70"/>
      <c r="AZ57" s="124">
        <v>50104</v>
      </c>
      <c r="BA57" s="124"/>
      <c r="BB57" s="124"/>
      <c r="BC57" s="70"/>
      <c r="BD57" s="123">
        <v>55725</v>
      </c>
      <c r="BE57" s="124"/>
      <c r="BF57" s="124"/>
      <c r="BG57" s="71"/>
      <c r="BH57" s="123">
        <v>65746</v>
      </c>
      <c r="BI57" s="124"/>
      <c r="BJ57" s="124"/>
      <c r="BK57" s="124"/>
      <c r="BL57" s="70"/>
      <c r="BM57" s="72"/>
      <c r="BN57" s="73"/>
      <c r="BO57" s="73">
        <v>77867</v>
      </c>
      <c r="BP57" s="74"/>
      <c r="BQ57" s="40">
        <v>10</v>
      </c>
    </row>
    <row r="58" spans="1:69" ht="12.95" customHeight="1" x14ac:dyDescent="0.15">
      <c r="A58" s="13"/>
      <c r="B58" s="47"/>
      <c r="C58" s="130"/>
      <c r="D58" s="130"/>
      <c r="E58" s="130"/>
      <c r="F58" s="44"/>
      <c r="G58" s="83"/>
      <c r="H58" s="84"/>
      <c r="I58" s="84"/>
      <c r="J58" s="66"/>
      <c r="K58" s="133"/>
      <c r="L58" s="134"/>
      <c r="M58" s="134"/>
      <c r="N58" s="67"/>
      <c r="O58" s="133"/>
      <c r="P58" s="134"/>
      <c r="Q58" s="134"/>
      <c r="R58" s="75"/>
      <c r="S58" s="133"/>
      <c r="T58" s="134"/>
      <c r="U58" s="134"/>
      <c r="V58" s="75"/>
      <c r="W58" s="133"/>
      <c r="X58" s="134"/>
      <c r="Y58" s="134"/>
      <c r="Z58" s="75"/>
      <c r="AA58" s="135"/>
      <c r="AB58" s="136"/>
      <c r="AC58" s="136"/>
      <c r="AD58" s="69"/>
      <c r="AE58" s="55"/>
      <c r="AF58" s="55"/>
      <c r="AG58" s="55"/>
      <c r="AH58" s="66"/>
      <c r="AI58" s="78"/>
      <c r="AJ58" s="56"/>
      <c r="AK58" s="67"/>
      <c r="AL58" s="137"/>
      <c r="AM58" s="137"/>
      <c r="AN58" s="137"/>
      <c r="AO58" s="57"/>
      <c r="AP58" s="138"/>
      <c r="AQ58" s="139"/>
      <c r="AR58" s="139"/>
      <c r="AS58" s="139"/>
      <c r="AT58" s="58"/>
      <c r="AU58" s="123"/>
      <c r="AV58" s="124"/>
      <c r="AW58" s="124"/>
      <c r="AX58" s="124"/>
      <c r="AY58" s="70"/>
      <c r="AZ58" s="124"/>
      <c r="BA58" s="124"/>
      <c r="BB58" s="124"/>
      <c r="BC58" s="70"/>
      <c r="BD58" s="123"/>
      <c r="BE58" s="124"/>
      <c r="BF58" s="124"/>
      <c r="BG58" s="71"/>
      <c r="BH58" s="123"/>
      <c r="BI58" s="124"/>
      <c r="BJ58" s="124"/>
      <c r="BK58" s="124"/>
      <c r="BL58" s="70"/>
      <c r="BM58" s="72"/>
      <c r="BN58" s="73"/>
      <c r="BO58" s="73"/>
      <c r="BP58" s="74"/>
      <c r="BQ58" s="40"/>
    </row>
    <row r="59" spans="1:69" ht="12.95" customHeight="1" x14ac:dyDescent="0.15">
      <c r="A59" s="13"/>
      <c r="B59" s="48">
        <v>11</v>
      </c>
      <c r="C59" s="130" t="s">
        <v>78</v>
      </c>
      <c r="D59" s="130"/>
      <c r="E59" s="130"/>
      <c r="F59" s="44"/>
      <c r="G59" s="131">
        <v>14.23</v>
      </c>
      <c r="H59" s="132"/>
      <c r="I59" s="132"/>
      <c r="J59" s="66"/>
      <c r="K59" s="133">
        <v>38609</v>
      </c>
      <c r="L59" s="134"/>
      <c r="M59" s="134"/>
      <c r="N59" s="67"/>
      <c r="O59" s="133">
        <v>92465</v>
      </c>
      <c r="P59" s="134"/>
      <c r="Q59" s="134"/>
      <c r="R59" s="75"/>
      <c r="S59" s="133">
        <v>46147</v>
      </c>
      <c r="T59" s="134"/>
      <c r="U59" s="134"/>
      <c r="V59" s="75"/>
      <c r="W59" s="133">
        <v>46318</v>
      </c>
      <c r="X59" s="134"/>
      <c r="Y59" s="134"/>
      <c r="Z59" s="75"/>
      <c r="AA59" s="135">
        <v>99.6</v>
      </c>
      <c r="AB59" s="136"/>
      <c r="AC59" s="136"/>
      <c r="AD59" s="69"/>
      <c r="AE59" s="55"/>
      <c r="AF59" s="55"/>
      <c r="AG59" s="55">
        <v>2.3949079230231294</v>
      </c>
      <c r="AH59" s="66"/>
      <c r="AI59" s="78"/>
      <c r="AJ59" s="56">
        <v>6497.8917779339417</v>
      </c>
      <c r="AK59" s="67"/>
      <c r="AL59" s="137">
        <v>91134</v>
      </c>
      <c r="AM59" s="137"/>
      <c r="AN59" s="137"/>
      <c r="AO59" s="57"/>
      <c r="AP59" s="138">
        <v>95047</v>
      </c>
      <c r="AQ59" s="139"/>
      <c r="AR59" s="139"/>
      <c r="AS59" s="139"/>
      <c r="AT59" s="58"/>
      <c r="AU59" s="123">
        <v>92411</v>
      </c>
      <c r="AV59" s="124"/>
      <c r="AW59" s="124"/>
      <c r="AX59" s="124"/>
      <c r="AY59" s="70"/>
      <c r="AZ59" s="124">
        <v>90691</v>
      </c>
      <c r="BA59" s="124"/>
      <c r="BB59" s="124"/>
      <c r="BC59" s="70"/>
      <c r="BD59" s="123">
        <v>96586</v>
      </c>
      <c r="BE59" s="124"/>
      <c r="BF59" s="124"/>
      <c r="BG59" s="71"/>
      <c r="BH59" s="123">
        <v>110052</v>
      </c>
      <c r="BI59" s="124"/>
      <c r="BJ59" s="124"/>
      <c r="BK59" s="124"/>
      <c r="BL59" s="70"/>
      <c r="BM59" s="72"/>
      <c r="BN59" s="73"/>
      <c r="BO59" s="73">
        <v>121246</v>
      </c>
      <c r="BP59" s="74"/>
      <c r="BQ59" s="40">
        <v>11</v>
      </c>
    </row>
    <row r="60" spans="1:69" ht="12.95" customHeight="1" x14ac:dyDescent="0.15">
      <c r="A60" s="13"/>
      <c r="B60" s="48">
        <v>12</v>
      </c>
      <c r="C60" s="130" t="s">
        <v>79</v>
      </c>
      <c r="D60" s="130"/>
      <c r="E60" s="130"/>
      <c r="F60" s="44"/>
      <c r="G60" s="131">
        <v>12.64</v>
      </c>
      <c r="H60" s="132"/>
      <c r="I60" s="132"/>
      <c r="J60" s="66"/>
      <c r="K60" s="133">
        <v>80410</v>
      </c>
      <c r="L60" s="134"/>
      <c r="M60" s="134"/>
      <c r="N60" s="67"/>
      <c r="O60" s="133">
        <v>163370</v>
      </c>
      <c r="P60" s="134"/>
      <c r="Q60" s="134"/>
      <c r="R60" s="75"/>
      <c r="S60" s="133">
        <v>81608</v>
      </c>
      <c r="T60" s="134"/>
      <c r="U60" s="134"/>
      <c r="V60" s="75"/>
      <c r="W60" s="133">
        <v>81762</v>
      </c>
      <c r="X60" s="134"/>
      <c r="Y60" s="134"/>
      <c r="Z60" s="75"/>
      <c r="AA60" s="135">
        <v>99.8</v>
      </c>
      <c r="AB60" s="136"/>
      <c r="AC60" s="136"/>
      <c r="AD60" s="69"/>
      <c r="AE60" s="55"/>
      <c r="AF60" s="55"/>
      <c r="AG60" s="55">
        <v>2.0317124735729388</v>
      </c>
      <c r="AH60" s="66"/>
      <c r="AI60" s="78"/>
      <c r="AJ60" s="56">
        <v>12924.841772151898</v>
      </c>
      <c r="AK60" s="67"/>
      <c r="AL60" s="137">
        <v>162022</v>
      </c>
      <c r="AM60" s="137"/>
      <c r="AN60" s="137"/>
      <c r="AO60" s="57"/>
      <c r="AP60" s="138">
        <v>160660</v>
      </c>
      <c r="AQ60" s="139"/>
      <c r="AR60" s="139"/>
      <c r="AS60" s="139"/>
      <c r="AT60" s="58"/>
      <c r="AU60" s="123">
        <v>159981</v>
      </c>
      <c r="AV60" s="124"/>
      <c r="AW60" s="124"/>
      <c r="AX60" s="124"/>
      <c r="AY60" s="70"/>
      <c r="AZ60" s="124">
        <v>154269</v>
      </c>
      <c r="BA60" s="124"/>
      <c r="BB60" s="124"/>
      <c r="BC60" s="70"/>
      <c r="BD60" s="123">
        <v>150754</v>
      </c>
      <c r="BE60" s="124"/>
      <c r="BF60" s="124"/>
      <c r="BG60" s="71"/>
      <c r="BH60" s="123">
        <v>155868</v>
      </c>
      <c r="BI60" s="124"/>
      <c r="BJ60" s="124"/>
      <c r="BK60" s="124"/>
      <c r="BL60" s="70"/>
      <c r="BM60" s="72"/>
      <c r="BN60" s="73"/>
      <c r="BO60" s="73">
        <v>172767</v>
      </c>
      <c r="BP60" s="74"/>
      <c r="BQ60" s="40">
        <v>12</v>
      </c>
    </row>
    <row r="61" spans="1:69" ht="12.95" customHeight="1" x14ac:dyDescent="0.15">
      <c r="A61" s="13"/>
      <c r="B61" s="48">
        <v>13</v>
      </c>
      <c r="C61" s="130" t="s">
        <v>80</v>
      </c>
      <c r="D61" s="130"/>
      <c r="E61" s="130"/>
      <c r="F61" s="44"/>
      <c r="G61" s="131">
        <v>13.26</v>
      </c>
      <c r="H61" s="132"/>
      <c r="I61" s="132"/>
      <c r="J61" s="66"/>
      <c r="K61" s="133">
        <v>88480</v>
      </c>
      <c r="L61" s="134"/>
      <c r="M61" s="134"/>
      <c r="N61" s="67"/>
      <c r="O61" s="133">
        <v>183888</v>
      </c>
      <c r="P61" s="134"/>
      <c r="Q61" s="134"/>
      <c r="R61" s="75"/>
      <c r="S61" s="133">
        <v>91753</v>
      </c>
      <c r="T61" s="134"/>
      <c r="U61" s="134"/>
      <c r="V61" s="75"/>
      <c r="W61" s="133">
        <v>92135</v>
      </c>
      <c r="X61" s="134"/>
      <c r="Y61" s="134"/>
      <c r="Z61" s="75"/>
      <c r="AA61" s="135">
        <v>99.6</v>
      </c>
      <c r="AB61" s="136"/>
      <c r="AC61" s="136"/>
      <c r="AD61" s="69"/>
      <c r="AE61" s="55"/>
      <c r="AF61" s="55"/>
      <c r="AG61" s="55">
        <v>2.0783001808318264</v>
      </c>
      <c r="AH61" s="66"/>
      <c r="AI61" s="78"/>
      <c r="AJ61" s="56">
        <v>13867.873303167422</v>
      </c>
      <c r="AK61" s="67"/>
      <c r="AL61" s="137">
        <v>185931</v>
      </c>
      <c r="AM61" s="137"/>
      <c r="AN61" s="137"/>
      <c r="AO61" s="57"/>
      <c r="AP61" s="138">
        <v>180815</v>
      </c>
      <c r="AQ61" s="139"/>
      <c r="AR61" s="139"/>
      <c r="AS61" s="139"/>
      <c r="AT61" s="58"/>
      <c r="AU61" s="123">
        <v>170831</v>
      </c>
      <c r="AV61" s="124"/>
      <c r="AW61" s="124"/>
      <c r="AX61" s="124"/>
      <c r="AY61" s="70"/>
      <c r="AZ61" s="124">
        <v>165370</v>
      </c>
      <c r="BA61" s="124"/>
      <c r="BB61" s="124"/>
      <c r="BC61" s="70"/>
      <c r="BD61" s="123">
        <v>162242</v>
      </c>
      <c r="BE61" s="124"/>
      <c r="BF61" s="124"/>
      <c r="BG61" s="71"/>
      <c r="BH61" s="123">
        <v>154757</v>
      </c>
      <c r="BI61" s="124"/>
      <c r="BJ61" s="124"/>
      <c r="BK61" s="124"/>
      <c r="BL61" s="70"/>
      <c r="BM61" s="72"/>
      <c r="BN61" s="73"/>
      <c r="BO61" s="73">
        <v>141339</v>
      </c>
      <c r="BP61" s="74"/>
      <c r="BQ61" s="40">
        <v>13</v>
      </c>
    </row>
    <row r="62" spans="1:69" ht="12.95" customHeight="1" x14ac:dyDescent="0.15">
      <c r="A62" s="13"/>
      <c r="B62" s="48">
        <v>14</v>
      </c>
      <c r="C62" s="130" t="s">
        <v>81</v>
      </c>
      <c r="D62" s="130"/>
      <c r="E62" s="130"/>
      <c r="F62" s="44"/>
      <c r="G62" s="131">
        <v>4.55</v>
      </c>
      <c r="H62" s="132"/>
      <c r="I62" s="132"/>
      <c r="J62" s="66"/>
      <c r="K62" s="133">
        <v>34254</v>
      </c>
      <c r="L62" s="134"/>
      <c r="M62" s="134"/>
      <c r="N62" s="67"/>
      <c r="O62" s="133">
        <v>78580</v>
      </c>
      <c r="P62" s="134"/>
      <c r="Q62" s="134"/>
      <c r="R62" s="75"/>
      <c r="S62" s="133">
        <v>37738</v>
      </c>
      <c r="T62" s="134"/>
      <c r="U62" s="134"/>
      <c r="V62" s="75"/>
      <c r="W62" s="133">
        <v>40842</v>
      </c>
      <c r="X62" s="134"/>
      <c r="Y62" s="134"/>
      <c r="Z62" s="75"/>
      <c r="AA62" s="135">
        <v>92.4</v>
      </c>
      <c r="AB62" s="136"/>
      <c r="AC62" s="136"/>
      <c r="AD62" s="69"/>
      <c r="AE62" s="55"/>
      <c r="AF62" s="55"/>
      <c r="AG62" s="55">
        <v>2.2940386524201553</v>
      </c>
      <c r="AH62" s="66"/>
      <c r="AI62" s="78"/>
      <c r="AJ62" s="56">
        <v>17270.329670329673</v>
      </c>
      <c r="AK62" s="67"/>
      <c r="AL62" s="137">
        <v>78736</v>
      </c>
      <c r="AM62" s="137"/>
      <c r="AN62" s="137"/>
      <c r="AO62" s="57"/>
      <c r="AP62" s="138">
        <v>81380</v>
      </c>
      <c r="AQ62" s="139"/>
      <c r="AR62" s="139"/>
      <c r="AS62" s="139"/>
      <c r="AT62" s="58"/>
      <c r="AU62" s="123">
        <v>83897</v>
      </c>
      <c r="AV62" s="124"/>
      <c r="AW62" s="124"/>
      <c r="AX62" s="124"/>
      <c r="AY62" s="70"/>
      <c r="AZ62" s="124">
        <v>89138</v>
      </c>
      <c r="BA62" s="124"/>
      <c r="BB62" s="124"/>
      <c r="BC62" s="70"/>
      <c r="BD62" s="123">
        <v>95600</v>
      </c>
      <c r="BE62" s="124"/>
      <c r="BF62" s="124"/>
      <c r="BG62" s="71"/>
      <c r="BH62" s="123">
        <v>110465</v>
      </c>
      <c r="BI62" s="124"/>
      <c r="BJ62" s="124"/>
      <c r="BK62" s="124"/>
      <c r="BL62" s="70"/>
      <c r="BM62" s="72"/>
      <c r="BN62" s="73"/>
      <c r="BO62" s="73">
        <v>128403</v>
      </c>
      <c r="BP62" s="74"/>
      <c r="BQ62" s="40">
        <v>14</v>
      </c>
    </row>
    <row r="63" spans="1:69" ht="12.95" customHeight="1" x14ac:dyDescent="0.15">
      <c r="A63" s="13"/>
      <c r="B63" s="48">
        <v>15</v>
      </c>
      <c r="C63" s="130" t="s">
        <v>82</v>
      </c>
      <c r="D63" s="130"/>
      <c r="E63" s="130"/>
      <c r="F63" s="44"/>
      <c r="G63" s="131">
        <v>8.3800000000000008</v>
      </c>
      <c r="H63" s="132"/>
      <c r="I63" s="132"/>
      <c r="J63" s="66"/>
      <c r="K63" s="133">
        <v>59619</v>
      </c>
      <c r="L63" s="134"/>
      <c r="M63" s="134"/>
      <c r="N63" s="67"/>
      <c r="O63" s="133">
        <v>142743</v>
      </c>
      <c r="P63" s="134"/>
      <c r="Q63" s="134"/>
      <c r="R63" s="75"/>
      <c r="S63" s="133">
        <v>68101</v>
      </c>
      <c r="T63" s="134"/>
      <c r="U63" s="134"/>
      <c r="V63" s="75"/>
      <c r="W63" s="133">
        <v>74642</v>
      </c>
      <c r="X63" s="134"/>
      <c r="Y63" s="134"/>
      <c r="Z63" s="75"/>
      <c r="AA63" s="135">
        <v>91.2</v>
      </c>
      <c r="AB63" s="136"/>
      <c r="AC63" s="136"/>
      <c r="AD63" s="69"/>
      <c r="AE63" s="55"/>
      <c r="AF63" s="55"/>
      <c r="AG63" s="55">
        <v>2.3942535097871485</v>
      </c>
      <c r="AH63" s="66"/>
      <c r="AI63" s="78"/>
      <c r="AJ63" s="56">
        <v>17033.770883054891</v>
      </c>
      <c r="AK63" s="67"/>
      <c r="AL63" s="137">
        <v>149271</v>
      </c>
      <c r="AM63" s="137"/>
      <c r="AN63" s="137"/>
      <c r="AO63" s="57"/>
      <c r="AP63" s="138">
        <v>155321</v>
      </c>
      <c r="AQ63" s="139"/>
      <c r="AR63" s="139"/>
      <c r="AS63" s="139"/>
      <c r="AT63" s="58"/>
      <c r="AU63" s="123">
        <v>162058</v>
      </c>
      <c r="AV63" s="124"/>
      <c r="AW63" s="124"/>
      <c r="AX63" s="124"/>
      <c r="AY63" s="70"/>
      <c r="AZ63" s="124">
        <v>173783</v>
      </c>
      <c r="BA63" s="124"/>
      <c r="BB63" s="124"/>
      <c r="BC63" s="70"/>
      <c r="BD63" s="123">
        <v>194552</v>
      </c>
      <c r="BE63" s="124"/>
      <c r="BF63" s="124"/>
      <c r="BG63" s="71"/>
      <c r="BH63" s="123">
        <v>216234</v>
      </c>
      <c r="BI63" s="124"/>
      <c r="BJ63" s="124"/>
      <c r="BK63" s="124"/>
      <c r="BL63" s="70"/>
      <c r="BM63" s="72"/>
      <c r="BN63" s="73"/>
      <c r="BO63" s="73">
        <v>235172</v>
      </c>
      <c r="BP63" s="74"/>
      <c r="BQ63" s="40">
        <v>15</v>
      </c>
    </row>
    <row r="64" spans="1:69" ht="12.95" customHeight="1" x14ac:dyDescent="0.15">
      <c r="A64" s="13"/>
      <c r="B64" s="49"/>
      <c r="C64" s="130"/>
      <c r="D64" s="130"/>
      <c r="E64" s="130"/>
      <c r="F64" s="44"/>
      <c r="G64" s="83"/>
      <c r="H64" s="84"/>
      <c r="I64" s="84"/>
      <c r="J64" s="66"/>
      <c r="K64" s="133"/>
      <c r="L64" s="134"/>
      <c r="M64" s="134"/>
      <c r="N64" s="67"/>
      <c r="O64" s="133"/>
      <c r="P64" s="134"/>
      <c r="Q64" s="134"/>
      <c r="R64" s="75"/>
      <c r="S64" s="133"/>
      <c r="T64" s="134"/>
      <c r="U64" s="134"/>
      <c r="V64" s="75"/>
      <c r="W64" s="133"/>
      <c r="X64" s="134"/>
      <c r="Y64" s="134"/>
      <c r="Z64" s="75"/>
      <c r="AA64" s="135"/>
      <c r="AB64" s="136"/>
      <c r="AC64" s="136"/>
      <c r="AD64" s="69"/>
      <c r="AE64" s="55"/>
      <c r="AF64" s="55"/>
      <c r="AG64" s="55"/>
      <c r="AH64" s="66"/>
      <c r="AI64" s="78"/>
      <c r="AJ64" s="56"/>
      <c r="AK64" s="67"/>
      <c r="AL64" s="137"/>
      <c r="AM64" s="137"/>
      <c r="AN64" s="137"/>
      <c r="AO64" s="57"/>
      <c r="AP64" s="138"/>
      <c r="AQ64" s="139"/>
      <c r="AR64" s="139"/>
      <c r="AS64" s="139"/>
      <c r="AT64" s="58"/>
      <c r="AU64" s="123"/>
      <c r="AV64" s="124"/>
      <c r="AW64" s="124"/>
      <c r="AX64" s="124"/>
      <c r="AY64" s="70"/>
      <c r="AZ64" s="124"/>
      <c r="BA64" s="124"/>
      <c r="BB64" s="124"/>
      <c r="BC64" s="70"/>
      <c r="BD64" s="123"/>
      <c r="BE64" s="124"/>
      <c r="BF64" s="124"/>
      <c r="BG64" s="71"/>
      <c r="BH64" s="123"/>
      <c r="BI64" s="124"/>
      <c r="BJ64" s="124"/>
      <c r="BK64" s="124"/>
      <c r="BL64" s="70"/>
      <c r="BM64" s="72"/>
      <c r="BN64" s="73"/>
      <c r="BO64" s="73"/>
      <c r="BP64" s="74"/>
      <c r="BQ64" s="40"/>
    </row>
    <row r="65" spans="1:69" ht="12.95" customHeight="1" x14ac:dyDescent="0.15">
      <c r="A65" s="13"/>
      <c r="B65" s="48">
        <v>16</v>
      </c>
      <c r="C65" s="130" t="s">
        <v>83</v>
      </c>
      <c r="D65" s="130"/>
      <c r="E65" s="130"/>
      <c r="F65" s="44"/>
      <c r="G65" s="131">
        <v>6.3</v>
      </c>
      <c r="H65" s="132"/>
      <c r="I65" s="132"/>
      <c r="J65" s="85"/>
      <c r="K65" s="133">
        <v>44426</v>
      </c>
      <c r="L65" s="134"/>
      <c r="M65" s="134"/>
      <c r="N65" s="86"/>
      <c r="O65" s="133">
        <v>99231</v>
      </c>
      <c r="P65" s="134"/>
      <c r="Q65" s="134"/>
      <c r="R65" s="75"/>
      <c r="S65" s="133">
        <v>47917</v>
      </c>
      <c r="T65" s="134"/>
      <c r="U65" s="134"/>
      <c r="V65" s="75"/>
      <c r="W65" s="133">
        <v>51314</v>
      </c>
      <c r="X65" s="134"/>
      <c r="Y65" s="134"/>
      <c r="Z65" s="75"/>
      <c r="AA65" s="135">
        <v>93.4</v>
      </c>
      <c r="AB65" s="136"/>
      <c r="AC65" s="136"/>
      <c r="AD65" s="87"/>
      <c r="AE65" s="55"/>
      <c r="AF65" s="55"/>
      <c r="AG65" s="55">
        <v>2.2336244541484715</v>
      </c>
      <c r="AH65" s="85"/>
      <c r="AI65" s="78"/>
      <c r="AJ65" s="56">
        <v>15750.952380952382</v>
      </c>
      <c r="AK65" s="77"/>
      <c r="AL65" s="137">
        <v>102500</v>
      </c>
      <c r="AM65" s="137"/>
      <c r="AN65" s="137"/>
      <c r="AO65" s="57"/>
      <c r="AP65" s="138">
        <v>106203</v>
      </c>
      <c r="AQ65" s="139"/>
      <c r="AR65" s="139"/>
      <c r="AS65" s="139"/>
      <c r="AT65" s="58"/>
      <c r="AU65" s="123">
        <v>110147</v>
      </c>
      <c r="AV65" s="124"/>
      <c r="AW65" s="124"/>
      <c r="AX65" s="124"/>
      <c r="AY65" s="70"/>
      <c r="AZ65" s="124">
        <v>114182</v>
      </c>
      <c r="BA65" s="124"/>
      <c r="BB65" s="124"/>
      <c r="BC65" s="70"/>
      <c r="BD65" s="123">
        <v>123853</v>
      </c>
      <c r="BE65" s="124"/>
      <c r="BF65" s="124"/>
      <c r="BG65" s="71"/>
      <c r="BH65" s="123">
        <v>129796</v>
      </c>
      <c r="BI65" s="124"/>
      <c r="BJ65" s="124"/>
      <c r="BK65" s="124"/>
      <c r="BL65" s="70"/>
      <c r="BM65" s="72"/>
      <c r="BN65" s="73"/>
      <c r="BO65" s="73">
        <v>141237</v>
      </c>
      <c r="BP65" s="74"/>
      <c r="BQ65" s="40">
        <v>16</v>
      </c>
    </row>
    <row r="66" spans="1:69" ht="12.95" customHeight="1" x14ac:dyDescent="0.15">
      <c r="A66" s="13"/>
      <c r="B66" s="48">
        <v>17</v>
      </c>
      <c r="C66" s="130" t="s">
        <v>84</v>
      </c>
      <c r="D66" s="130"/>
      <c r="E66" s="130"/>
      <c r="F66" s="44"/>
      <c r="G66" s="131">
        <v>8.42</v>
      </c>
      <c r="H66" s="132"/>
      <c r="I66" s="132"/>
      <c r="J66" s="66"/>
      <c r="K66" s="133">
        <v>68416</v>
      </c>
      <c r="L66" s="134"/>
      <c r="M66" s="134"/>
      <c r="N66" s="67"/>
      <c r="O66" s="133">
        <v>157936</v>
      </c>
      <c r="P66" s="134"/>
      <c r="Q66" s="134"/>
      <c r="R66" s="75"/>
      <c r="S66" s="133">
        <v>76062</v>
      </c>
      <c r="T66" s="134"/>
      <c r="U66" s="134"/>
      <c r="V66" s="75"/>
      <c r="W66" s="133">
        <v>81874</v>
      </c>
      <c r="X66" s="134"/>
      <c r="Y66" s="134"/>
      <c r="Z66" s="75"/>
      <c r="AA66" s="135">
        <v>92.9</v>
      </c>
      <c r="AB66" s="136"/>
      <c r="AC66" s="136"/>
      <c r="AD66" s="69"/>
      <c r="AE66" s="55"/>
      <c r="AF66" s="55"/>
      <c r="AG66" s="55">
        <v>2.3084658559401308</v>
      </c>
      <c r="AH66" s="66"/>
      <c r="AI66" s="78"/>
      <c r="AJ66" s="56">
        <v>18757.244655581948</v>
      </c>
      <c r="AK66" s="67"/>
      <c r="AL66" s="137">
        <v>155597</v>
      </c>
      <c r="AM66" s="137"/>
      <c r="AN66" s="137"/>
      <c r="AO66" s="57"/>
      <c r="AP66" s="138">
        <v>155225</v>
      </c>
      <c r="AQ66" s="139"/>
      <c r="AR66" s="139"/>
      <c r="AS66" s="139"/>
      <c r="AT66" s="58"/>
      <c r="AU66" s="123">
        <v>157466</v>
      </c>
      <c r="AV66" s="124"/>
      <c r="AW66" s="124"/>
      <c r="AX66" s="124"/>
      <c r="AY66" s="70"/>
      <c r="AZ66" s="124">
        <v>157145</v>
      </c>
      <c r="BA66" s="124"/>
      <c r="BB66" s="124"/>
      <c r="BC66" s="70"/>
      <c r="BD66" s="123">
        <v>154405</v>
      </c>
      <c r="BE66" s="124"/>
      <c r="BF66" s="124"/>
      <c r="BG66" s="71"/>
      <c r="BH66" s="123">
        <v>157217</v>
      </c>
      <c r="BI66" s="124"/>
      <c r="BJ66" s="124"/>
      <c r="BK66" s="124"/>
      <c r="BL66" s="70"/>
      <c r="BM66" s="72"/>
      <c r="BN66" s="73"/>
      <c r="BO66" s="73">
        <v>171527</v>
      </c>
      <c r="BP66" s="74"/>
      <c r="BQ66" s="40">
        <v>17</v>
      </c>
    </row>
    <row r="67" spans="1:69" ht="12.95" customHeight="1" x14ac:dyDescent="0.15">
      <c r="A67" s="13"/>
      <c r="B67" s="48">
        <v>18</v>
      </c>
      <c r="C67" s="130" t="s">
        <v>85</v>
      </c>
      <c r="D67" s="130"/>
      <c r="E67" s="130"/>
      <c r="F67" s="44"/>
      <c r="G67" s="131">
        <v>8.16</v>
      </c>
      <c r="H67" s="132"/>
      <c r="I67" s="132"/>
      <c r="J67" s="66"/>
      <c r="K67" s="133">
        <v>39066</v>
      </c>
      <c r="L67" s="134"/>
      <c r="M67" s="134"/>
      <c r="N67" s="67"/>
      <c r="O67" s="133">
        <v>101971</v>
      </c>
      <c r="P67" s="134"/>
      <c r="Q67" s="134"/>
      <c r="R67" s="75"/>
      <c r="S67" s="133">
        <v>50024</v>
      </c>
      <c r="T67" s="134"/>
      <c r="U67" s="134"/>
      <c r="V67" s="75"/>
      <c r="W67" s="133">
        <v>51947</v>
      </c>
      <c r="X67" s="134"/>
      <c r="Y67" s="134"/>
      <c r="Z67" s="75"/>
      <c r="AA67" s="135">
        <v>96.3</v>
      </c>
      <c r="AB67" s="136"/>
      <c r="AC67" s="136"/>
      <c r="AD67" s="69"/>
      <c r="AE67" s="55"/>
      <c r="AF67" s="55"/>
      <c r="AG67" s="55">
        <v>2.6102237239543338</v>
      </c>
      <c r="AH67" s="66"/>
      <c r="AI67" s="78"/>
      <c r="AJ67" s="56">
        <v>12496.446078431372</v>
      </c>
      <c r="AK67" s="67"/>
      <c r="AL67" s="137">
        <v>97843</v>
      </c>
      <c r="AM67" s="137"/>
      <c r="AN67" s="137"/>
      <c r="AO67" s="57"/>
      <c r="AP67" s="138">
        <v>94016</v>
      </c>
      <c r="AQ67" s="139"/>
      <c r="AR67" s="139"/>
      <c r="AS67" s="139"/>
      <c r="AT67" s="58"/>
      <c r="AU67" s="123">
        <v>89336</v>
      </c>
      <c r="AV67" s="124"/>
      <c r="AW67" s="124"/>
      <c r="AX67" s="124"/>
      <c r="AY67" s="70"/>
      <c r="AZ67" s="124">
        <v>88687</v>
      </c>
      <c r="BA67" s="124"/>
      <c r="BB67" s="124"/>
      <c r="BC67" s="70"/>
      <c r="BD67" s="123">
        <v>90479</v>
      </c>
      <c r="BE67" s="124"/>
      <c r="BF67" s="124"/>
      <c r="BG67" s="71"/>
      <c r="BH67" s="123">
        <v>89310</v>
      </c>
      <c r="BI67" s="124"/>
      <c r="BJ67" s="124"/>
      <c r="BK67" s="124"/>
      <c r="BL67" s="70"/>
      <c r="BM67" s="72"/>
      <c r="BN67" s="73"/>
      <c r="BO67" s="73">
        <v>80335</v>
      </c>
      <c r="BP67" s="74"/>
      <c r="BQ67" s="40">
        <v>18</v>
      </c>
    </row>
    <row r="68" spans="1:69" ht="12.95" customHeight="1" x14ac:dyDescent="0.15">
      <c r="A68" s="13"/>
      <c r="B68" s="48">
        <v>19</v>
      </c>
      <c r="C68" s="130" t="s">
        <v>86</v>
      </c>
      <c r="D68" s="130"/>
      <c r="E68" s="130"/>
      <c r="F68" s="44"/>
      <c r="G68" s="131">
        <v>5.99</v>
      </c>
      <c r="H68" s="132"/>
      <c r="I68" s="132"/>
      <c r="J68" s="66"/>
      <c r="K68" s="133">
        <v>45596</v>
      </c>
      <c r="L68" s="134"/>
      <c r="M68" s="134"/>
      <c r="N68" s="67"/>
      <c r="O68" s="133">
        <v>103973</v>
      </c>
      <c r="P68" s="134"/>
      <c r="Q68" s="134"/>
      <c r="R68" s="75"/>
      <c r="S68" s="133">
        <v>48266</v>
      </c>
      <c r="T68" s="134"/>
      <c r="U68" s="134"/>
      <c r="V68" s="75"/>
      <c r="W68" s="133">
        <v>55707</v>
      </c>
      <c r="X68" s="134"/>
      <c r="Y68" s="134"/>
      <c r="Z68" s="75"/>
      <c r="AA68" s="135">
        <v>86.6</v>
      </c>
      <c r="AB68" s="136"/>
      <c r="AC68" s="136"/>
      <c r="AD68" s="69"/>
      <c r="AE68" s="55"/>
      <c r="AF68" s="55"/>
      <c r="AG68" s="55">
        <v>2.2803096762873936</v>
      </c>
      <c r="AH68" s="66"/>
      <c r="AI68" s="78"/>
      <c r="AJ68" s="56">
        <v>17357.762938230382</v>
      </c>
      <c r="AK68" s="67"/>
      <c r="AL68" s="137">
        <v>102753</v>
      </c>
      <c r="AM68" s="137"/>
      <c r="AN68" s="137"/>
      <c r="AO68" s="57"/>
      <c r="AP68" s="138">
        <v>105666</v>
      </c>
      <c r="AQ68" s="139"/>
      <c r="AR68" s="139"/>
      <c r="AS68" s="139"/>
      <c r="AT68" s="58"/>
      <c r="AU68" s="123">
        <v>112434</v>
      </c>
      <c r="AV68" s="124"/>
      <c r="AW68" s="124"/>
      <c r="AX68" s="124"/>
      <c r="AY68" s="70"/>
      <c r="AZ68" s="124">
        <v>117527</v>
      </c>
      <c r="BA68" s="124"/>
      <c r="BB68" s="124"/>
      <c r="BC68" s="70"/>
      <c r="BD68" s="123">
        <v>129047</v>
      </c>
      <c r="BE68" s="124"/>
      <c r="BF68" s="124"/>
      <c r="BG68" s="71"/>
      <c r="BH68" s="123">
        <v>147254</v>
      </c>
      <c r="BI68" s="124"/>
      <c r="BJ68" s="124"/>
      <c r="BK68" s="124"/>
      <c r="BL68" s="70"/>
      <c r="BM68" s="72"/>
      <c r="BN68" s="73"/>
      <c r="BO68" s="73">
        <v>157918</v>
      </c>
      <c r="BP68" s="74"/>
      <c r="BQ68" s="40">
        <v>19</v>
      </c>
    </row>
    <row r="69" spans="1:69" ht="12.95" customHeight="1" x14ac:dyDescent="0.15">
      <c r="A69" s="13"/>
      <c r="B69" s="48">
        <v>20</v>
      </c>
      <c r="C69" s="130" t="s">
        <v>87</v>
      </c>
      <c r="D69" s="130"/>
      <c r="E69" s="130"/>
      <c r="F69" s="44"/>
      <c r="G69" s="131">
        <v>20.77</v>
      </c>
      <c r="H69" s="132"/>
      <c r="I69" s="132"/>
      <c r="J69" s="66"/>
      <c r="K69" s="133">
        <v>54303</v>
      </c>
      <c r="L69" s="134"/>
      <c r="M69" s="134"/>
      <c r="N69" s="67"/>
      <c r="O69" s="133">
        <v>135437</v>
      </c>
      <c r="P69" s="134"/>
      <c r="Q69" s="134"/>
      <c r="R69" s="75"/>
      <c r="S69" s="133">
        <v>65765</v>
      </c>
      <c r="T69" s="134"/>
      <c r="U69" s="134"/>
      <c r="V69" s="75"/>
      <c r="W69" s="133">
        <v>69672</v>
      </c>
      <c r="X69" s="134"/>
      <c r="Y69" s="134"/>
      <c r="Z69" s="75"/>
      <c r="AA69" s="135">
        <v>94.4</v>
      </c>
      <c r="AB69" s="136"/>
      <c r="AC69" s="136"/>
      <c r="AD69" s="69"/>
      <c r="AE69" s="55"/>
      <c r="AF69" s="55"/>
      <c r="AG69" s="55">
        <v>2.4940979319742924</v>
      </c>
      <c r="AH69" s="66"/>
      <c r="AI69" s="78"/>
      <c r="AJ69" s="56">
        <v>6520.7992296581606</v>
      </c>
      <c r="AK69" s="67"/>
      <c r="AL69" s="137">
        <v>138944</v>
      </c>
      <c r="AM69" s="137"/>
      <c r="AN69" s="137"/>
      <c r="AO69" s="57"/>
      <c r="AP69" s="138">
        <v>140830</v>
      </c>
      <c r="AQ69" s="139"/>
      <c r="AR69" s="139"/>
      <c r="AS69" s="139"/>
      <c r="AT69" s="58"/>
      <c r="AU69" s="123">
        <v>135923</v>
      </c>
      <c r="AV69" s="124"/>
      <c r="AW69" s="124"/>
      <c r="AX69" s="124"/>
      <c r="AY69" s="70"/>
      <c r="AZ69" s="124">
        <v>115227</v>
      </c>
      <c r="BA69" s="124"/>
      <c r="BB69" s="124"/>
      <c r="BC69" s="70"/>
      <c r="BD69" s="123">
        <v>106540</v>
      </c>
      <c r="BE69" s="124"/>
      <c r="BF69" s="124"/>
      <c r="BG69" s="71"/>
      <c r="BH69" s="123">
        <v>113544</v>
      </c>
      <c r="BI69" s="124"/>
      <c r="BJ69" s="124"/>
      <c r="BK69" s="124"/>
      <c r="BL69" s="70"/>
      <c r="BM69" s="72"/>
      <c r="BN69" s="73"/>
      <c r="BO69" s="73">
        <v>116514</v>
      </c>
      <c r="BP69" s="74"/>
      <c r="BQ69" s="40">
        <v>20</v>
      </c>
    </row>
    <row r="70" spans="1:69" ht="12.95" customHeight="1" x14ac:dyDescent="0.15">
      <c r="A70" s="13"/>
      <c r="B70" s="47"/>
      <c r="C70" s="130"/>
      <c r="D70" s="130"/>
      <c r="E70" s="130"/>
      <c r="F70" s="44"/>
      <c r="G70" s="83"/>
      <c r="H70" s="84"/>
      <c r="I70" s="84"/>
      <c r="J70" s="66"/>
      <c r="K70" s="133"/>
      <c r="L70" s="134"/>
      <c r="M70" s="134"/>
      <c r="N70" s="67"/>
      <c r="O70" s="133"/>
      <c r="P70" s="134"/>
      <c r="Q70" s="134"/>
      <c r="R70" s="75"/>
      <c r="S70" s="133"/>
      <c r="T70" s="134"/>
      <c r="U70" s="134"/>
      <c r="V70" s="75"/>
      <c r="W70" s="133"/>
      <c r="X70" s="134"/>
      <c r="Y70" s="134"/>
      <c r="Z70" s="75"/>
      <c r="AA70" s="135"/>
      <c r="AB70" s="136"/>
      <c r="AC70" s="136"/>
      <c r="AD70" s="69"/>
      <c r="AE70" s="55"/>
      <c r="AF70" s="55"/>
      <c r="AG70" s="55"/>
      <c r="AH70" s="66"/>
      <c r="AI70" s="78"/>
      <c r="AJ70" s="56"/>
      <c r="AK70" s="67"/>
      <c r="AL70" s="137"/>
      <c r="AM70" s="137"/>
      <c r="AN70" s="137"/>
      <c r="AO70" s="57"/>
      <c r="AP70" s="138"/>
      <c r="AQ70" s="139"/>
      <c r="AR70" s="139"/>
      <c r="AS70" s="139"/>
      <c r="AT70" s="58"/>
      <c r="AU70" s="123"/>
      <c r="AV70" s="124"/>
      <c r="AW70" s="124"/>
      <c r="AX70" s="124"/>
      <c r="AY70" s="70"/>
      <c r="AZ70" s="124"/>
      <c r="BA70" s="124"/>
      <c r="BB70" s="124"/>
      <c r="BC70" s="70"/>
      <c r="BD70" s="123"/>
      <c r="BE70" s="124"/>
      <c r="BF70" s="124"/>
      <c r="BG70" s="71"/>
      <c r="BH70" s="123"/>
      <c r="BI70" s="124"/>
      <c r="BJ70" s="124"/>
      <c r="BK70" s="124"/>
      <c r="BL70" s="70"/>
      <c r="BM70" s="72"/>
      <c r="BN70" s="73"/>
      <c r="BO70" s="73"/>
      <c r="BP70" s="74"/>
      <c r="BQ70" s="40"/>
    </row>
    <row r="71" spans="1:69" ht="12.95" customHeight="1" x14ac:dyDescent="0.15">
      <c r="A71" s="13"/>
      <c r="B71" s="48">
        <v>21</v>
      </c>
      <c r="C71" s="130" t="s">
        <v>88</v>
      </c>
      <c r="D71" s="130"/>
      <c r="E71" s="130"/>
      <c r="F71" s="44"/>
      <c r="G71" s="131">
        <v>9.34</v>
      </c>
      <c r="H71" s="132"/>
      <c r="I71" s="132"/>
      <c r="J71" s="66"/>
      <c r="K71" s="133">
        <v>72234</v>
      </c>
      <c r="L71" s="134"/>
      <c r="M71" s="134"/>
      <c r="N71" s="67"/>
      <c r="O71" s="133">
        <v>161047</v>
      </c>
      <c r="P71" s="134"/>
      <c r="Q71" s="134"/>
      <c r="R71" s="75"/>
      <c r="S71" s="133">
        <v>76419</v>
      </c>
      <c r="T71" s="134"/>
      <c r="U71" s="134"/>
      <c r="V71" s="75"/>
      <c r="W71" s="133">
        <v>84628</v>
      </c>
      <c r="X71" s="134"/>
      <c r="Y71" s="134"/>
      <c r="Z71" s="75"/>
      <c r="AA71" s="135">
        <v>90.3</v>
      </c>
      <c r="AB71" s="136"/>
      <c r="AC71" s="136"/>
      <c r="AD71" s="69"/>
      <c r="AE71" s="55"/>
      <c r="AF71" s="55"/>
      <c r="AG71" s="55">
        <v>2.2295179555334053</v>
      </c>
      <c r="AH71" s="66"/>
      <c r="AI71" s="78"/>
      <c r="AJ71" s="56">
        <v>17242.719486081372</v>
      </c>
      <c r="AK71" s="67"/>
      <c r="AL71" s="137">
        <v>162493</v>
      </c>
      <c r="AM71" s="137"/>
      <c r="AN71" s="137"/>
      <c r="AO71" s="57"/>
      <c r="AP71" s="138">
        <v>161761</v>
      </c>
      <c r="AQ71" s="139"/>
      <c r="AR71" s="139"/>
      <c r="AS71" s="139"/>
      <c r="AT71" s="58"/>
      <c r="AU71" s="123">
        <v>162352</v>
      </c>
      <c r="AV71" s="124"/>
      <c r="AW71" s="124"/>
      <c r="AX71" s="124"/>
      <c r="AY71" s="70"/>
      <c r="AZ71" s="124">
        <v>166798</v>
      </c>
      <c r="BA71" s="124"/>
      <c r="BB71" s="124"/>
      <c r="BC71" s="70"/>
      <c r="BD71" s="123">
        <v>182059</v>
      </c>
      <c r="BE71" s="124"/>
      <c r="BF71" s="124"/>
      <c r="BG71" s="71"/>
      <c r="BH71" s="123">
        <v>187834</v>
      </c>
      <c r="BI71" s="124"/>
      <c r="BJ71" s="124"/>
      <c r="BK71" s="124"/>
      <c r="BL71" s="70"/>
      <c r="BM71" s="72"/>
      <c r="BN71" s="73"/>
      <c r="BO71" s="73">
        <v>177078</v>
      </c>
      <c r="BP71" s="74"/>
      <c r="BQ71" s="40">
        <v>21</v>
      </c>
    </row>
    <row r="72" spans="1:69" ht="12.95" customHeight="1" x14ac:dyDescent="0.15">
      <c r="A72" s="13"/>
      <c r="B72" s="48">
        <v>22</v>
      </c>
      <c r="C72" s="130" t="s">
        <v>89</v>
      </c>
      <c r="D72" s="130"/>
      <c r="E72" s="130"/>
      <c r="F72" s="44"/>
      <c r="G72" s="131">
        <v>9.75</v>
      </c>
      <c r="H72" s="132"/>
      <c r="I72" s="132"/>
      <c r="J72" s="66"/>
      <c r="K72" s="133">
        <v>60336</v>
      </c>
      <c r="L72" s="134"/>
      <c r="M72" s="134"/>
      <c r="N72" s="67"/>
      <c r="O72" s="133">
        <v>139593</v>
      </c>
      <c r="P72" s="134"/>
      <c r="Q72" s="134"/>
      <c r="R72" s="75"/>
      <c r="S72" s="133">
        <v>66503</v>
      </c>
      <c r="T72" s="134"/>
      <c r="U72" s="134"/>
      <c r="V72" s="75"/>
      <c r="W72" s="133">
        <v>73090</v>
      </c>
      <c r="X72" s="134"/>
      <c r="Y72" s="134"/>
      <c r="Z72" s="75"/>
      <c r="AA72" s="135">
        <v>91</v>
      </c>
      <c r="AB72" s="136"/>
      <c r="AC72" s="136"/>
      <c r="AD72" s="69"/>
      <c r="AE72" s="55"/>
      <c r="AF72" s="55"/>
      <c r="AG72" s="55">
        <v>2.3135938743038982</v>
      </c>
      <c r="AH72" s="66"/>
      <c r="AI72" s="78"/>
      <c r="AJ72" s="56">
        <v>14317.23076923077</v>
      </c>
      <c r="AK72" s="67"/>
      <c r="AL72" s="137">
        <v>141447</v>
      </c>
      <c r="AM72" s="137"/>
      <c r="AN72" s="137"/>
      <c r="AO72" s="57"/>
      <c r="AP72" s="138">
        <v>144938</v>
      </c>
      <c r="AQ72" s="139"/>
      <c r="AR72" s="139"/>
      <c r="AS72" s="139"/>
      <c r="AT72" s="58"/>
      <c r="AU72" s="123">
        <v>149331</v>
      </c>
      <c r="AV72" s="124"/>
      <c r="AW72" s="124"/>
      <c r="AX72" s="124"/>
      <c r="AY72" s="70"/>
      <c r="AZ72" s="124">
        <v>156999</v>
      </c>
      <c r="BA72" s="124"/>
      <c r="BB72" s="124"/>
      <c r="BC72" s="70"/>
      <c r="BD72" s="123">
        <v>173846</v>
      </c>
      <c r="BE72" s="124"/>
      <c r="BF72" s="124"/>
      <c r="BG72" s="71"/>
      <c r="BH72" s="123">
        <v>190382</v>
      </c>
      <c r="BI72" s="124"/>
      <c r="BJ72" s="124"/>
      <c r="BK72" s="124"/>
      <c r="BL72" s="70"/>
      <c r="BM72" s="72"/>
      <c r="BN72" s="73"/>
      <c r="BO72" s="73">
        <v>191185</v>
      </c>
      <c r="BP72" s="74"/>
      <c r="BQ72" s="40">
        <v>22</v>
      </c>
    </row>
    <row r="73" spans="1:69" ht="12.95" customHeight="1" x14ac:dyDescent="0.15">
      <c r="A73" s="13"/>
      <c r="B73" s="48">
        <v>23</v>
      </c>
      <c r="C73" s="130" t="s">
        <v>90</v>
      </c>
      <c r="D73" s="130"/>
      <c r="E73" s="130"/>
      <c r="G73" s="131">
        <v>15.3</v>
      </c>
      <c r="H73" s="132"/>
      <c r="I73" s="132"/>
      <c r="J73" s="66"/>
      <c r="K73" s="133">
        <v>80874</v>
      </c>
      <c r="L73" s="134"/>
      <c r="M73" s="134"/>
      <c r="N73" s="67"/>
      <c r="O73" s="133">
        <v>201722</v>
      </c>
      <c r="P73" s="134"/>
      <c r="Q73" s="134"/>
      <c r="R73" s="75"/>
      <c r="S73" s="133">
        <v>97489</v>
      </c>
      <c r="T73" s="134"/>
      <c r="U73" s="134"/>
      <c r="V73" s="75"/>
      <c r="W73" s="133">
        <v>104233</v>
      </c>
      <c r="X73" s="134"/>
      <c r="Y73" s="134"/>
      <c r="Z73" s="75"/>
      <c r="AA73" s="135">
        <v>93.5</v>
      </c>
      <c r="AB73" s="136"/>
      <c r="AC73" s="136"/>
      <c r="AD73" s="69"/>
      <c r="AE73" s="55"/>
      <c r="AF73" s="55"/>
      <c r="AG73" s="55">
        <v>2.4942750451319338</v>
      </c>
      <c r="AH73" s="66"/>
      <c r="AI73" s="56"/>
      <c r="AJ73" s="56">
        <v>13184.444444444443</v>
      </c>
      <c r="AK73" s="67"/>
      <c r="AL73" s="137">
        <v>200556</v>
      </c>
      <c r="AM73" s="137"/>
      <c r="AN73" s="137"/>
      <c r="AO73" s="57"/>
      <c r="AP73" s="138">
        <v>198543</v>
      </c>
      <c r="AQ73" s="139"/>
      <c r="AR73" s="139"/>
      <c r="AS73" s="139"/>
      <c r="AT73" s="58"/>
      <c r="AU73" s="123">
        <v>196203</v>
      </c>
      <c r="AV73" s="124"/>
      <c r="AW73" s="124"/>
      <c r="AX73" s="124"/>
      <c r="AY73" s="70"/>
      <c r="AZ73" s="124">
        <v>198880</v>
      </c>
      <c r="BA73" s="124"/>
      <c r="BB73" s="124"/>
      <c r="BC73" s="70"/>
      <c r="BD73" s="123">
        <v>202645</v>
      </c>
      <c r="BE73" s="124"/>
      <c r="BF73" s="124"/>
      <c r="BG73" s="71"/>
      <c r="BH73" s="123">
        <v>188977</v>
      </c>
      <c r="BI73" s="124"/>
      <c r="BJ73" s="124"/>
      <c r="BK73" s="124"/>
      <c r="BL73" s="70"/>
      <c r="BM73" s="72"/>
      <c r="BN73" s="73"/>
      <c r="BO73" s="73">
        <v>147225</v>
      </c>
      <c r="BP73" s="74"/>
      <c r="BQ73" s="40">
        <v>23</v>
      </c>
    </row>
    <row r="74" spans="1:69" ht="12.95" customHeight="1" x14ac:dyDescent="0.15">
      <c r="A74" s="11"/>
      <c r="B74" s="50">
        <v>24</v>
      </c>
      <c r="C74" s="125" t="s">
        <v>91</v>
      </c>
      <c r="D74" s="125"/>
      <c r="E74" s="125"/>
      <c r="F74" s="11"/>
      <c r="G74" s="126">
        <v>7.35</v>
      </c>
      <c r="H74" s="127"/>
      <c r="I74" s="127"/>
      <c r="J74" s="88"/>
      <c r="K74" s="128">
        <v>75266</v>
      </c>
      <c r="L74" s="129"/>
      <c r="M74" s="129"/>
      <c r="N74" s="89"/>
      <c r="O74" s="128">
        <v>136813</v>
      </c>
      <c r="P74" s="129"/>
      <c r="Q74" s="129"/>
      <c r="R74" s="90"/>
      <c r="S74" s="128">
        <v>78415</v>
      </c>
      <c r="T74" s="129"/>
      <c r="U74" s="129"/>
      <c r="V74" s="90"/>
      <c r="W74" s="128">
        <v>58398</v>
      </c>
      <c r="X74" s="129"/>
      <c r="Y74" s="129"/>
      <c r="Z74" s="90"/>
      <c r="AA74" s="118">
        <v>134.30000000000001</v>
      </c>
      <c r="AB74" s="119"/>
      <c r="AC74" s="119"/>
      <c r="AD74" s="91"/>
      <c r="AE74" s="92"/>
      <c r="AF74" s="92"/>
      <c r="AG74" s="92">
        <v>1.8177264634762045</v>
      </c>
      <c r="AH74" s="88"/>
      <c r="AI74" s="93"/>
      <c r="AJ74" s="93">
        <v>18614.013605442178</v>
      </c>
      <c r="AK74" s="94"/>
      <c r="AL74" s="120">
        <v>141849</v>
      </c>
      <c r="AM74" s="120"/>
      <c r="AN74" s="120"/>
      <c r="AO74" s="95"/>
      <c r="AP74" s="121">
        <v>142140</v>
      </c>
      <c r="AQ74" s="122"/>
      <c r="AR74" s="122"/>
      <c r="AS74" s="122"/>
      <c r="AT74" s="96"/>
      <c r="AU74" s="115">
        <v>144260</v>
      </c>
      <c r="AV74" s="116"/>
      <c r="AW74" s="116"/>
      <c r="AX74" s="116"/>
      <c r="AY74" s="97"/>
      <c r="AZ74" s="116">
        <v>150820</v>
      </c>
      <c r="BA74" s="116"/>
      <c r="BB74" s="116"/>
      <c r="BC74" s="97"/>
      <c r="BD74" s="115">
        <v>169763</v>
      </c>
      <c r="BE74" s="116"/>
      <c r="BF74" s="116"/>
      <c r="BG74" s="98"/>
      <c r="BH74" s="115">
        <v>194800</v>
      </c>
      <c r="BI74" s="116"/>
      <c r="BJ74" s="116"/>
      <c r="BK74" s="116"/>
      <c r="BL74" s="97"/>
      <c r="BM74" s="99"/>
      <c r="BN74" s="100"/>
      <c r="BO74" s="100">
        <v>212819</v>
      </c>
      <c r="BP74" s="101"/>
      <c r="BQ74" s="15">
        <v>24</v>
      </c>
    </row>
    <row r="75" spans="1:69" ht="11.25" customHeight="1" x14ac:dyDescent="0.15">
      <c r="A75" s="13"/>
      <c r="B75" s="18" t="s">
        <v>92</v>
      </c>
      <c r="C75" s="18"/>
      <c r="D75" s="18"/>
      <c r="E75" s="18"/>
      <c r="F75" s="18"/>
      <c r="G75" s="18"/>
      <c r="H75" s="18"/>
      <c r="I75" s="18"/>
      <c r="J75" s="18"/>
      <c r="K75" s="18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</row>
    <row r="76" spans="1:69" ht="15" customHeight="1" x14ac:dyDescent="0.15">
      <c r="A76" s="13"/>
      <c r="B76" s="18" t="s">
        <v>93</v>
      </c>
      <c r="C76" s="18"/>
      <c r="D76" s="18"/>
      <c r="E76" s="18"/>
      <c r="F76" s="18"/>
      <c r="G76" s="18"/>
      <c r="H76" s="18"/>
      <c r="I76" s="18"/>
      <c r="J76" s="18"/>
      <c r="K76" s="18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</row>
    <row r="77" spans="1:69" x14ac:dyDescent="0.15">
      <c r="B77" s="18" t="s">
        <v>94</v>
      </c>
      <c r="C77" s="18"/>
      <c r="D77" s="18"/>
      <c r="E77" s="18"/>
      <c r="F77" s="18"/>
      <c r="G77" s="18"/>
      <c r="H77" s="18"/>
      <c r="I77" s="18"/>
      <c r="J77" s="18"/>
      <c r="K77" s="18"/>
    </row>
    <row r="78" spans="1:69" x14ac:dyDescent="0.15">
      <c r="B78" s="18" t="s">
        <v>95</v>
      </c>
      <c r="C78" s="18"/>
      <c r="D78" s="18"/>
      <c r="E78" s="18"/>
      <c r="F78" s="18"/>
      <c r="G78" s="18"/>
      <c r="H78" s="18"/>
      <c r="I78" s="18"/>
      <c r="J78" s="18"/>
      <c r="K78" s="18"/>
    </row>
  </sheetData>
  <mergeCells count="746">
    <mergeCell ref="BN9:BQ12"/>
    <mergeCell ref="G10:J12"/>
    <mergeCell ref="K10:N12"/>
    <mergeCell ref="O10:Z10"/>
    <mergeCell ref="AA10:AD12"/>
    <mergeCell ref="AE10:AH10"/>
    <mergeCell ref="AI10:AK12"/>
    <mergeCell ref="BJ10:BM12"/>
    <mergeCell ref="O11:R12"/>
    <mergeCell ref="S11:V12"/>
    <mergeCell ref="W11:Z12"/>
    <mergeCell ref="AE11:AH11"/>
    <mergeCell ref="AP11:AS12"/>
    <mergeCell ref="B9:E12"/>
    <mergeCell ref="G9:AK9"/>
    <mergeCell ref="AL9:BM9"/>
    <mergeCell ref="AT11:AW12"/>
    <mergeCell ref="AX11:BA12"/>
    <mergeCell ref="BF11:BI11"/>
    <mergeCell ref="AE12:AH12"/>
    <mergeCell ref="BF12:BI12"/>
    <mergeCell ref="B13:C13"/>
    <mergeCell ref="G13:I13"/>
    <mergeCell ref="K13:M13"/>
    <mergeCell ref="O13:Q13"/>
    <mergeCell ref="S13:U13"/>
    <mergeCell ref="AL10:AO12"/>
    <mergeCell ref="AP10:BA10"/>
    <mergeCell ref="BB10:BE12"/>
    <mergeCell ref="BF10:BI10"/>
    <mergeCell ref="AT13:AV13"/>
    <mergeCell ref="AX13:AZ13"/>
    <mergeCell ref="BB13:BD13"/>
    <mergeCell ref="BF13:BH13"/>
    <mergeCell ref="BJ13:BL13"/>
    <mergeCell ref="BN13:BQ13"/>
    <mergeCell ref="W13:Y13"/>
    <mergeCell ref="AA13:AC13"/>
    <mergeCell ref="AE13:AG13"/>
    <mergeCell ref="AI13:AJ13"/>
    <mergeCell ref="AL13:AN13"/>
    <mergeCell ref="AP13:AR13"/>
    <mergeCell ref="AX14:AZ14"/>
    <mergeCell ref="BB14:BD14"/>
    <mergeCell ref="BF14:BH14"/>
    <mergeCell ref="BJ14:BL14"/>
    <mergeCell ref="BN14:BQ14"/>
    <mergeCell ref="AP14:AR14"/>
    <mergeCell ref="AT14:AV14"/>
    <mergeCell ref="B15:C15"/>
    <mergeCell ref="G15:I15"/>
    <mergeCell ref="K15:M15"/>
    <mergeCell ref="O15:Q15"/>
    <mergeCell ref="S15:U15"/>
    <mergeCell ref="AA14:AC14"/>
    <mergeCell ref="AE14:AG14"/>
    <mergeCell ref="AI14:AJ14"/>
    <mergeCell ref="AL14:AN14"/>
    <mergeCell ref="B14:C14"/>
    <mergeCell ref="G14:I14"/>
    <mergeCell ref="K14:M14"/>
    <mergeCell ref="O14:Q14"/>
    <mergeCell ref="S14:U14"/>
    <mergeCell ref="W14:Y14"/>
    <mergeCell ref="AT15:AV15"/>
    <mergeCell ref="AX15:AZ15"/>
    <mergeCell ref="BB15:BD15"/>
    <mergeCell ref="BF15:BH15"/>
    <mergeCell ref="BJ15:BL15"/>
    <mergeCell ref="BN15:BQ15"/>
    <mergeCell ref="W15:Y15"/>
    <mergeCell ref="AA15:AC15"/>
    <mergeCell ref="AE15:AG15"/>
    <mergeCell ref="AI15:AJ15"/>
    <mergeCell ref="AL15:AN15"/>
    <mergeCell ref="AP15:AR15"/>
    <mergeCell ref="BB16:BD16"/>
    <mergeCell ref="BF16:BH16"/>
    <mergeCell ref="BJ16:BL16"/>
    <mergeCell ref="BN16:BQ16"/>
    <mergeCell ref="G17:I17"/>
    <mergeCell ref="K17:M17"/>
    <mergeCell ref="O17:Q17"/>
    <mergeCell ref="S17:U17"/>
    <mergeCell ref="W17:Y17"/>
    <mergeCell ref="AA17:AC17"/>
    <mergeCell ref="AE16:AG16"/>
    <mergeCell ref="AI16:AJ16"/>
    <mergeCell ref="AL16:AN16"/>
    <mergeCell ref="AP16:AR16"/>
    <mergeCell ref="AT16:AV16"/>
    <mergeCell ref="AX16:AZ16"/>
    <mergeCell ref="G16:I16"/>
    <mergeCell ref="K16:M16"/>
    <mergeCell ref="O16:Q16"/>
    <mergeCell ref="S16:U16"/>
    <mergeCell ref="W16:Y16"/>
    <mergeCell ref="AA16:AC16"/>
    <mergeCell ref="BB17:BD17"/>
    <mergeCell ref="BF17:BH17"/>
    <mergeCell ref="BN17:BQ17"/>
    <mergeCell ref="G18:I18"/>
    <mergeCell ref="K18:M18"/>
    <mergeCell ref="AP18:AR18"/>
    <mergeCell ref="AT18:AV18"/>
    <mergeCell ref="AX18:AZ18"/>
    <mergeCell ref="BB18:BD18"/>
    <mergeCell ref="AE17:AG17"/>
    <mergeCell ref="AI17:AJ17"/>
    <mergeCell ref="AL17:AN17"/>
    <mergeCell ref="AP17:AR17"/>
    <mergeCell ref="AT17:AV17"/>
    <mergeCell ref="AX17:AZ17"/>
    <mergeCell ref="BF18:BH18"/>
    <mergeCell ref="BJ18:BL18"/>
    <mergeCell ref="BN18:BQ18"/>
    <mergeCell ref="K19:M19"/>
    <mergeCell ref="O19:Q19"/>
    <mergeCell ref="S19:U19"/>
    <mergeCell ref="W19:Y19"/>
    <mergeCell ref="AA19:AC19"/>
    <mergeCell ref="AE19:AG19"/>
    <mergeCell ref="BF19:BH19"/>
    <mergeCell ref="BJ19:BL19"/>
    <mergeCell ref="BJ17:BL17"/>
    <mergeCell ref="AI20:AJ20"/>
    <mergeCell ref="AL20:AN20"/>
    <mergeCell ref="BN19:BQ19"/>
    <mergeCell ref="G20:I20"/>
    <mergeCell ref="K20:M20"/>
    <mergeCell ref="O20:Q20"/>
    <mergeCell ref="S20:U20"/>
    <mergeCell ref="W20:Y20"/>
    <mergeCell ref="AA20:AC20"/>
    <mergeCell ref="AE20:AG20"/>
    <mergeCell ref="AI19:AJ19"/>
    <mergeCell ref="AL19:AN19"/>
    <mergeCell ref="AP19:AR19"/>
    <mergeCell ref="AT19:AV19"/>
    <mergeCell ref="AX19:AZ19"/>
    <mergeCell ref="BB19:BD19"/>
    <mergeCell ref="BF20:BH20"/>
    <mergeCell ref="BJ20:BL20"/>
    <mergeCell ref="BN20:BQ20"/>
    <mergeCell ref="AP20:AR20"/>
    <mergeCell ref="AT20:AV20"/>
    <mergeCell ref="AX20:AZ20"/>
    <mergeCell ref="BB20:BD20"/>
    <mergeCell ref="G19:I19"/>
    <mergeCell ref="BF21:BH21"/>
    <mergeCell ref="BJ21:BL21"/>
    <mergeCell ref="BN21:BQ21"/>
    <mergeCell ref="G22:I22"/>
    <mergeCell ref="K22:M22"/>
    <mergeCell ref="O22:Q22"/>
    <mergeCell ref="S22:U22"/>
    <mergeCell ref="W22:Y22"/>
    <mergeCell ref="AA22:AC22"/>
    <mergeCell ref="AE22:AG22"/>
    <mergeCell ref="AI21:AJ21"/>
    <mergeCell ref="AL21:AN21"/>
    <mergeCell ref="AP21:AR21"/>
    <mergeCell ref="AT21:AV21"/>
    <mergeCell ref="AX21:AZ21"/>
    <mergeCell ref="BB21:BD21"/>
    <mergeCell ref="G21:I21"/>
    <mergeCell ref="K21:M21"/>
    <mergeCell ref="O21:Q21"/>
    <mergeCell ref="S21:U21"/>
    <mergeCell ref="W21:Y21"/>
    <mergeCell ref="AA21:AC21"/>
    <mergeCell ref="AE21:AG21"/>
    <mergeCell ref="G23:I23"/>
    <mergeCell ref="K23:M23"/>
    <mergeCell ref="O23:Q23"/>
    <mergeCell ref="S23:U23"/>
    <mergeCell ref="W23:Y23"/>
    <mergeCell ref="AA23:AC23"/>
    <mergeCell ref="AE23:AG23"/>
    <mergeCell ref="AI22:AJ22"/>
    <mergeCell ref="AL22:AN22"/>
    <mergeCell ref="AI23:AJ23"/>
    <mergeCell ref="AL23:AN23"/>
    <mergeCell ref="AP23:AR23"/>
    <mergeCell ref="AT23:AV23"/>
    <mergeCell ref="AX23:AZ23"/>
    <mergeCell ref="BB23:BD23"/>
    <mergeCell ref="BF22:BH22"/>
    <mergeCell ref="BJ22:BL22"/>
    <mergeCell ref="BN22:BQ22"/>
    <mergeCell ref="AP22:AR22"/>
    <mergeCell ref="AT22:AV22"/>
    <mergeCell ref="AX22:AZ22"/>
    <mergeCell ref="BB22:BD22"/>
    <mergeCell ref="BF23:BH23"/>
    <mergeCell ref="BJ23:BL23"/>
    <mergeCell ref="BN23:BQ23"/>
    <mergeCell ref="AP24:AR24"/>
    <mergeCell ref="AT24:AV24"/>
    <mergeCell ref="AX24:AZ24"/>
    <mergeCell ref="BB24:BD24"/>
    <mergeCell ref="BF24:BH24"/>
    <mergeCell ref="BJ24:BL24"/>
    <mergeCell ref="BN24:BQ24"/>
    <mergeCell ref="BB25:BD25"/>
    <mergeCell ref="BF25:BH25"/>
    <mergeCell ref="BJ25:BL25"/>
    <mergeCell ref="BN25:BQ25"/>
    <mergeCell ref="AP25:AR25"/>
    <mergeCell ref="AT25:AV25"/>
    <mergeCell ref="AX25:AZ25"/>
    <mergeCell ref="K26:M26"/>
    <mergeCell ref="O26:Q26"/>
    <mergeCell ref="S26:U26"/>
    <mergeCell ref="W26:Y26"/>
    <mergeCell ref="AA26:AC26"/>
    <mergeCell ref="AE25:AG25"/>
    <mergeCell ref="AI25:AJ25"/>
    <mergeCell ref="AL25:AN25"/>
    <mergeCell ref="G25:I25"/>
    <mergeCell ref="K25:M25"/>
    <mergeCell ref="O25:Q25"/>
    <mergeCell ref="S25:U25"/>
    <mergeCell ref="W25:Y25"/>
    <mergeCell ref="AA25:AC25"/>
    <mergeCell ref="BB26:BD26"/>
    <mergeCell ref="BF26:BH26"/>
    <mergeCell ref="BJ26:BL26"/>
    <mergeCell ref="BN26:BQ26"/>
    <mergeCell ref="G27:I27"/>
    <mergeCell ref="K27:M27"/>
    <mergeCell ref="O27:Q27"/>
    <mergeCell ref="S27:U27"/>
    <mergeCell ref="W27:Y27"/>
    <mergeCell ref="AA27:AC27"/>
    <mergeCell ref="AE26:AG26"/>
    <mergeCell ref="AI26:AJ26"/>
    <mergeCell ref="AL26:AN26"/>
    <mergeCell ref="AP26:AR26"/>
    <mergeCell ref="AT26:AV26"/>
    <mergeCell ref="AX26:AZ26"/>
    <mergeCell ref="BB27:BD27"/>
    <mergeCell ref="BF27:BH27"/>
    <mergeCell ref="BJ27:BL27"/>
    <mergeCell ref="BN27:BQ27"/>
    <mergeCell ref="AP27:AR27"/>
    <mergeCell ref="AT27:AV27"/>
    <mergeCell ref="AX27:AZ27"/>
    <mergeCell ref="G26:I26"/>
    <mergeCell ref="G28:I28"/>
    <mergeCell ref="K28:M28"/>
    <mergeCell ref="O28:Q28"/>
    <mergeCell ref="S28:U28"/>
    <mergeCell ref="W28:Y28"/>
    <mergeCell ref="AA28:AC28"/>
    <mergeCell ref="AE27:AG27"/>
    <mergeCell ref="AI27:AJ27"/>
    <mergeCell ref="AL27:AN27"/>
    <mergeCell ref="BN28:BQ28"/>
    <mergeCell ref="G29:I29"/>
    <mergeCell ref="K29:M29"/>
    <mergeCell ref="O29:Q29"/>
    <mergeCell ref="S29:U29"/>
    <mergeCell ref="W29:Y29"/>
    <mergeCell ref="AA29:AC29"/>
    <mergeCell ref="AE28:AG28"/>
    <mergeCell ref="AI28:AJ28"/>
    <mergeCell ref="AL28:AN28"/>
    <mergeCell ref="AP28:AR28"/>
    <mergeCell ref="AT28:AV28"/>
    <mergeCell ref="AX28:AZ28"/>
    <mergeCell ref="AE29:AG29"/>
    <mergeCell ref="AI29:AJ29"/>
    <mergeCell ref="AL29:AN29"/>
    <mergeCell ref="AP29:AR29"/>
    <mergeCell ref="AT29:AV29"/>
    <mergeCell ref="AX29:AZ29"/>
    <mergeCell ref="BB28:BD28"/>
    <mergeCell ref="BF28:BH28"/>
    <mergeCell ref="BJ28:BL28"/>
    <mergeCell ref="BB29:BD29"/>
    <mergeCell ref="BF29:BH29"/>
    <mergeCell ref="BJ29:BL29"/>
    <mergeCell ref="BN29:BQ29"/>
    <mergeCell ref="AP30:AR30"/>
    <mergeCell ref="AT30:AV30"/>
    <mergeCell ref="AX30:AZ30"/>
    <mergeCell ref="BB30:BD30"/>
    <mergeCell ref="BF30:BH30"/>
    <mergeCell ref="BJ30:BL30"/>
    <mergeCell ref="BN30:BQ30"/>
    <mergeCell ref="B31:C31"/>
    <mergeCell ref="G31:I31"/>
    <mergeCell ref="K31:M31"/>
    <mergeCell ref="O31:Q31"/>
    <mergeCell ref="S31:U31"/>
    <mergeCell ref="W31:Y31"/>
    <mergeCell ref="AA31:AC31"/>
    <mergeCell ref="AE31:AG31"/>
    <mergeCell ref="AI31:AJ31"/>
    <mergeCell ref="BJ31:BL31"/>
    <mergeCell ref="BN31:BQ31"/>
    <mergeCell ref="G32:I32"/>
    <mergeCell ref="K32:M32"/>
    <mergeCell ref="O32:Q32"/>
    <mergeCell ref="S32:U32"/>
    <mergeCell ref="W32:Y32"/>
    <mergeCell ref="AA32:AC32"/>
    <mergeCell ref="AE32:AG32"/>
    <mergeCell ref="AI32:AJ32"/>
    <mergeCell ref="AL31:AN31"/>
    <mergeCell ref="AP31:AR31"/>
    <mergeCell ref="AT31:AV31"/>
    <mergeCell ref="AX31:AZ31"/>
    <mergeCell ref="BB31:BD31"/>
    <mergeCell ref="BF31:BH31"/>
    <mergeCell ref="BJ32:BL32"/>
    <mergeCell ref="BN32:BQ32"/>
    <mergeCell ref="AP32:AR32"/>
    <mergeCell ref="AT32:AV32"/>
    <mergeCell ref="AX32:AZ32"/>
    <mergeCell ref="BB32:BD32"/>
    <mergeCell ref="BF32:BH32"/>
    <mergeCell ref="G33:I33"/>
    <mergeCell ref="K33:M33"/>
    <mergeCell ref="O33:Q33"/>
    <mergeCell ref="S33:U33"/>
    <mergeCell ref="W33:Y33"/>
    <mergeCell ref="AA33:AC33"/>
    <mergeCell ref="AE33:AG33"/>
    <mergeCell ref="AI33:AJ33"/>
    <mergeCell ref="AL32:AN32"/>
    <mergeCell ref="BJ33:BL33"/>
    <mergeCell ref="BN33:BQ33"/>
    <mergeCell ref="B41:E44"/>
    <mergeCell ref="G41:AK41"/>
    <mergeCell ref="AL41:BP41"/>
    <mergeCell ref="BQ41:BQ44"/>
    <mergeCell ref="G42:J44"/>
    <mergeCell ref="K42:N44"/>
    <mergeCell ref="O42:Z42"/>
    <mergeCell ref="AA42:AD44"/>
    <mergeCell ref="AL33:AN33"/>
    <mergeCell ref="AP33:AR33"/>
    <mergeCell ref="AT33:AV33"/>
    <mergeCell ref="AX33:AZ33"/>
    <mergeCell ref="BB33:BD33"/>
    <mergeCell ref="BF33:BH33"/>
    <mergeCell ref="BD42:BG44"/>
    <mergeCell ref="BH42:BL44"/>
    <mergeCell ref="BM42:BP44"/>
    <mergeCell ref="O43:R44"/>
    <mergeCell ref="S43:V44"/>
    <mergeCell ref="W43:Z44"/>
    <mergeCell ref="AE43:AH43"/>
    <mergeCell ref="AE44:AH44"/>
    <mergeCell ref="AE42:AH42"/>
    <mergeCell ref="AI42:AK44"/>
    <mergeCell ref="AL42:AO44"/>
    <mergeCell ref="AP42:AT44"/>
    <mergeCell ref="AU42:AY44"/>
    <mergeCell ref="AZ42:BC44"/>
    <mergeCell ref="BH45:BK45"/>
    <mergeCell ref="C46:E46"/>
    <mergeCell ref="K46:M46"/>
    <mergeCell ref="W46:Z46"/>
    <mergeCell ref="AA46:AC46"/>
    <mergeCell ref="AL46:AN46"/>
    <mergeCell ref="AP46:AS46"/>
    <mergeCell ref="AU46:AX46"/>
    <mergeCell ref="AZ46:BB46"/>
    <mergeCell ref="BD46:BF46"/>
    <mergeCell ref="AA45:AC45"/>
    <mergeCell ref="AL45:AN45"/>
    <mergeCell ref="AP45:AS45"/>
    <mergeCell ref="AU45:AX45"/>
    <mergeCell ref="AZ45:BB45"/>
    <mergeCell ref="BD45:BF45"/>
    <mergeCell ref="B45:E45"/>
    <mergeCell ref="G45:I45"/>
    <mergeCell ref="K45:M45"/>
    <mergeCell ref="O45:Q45"/>
    <mergeCell ref="S45:U45"/>
    <mergeCell ref="W45:Y45"/>
    <mergeCell ref="BH46:BK46"/>
    <mergeCell ref="C47:E47"/>
    <mergeCell ref="G47:I47"/>
    <mergeCell ref="K47:M47"/>
    <mergeCell ref="O47:Q47"/>
    <mergeCell ref="S47:U47"/>
    <mergeCell ref="W47:Y47"/>
    <mergeCell ref="AA47:AC47"/>
    <mergeCell ref="AL47:AN47"/>
    <mergeCell ref="AP47:AS47"/>
    <mergeCell ref="AU47:AX47"/>
    <mergeCell ref="AZ47:BB47"/>
    <mergeCell ref="BD47:BF47"/>
    <mergeCell ref="BH47:BK47"/>
    <mergeCell ref="C48:E48"/>
    <mergeCell ref="G48:I48"/>
    <mergeCell ref="K48:M48"/>
    <mergeCell ref="O48:Q48"/>
    <mergeCell ref="S48:U48"/>
    <mergeCell ref="W48:Y48"/>
    <mergeCell ref="BH48:BK48"/>
    <mergeCell ref="C49:E49"/>
    <mergeCell ref="G49:I49"/>
    <mergeCell ref="K49:M49"/>
    <mergeCell ref="O49:Q49"/>
    <mergeCell ref="S49:U49"/>
    <mergeCell ref="W49:Y49"/>
    <mergeCell ref="AA49:AC49"/>
    <mergeCell ref="AL49:AN49"/>
    <mergeCell ref="AP49:AS49"/>
    <mergeCell ref="AA48:AC48"/>
    <mergeCell ref="AL48:AN48"/>
    <mergeCell ref="AP48:AS48"/>
    <mergeCell ref="AU48:AX48"/>
    <mergeCell ref="AZ48:BB48"/>
    <mergeCell ref="BD48:BF48"/>
    <mergeCell ref="AU49:AX49"/>
    <mergeCell ref="AZ49:BB49"/>
    <mergeCell ref="BD49:BF49"/>
    <mergeCell ref="BH49:BK49"/>
    <mergeCell ref="C50:E50"/>
    <mergeCell ref="G50:I50"/>
    <mergeCell ref="K50:M50"/>
    <mergeCell ref="O50:Q50"/>
    <mergeCell ref="S50:U50"/>
    <mergeCell ref="W50:Y50"/>
    <mergeCell ref="C52:E52"/>
    <mergeCell ref="K52:M52"/>
    <mergeCell ref="O52:Q52"/>
    <mergeCell ref="S52:U52"/>
    <mergeCell ref="W52:Y52"/>
    <mergeCell ref="AA52:AC52"/>
    <mergeCell ref="BH50:BK50"/>
    <mergeCell ref="C51:E51"/>
    <mergeCell ref="G51:I51"/>
    <mergeCell ref="K51:M51"/>
    <mergeCell ref="O51:Q51"/>
    <mergeCell ref="S51:U51"/>
    <mergeCell ref="W51:Y51"/>
    <mergeCell ref="AA51:AC51"/>
    <mergeCell ref="AL51:AN51"/>
    <mergeCell ref="AP51:AS51"/>
    <mergeCell ref="AA50:AC50"/>
    <mergeCell ref="AL50:AN50"/>
    <mergeCell ref="AP50:AS50"/>
    <mergeCell ref="AU50:AX50"/>
    <mergeCell ref="AZ50:BB50"/>
    <mergeCell ref="BD50:BF50"/>
    <mergeCell ref="AL52:AN52"/>
    <mergeCell ref="AP52:AS52"/>
    <mergeCell ref="AU52:AX52"/>
    <mergeCell ref="AZ52:BB52"/>
    <mergeCell ref="BD52:BF52"/>
    <mergeCell ref="BH52:BK52"/>
    <mergeCell ref="AU51:AX51"/>
    <mergeCell ref="AZ51:BB51"/>
    <mergeCell ref="BD51:BF51"/>
    <mergeCell ref="BH51:BK51"/>
    <mergeCell ref="BH53:BK53"/>
    <mergeCell ref="C54:E54"/>
    <mergeCell ref="G54:I54"/>
    <mergeCell ref="K54:M54"/>
    <mergeCell ref="O54:Q54"/>
    <mergeCell ref="S54:U54"/>
    <mergeCell ref="W54:Y54"/>
    <mergeCell ref="AA54:AC54"/>
    <mergeCell ref="AL54:AN54"/>
    <mergeCell ref="AP54:AS54"/>
    <mergeCell ref="AA53:AC53"/>
    <mergeCell ref="AL53:AN53"/>
    <mergeCell ref="AP53:AS53"/>
    <mergeCell ref="AU53:AX53"/>
    <mergeCell ref="AZ53:BB53"/>
    <mergeCell ref="BD53:BF53"/>
    <mergeCell ref="C53:E53"/>
    <mergeCell ref="G53:I53"/>
    <mergeCell ref="K53:M53"/>
    <mergeCell ref="O53:Q53"/>
    <mergeCell ref="S53:U53"/>
    <mergeCell ref="W53:Y53"/>
    <mergeCell ref="AU54:AX54"/>
    <mergeCell ref="AZ54:BB54"/>
    <mergeCell ref="BD54:BF54"/>
    <mergeCell ref="BH54:BK54"/>
    <mergeCell ref="C55:E55"/>
    <mergeCell ref="G55:I55"/>
    <mergeCell ref="K55:M55"/>
    <mergeCell ref="O55:Q55"/>
    <mergeCell ref="S55:U55"/>
    <mergeCell ref="W55:Y55"/>
    <mergeCell ref="BH55:BK55"/>
    <mergeCell ref="AA55:AC55"/>
    <mergeCell ref="AL55:AN55"/>
    <mergeCell ref="AP55:AS55"/>
    <mergeCell ref="AU55:AX55"/>
    <mergeCell ref="AZ55:BB55"/>
    <mergeCell ref="BD55:BF55"/>
    <mergeCell ref="AU56:AX56"/>
    <mergeCell ref="AZ56:BB56"/>
    <mergeCell ref="BD56:BF56"/>
    <mergeCell ref="BH56:BK56"/>
    <mergeCell ref="C57:E57"/>
    <mergeCell ref="G57:I57"/>
    <mergeCell ref="K57:M57"/>
    <mergeCell ref="O57:Q57"/>
    <mergeCell ref="S57:U57"/>
    <mergeCell ref="W57:Y57"/>
    <mergeCell ref="C56:E56"/>
    <mergeCell ref="G56:I56"/>
    <mergeCell ref="K56:M56"/>
    <mergeCell ref="O56:Q56"/>
    <mergeCell ref="S56:U56"/>
    <mergeCell ref="W56:Y56"/>
    <mergeCell ref="AA56:AC56"/>
    <mergeCell ref="AL56:AN56"/>
    <mergeCell ref="AP56:AS56"/>
    <mergeCell ref="C59:E59"/>
    <mergeCell ref="G59:I59"/>
    <mergeCell ref="K59:M59"/>
    <mergeCell ref="O59:Q59"/>
    <mergeCell ref="S59:U59"/>
    <mergeCell ref="W59:Y59"/>
    <mergeCell ref="AA59:AC59"/>
    <mergeCell ref="BH57:BK57"/>
    <mergeCell ref="C58:E58"/>
    <mergeCell ref="K58:M58"/>
    <mergeCell ref="O58:Q58"/>
    <mergeCell ref="S58:U58"/>
    <mergeCell ref="W58:Y58"/>
    <mergeCell ref="AA58:AC58"/>
    <mergeCell ref="AL58:AN58"/>
    <mergeCell ref="AP58:AS58"/>
    <mergeCell ref="AU58:AX58"/>
    <mergeCell ref="AA57:AC57"/>
    <mergeCell ref="AL57:AN57"/>
    <mergeCell ref="AP57:AS57"/>
    <mergeCell ref="AU57:AX57"/>
    <mergeCell ref="AZ57:BB57"/>
    <mergeCell ref="BD57:BF57"/>
    <mergeCell ref="AL59:AN59"/>
    <mergeCell ref="AP59:AS59"/>
    <mergeCell ref="AU59:AX59"/>
    <mergeCell ref="AZ59:BB59"/>
    <mergeCell ref="BD59:BF59"/>
    <mergeCell ref="BH59:BK59"/>
    <mergeCell ref="AZ58:BB58"/>
    <mergeCell ref="BD58:BF58"/>
    <mergeCell ref="BH58:BK58"/>
    <mergeCell ref="BH60:BK60"/>
    <mergeCell ref="AA60:AC60"/>
    <mergeCell ref="AL60:AN60"/>
    <mergeCell ref="AP60:AS60"/>
    <mergeCell ref="AU60:AX60"/>
    <mergeCell ref="AZ60:BB60"/>
    <mergeCell ref="BD60:BF60"/>
    <mergeCell ref="C60:E60"/>
    <mergeCell ref="G60:I60"/>
    <mergeCell ref="K60:M60"/>
    <mergeCell ref="O60:Q60"/>
    <mergeCell ref="S60:U60"/>
    <mergeCell ref="W60:Y60"/>
    <mergeCell ref="AU61:AX61"/>
    <mergeCell ref="AZ61:BB61"/>
    <mergeCell ref="BD61:BF61"/>
    <mergeCell ref="BH61:BK61"/>
    <mergeCell ref="C62:E62"/>
    <mergeCell ref="G62:I62"/>
    <mergeCell ref="K62:M62"/>
    <mergeCell ref="O62:Q62"/>
    <mergeCell ref="S62:U62"/>
    <mergeCell ref="W62:Y62"/>
    <mergeCell ref="C61:E61"/>
    <mergeCell ref="G61:I61"/>
    <mergeCell ref="K61:M61"/>
    <mergeCell ref="O61:Q61"/>
    <mergeCell ref="S61:U61"/>
    <mergeCell ref="W61:Y61"/>
    <mergeCell ref="AA61:AC61"/>
    <mergeCell ref="AL61:AN61"/>
    <mergeCell ref="AP61:AS61"/>
    <mergeCell ref="C64:E64"/>
    <mergeCell ref="K64:M64"/>
    <mergeCell ref="O64:Q64"/>
    <mergeCell ref="S64:U64"/>
    <mergeCell ref="W64:Y64"/>
    <mergeCell ref="AA64:AC64"/>
    <mergeCell ref="BH62:BK62"/>
    <mergeCell ref="C63:E63"/>
    <mergeCell ref="G63:I63"/>
    <mergeCell ref="K63:M63"/>
    <mergeCell ref="O63:Q63"/>
    <mergeCell ref="S63:U63"/>
    <mergeCell ref="W63:Y63"/>
    <mergeCell ref="AA63:AC63"/>
    <mergeCell ref="AL63:AN63"/>
    <mergeCell ref="AP63:AS63"/>
    <mergeCell ref="AA62:AC62"/>
    <mergeCell ref="AL62:AN62"/>
    <mergeCell ref="AP62:AS62"/>
    <mergeCell ref="AU62:AX62"/>
    <mergeCell ref="AZ62:BB62"/>
    <mergeCell ref="BD62:BF62"/>
    <mergeCell ref="AL64:AN64"/>
    <mergeCell ref="AP64:AS64"/>
    <mergeCell ref="W66:Y66"/>
    <mergeCell ref="AA66:AC66"/>
    <mergeCell ref="AL66:AN66"/>
    <mergeCell ref="AP66:AS66"/>
    <mergeCell ref="AU64:AX64"/>
    <mergeCell ref="AZ64:BB64"/>
    <mergeCell ref="BD64:BF64"/>
    <mergeCell ref="BH64:BK64"/>
    <mergeCell ref="AU63:AX63"/>
    <mergeCell ref="AZ63:BB63"/>
    <mergeCell ref="BD63:BF63"/>
    <mergeCell ref="BH63:BK63"/>
    <mergeCell ref="BH65:BK65"/>
    <mergeCell ref="AA65:AC65"/>
    <mergeCell ref="AL65:AN65"/>
    <mergeCell ref="AP65:AS65"/>
    <mergeCell ref="AU65:AX65"/>
    <mergeCell ref="AZ65:BB65"/>
    <mergeCell ref="BD65:BF65"/>
    <mergeCell ref="C65:E65"/>
    <mergeCell ref="G65:I65"/>
    <mergeCell ref="K65:M65"/>
    <mergeCell ref="O65:Q65"/>
    <mergeCell ref="S65:U65"/>
    <mergeCell ref="W65:Y65"/>
    <mergeCell ref="AL68:AN68"/>
    <mergeCell ref="AP68:AS68"/>
    <mergeCell ref="AU66:AX66"/>
    <mergeCell ref="AZ66:BB66"/>
    <mergeCell ref="BD66:BF66"/>
    <mergeCell ref="BH66:BK66"/>
    <mergeCell ref="C67:E67"/>
    <mergeCell ref="G67:I67"/>
    <mergeCell ref="K67:M67"/>
    <mergeCell ref="O67:Q67"/>
    <mergeCell ref="S67:U67"/>
    <mergeCell ref="W67:Y67"/>
    <mergeCell ref="BH67:BK67"/>
    <mergeCell ref="AA67:AC67"/>
    <mergeCell ref="AL67:AN67"/>
    <mergeCell ref="AP67:AS67"/>
    <mergeCell ref="AU67:AX67"/>
    <mergeCell ref="AZ67:BB67"/>
    <mergeCell ref="BD67:BF67"/>
    <mergeCell ref="C66:E66"/>
    <mergeCell ref="G66:I66"/>
    <mergeCell ref="K66:M66"/>
    <mergeCell ref="O66:Q66"/>
    <mergeCell ref="S66:U66"/>
    <mergeCell ref="AU68:AX68"/>
    <mergeCell ref="AZ68:BB68"/>
    <mergeCell ref="BD68:BF68"/>
    <mergeCell ref="BH68:BK68"/>
    <mergeCell ref="C69:E69"/>
    <mergeCell ref="G69:I69"/>
    <mergeCell ref="K69:M69"/>
    <mergeCell ref="O69:Q69"/>
    <mergeCell ref="S69:U69"/>
    <mergeCell ref="W69:Y69"/>
    <mergeCell ref="BH69:BK69"/>
    <mergeCell ref="AA69:AC69"/>
    <mergeCell ref="AL69:AN69"/>
    <mergeCell ref="AP69:AS69"/>
    <mergeCell ref="AU69:AX69"/>
    <mergeCell ref="AZ69:BB69"/>
    <mergeCell ref="BD69:BF69"/>
    <mergeCell ref="C68:E68"/>
    <mergeCell ref="G68:I68"/>
    <mergeCell ref="K68:M68"/>
    <mergeCell ref="O68:Q68"/>
    <mergeCell ref="S68:U68"/>
    <mergeCell ref="W68:Y68"/>
    <mergeCell ref="AA68:AC68"/>
    <mergeCell ref="BH71:BK71"/>
    <mergeCell ref="AZ70:BB70"/>
    <mergeCell ref="BD70:BF70"/>
    <mergeCell ref="BH70:BK70"/>
    <mergeCell ref="C71:E71"/>
    <mergeCell ref="G71:I71"/>
    <mergeCell ref="K71:M71"/>
    <mergeCell ref="O71:Q71"/>
    <mergeCell ref="S71:U71"/>
    <mergeCell ref="W71:Y71"/>
    <mergeCell ref="AA71:AC71"/>
    <mergeCell ref="C70:E70"/>
    <mergeCell ref="K70:M70"/>
    <mergeCell ref="O70:Q70"/>
    <mergeCell ref="S70:U70"/>
    <mergeCell ref="W70:Y70"/>
    <mergeCell ref="AA70:AC70"/>
    <mergeCell ref="AL70:AN70"/>
    <mergeCell ref="AP70:AS70"/>
    <mergeCell ref="AU70:AX70"/>
    <mergeCell ref="BD72:BF72"/>
    <mergeCell ref="C72:E72"/>
    <mergeCell ref="G72:I72"/>
    <mergeCell ref="K72:M72"/>
    <mergeCell ref="O72:Q72"/>
    <mergeCell ref="S72:U72"/>
    <mergeCell ref="W72:Y72"/>
    <mergeCell ref="AL71:AN71"/>
    <mergeCell ref="AP71:AS71"/>
    <mergeCell ref="AU71:AX71"/>
    <mergeCell ref="AZ71:BB71"/>
    <mergeCell ref="BD71:BF71"/>
    <mergeCell ref="W73:Y73"/>
    <mergeCell ref="AA73:AC73"/>
    <mergeCell ref="AL73:AN73"/>
    <mergeCell ref="AP73:AS73"/>
    <mergeCell ref="AA72:AC72"/>
    <mergeCell ref="AL72:AN72"/>
    <mergeCell ref="AP72:AS72"/>
    <mergeCell ref="AU72:AX72"/>
    <mergeCell ref="AZ72:BB72"/>
    <mergeCell ref="BH74:BK74"/>
    <mergeCell ref="A1:D1"/>
    <mergeCell ref="AA74:AC74"/>
    <mergeCell ref="AL74:AN74"/>
    <mergeCell ref="AP74:AS74"/>
    <mergeCell ref="AU74:AX74"/>
    <mergeCell ref="AZ74:BB74"/>
    <mergeCell ref="BD74:BF74"/>
    <mergeCell ref="AU73:AX73"/>
    <mergeCell ref="AZ73:BB73"/>
    <mergeCell ref="BD73:BF73"/>
    <mergeCell ref="BH73:BK73"/>
    <mergeCell ref="C74:E74"/>
    <mergeCell ref="G74:I74"/>
    <mergeCell ref="K74:M74"/>
    <mergeCell ref="O74:Q74"/>
    <mergeCell ref="S74:U74"/>
    <mergeCell ref="W74:Y74"/>
    <mergeCell ref="BH72:BK72"/>
    <mergeCell ref="C73:E73"/>
    <mergeCell ref="G73:I73"/>
    <mergeCell ref="K73:M73"/>
    <mergeCell ref="O73:Q73"/>
    <mergeCell ref="S73:U7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horizontalDpi="4294967292" verticalDpi="200" r:id="rId1"/>
  <headerFooter alignWithMargins="0"/>
  <rowBreaks count="1" manualBreakCount="1">
    <brk id="37" max="68" man="1"/>
  </rowBreaks>
  <colBreaks count="1" manualBreakCount="1">
    <brk id="37" min="1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</vt:lpstr>
      <vt:lpstr>第1表!Print_Area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2018-09-14T03:17:21Z</dcterms:created>
  <dcterms:modified xsi:type="dcterms:W3CDTF">2021-12-08T01:29:00Z</dcterms:modified>
</cp:coreProperties>
</file>