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012225D4-9745-41AC-B290-A937EBD69224}" xr6:coauthVersionLast="47" xr6:coauthVersionMax="47" xr10:uidLastSave="{00000000-0000-0000-0000-000000000000}"/>
  <bookViews>
    <workbookView xWindow="-120" yWindow="-120" windowWidth="23280" windowHeight="12600" tabRatio="887" xr2:uid="{00000000-000D-0000-FFFF-FFFF00000000}"/>
  </bookViews>
  <sheets>
    <sheet name="一覧表" sheetId="3" r:id="rId1"/>
    <sheet name="第1表" sheetId="1" r:id="rId2"/>
    <sheet name="第2表" sheetId="4" r:id="rId3"/>
    <sheet name="第3表" sheetId="5" r:id="rId4"/>
    <sheet name="第4表" sheetId="6" r:id="rId5"/>
    <sheet name="第5表　その１　全日制" sheetId="7" r:id="rId6"/>
    <sheet name="第5表　その２　定時制" sheetId="8" r:id="rId7"/>
    <sheet name="第6表" sheetId="9" r:id="rId8"/>
    <sheet name="第7表" sheetId="10" r:id="rId9"/>
    <sheet name="第8表" sheetId="11" r:id="rId10"/>
    <sheet name="第９表" sheetId="12" r:id="rId11"/>
    <sheet name="第10表" sheetId="13" r:id="rId12"/>
    <sheet name="第11表" sheetId="14" r:id="rId13"/>
    <sheet name="第12表" sheetId="15" r:id="rId14"/>
    <sheet name="第13表" sheetId="16" r:id="rId15"/>
    <sheet name="第14表" sheetId="17" r:id="rId16"/>
    <sheet name="第15表" sheetId="18" r:id="rId17"/>
  </sheets>
  <definedNames>
    <definedName name="_xlnm.Print_Area" localSheetId="0">一覧表!#REF!</definedName>
    <definedName name="_xlnm.Print_Area" localSheetId="11">第10表!$A$2:$AE$24</definedName>
    <definedName name="_xlnm.Print_Area" localSheetId="12">第11表!$A$2:$AK$34</definedName>
    <definedName name="_xlnm.Print_Area" localSheetId="13">第12表!$A$2:$N$53</definedName>
    <definedName name="_xlnm.Print_Area" localSheetId="14">第13表!$A$2:$AA$68</definedName>
    <definedName name="_xlnm.Print_Area" localSheetId="15">第14表!$A$2:$X$61</definedName>
    <definedName name="_xlnm.Print_Area" localSheetId="16">第15表!$A$2:$AI$64</definedName>
    <definedName name="_xlnm.Print_Area" localSheetId="1">第1表!$A$2:$AD$66</definedName>
    <definedName name="_xlnm.Print_Area" localSheetId="2">第2表!$A$2:$Q$84</definedName>
    <definedName name="_xlnm.Print_Area" localSheetId="3">第3表!$A$2:$AC$51</definedName>
    <definedName name="_xlnm.Print_Area" localSheetId="4">第4表!$A$2:$AA$58</definedName>
    <definedName name="_xlnm.Print_Area" localSheetId="5">'第5表　その１　全日制'!$A$2:$AE$69</definedName>
    <definedName name="_xlnm.Print_Area" localSheetId="6">'第5表　その２　定時制'!$A$2:$AJ$31</definedName>
    <definedName name="_xlnm.Print_Area" localSheetId="7">第6表!$A$2:$U$16</definedName>
    <definedName name="_xlnm.Print_Area" localSheetId="8">第7表!$A$2:$S$33</definedName>
    <definedName name="_xlnm.Print_Area" localSheetId="9">第8表!$A$2:$M$27</definedName>
    <definedName name="_xlnm.Print_Area" localSheetId="10">第９表!$A$2:$AD$32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16" l="1"/>
  <c r="T16" i="16"/>
  <c r="G17" i="16"/>
  <c r="S17" i="16"/>
  <c r="T26" i="16"/>
  <c r="G28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T28" i="16"/>
  <c r="U28" i="16"/>
  <c r="V28" i="16"/>
  <c r="W28" i="16"/>
  <c r="X28" i="16"/>
  <c r="Y28" i="16"/>
  <c r="Z28" i="16"/>
  <c r="T39" i="16"/>
  <c r="H40" i="16"/>
  <c r="F40" i="16" s="1"/>
  <c r="S40" i="16"/>
  <c r="T40" i="16"/>
  <c r="T41" i="16"/>
  <c r="K45" i="16"/>
  <c r="H48" i="16"/>
  <c r="H49" i="16"/>
  <c r="G50" i="16"/>
  <c r="H50" i="16"/>
  <c r="S55" i="16"/>
  <c r="T55" i="16"/>
  <c r="S56" i="16"/>
  <c r="S57" i="16"/>
  <c r="T57" i="16"/>
  <c r="S58" i="16"/>
  <c r="T58" i="16"/>
  <c r="T60" i="16"/>
  <c r="T62" i="16"/>
  <c r="T66" i="16"/>
  <c r="N11" i="15"/>
  <c r="L22" i="15"/>
  <c r="K13" i="14"/>
  <c r="L13" i="14"/>
  <c r="AI22" i="14"/>
  <c r="AJ22" i="14"/>
  <c r="I15" i="8"/>
  <c r="P15" i="8"/>
  <c r="AH15" i="8"/>
  <c r="AI15" i="8"/>
  <c r="P20" i="8"/>
  <c r="AD20" i="8"/>
  <c r="AE20" i="8"/>
  <c r="AF20" i="8"/>
  <c r="AG20" i="8"/>
  <c r="R35" i="7"/>
  <c r="T35" i="7"/>
  <c r="V35" i="7"/>
  <c r="AA35" i="7"/>
  <c r="AB35" i="7"/>
  <c r="J13" i="14" l="1"/>
</calcChain>
</file>

<file path=xl/sharedStrings.xml><?xml version="1.0" encoding="utf-8"?>
<sst xmlns="http://schemas.openxmlformats.org/spreadsheetml/2006/main" count="1613" uniqueCount="637">
  <si>
    <t/>
  </si>
  <si>
    <t>(単位:園･組･人)</t>
  </si>
  <si>
    <t>園 数</t>
  </si>
  <si>
    <t>組 数</t>
  </si>
  <si>
    <t>職 員 数
(本 務 者)</t>
  </si>
  <si>
    <t>4月1日～5月1日
入 園 者 数</t>
  </si>
  <si>
    <t>本 年 3 月
修 了 者 数</t>
  </si>
  <si>
    <t>男</t>
  </si>
  <si>
    <t>女</t>
  </si>
  <si>
    <t>市 立</t>
  </si>
  <si>
    <t>北</t>
  </si>
  <si>
    <t>都 島</t>
  </si>
  <si>
    <t>福 島</t>
  </si>
  <si>
    <t>此 花</t>
  </si>
  <si>
    <t>中 央</t>
  </si>
  <si>
    <t>西</t>
  </si>
  <si>
    <t>港</t>
  </si>
  <si>
    <t>大 正</t>
  </si>
  <si>
    <t>天王寺</t>
  </si>
  <si>
    <t>浪 速</t>
  </si>
  <si>
    <t>西淀川</t>
  </si>
  <si>
    <t>淀 川</t>
  </si>
  <si>
    <t>東 成</t>
  </si>
  <si>
    <t>生 野</t>
  </si>
  <si>
    <t>旭</t>
  </si>
  <si>
    <t>城 東</t>
  </si>
  <si>
    <t>鶴 見</t>
  </si>
  <si>
    <t>阿倍野</t>
  </si>
  <si>
    <t>住之江</t>
  </si>
  <si>
    <t>住 吉</t>
  </si>
  <si>
    <t>平 野</t>
  </si>
  <si>
    <t>西 成</t>
  </si>
  <si>
    <t>国 立</t>
  </si>
  <si>
    <t>私 立</t>
  </si>
  <si>
    <t>東淀川</t>
  </si>
  <si>
    <t>東住吉</t>
  </si>
  <si>
    <t>第１表</t>
    <rPh sb="0" eb="1">
      <t>ダイ</t>
    </rPh>
    <rPh sb="2" eb="3">
      <t>ヒョウ</t>
    </rPh>
    <phoneticPr fontId="7"/>
  </si>
  <si>
    <t>大阪市計画調整局調</t>
    <rPh sb="0" eb="3">
      <t>オオサカシ</t>
    </rPh>
    <rPh sb="3" eb="5">
      <t>ケイカク</t>
    </rPh>
    <rPh sb="5" eb="7">
      <t>チョウセイ</t>
    </rPh>
    <rPh sb="7" eb="8">
      <t>キョク</t>
    </rPh>
    <rPh sb="8" eb="9">
      <t>シラ</t>
    </rPh>
    <phoneticPr fontId="7"/>
  </si>
  <si>
    <t>年 　度
・
区 　分</t>
    <rPh sb="3" eb="4">
      <t>ド</t>
    </rPh>
    <rPh sb="10" eb="11">
      <t>ブン</t>
    </rPh>
    <phoneticPr fontId="7"/>
  </si>
  <si>
    <t>教   　 員 　   数</t>
    <phoneticPr fontId="3"/>
  </si>
  <si>
    <t>在 　　園 　　者　　 数</t>
    <phoneticPr fontId="3"/>
  </si>
  <si>
    <t>年 度
･
区 分</t>
    <rPh sb="2" eb="3">
      <t>ド</t>
    </rPh>
    <rPh sb="8" eb="9">
      <t>ブン</t>
    </rPh>
    <phoneticPr fontId="3"/>
  </si>
  <si>
    <t>総　 数</t>
    <rPh sb="3" eb="4">
      <t>スウ</t>
    </rPh>
    <phoneticPr fontId="7"/>
  </si>
  <si>
    <t>20年</t>
    <rPh sb="2" eb="3">
      <t>ネン</t>
    </rPh>
    <phoneticPr fontId="7"/>
  </si>
  <si>
    <t>注　１　園数の( )は休園で内数である。　2　年齢は4月1日現在の満年齢である。</t>
    <rPh sb="0" eb="1">
      <t>チュウ</t>
    </rPh>
    <phoneticPr fontId="7"/>
  </si>
  <si>
    <t>21年</t>
    <rPh sb="2" eb="3">
      <t>ネン</t>
    </rPh>
    <phoneticPr fontId="7"/>
  </si>
  <si>
    <t>本 　務　 者</t>
    <phoneticPr fontId="3"/>
  </si>
  <si>
    <t>総　数</t>
    <phoneticPr fontId="3"/>
  </si>
  <si>
    <t>兼 　務 　者</t>
    <phoneticPr fontId="3"/>
  </si>
  <si>
    <t>3 　　歳</t>
    <phoneticPr fontId="3"/>
  </si>
  <si>
    <t>4 　　歳</t>
    <phoneticPr fontId="3"/>
  </si>
  <si>
    <t>5 　　歳</t>
    <phoneticPr fontId="3"/>
  </si>
  <si>
    <t>22年</t>
    <rPh sb="2" eb="3">
      <t>ネン</t>
    </rPh>
    <phoneticPr fontId="7"/>
  </si>
  <si>
    <t xml:space="preserve"> 市 </t>
    <phoneticPr fontId="7"/>
  </si>
  <si>
    <t xml:space="preserve"> 国 </t>
    <phoneticPr fontId="7"/>
  </si>
  <si>
    <t xml:space="preserve"> 私 </t>
    <phoneticPr fontId="7"/>
  </si>
  <si>
    <t xml:space="preserve"> 平　成　19年</t>
    <rPh sb="1" eb="2">
      <t>ヒラ</t>
    </rPh>
    <rPh sb="3" eb="4">
      <t>シゲル</t>
    </rPh>
    <rPh sb="7" eb="8">
      <t>ネン</t>
    </rPh>
    <phoneticPr fontId="7"/>
  </si>
  <si>
    <t>23年</t>
    <rPh sb="2" eb="3">
      <t>ネン</t>
    </rPh>
    <phoneticPr fontId="7"/>
  </si>
  <si>
    <t>・第1表　大阪市における幼稚園の概況</t>
    <phoneticPr fontId="3"/>
  </si>
  <si>
    <t>・第2表　大阪市における保育所の概況</t>
    <phoneticPr fontId="3"/>
  </si>
  <si>
    <t>・第3表　大阪市における小学校の概況</t>
    <phoneticPr fontId="3"/>
  </si>
  <si>
    <t>・第4表　大阪市における中学校の概況</t>
    <phoneticPr fontId="3"/>
  </si>
  <si>
    <t>・第5表－1　大阪市における高等学校（全日制・定時制）の概況－全日制</t>
    <rPh sb="31" eb="34">
      <t>ゼンニチセイ</t>
    </rPh>
    <phoneticPr fontId="3"/>
  </si>
  <si>
    <t>・第5表－2　大阪市における高等学校（全日制・定時制）の概況－定時制</t>
    <rPh sb="31" eb="34">
      <t>テイジセイ</t>
    </rPh>
    <phoneticPr fontId="3"/>
  </si>
  <si>
    <t>・第6表　大阪市における中等教育学校の概況</t>
    <rPh sb="1" eb="2">
      <t>ダイ</t>
    </rPh>
    <rPh sb="3" eb="4">
      <t>オモテ</t>
    </rPh>
    <rPh sb="5" eb="7">
      <t>オオサカ</t>
    </rPh>
    <rPh sb="7" eb="8">
      <t>シ</t>
    </rPh>
    <rPh sb="12" eb="14">
      <t>チュウトウ</t>
    </rPh>
    <rPh sb="14" eb="16">
      <t>キョウイク</t>
    </rPh>
    <rPh sb="16" eb="18">
      <t>ガッコウ</t>
    </rPh>
    <rPh sb="19" eb="21">
      <t>ガイキョウ</t>
    </rPh>
    <phoneticPr fontId="3"/>
  </si>
  <si>
    <t>・第7表　大阪市における専修学校の概況</t>
    <phoneticPr fontId="3"/>
  </si>
  <si>
    <t>・第8表　大阪市における各種学校の概況</t>
    <phoneticPr fontId="3"/>
  </si>
  <si>
    <t>・第9表　大阪市における特別支援学校の概況</t>
    <phoneticPr fontId="3"/>
  </si>
  <si>
    <t>・第10表　大阪市における短期大学の概況</t>
    <phoneticPr fontId="3"/>
  </si>
  <si>
    <t>・第11表　大阪市における大学の概況</t>
    <phoneticPr fontId="3"/>
  </si>
  <si>
    <t>・第12表　大阪市における中学校卒業者の卒業後の状況</t>
    <phoneticPr fontId="3"/>
  </si>
  <si>
    <t>・第13表　大阪市における高等学校卒業者の卒業後の状況</t>
    <phoneticPr fontId="3"/>
  </si>
  <si>
    <t>・第14表　大阪市における短期大学卒業者の卒業後の状況</t>
    <phoneticPr fontId="3"/>
  </si>
  <si>
    <t>・第15表　大阪市における大学卒業者の卒業後の状況</t>
    <phoneticPr fontId="3"/>
  </si>
  <si>
    <t>大阪市における学校の概況（平成23年度学校基本調査）</t>
    <phoneticPr fontId="3"/>
  </si>
  <si>
    <t>平成23年度学校基本調査結果</t>
    <phoneticPr fontId="3"/>
  </si>
  <si>
    <t>＜＜　一覧表へ</t>
    <rPh sb="3" eb="6">
      <t>イチランヒョウ</t>
    </rPh>
    <phoneticPr fontId="3"/>
  </si>
  <si>
    <t>　　３　定員数は休園を除く。</t>
    <phoneticPr fontId="7"/>
  </si>
  <si>
    <t>　　２　保育所の（　）は休園で内数である。</t>
    <phoneticPr fontId="7"/>
  </si>
  <si>
    <t>注　１　年齢は保育所運営費支弁の年齢区分による。</t>
    <rPh sb="0" eb="1">
      <t>チュウ</t>
    </rPh>
    <rPh sb="4" eb="6">
      <t>ネンレイ</t>
    </rPh>
    <rPh sb="7" eb="10">
      <t>ホイクジョ</t>
    </rPh>
    <rPh sb="10" eb="12">
      <t>ウンエイ</t>
    </rPh>
    <rPh sb="12" eb="13">
      <t>ヒ</t>
    </rPh>
    <rPh sb="13" eb="15">
      <t>シベン</t>
    </rPh>
    <rPh sb="16" eb="18">
      <t>ネンレイ</t>
    </rPh>
    <rPh sb="18" eb="20">
      <t>クブン</t>
    </rPh>
    <phoneticPr fontId="7"/>
  </si>
  <si>
    <t>西　成</t>
  </si>
  <si>
    <t>平　野</t>
  </si>
  <si>
    <t>住　吉</t>
  </si>
  <si>
    <t>鶴　見</t>
  </si>
  <si>
    <t>城　東</t>
  </si>
  <si>
    <t>生　野</t>
  </si>
  <si>
    <t>東　成</t>
  </si>
  <si>
    <t>淀　川</t>
  </si>
  <si>
    <t>浪　速</t>
  </si>
  <si>
    <t>大　正</t>
  </si>
  <si>
    <t>中　央</t>
  </si>
  <si>
    <t>此　花</t>
  </si>
  <si>
    <t>福　島</t>
  </si>
  <si>
    <t>都　島</t>
  </si>
  <si>
    <t>私立</t>
    <rPh sb="0" eb="2">
      <t>シリツ</t>
    </rPh>
    <phoneticPr fontId="7"/>
  </si>
  <si>
    <t>旭</t>
    <phoneticPr fontId="3"/>
  </si>
  <si>
    <t>生野</t>
    <rPh sb="0" eb="2">
      <t>イクノ</t>
    </rPh>
    <phoneticPr fontId="3"/>
  </si>
  <si>
    <t>港</t>
    <rPh sb="0" eb="1">
      <t>ミナト</t>
    </rPh>
    <phoneticPr fontId="3"/>
  </si>
  <si>
    <t>公設民営</t>
    <rPh sb="0" eb="2">
      <t>コウセツ</t>
    </rPh>
    <rPh sb="2" eb="4">
      <t>ミンエイ</t>
    </rPh>
    <phoneticPr fontId="7"/>
  </si>
  <si>
    <t>(2)</t>
  </si>
  <si>
    <t>西 成</t>
    <phoneticPr fontId="7"/>
  </si>
  <si>
    <t>平 野</t>
    <phoneticPr fontId="7"/>
  </si>
  <si>
    <t>東住吉</t>
    <phoneticPr fontId="7"/>
  </si>
  <si>
    <t>住 吉</t>
    <phoneticPr fontId="7"/>
  </si>
  <si>
    <t>住之江</t>
    <phoneticPr fontId="7"/>
  </si>
  <si>
    <t>阿倍野</t>
    <phoneticPr fontId="7"/>
  </si>
  <si>
    <t>鶴 見</t>
    <phoneticPr fontId="7"/>
  </si>
  <si>
    <t>城 東</t>
    <phoneticPr fontId="7"/>
  </si>
  <si>
    <t>旭</t>
    <phoneticPr fontId="7"/>
  </si>
  <si>
    <t>生 野</t>
    <phoneticPr fontId="7"/>
  </si>
  <si>
    <t>東 成</t>
    <phoneticPr fontId="7"/>
  </si>
  <si>
    <t>東淀川</t>
    <phoneticPr fontId="7"/>
  </si>
  <si>
    <t>淀 川</t>
    <phoneticPr fontId="7"/>
  </si>
  <si>
    <t>西淀川</t>
    <phoneticPr fontId="7"/>
  </si>
  <si>
    <t>浪 速</t>
    <phoneticPr fontId="7"/>
  </si>
  <si>
    <t>天王寺</t>
    <phoneticPr fontId="7"/>
  </si>
  <si>
    <t>大 正</t>
    <phoneticPr fontId="7"/>
  </si>
  <si>
    <t>港</t>
    <phoneticPr fontId="7"/>
  </si>
  <si>
    <t>西</t>
    <phoneticPr fontId="7"/>
  </si>
  <si>
    <t>中 央</t>
    <phoneticPr fontId="7"/>
  </si>
  <si>
    <t>此 花</t>
    <phoneticPr fontId="7"/>
  </si>
  <si>
    <t>福 島</t>
    <phoneticPr fontId="7"/>
  </si>
  <si>
    <t>都 島</t>
    <phoneticPr fontId="7"/>
  </si>
  <si>
    <t>北</t>
    <phoneticPr fontId="7"/>
  </si>
  <si>
    <t>（4）</t>
  </si>
  <si>
    <t>公設公営</t>
    <rPh sb="0" eb="2">
      <t>コウセツ</t>
    </rPh>
    <rPh sb="2" eb="4">
      <t>コウエイ</t>
    </rPh>
    <phoneticPr fontId="7"/>
  </si>
  <si>
    <t>23 年</t>
  </si>
  <si>
    <t>22 年</t>
  </si>
  <si>
    <t>21 年</t>
  </si>
  <si>
    <t>20 年</t>
    <phoneticPr fontId="3"/>
  </si>
  <si>
    <t>平成19 年</t>
    <rPh sb="0" eb="2">
      <t>ヘイセイ</t>
    </rPh>
    <phoneticPr fontId="7"/>
  </si>
  <si>
    <t>5歳</t>
  </si>
  <si>
    <t>4歳</t>
  </si>
  <si>
    <t>3歳</t>
  </si>
  <si>
    <t>2歳</t>
  </si>
  <si>
    <t>1歳以下</t>
  </si>
  <si>
    <t>総 数</t>
    <phoneticPr fontId="3"/>
  </si>
  <si>
    <t>臨時職員</t>
  </si>
  <si>
    <t>職員</t>
  </si>
  <si>
    <t>無資格</t>
  </si>
  <si>
    <t>有資格</t>
  </si>
  <si>
    <t>児　　童　　数</t>
    <rPh sb="0" eb="1">
      <t>ジ</t>
    </rPh>
    <rPh sb="3" eb="4">
      <t>ワラベ</t>
    </rPh>
    <rPh sb="6" eb="7">
      <t>スウ</t>
    </rPh>
    <phoneticPr fontId="3"/>
  </si>
  <si>
    <t>定員数</t>
  </si>
  <si>
    <t>職  員  数</t>
    <phoneticPr fontId="3"/>
  </si>
  <si>
    <t>保 育 士 数</t>
    <rPh sb="0" eb="1">
      <t>タモツ</t>
    </rPh>
    <rPh sb="2" eb="3">
      <t>イク</t>
    </rPh>
    <rPh sb="4" eb="5">
      <t>シ</t>
    </rPh>
    <rPh sb="6" eb="7">
      <t>スウ</t>
    </rPh>
    <phoneticPr fontId="7"/>
  </si>
  <si>
    <t>保育所数</t>
    <phoneticPr fontId="7"/>
  </si>
  <si>
    <t>大阪市こども青少年局調</t>
    <rPh sb="0" eb="3">
      <t>オオサカシ</t>
    </rPh>
    <rPh sb="6" eb="9">
      <t>セイショウネン</t>
    </rPh>
    <rPh sb="9" eb="10">
      <t>キョク</t>
    </rPh>
    <rPh sb="10" eb="11">
      <t>シラ</t>
    </rPh>
    <phoneticPr fontId="3"/>
  </si>
  <si>
    <t>（単位：所･人）</t>
    <rPh sb="1" eb="3">
      <t>タンイ</t>
    </rPh>
    <rPh sb="4" eb="5">
      <t>ショ</t>
    </rPh>
    <rPh sb="6" eb="7">
      <t>ニン</t>
    </rPh>
    <phoneticPr fontId="7"/>
  </si>
  <si>
    <t>第２表</t>
    <rPh sb="0" eb="1">
      <t>ダイ</t>
    </rPh>
    <rPh sb="2" eb="3">
      <t>ヒョウ</t>
    </rPh>
    <phoneticPr fontId="7"/>
  </si>
  <si>
    <t>大 阪 市 に お け る 保 育 所 の 概 況</t>
    <rPh sb="0" eb="1">
      <t>ダイ</t>
    </rPh>
    <rPh sb="2" eb="3">
      <t>サカ</t>
    </rPh>
    <rPh sb="4" eb="5">
      <t>シ</t>
    </rPh>
    <rPh sb="14" eb="15">
      <t>タモツ</t>
    </rPh>
    <rPh sb="16" eb="17">
      <t>イク</t>
    </rPh>
    <rPh sb="18" eb="19">
      <t>ジョ</t>
    </rPh>
    <rPh sb="22" eb="23">
      <t>オオムネ</t>
    </rPh>
    <rPh sb="24" eb="25">
      <t>イワン</t>
    </rPh>
    <phoneticPr fontId="7"/>
  </si>
  <si>
    <t>注　　1　教員数には兼務者が含まれている。　2　郊外校は市立計にも総数にも含まれていない。</t>
    <rPh sb="0" eb="1">
      <t>チュウ</t>
    </rPh>
    <rPh sb="5" eb="7">
      <t>キョウイン</t>
    </rPh>
    <rPh sb="7" eb="8">
      <t>スウ</t>
    </rPh>
    <rPh sb="10" eb="12">
      <t>ケンム</t>
    </rPh>
    <rPh sb="12" eb="13">
      <t>シャ</t>
    </rPh>
    <rPh sb="14" eb="15">
      <t>フク</t>
    </rPh>
    <rPh sb="24" eb="26">
      <t>コウガイ</t>
    </rPh>
    <rPh sb="26" eb="27">
      <t>コウ</t>
    </rPh>
    <rPh sb="28" eb="30">
      <t>シリツ</t>
    </rPh>
    <rPh sb="30" eb="31">
      <t>ケイ</t>
    </rPh>
    <rPh sb="33" eb="35">
      <t>ソウスウ</t>
    </rPh>
    <rPh sb="37" eb="38">
      <t>フク</t>
    </rPh>
    <phoneticPr fontId="7"/>
  </si>
  <si>
    <t>東住吉</t>
    <rPh sb="0" eb="3">
      <t>ヒガシスミヨシ</t>
    </rPh>
    <phoneticPr fontId="7"/>
  </si>
  <si>
    <t>住 之 江</t>
    <phoneticPr fontId="7"/>
  </si>
  <si>
    <t>私</t>
    <rPh sb="0" eb="1">
      <t>シ</t>
    </rPh>
    <phoneticPr fontId="7"/>
  </si>
  <si>
    <t>国</t>
    <rPh sb="0" eb="1">
      <t>クニ</t>
    </rPh>
    <phoneticPr fontId="7"/>
  </si>
  <si>
    <t>郊</t>
    <rPh sb="0" eb="1">
      <t>コウガイ</t>
    </rPh>
    <phoneticPr fontId="7"/>
  </si>
  <si>
    <t>(別掲) 郊 外</t>
  </si>
  <si>
    <t>東 住 吉</t>
    <phoneticPr fontId="7"/>
  </si>
  <si>
    <t>阿 倍 野</t>
    <phoneticPr fontId="7"/>
  </si>
  <si>
    <t>生野</t>
    <rPh sb="0" eb="2">
      <t>イクノ</t>
    </rPh>
    <phoneticPr fontId="7"/>
  </si>
  <si>
    <t>東 淀 川</t>
    <phoneticPr fontId="7"/>
  </si>
  <si>
    <t>西 淀 川</t>
    <phoneticPr fontId="7"/>
  </si>
  <si>
    <t>天 王 寺</t>
    <phoneticPr fontId="7"/>
  </si>
  <si>
    <t>中 央</t>
    <rPh sb="0" eb="1">
      <t>ナカ</t>
    </rPh>
    <rPh sb="2" eb="3">
      <t>ヒサシ</t>
    </rPh>
    <phoneticPr fontId="7"/>
  </si>
  <si>
    <t>市</t>
    <rPh sb="0" eb="1">
      <t>シ</t>
    </rPh>
    <phoneticPr fontId="7"/>
  </si>
  <si>
    <t>市  立</t>
    <phoneticPr fontId="3"/>
  </si>
  <si>
    <t>平 成 19 年</t>
    <rPh sb="0" eb="1">
      <t>ヒラ</t>
    </rPh>
    <rPh sb="2" eb="3">
      <t>シゲル</t>
    </rPh>
    <phoneticPr fontId="3"/>
  </si>
  <si>
    <t>児童数</t>
  </si>
  <si>
    <t>学級数</t>
  </si>
  <si>
    <t>分 校</t>
  </si>
  <si>
    <t>本 校</t>
  </si>
  <si>
    <t>6 学 年</t>
  </si>
  <si>
    <t>5 学 年</t>
  </si>
  <si>
    <t>4 年 学</t>
  </si>
  <si>
    <t>3 学 年</t>
  </si>
  <si>
    <t>2 学 年</t>
  </si>
  <si>
    <t xml:space="preserve">1 学 年 </t>
    <rPh sb="2" eb="3">
      <t>ガク</t>
    </rPh>
    <rPh sb="4" eb="5">
      <t>トシ</t>
    </rPh>
    <phoneticPr fontId="3"/>
  </si>
  <si>
    <t>総　　 数</t>
    <phoneticPr fontId="3"/>
  </si>
  <si>
    <t>年度
･
区分</t>
    <rPh sb="1" eb="2">
      <t>ド</t>
    </rPh>
    <rPh sb="6" eb="7">
      <t>ブン</t>
    </rPh>
    <phoneticPr fontId="3"/>
  </si>
  <si>
    <t>特別支援学級
(再掲)</t>
    <rPh sb="0" eb="2">
      <t>トクベツ</t>
    </rPh>
    <rPh sb="2" eb="4">
      <t>シエン</t>
    </rPh>
    <rPh sb="4" eb="6">
      <t>ガッキュウ</t>
    </rPh>
    <phoneticPr fontId="3"/>
  </si>
  <si>
    <t>児 　　　　　　　　　　　　童　　　　　　　　　　　　 数</t>
    <phoneticPr fontId="3"/>
  </si>
  <si>
    <t>職　 員 　数
(本務者)</t>
    <phoneticPr fontId="3"/>
  </si>
  <si>
    <t>教　 員 　数</t>
    <phoneticPr fontId="3"/>
  </si>
  <si>
    <t>学 校 数</t>
  </si>
  <si>
    <t>(単位：校・学級・人)</t>
    <rPh sb="1" eb="3">
      <t>タンイ</t>
    </rPh>
    <rPh sb="4" eb="5">
      <t>コウ</t>
    </rPh>
    <rPh sb="6" eb="8">
      <t>ガッキュウ</t>
    </rPh>
    <rPh sb="9" eb="10">
      <t>ニン</t>
    </rPh>
    <phoneticPr fontId="7"/>
  </si>
  <si>
    <t>　</t>
    <phoneticPr fontId="3"/>
  </si>
  <si>
    <t>第３表</t>
    <rPh sb="0" eb="1">
      <t>ダイ</t>
    </rPh>
    <rPh sb="2" eb="3">
      <t>ヒョウ</t>
    </rPh>
    <phoneticPr fontId="7"/>
  </si>
  <si>
    <t>注　1　学校数の(　)は休校で内数である。　2　郊外校は市立計にも総数にも含まれていない。</t>
    <rPh sb="0" eb="1">
      <t>チュウ</t>
    </rPh>
    <rPh sb="4" eb="6">
      <t>ガッコウ</t>
    </rPh>
    <rPh sb="6" eb="7">
      <t>スウ</t>
    </rPh>
    <rPh sb="12" eb="14">
      <t>キュウコウ</t>
    </rPh>
    <rPh sb="15" eb="16">
      <t>ナイ</t>
    </rPh>
    <rPh sb="16" eb="17">
      <t>スウ</t>
    </rPh>
    <rPh sb="24" eb="26">
      <t>コウガイ</t>
    </rPh>
    <rPh sb="26" eb="27">
      <t>コウ</t>
    </rPh>
    <rPh sb="28" eb="30">
      <t>シリツ</t>
    </rPh>
    <rPh sb="30" eb="31">
      <t>ケイ</t>
    </rPh>
    <rPh sb="33" eb="35">
      <t>ソウスウ</t>
    </rPh>
    <rPh sb="37" eb="38">
      <t>フク</t>
    </rPh>
    <phoneticPr fontId="7"/>
  </si>
  <si>
    <t>住之江</t>
    <rPh sb="0" eb="3">
      <t>スミノエ</t>
    </rPh>
    <phoneticPr fontId="7"/>
  </si>
  <si>
    <t>阿 倍 野</t>
    <rPh sb="0" eb="5">
      <t>アベノ</t>
    </rPh>
    <phoneticPr fontId="7"/>
  </si>
  <si>
    <t>城 東</t>
    <rPh sb="0" eb="3">
      <t>ジョウトウ</t>
    </rPh>
    <phoneticPr fontId="7"/>
  </si>
  <si>
    <t>旭</t>
    <rPh sb="0" eb="1">
      <t>アサヒ</t>
    </rPh>
    <phoneticPr fontId="3"/>
  </si>
  <si>
    <t>生 野</t>
    <rPh sb="0" eb="3">
      <t>イクノ</t>
    </rPh>
    <phoneticPr fontId="7"/>
  </si>
  <si>
    <t>東 淀 川</t>
    <rPh sb="2" eb="5">
      <t>ヨドガワ</t>
    </rPh>
    <phoneticPr fontId="7"/>
  </si>
  <si>
    <t>天 王 寺</t>
    <rPh sb="0" eb="5">
      <t>テンノウジ</t>
    </rPh>
    <phoneticPr fontId="7"/>
  </si>
  <si>
    <t>中 央</t>
    <rPh sb="0" eb="3">
      <t>チュウオウ</t>
    </rPh>
    <phoneticPr fontId="7"/>
  </si>
  <si>
    <t>北</t>
    <rPh sb="0" eb="1">
      <t>キタ</t>
    </rPh>
    <phoneticPr fontId="7"/>
  </si>
  <si>
    <t>平　成　19 年</t>
    <phoneticPr fontId="3"/>
  </si>
  <si>
    <t>生徒数</t>
  </si>
  <si>
    <t>総　 数</t>
    <phoneticPr fontId="3"/>
  </si>
  <si>
    <t>本 　校</t>
    <phoneticPr fontId="3"/>
  </si>
  <si>
    <t>1 学 年</t>
  </si>
  <si>
    <t>兼　　 務　　 者</t>
    <phoneticPr fontId="3"/>
  </si>
  <si>
    <t>本 　　務 　　者</t>
    <phoneticPr fontId="3"/>
  </si>
  <si>
    <t>生　　　　　　　徒　　　　　　　 数</t>
    <phoneticPr fontId="3"/>
  </si>
  <si>
    <t>職 員 数
(本務者)</t>
  </si>
  <si>
    <t>教　　 員　　 数</t>
    <phoneticPr fontId="3"/>
  </si>
  <si>
    <t>学　 校 　数</t>
    <phoneticPr fontId="3"/>
  </si>
  <si>
    <t>年 度
・
区 分</t>
    <rPh sb="2" eb="3">
      <t>ド</t>
    </rPh>
    <rPh sb="8" eb="9">
      <t>ブン</t>
    </rPh>
    <phoneticPr fontId="7"/>
  </si>
  <si>
    <t>第４表</t>
    <rPh sb="0" eb="1">
      <t>ダイ</t>
    </rPh>
    <rPh sb="2" eb="3">
      <t>ヒョウ</t>
    </rPh>
    <phoneticPr fontId="7"/>
  </si>
  <si>
    <t>注　郊外校は市立計にも総数にも含まれていない。</t>
    <rPh sb="0" eb="1">
      <t>チュウ</t>
    </rPh>
    <rPh sb="2" eb="4">
      <t>コウガイ</t>
    </rPh>
    <rPh sb="4" eb="5">
      <t>コウ</t>
    </rPh>
    <rPh sb="6" eb="8">
      <t>シリツ</t>
    </rPh>
    <rPh sb="8" eb="9">
      <t>ケイ</t>
    </rPh>
    <rPh sb="11" eb="13">
      <t>ソウスウ</t>
    </rPh>
    <rPh sb="15" eb="16">
      <t>フク</t>
    </rPh>
    <phoneticPr fontId="7"/>
  </si>
  <si>
    <t>住之江</t>
    <rPh sb="0" eb="3">
      <t>スミノエ</t>
    </rPh>
    <phoneticPr fontId="3"/>
  </si>
  <si>
    <t>府</t>
    <rPh sb="0" eb="1">
      <t>フ</t>
    </rPh>
    <phoneticPr fontId="7"/>
  </si>
  <si>
    <t>府 立</t>
    <phoneticPr fontId="3"/>
  </si>
  <si>
    <t>平 成 19 年</t>
    <phoneticPr fontId="3"/>
  </si>
  <si>
    <t>総 数</t>
  </si>
  <si>
    <t>区分</t>
    <rPh sb="0" eb="1">
      <t>ク</t>
    </rPh>
    <rPh sb="1" eb="2">
      <t>ブン</t>
    </rPh>
    <phoneticPr fontId="7"/>
  </si>
  <si>
    <t>そ の 他</t>
  </si>
  <si>
    <t>商 業</t>
  </si>
  <si>
    <t>工 業</t>
  </si>
  <si>
    <t>普 通</t>
  </si>
  <si>
    <t>1 学 年</t>
    <phoneticPr fontId="3"/>
  </si>
  <si>
    <t>兼 務 者</t>
  </si>
  <si>
    <t>本 務 者</t>
  </si>
  <si>
    <t>・</t>
    <phoneticPr fontId="7"/>
  </si>
  <si>
    <t>年度
･
区分</t>
    <rPh sb="1" eb="2">
      <t>ド</t>
    </rPh>
    <rPh sb="5" eb="7">
      <t>クブン</t>
    </rPh>
    <phoneticPr fontId="3"/>
  </si>
  <si>
    <t>学 科 別 生 徒 数 ( 再 掲 )</t>
  </si>
  <si>
    <t>生 徒 数</t>
  </si>
  <si>
    <t>入学
定員</t>
  </si>
  <si>
    <t>教 員 数</t>
  </si>
  <si>
    <t>学
校
数</t>
  </si>
  <si>
    <t>年度</t>
    <rPh sb="0" eb="2">
      <t>ネンド</t>
    </rPh>
    <phoneticPr fontId="7"/>
  </si>
  <si>
    <t>大阪市計画調整局調</t>
  </si>
  <si>
    <t>(単位：校・人)</t>
    <rPh sb="1" eb="3">
      <t>タンイ</t>
    </rPh>
    <rPh sb="4" eb="5">
      <t>コウ</t>
    </rPh>
    <rPh sb="6" eb="7">
      <t>ニン</t>
    </rPh>
    <phoneticPr fontId="7"/>
  </si>
  <si>
    <t>第５表</t>
    <rPh sb="0" eb="1">
      <t>ダイ</t>
    </rPh>
    <rPh sb="2" eb="3">
      <t>ヒョウ</t>
    </rPh>
    <phoneticPr fontId="7"/>
  </si>
  <si>
    <t xml:space="preserve"> </t>
    <phoneticPr fontId="7"/>
  </si>
  <si>
    <t>注　学校数の( )は休校で内数である。</t>
    <rPh sb="0" eb="1">
      <t>チュウ</t>
    </rPh>
    <rPh sb="2" eb="4">
      <t>ガッコウ</t>
    </rPh>
    <rPh sb="4" eb="5">
      <t>スウ</t>
    </rPh>
    <rPh sb="10" eb="12">
      <t>キュウコウ</t>
    </rPh>
    <rPh sb="13" eb="14">
      <t>ナイ</t>
    </rPh>
    <rPh sb="14" eb="15">
      <t>スウ</t>
    </rPh>
    <phoneticPr fontId="7"/>
  </si>
  <si>
    <t>(1)</t>
    <phoneticPr fontId="3"/>
  </si>
  <si>
    <t>私     立</t>
    <phoneticPr fontId="3"/>
  </si>
  <si>
    <t>府     立</t>
    <phoneticPr fontId="3"/>
  </si>
  <si>
    <t>市     立</t>
    <phoneticPr fontId="3"/>
  </si>
  <si>
    <t>(-)</t>
  </si>
  <si>
    <t>(1)</t>
  </si>
  <si>
    <t>平成　19 年</t>
    <phoneticPr fontId="3"/>
  </si>
  <si>
    <t>総数</t>
  </si>
  <si>
    <t>総合</t>
    <rPh sb="0" eb="2">
      <t>ソウゴウ</t>
    </rPh>
    <phoneticPr fontId="3"/>
  </si>
  <si>
    <t>4 学 年</t>
  </si>
  <si>
    <t>総 　数</t>
    <phoneticPr fontId="3"/>
  </si>
  <si>
    <t>兼　務　者</t>
    <phoneticPr fontId="3"/>
  </si>
  <si>
    <t>本　務　者</t>
    <phoneticPr fontId="3"/>
  </si>
  <si>
    <t>併置校</t>
    <rPh sb="0" eb="1">
      <t>ヘイ</t>
    </rPh>
    <rPh sb="1" eb="2">
      <t>チ</t>
    </rPh>
    <rPh sb="2" eb="3">
      <t>コウ</t>
    </rPh>
    <phoneticPr fontId="7"/>
  </si>
  <si>
    <t>独立校</t>
    <rPh sb="0" eb="1">
      <t>ドク</t>
    </rPh>
    <rPh sb="1" eb="2">
      <t>タテ</t>
    </rPh>
    <rPh sb="2" eb="3">
      <t>コウ</t>
    </rPh>
    <phoneticPr fontId="7"/>
  </si>
  <si>
    <t>年 度
・
区分</t>
    <rPh sb="2" eb="3">
      <t>ド</t>
    </rPh>
    <rPh sb="6" eb="8">
      <t>クブン</t>
    </rPh>
    <phoneticPr fontId="3"/>
  </si>
  <si>
    <t>学 科 別 生 徒 数 (再掲)</t>
  </si>
  <si>
    <t>生　　　徒　　　数</t>
    <rPh sb="0" eb="1">
      <t>ショウ</t>
    </rPh>
    <rPh sb="4" eb="5">
      <t>ト</t>
    </rPh>
    <rPh sb="8" eb="9">
      <t>カズ</t>
    </rPh>
    <phoneticPr fontId="3"/>
  </si>
  <si>
    <t>入学定員</t>
    <rPh sb="2" eb="3">
      <t>サダム</t>
    </rPh>
    <rPh sb="3" eb="4">
      <t>イン</t>
    </rPh>
    <phoneticPr fontId="7"/>
  </si>
  <si>
    <t>教 　員　 数</t>
    <phoneticPr fontId="3"/>
  </si>
  <si>
    <t>学 　校　 数</t>
    <phoneticPr fontId="3"/>
  </si>
  <si>
    <t>大阪市計画調整局調</t>
    <phoneticPr fontId="3"/>
  </si>
  <si>
    <t>住吉区</t>
    <rPh sb="0" eb="3">
      <t>スミヨシク</t>
    </rPh>
    <phoneticPr fontId="7"/>
  </si>
  <si>
    <t>私</t>
    <rPh sb="0" eb="1">
      <t>ワタシ</t>
    </rPh>
    <phoneticPr fontId="7"/>
  </si>
  <si>
    <t>私立</t>
    <rPh sb="0" eb="2">
      <t>ワタクシリツ</t>
    </rPh>
    <phoneticPr fontId="3"/>
  </si>
  <si>
    <t>定時制</t>
    <rPh sb="0" eb="2">
      <t>テイジ</t>
    </rPh>
    <rPh sb="2" eb="3">
      <t>セイ</t>
    </rPh>
    <phoneticPr fontId="3"/>
  </si>
  <si>
    <t>全日制</t>
    <rPh sb="0" eb="1">
      <t>ゼン</t>
    </rPh>
    <rPh sb="1" eb="2">
      <t>ニチ</t>
    </rPh>
    <rPh sb="2" eb="3">
      <t>セイ</t>
    </rPh>
    <phoneticPr fontId="3"/>
  </si>
  <si>
    <t>3年</t>
    <rPh sb="1" eb="2">
      <t>ネン</t>
    </rPh>
    <phoneticPr fontId="3"/>
  </si>
  <si>
    <t>2年</t>
    <rPh sb="1" eb="2">
      <t>ネン</t>
    </rPh>
    <phoneticPr fontId="3"/>
  </si>
  <si>
    <t>1年</t>
    <rPh sb="1" eb="2">
      <t>ネン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</si>
  <si>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</si>
  <si>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</si>
  <si>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分　校</t>
    <rPh sb="0" eb="1">
      <t>ブン</t>
    </rPh>
    <rPh sb="2" eb="3">
      <t>コウ</t>
    </rPh>
    <phoneticPr fontId="3"/>
  </si>
  <si>
    <t>本　校</t>
    <phoneticPr fontId="3"/>
  </si>
  <si>
    <t>別科</t>
    <rPh sb="0" eb="2">
      <t>ベッカ</t>
    </rPh>
    <phoneticPr fontId="3"/>
  </si>
  <si>
    <t>専攻科</t>
    <rPh sb="0" eb="3">
      <t>センコウカ</t>
    </rPh>
    <phoneticPr fontId="3"/>
  </si>
  <si>
    <t>本　科</t>
    <rPh sb="0" eb="1">
      <t>ホン</t>
    </rPh>
    <rPh sb="2" eb="3">
      <t>カ</t>
    </rPh>
    <phoneticPr fontId="3"/>
  </si>
  <si>
    <t>計</t>
    <rPh sb="0" eb="1">
      <t>ケイ</t>
    </rPh>
    <phoneticPr fontId="3"/>
  </si>
  <si>
    <t>生　徒　数　（後期課程）</t>
    <rPh sb="0" eb="1">
      <t>ショウ</t>
    </rPh>
    <rPh sb="2" eb="3">
      <t>ト</t>
    </rPh>
    <rPh sb="4" eb="5">
      <t>カズ</t>
    </rPh>
    <rPh sb="7" eb="9">
      <t>コウキ</t>
    </rPh>
    <rPh sb="9" eb="11">
      <t>カテイ</t>
    </rPh>
    <phoneticPr fontId="3"/>
  </si>
  <si>
    <t>（前期課程）</t>
    <rPh sb="1" eb="3">
      <t>ゼンキ</t>
    </rPh>
    <rPh sb="3" eb="5">
      <t>カテイ</t>
    </rPh>
    <phoneticPr fontId="3"/>
  </si>
  <si>
    <t xml:space="preserve">　　　　　　　生　徒　数　              </t>
    <phoneticPr fontId="3"/>
  </si>
  <si>
    <t>職員数
(本務者)</t>
    <phoneticPr fontId="3"/>
  </si>
  <si>
    <t>教 員 数（本 務 者）</t>
    <rPh sb="0" eb="1">
      <t>キョウ</t>
    </rPh>
    <rPh sb="2" eb="3">
      <t>イン</t>
    </rPh>
    <rPh sb="4" eb="5">
      <t>スウ</t>
    </rPh>
    <rPh sb="6" eb="7">
      <t>ホン</t>
    </rPh>
    <rPh sb="8" eb="9">
      <t>ツトム</t>
    </rPh>
    <rPh sb="10" eb="11">
      <t>シャ</t>
    </rPh>
    <phoneticPr fontId="3"/>
  </si>
  <si>
    <t>学 級 数</t>
    <phoneticPr fontId="3"/>
  </si>
  <si>
    <t>第６表</t>
    <rPh sb="0" eb="1">
      <t>ダイ</t>
    </rPh>
    <rPh sb="2" eb="3">
      <t>ヒョウ</t>
    </rPh>
    <phoneticPr fontId="7"/>
  </si>
  <si>
    <t>　　３　市立は天王寺区１、阿倍野区に１ある。</t>
    <rPh sb="4" eb="6">
      <t>シリツ</t>
    </rPh>
    <rPh sb="7" eb="11">
      <t>テンノウジク</t>
    </rPh>
    <rPh sb="13" eb="17">
      <t>アベノク</t>
    </rPh>
    <phoneticPr fontId="7"/>
  </si>
  <si>
    <t>　　２　教員数は兼務者を含む。</t>
    <rPh sb="4" eb="6">
      <t>キョウイン</t>
    </rPh>
    <rPh sb="6" eb="7">
      <t>スウ</t>
    </rPh>
    <rPh sb="8" eb="10">
      <t>ケンム</t>
    </rPh>
    <rPh sb="10" eb="11">
      <t>シャ</t>
    </rPh>
    <rPh sb="12" eb="13">
      <t>フク</t>
    </rPh>
    <phoneticPr fontId="7"/>
  </si>
  <si>
    <t>注　１　学校数の(　）は休校で内数である。</t>
    <rPh sb="0" eb="1">
      <t>チュウ</t>
    </rPh>
    <rPh sb="4" eb="6">
      <t>ガッコウ</t>
    </rPh>
    <rPh sb="6" eb="7">
      <t>スウ</t>
    </rPh>
    <rPh sb="12" eb="14">
      <t>キュウコウ</t>
    </rPh>
    <phoneticPr fontId="7"/>
  </si>
  <si>
    <t>東 住 吉</t>
  </si>
  <si>
    <t>阿 倍 野</t>
  </si>
  <si>
    <t>東 淀 川</t>
  </si>
  <si>
    <t>西 淀 川</t>
  </si>
  <si>
    <t>天 王 寺</t>
  </si>
  <si>
    <t>その他</t>
  </si>
  <si>
    <t>昼 間</t>
  </si>
  <si>
    <t>一 般
課 程</t>
  </si>
  <si>
    <t>専 門
課 程</t>
  </si>
  <si>
    <t>高 等
課 程</t>
  </si>
  <si>
    <t>一 般</t>
  </si>
  <si>
    <t>専 門</t>
  </si>
  <si>
    <t>高 等</t>
  </si>
  <si>
    <t>区 名</t>
  </si>
  <si>
    <t>課 程 別 学 科 数</t>
  </si>
  <si>
    <t>学校数</t>
  </si>
  <si>
    <t>区 分</t>
    <rPh sb="2" eb="3">
      <t>ブン</t>
    </rPh>
    <phoneticPr fontId="3"/>
  </si>
  <si>
    <t>(単位：校・学科・人)</t>
    <rPh sb="1" eb="3">
      <t>タンイ</t>
    </rPh>
    <rPh sb="4" eb="5">
      <t>コウ</t>
    </rPh>
    <rPh sb="6" eb="8">
      <t>ガッカ</t>
    </rPh>
    <rPh sb="9" eb="10">
      <t>ニン</t>
    </rPh>
    <phoneticPr fontId="7"/>
  </si>
  <si>
    <t>第７表</t>
    <rPh sb="0" eb="1">
      <t>ダイ</t>
    </rPh>
    <rPh sb="2" eb="3">
      <t>ヒョウ</t>
    </rPh>
    <phoneticPr fontId="7"/>
  </si>
  <si>
    <t>大 阪 市 に お け る 専 修 学 校 の 概 況</t>
    <rPh sb="0" eb="1">
      <t>ダイ</t>
    </rPh>
    <rPh sb="2" eb="3">
      <t>サカ</t>
    </rPh>
    <rPh sb="4" eb="5">
      <t>シ</t>
    </rPh>
    <rPh sb="14" eb="15">
      <t>セン</t>
    </rPh>
    <rPh sb="16" eb="17">
      <t>オサム</t>
    </rPh>
    <rPh sb="18" eb="19">
      <t>ガク</t>
    </rPh>
    <rPh sb="20" eb="21">
      <t>コウ</t>
    </rPh>
    <rPh sb="24" eb="25">
      <t>オオムネ</t>
    </rPh>
    <rPh sb="26" eb="27">
      <t>イワン</t>
    </rPh>
    <phoneticPr fontId="7"/>
  </si>
  <si>
    <t>　　３　市立は住之江区にある。</t>
    <rPh sb="4" eb="6">
      <t>イチリツ</t>
    </rPh>
    <rPh sb="7" eb="11">
      <t>スミノエク</t>
    </rPh>
    <phoneticPr fontId="7"/>
  </si>
  <si>
    <t>注　１　学校数の( )は休校で内数である。</t>
    <rPh sb="0" eb="1">
      <t>チュウ</t>
    </rPh>
    <rPh sb="4" eb="6">
      <t>ガッコウ</t>
    </rPh>
    <rPh sb="6" eb="7">
      <t>スウ</t>
    </rPh>
    <rPh sb="12" eb="14">
      <t>キュウコウ</t>
    </rPh>
    <rPh sb="15" eb="16">
      <t>ウチ</t>
    </rPh>
    <phoneticPr fontId="7"/>
  </si>
  <si>
    <t>西成</t>
    <phoneticPr fontId="3"/>
  </si>
  <si>
    <t>住吉</t>
    <phoneticPr fontId="3"/>
  </si>
  <si>
    <t>住之江</t>
    <phoneticPr fontId="3"/>
  </si>
  <si>
    <t>生野</t>
    <phoneticPr fontId="3"/>
  </si>
  <si>
    <t>東成</t>
    <phoneticPr fontId="3"/>
  </si>
  <si>
    <t>東淀 川</t>
    <phoneticPr fontId="3"/>
  </si>
  <si>
    <t>西淀川</t>
    <phoneticPr fontId="3"/>
  </si>
  <si>
    <t>浪速</t>
    <phoneticPr fontId="3"/>
  </si>
  <si>
    <t>天王寺</t>
    <phoneticPr fontId="3"/>
  </si>
  <si>
    <t>西</t>
    <phoneticPr fontId="3"/>
  </si>
  <si>
    <t>中央</t>
    <phoneticPr fontId="3"/>
  </si>
  <si>
    <t>北</t>
    <rPh sb="0" eb="1">
      <t>キタ</t>
    </rPh>
    <phoneticPr fontId="3"/>
  </si>
  <si>
    <t>私立</t>
    <phoneticPr fontId="3"/>
  </si>
  <si>
    <t>市立</t>
    <phoneticPr fontId="3"/>
  </si>
  <si>
    <t>総数</t>
    <phoneticPr fontId="3"/>
  </si>
  <si>
    <t>生 徒 数</t>
    <phoneticPr fontId="7"/>
  </si>
  <si>
    <t>職 員 数 (本 務 者)</t>
    <rPh sb="7" eb="8">
      <t>ホン</t>
    </rPh>
    <rPh sb="9" eb="10">
      <t>ツトム</t>
    </rPh>
    <rPh sb="11" eb="12">
      <t>シャ</t>
    </rPh>
    <phoneticPr fontId="3"/>
  </si>
  <si>
    <t>第８表</t>
    <rPh sb="0" eb="1">
      <t>ダイ</t>
    </rPh>
    <rPh sb="2" eb="3">
      <t>ヒョウ</t>
    </rPh>
    <phoneticPr fontId="7"/>
  </si>
  <si>
    <t xml:space="preserve"> 大 阪 市 に お け る 各 種 学 校 の 概 況</t>
    <rPh sb="1" eb="2">
      <t>ダイ</t>
    </rPh>
    <rPh sb="3" eb="4">
      <t>サカ</t>
    </rPh>
    <rPh sb="5" eb="6">
      <t>シ</t>
    </rPh>
    <rPh sb="15" eb="16">
      <t>オノオノ</t>
    </rPh>
    <rPh sb="17" eb="18">
      <t>タネ</t>
    </rPh>
    <rPh sb="19" eb="20">
      <t>ガク</t>
    </rPh>
    <rPh sb="21" eb="22">
      <t>コウ</t>
    </rPh>
    <rPh sb="25" eb="26">
      <t>オオムネ</t>
    </rPh>
    <rPh sb="27" eb="28">
      <t>イワン</t>
    </rPh>
    <phoneticPr fontId="7"/>
  </si>
  <si>
    <t>住吉</t>
    <rPh sb="0" eb="2">
      <t>スミヨシ</t>
    </rPh>
    <phoneticPr fontId="7"/>
  </si>
  <si>
    <t>天王寺</t>
    <rPh sb="0" eb="3">
      <t>テンノウジ</t>
    </rPh>
    <phoneticPr fontId="3"/>
  </si>
  <si>
    <t>府 立</t>
  </si>
  <si>
    <t>平野</t>
    <rPh sb="0" eb="2">
      <t>ヒラノ</t>
    </rPh>
    <phoneticPr fontId="3"/>
  </si>
  <si>
    <t>東淀川</t>
    <rPh sb="0" eb="3">
      <t>ヒガシヨドガワ</t>
    </rPh>
    <phoneticPr fontId="3"/>
  </si>
  <si>
    <t>西淀川</t>
    <rPh sb="0" eb="3">
      <t>ニシヨドガワ</t>
    </rPh>
    <phoneticPr fontId="3"/>
  </si>
  <si>
    <t>浪速</t>
    <rPh sb="0" eb="2">
      <t>ナニワ</t>
    </rPh>
    <phoneticPr fontId="3"/>
  </si>
  <si>
    <t>中央</t>
    <rPh sb="0" eb="2">
      <t>チュウオウ</t>
    </rPh>
    <phoneticPr fontId="7"/>
  </si>
  <si>
    <t>23 年</t>
    <phoneticPr fontId="3"/>
  </si>
  <si>
    <t>22 年</t>
    <phoneticPr fontId="3"/>
  </si>
  <si>
    <t>21 年</t>
    <phoneticPr fontId="3"/>
  </si>
  <si>
    <t>平  成   19 年</t>
    <phoneticPr fontId="3"/>
  </si>
  <si>
    <t>分校</t>
  </si>
  <si>
    <t>本校</t>
  </si>
  <si>
    <t>専 攻 科</t>
  </si>
  <si>
    <t>本 科</t>
  </si>
  <si>
    <t>児 童 数</t>
  </si>
  <si>
    <t>幼 児 数</t>
  </si>
  <si>
    <t>児童 ･ 生徒数</t>
  </si>
  <si>
    <t>高 等 部</t>
  </si>
  <si>
    <t>中 学 部</t>
  </si>
  <si>
    <t>小 学 部</t>
  </si>
  <si>
    <t>幼 稚 部</t>
  </si>
  <si>
    <t>兼務者</t>
  </si>
  <si>
    <t xml:space="preserve">
年度
･
区分
</t>
    <rPh sb="1" eb="2">
      <t>ネン</t>
    </rPh>
    <rPh sb="2" eb="3">
      <t>ド</t>
    </rPh>
    <phoneticPr fontId="7"/>
  </si>
  <si>
    <t>童                 ･                 生                 徒                 数</t>
    <phoneticPr fontId="3"/>
  </si>
  <si>
    <t>児</t>
    <phoneticPr fontId="3"/>
  </si>
  <si>
    <t>年 度
・
区 分</t>
    <rPh sb="2" eb="3">
      <t>ド</t>
    </rPh>
    <phoneticPr fontId="7"/>
  </si>
  <si>
    <t>第９表</t>
    <rPh sb="0" eb="1">
      <t>ダイ</t>
    </rPh>
    <rPh sb="2" eb="3">
      <t>ヒョウ</t>
    </rPh>
    <phoneticPr fontId="7"/>
  </si>
  <si>
    <t xml:space="preserve">  教員数には兼務者が含まれている。職員数は本務者のみである。</t>
    <rPh sb="2" eb="4">
      <t>キョウイン</t>
    </rPh>
    <rPh sb="4" eb="5">
      <t>スウ</t>
    </rPh>
    <rPh sb="7" eb="9">
      <t>ケンム</t>
    </rPh>
    <rPh sb="9" eb="10">
      <t>シャ</t>
    </rPh>
    <rPh sb="11" eb="12">
      <t>フク</t>
    </rPh>
    <rPh sb="18" eb="21">
      <t>ショクインスウ</t>
    </rPh>
    <rPh sb="22" eb="24">
      <t>ホンム</t>
    </rPh>
    <rPh sb="24" eb="25">
      <t>シャ</t>
    </rPh>
    <phoneticPr fontId="7"/>
  </si>
  <si>
    <t>注</t>
    <rPh sb="0" eb="1">
      <t>チュウ</t>
    </rPh>
    <phoneticPr fontId="7"/>
  </si>
  <si>
    <t>-</t>
    <phoneticPr fontId="3"/>
  </si>
  <si>
    <t>平成19 年</t>
    <phoneticPr fontId="3"/>
  </si>
  <si>
    <t>教 育</t>
  </si>
  <si>
    <t>その他</t>
    <rPh sb="2" eb="3">
      <t>タ</t>
    </rPh>
    <phoneticPr fontId="3"/>
  </si>
  <si>
    <t>家 政</t>
  </si>
  <si>
    <t>保 健</t>
  </si>
  <si>
    <t>教 養</t>
    <rPh sb="2" eb="3">
      <t>ヨウ</t>
    </rPh>
    <phoneticPr fontId="7"/>
  </si>
  <si>
    <t>社会科学</t>
  </si>
  <si>
    <t>人文科学</t>
  </si>
  <si>
    <t>夜</t>
  </si>
  <si>
    <t>昼</t>
  </si>
  <si>
    <t>学   科   別</t>
    <phoneticPr fontId="3"/>
  </si>
  <si>
    <t>関   係</t>
    <phoneticPr fontId="3"/>
  </si>
  <si>
    <t>夜 間( 第 2 部 )</t>
  </si>
  <si>
    <t xml:space="preserve">    （　第　１　部　）</t>
    <phoneticPr fontId="3"/>
  </si>
  <si>
    <t xml:space="preserve">          昼       　間　             </t>
    <phoneticPr fontId="3"/>
  </si>
  <si>
    <t>別科その他</t>
  </si>
  <si>
    <t>部</t>
    <rPh sb="0" eb="1">
      <t>ブ</t>
    </rPh>
    <phoneticPr fontId="3"/>
  </si>
  <si>
    <t>学</t>
    <rPh sb="0" eb="1">
      <t>ガク</t>
    </rPh>
    <phoneticPr fontId="3"/>
  </si>
  <si>
    <t>年
度
･
区
分</t>
    <rPh sb="2" eb="3">
      <t>ド</t>
    </rPh>
    <rPh sb="8" eb="9">
      <t>ブン</t>
    </rPh>
    <phoneticPr fontId="3"/>
  </si>
  <si>
    <t>入学者数</t>
  </si>
  <si>
    <t>数</t>
    <rPh sb="0" eb="1">
      <t>スウ</t>
    </rPh>
    <phoneticPr fontId="3"/>
  </si>
  <si>
    <t>生</t>
    <rPh sb="0" eb="1">
      <t>ショウ</t>
    </rPh>
    <phoneticPr fontId="3"/>
  </si>
  <si>
    <t>職員数</t>
  </si>
  <si>
    <t>学科数</t>
  </si>
  <si>
    <t>学
校
数</t>
    <phoneticPr fontId="7"/>
  </si>
  <si>
    <t>第10表</t>
    <rPh sb="0" eb="1">
      <t>ダイ</t>
    </rPh>
    <rPh sb="3" eb="4">
      <t>ヒョウ</t>
    </rPh>
    <phoneticPr fontId="7"/>
  </si>
  <si>
    <t>　　３　「教員数」には兼務者を含む。「職員数」は本務者のみである。</t>
    <rPh sb="5" eb="7">
      <t>キョウイン</t>
    </rPh>
    <rPh sb="7" eb="8">
      <t>カズ</t>
    </rPh>
    <rPh sb="11" eb="13">
      <t>ケンム</t>
    </rPh>
    <rPh sb="13" eb="14">
      <t>シャ</t>
    </rPh>
    <rPh sb="15" eb="16">
      <t>フク</t>
    </rPh>
    <rPh sb="19" eb="22">
      <t>ショクインスウ</t>
    </rPh>
    <rPh sb="24" eb="26">
      <t>ホンム</t>
    </rPh>
    <rPh sb="26" eb="27">
      <t>シャ</t>
    </rPh>
    <phoneticPr fontId="3"/>
  </si>
  <si>
    <t>　　２　「学部数」「学生数」については、在籍する学部、研究科等の所在地による。</t>
    <rPh sb="5" eb="7">
      <t>ガクブ</t>
    </rPh>
    <rPh sb="7" eb="8">
      <t>スウ</t>
    </rPh>
    <rPh sb="10" eb="13">
      <t>ガクセイスウ</t>
    </rPh>
    <rPh sb="20" eb="22">
      <t>ザイセキ</t>
    </rPh>
    <rPh sb="24" eb="26">
      <t>ガクブ</t>
    </rPh>
    <rPh sb="27" eb="31">
      <t>ケンキュウカトウ</t>
    </rPh>
    <rPh sb="32" eb="35">
      <t>ショザイチ</t>
    </rPh>
    <phoneticPr fontId="7"/>
  </si>
  <si>
    <t>　　　　　なお、大阪市内に学部・研究科のみを置く大学は５校で、北区３校、中央区１校、天王寺区１校である。</t>
    <rPh sb="8" eb="12">
      <t>オオサカシナイ</t>
    </rPh>
    <rPh sb="13" eb="15">
      <t>ガクブ</t>
    </rPh>
    <rPh sb="16" eb="19">
      <t>ケンキュウカ</t>
    </rPh>
    <rPh sb="22" eb="23">
      <t>オ</t>
    </rPh>
    <rPh sb="24" eb="26">
      <t>ダイガク</t>
    </rPh>
    <rPh sb="28" eb="29">
      <t>コウ</t>
    </rPh>
    <rPh sb="31" eb="33">
      <t>キタク</t>
    </rPh>
    <rPh sb="34" eb="35">
      <t>コウ</t>
    </rPh>
    <rPh sb="36" eb="39">
      <t>チュウオウク</t>
    </rPh>
    <rPh sb="40" eb="41">
      <t>コウ</t>
    </rPh>
    <rPh sb="42" eb="46">
      <t>テンノウジク</t>
    </rPh>
    <rPh sb="47" eb="48">
      <t>コウ</t>
    </rPh>
    <phoneticPr fontId="3"/>
  </si>
  <si>
    <t>注　１　「学校数」については、大学本部の所在地で計上している。</t>
    <rPh sb="0" eb="1">
      <t>チュウ</t>
    </rPh>
    <rPh sb="5" eb="7">
      <t>ガッコウ</t>
    </rPh>
    <rPh sb="7" eb="8">
      <t>スウ</t>
    </rPh>
    <rPh sb="15" eb="17">
      <t>ダイガク</t>
    </rPh>
    <rPh sb="17" eb="19">
      <t>ホンブ</t>
    </rPh>
    <rPh sb="20" eb="23">
      <t>ショザイチ</t>
    </rPh>
    <rPh sb="24" eb="26">
      <t>ケイジョウ</t>
    </rPh>
    <phoneticPr fontId="7"/>
  </si>
  <si>
    <t>平野</t>
    <rPh sb="0" eb="2">
      <t>ヒラノ</t>
    </rPh>
    <phoneticPr fontId="7"/>
  </si>
  <si>
    <t>東住吉</t>
    <rPh sb="0" eb="3">
      <t>ヒガシスミヨシ</t>
    </rPh>
    <phoneticPr fontId="3"/>
  </si>
  <si>
    <t>淀川</t>
    <rPh sb="0" eb="2">
      <t>ヨドガワ</t>
    </rPh>
    <phoneticPr fontId="3"/>
  </si>
  <si>
    <t>中央</t>
    <rPh sb="0" eb="2">
      <t>チュウオウ</t>
    </rPh>
    <phoneticPr fontId="3"/>
  </si>
  <si>
    <t>工 学</t>
  </si>
  <si>
    <t>芸 術</t>
  </si>
  <si>
    <t>理 学</t>
  </si>
  <si>
    <t>関 係 学 科 別</t>
  </si>
  <si>
    <t>学      科      別</t>
    <phoneticPr fontId="3"/>
  </si>
  <si>
    <t>関      係</t>
    <phoneticPr fontId="3"/>
  </si>
  <si>
    <t>夜    間 ( 第 2 部 )</t>
    <phoneticPr fontId="3"/>
  </si>
  <si>
    <t xml:space="preserve"> ( 第   1   部 )</t>
    <phoneticPr fontId="3"/>
  </si>
  <si>
    <t>昼       間</t>
    <phoneticPr fontId="7"/>
  </si>
  <si>
    <t>大 学 院</t>
    <rPh sb="0" eb="1">
      <t>ダイ</t>
    </rPh>
    <rPh sb="2" eb="3">
      <t>ガク</t>
    </rPh>
    <rPh sb="4" eb="5">
      <t>イン</t>
    </rPh>
    <phoneticPr fontId="3"/>
  </si>
  <si>
    <t>総    数</t>
  </si>
  <si>
    <t>生</t>
    <rPh sb="0" eb="1">
      <t>セイ</t>
    </rPh>
    <phoneticPr fontId="3"/>
  </si>
  <si>
    <t>学部数</t>
  </si>
  <si>
    <t>第11表</t>
    <rPh sb="0" eb="1">
      <t>ダイ</t>
    </rPh>
    <rPh sb="3" eb="4">
      <t>ヒョウ</t>
    </rPh>
    <phoneticPr fontId="7"/>
  </si>
  <si>
    <t>注　総数に郊外校は含まれていない。</t>
    <rPh sb="0" eb="1">
      <t>チュウ</t>
    </rPh>
    <rPh sb="2" eb="4">
      <t>ソウスウ</t>
    </rPh>
    <rPh sb="5" eb="7">
      <t>コウガイコウ</t>
    </rPh>
    <rPh sb="7" eb="8">
      <t>コウ</t>
    </rPh>
    <rPh sb="9" eb="10">
      <t>フク</t>
    </rPh>
    <phoneticPr fontId="7"/>
  </si>
  <si>
    <t xml:space="preserve">   上 記 以 外 ･ 不 詳</t>
    <rPh sb="15" eb="16">
      <t>ツマビ</t>
    </rPh>
    <phoneticPr fontId="3"/>
  </si>
  <si>
    <t xml:space="preserve"> 第 3 次 産 業</t>
    <phoneticPr fontId="3"/>
  </si>
  <si>
    <t xml:space="preserve"> 第 2 次 産 業</t>
    <phoneticPr fontId="3"/>
  </si>
  <si>
    <t xml:space="preserve"> 第 1 次 産 業</t>
    <phoneticPr fontId="3"/>
  </si>
  <si>
    <t>産 業 別</t>
  </si>
  <si>
    <t>就職者総数(d+f+g+h)</t>
    <phoneticPr fontId="7"/>
  </si>
  <si>
    <t>特別支援学校高等部本科</t>
    <rPh sb="0" eb="2">
      <t>トクベツ</t>
    </rPh>
    <rPh sb="2" eb="4">
      <t>シエン</t>
    </rPh>
    <phoneticPr fontId="3"/>
  </si>
  <si>
    <t>高 等 専 門 学 校</t>
  </si>
  <si>
    <t>高 等 学 校 別 科</t>
    <phoneticPr fontId="7"/>
  </si>
  <si>
    <t>中等教育学校後期課程本科全日制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rPh sb="12" eb="13">
      <t>ゼン</t>
    </rPh>
    <rPh sb="13" eb="14">
      <t>ニチ</t>
    </rPh>
    <rPh sb="14" eb="15">
      <t>セイ</t>
    </rPh>
    <phoneticPr fontId="3"/>
  </si>
  <si>
    <t xml:space="preserve"> 定 時 制</t>
    <rPh sb="1" eb="6">
      <t>テイジセイ</t>
    </rPh>
    <phoneticPr fontId="7"/>
  </si>
  <si>
    <t xml:space="preserve"> 全 日 制</t>
    <rPh sb="1" eb="6">
      <t>ゼンニチセイ</t>
    </rPh>
    <phoneticPr fontId="7"/>
  </si>
  <si>
    <t>高等学校本科</t>
  </si>
  <si>
    <t>入 学 志 願 者 総 数</t>
  </si>
  <si>
    <t>上記cのうち就職している者(再掲)h</t>
    <phoneticPr fontId="7"/>
  </si>
  <si>
    <t>上記ｂのうち就職している者(再掲)g</t>
    <phoneticPr fontId="7"/>
  </si>
  <si>
    <t>上記ａのうち就職している者(再掲)f</t>
    <phoneticPr fontId="7"/>
  </si>
  <si>
    <t>死 亡 ･ 不 詳 の 者</t>
    <rPh sb="8" eb="9">
      <t>ツマビ</t>
    </rPh>
    <phoneticPr fontId="3"/>
  </si>
  <si>
    <t>上記以外の者e</t>
    <rPh sb="0" eb="2">
      <t>ジョウキ</t>
    </rPh>
    <rPh sb="2" eb="4">
      <t>イガイ</t>
    </rPh>
    <rPh sb="5" eb="6">
      <t>モノ</t>
    </rPh>
    <phoneticPr fontId="7"/>
  </si>
  <si>
    <t>(上記ａ,ｂ及びｃを除く)d</t>
    <phoneticPr fontId="7"/>
  </si>
  <si>
    <t>就 職 者</t>
    <phoneticPr fontId="3"/>
  </si>
  <si>
    <t>公共職業能力開発施設等  （c）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phoneticPr fontId="7"/>
  </si>
  <si>
    <t>各 種 学 校</t>
  </si>
  <si>
    <t xml:space="preserve"> 一般課程</t>
    <rPh sb="1" eb="2">
      <t>イチ</t>
    </rPh>
    <rPh sb="2" eb="3">
      <t>バン</t>
    </rPh>
    <rPh sb="3" eb="5">
      <t>カテイ</t>
    </rPh>
    <phoneticPr fontId="7"/>
  </si>
  <si>
    <t xml:space="preserve"> 高等課程</t>
    <rPh sb="1" eb="2">
      <t>タカ</t>
    </rPh>
    <rPh sb="2" eb="3">
      <t>ナド</t>
    </rPh>
    <rPh sb="3" eb="5">
      <t>カテイ</t>
    </rPh>
    <phoneticPr fontId="7"/>
  </si>
  <si>
    <t>専修学校</t>
  </si>
  <si>
    <t>(就職して入学した者を含む)（ｂ）</t>
    <phoneticPr fontId="7"/>
  </si>
  <si>
    <t>専 修 学 枚 等 入 学 者</t>
    <phoneticPr fontId="3"/>
  </si>
  <si>
    <t>特別支援学校高等部別科</t>
    <rPh sb="0" eb="2">
      <t>トクベツ</t>
    </rPh>
    <rPh sb="2" eb="4">
      <t>シエン</t>
    </rPh>
    <phoneticPr fontId="3"/>
  </si>
  <si>
    <t>中等教育学校後期課程別科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1">
      <t>ベツ</t>
    </rPh>
    <rPh sb="11" eb="12">
      <t>カ</t>
    </rPh>
    <phoneticPr fontId="3"/>
  </si>
  <si>
    <t>中等教育学校後期課程本科全日制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rPh sb="12" eb="15">
      <t>ゼンニチセイ</t>
    </rPh>
    <phoneticPr fontId="3"/>
  </si>
  <si>
    <t xml:space="preserve"> 通 信 制</t>
    <rPh sb="1" eb="4">
      <t>ツウシン</t>
    </rPh>
    <rPh sb="5" eb="6">
      <t>セイ</t>
    </rPh>
    <phoneticPr fontId="7"/>
  </si>
  <si>
    <t>高等学校本科</t>
    <phoneticPr fontId="7"/>
  </si>
  <si>
    <t>進学者(就職進学者を含む)（ａ）</t>
    <phoneticPr fontId="7"/>
  </si>
  <si>
    <t>卒 業 者 総 数</t>
  </si>
  <si>
    <t>市立(郊外)</t>
    <phoneticPr fontId="7"/>
  </si>
  <si>
    <t>国     立</t>
    <phoneticPr fontId="3"/>
  </si>
  <si>
    <t>総     数</t>
    <phoneticPr fontId="3"/>
  </si>
  <si>
    <t>区 　　　　　分</t>
    <rPh sb="7" eb="8">
      <t>ブン</t>
    </rPh>
    <phoneticPr fontId="3"/>
  </si>
  <si>
    <t>(単位:人)</t>
    <rPh sb="1" eb="3">
      <t>タンイ</t>
    </rPh>
    <rPh sb="4" eb="5">
      <t>ニン</t>
    </rPh>
    <phoneticPr fontId="7"/>
  </si>
  <si>
    <t>第12表</t>
    <rPh sb="0" eb="1">
      <t>ダイ</t>
    </rPh>
    <rPh sb="3" eb="4">
      <t>ヒョウ</t>
    </rPh>
    <phoneticPr fontId="7"/>
  </si>
  <si>
    <t xml:space="preserve"> 大阪市における中学校卒業者の卒業後の状況</t>
    <rPh sb="1" eb="4">
      <t>オオサカシ</t>
    </rPh>
    <rPh sb="8" eb="11">
      <t>チュウガッコウ</t>
    </rPh>
    <rPh sb="11" eb="14">
      <t>ソツギョウシャ</t>
    </rPh>
    <rPh sb="15" eb="17">
      <t>ソツギョウ</t>
    </rPh>
    <rPh sb="17" eb="18">
      <t>ゴ</t>
    </rPh>
    <rPh sb="19" eb="21">
      <t>ジョウキョウ</t>
    </rPh>
    <phoneticPr fontId="7"/>
  </si>
  <si>
    <t>注　郊外校は総数に含まれていない。</t>
    <rPh sb="0" eb="1">
      <t>チュウ</t>
    </rPh>
    <rPh sb="2" eb="4">
      <t>コウガイ</t>
    </rPh>
    <rPh sb="4" eb="5">
      <t>コウ</t>
    </rPh>
    <rPh sb="6" eb="8">
      <t>ソウスウ</t>
    </rPh>
    <rPh sb="9" eb="10">
      <t>フク</t>
    </rPh>
    <phoneticPr fontId="7"/>
  </si>
  <si>
    <t>T</t>
    <phoneticPr fontId="3"/>
  </si>
  <si>
    <t>上 記 以 外 の も の</t>
  </si>
  <si>
    <t>Ｓ</t>
    <phoneticPr fontId="3"/>
  </si>
  <si>
    <t>公 務</t>
  </si>
  <si>
    <t>Ｒ</t>
    <phoneticPr fontId="3"/>
  </si>
  <si>
    <t>サ ー ビ ス 業</t>
  </si>
  <si>
    <t>Ｑ</t>
    <phoneticPr fontId="3"/>
  </si>
  <si>
    <t>複合サ ー ビ ス 業</t>
    <rPh sb="0" eb="2">
      <t>フクゴウ</t>
    </rPh>
    <phoneticPr fontId="3"/>
  </si>
  <si>
    <t>Ｐ</t>
    <phoneticPr fontId="3"/>
  </si>
  <si>
    <t>医療,福祉</t>
    <rPh sb="0" eb="2">
      <t>イリョウ</t>
    </rPh>
    <rPh sb="3" eb="5">
      <t>フクシ</t>
    </rPh>
    <phoneticPr fontId="3"/>
  </si>
  <si>
    <t>Ｏ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</si>
  <si>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</si>
  <si>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Ｎ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</si>
  <si>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</si>
  <si>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Ｍ</t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</si>
  <si>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</si>
  <si>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Ｌ</t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</si>
  <si>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</si>
  <si>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Ｋ</t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</si>
  <si>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</si>
  <si>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Ｊ</t>
  </si>
  <si>
    <t>金融業,保険業</t>
    <rPh sb="0" eb="3">
      <t>キンユウギョウ</t>
    </rPh>
    <rPh sb="4" eb="7">
      <t>ホケンギョウ</t>
    </rPh>
    <phoneticPr fontId="3"/>
  </si>
  <si>
    <t>Ｉ</t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</si>
  <si>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3"/>
  </si>
  <si>
    <t>Ｈ</t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</si>
  <si>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</si>
  <si>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Ｇ</t>
  </si>
  <si>
    <t>情報通信業</t>
    <rPh sb="0" eb="2">
      <t>ジョウホウ</t>
    </rPh>
    <rPh sb="2" eb="4">
      <t>ツウシン</t>
    </rPh>
    <rPh sb="4" eb="5">
      <t>ギョウ</t>
    </rPh>
    <phoneticPr fontId="3"/>
  </si>
  <si>
    <t>Ｆ</t>
  </si>
  <si>
    <t>電気 ･ ガス ･ 熱供給 ･ 水道業</t>
  </si>
  <si>
    <t>Ｅ</t>
  </si>
  <si>
    <t>製 造 業</t>
  </si>
  <si>
    <t>Ｄ</t>
  </si>
  <si>
    <t>建 設 業</t>
  </si>
  <si>
    <t>Ｃ</t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</si>
  <si>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</si>
  <si>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Ｂ</t>
  </si>
  <si>
    <t>漁 業</t>
  </si>
  <si>
    <t>Ａ</t>
  </si>
  <si>
    <t>農 業,林業</t>
    <rPh sb="4" eb="6">
      <t>リンギョウ</t>
    </rPh>
    <phoneticPr fontId="3"/>
  </si>
  <si>
    <t>産別</t>
    <phoneticPr fontId="7"/>
  </si>
  <si>
    <t>産 業 別</t>
    <phoneticPr fontId="3"/>
  </si>
  <si>
    <t>上 記 以 外 の者</t>
    <rPh sb="9" eb="10">
      <t>モノ</t>
    </rPh>
    <phoneticPr fontId="3"/>
  </si>
  <si>
    <t>Ｋ</t>
    <phoneticPr fontId="3"/>
  </si>
  <si>
    <t>生産工程従事者</t>
    <rPh sb="0" eb="2">
      <t>セイサン</t>
    </rPh>
    <rPh sb="2" eb="4">
      <t>コウテイ</t>
    </rPh>
    <rPh sb="4" eb="7">
      <t>ジュウジシャ</t>
    </rPh>
    <phoneticPr fontId="3"/>
  </si>
  <si>
    <t>Ｊ</t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</si>
  <si>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</si>
  <si>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Ｉ</t>
    <phoneticPr fontId="3"/>
  </si>
  <si>
    <t>運搬・清掃等従事者</t>
    <rPh sb="0" eb="2">
      <t>ウンパン</t>
    </rPh>
    <rPh sb="3" eb="5">
      <t>セイソウ</t>
    </rPh>
    <rPh sb="5" eb="6">
      <t>ナド</t>
    </rPh>
    <rPh sb="6" eb="9">
      <t>ジュウジシャ</t>
    </rPh>
    <phoneticPr fontId="3"/>
  </si>
  <si>
    <t>輸送･機械運転 従 事 者</t>
    <rPh sb="0" eb="2">
      <t>ユソウ</t>
    </rPh>
    <rPh sb="3" eb="5">
      <t>キカイ</t>
    </rPh>
    <rPh sb="5" eb="7">
      <t>ウンテン</t>
    </rPh>
    <phoneticPr fontId="3"/>
  </si>
  <si>
    <t>農 林 漁 業 作 業 者</t>
  </si>
  <si>
    <t>保 安 職 業 従 事 者</t>
  </si>
  <si>
    <t>サ ー ビ ス 職 業 従 事 者</t>
  </si>
  <si>
    <t>販 売 従 事 者</t>
  </si>
  <si>
    <t>Ｂ</t>
    <phoneticPr fontId="3"/>
  </si>
  <si>
    <t>事 務 従 事 者</t>
  </si>
  <si>
    <t>専 門 的 ･ 技 術 的 職 業 従 事 者</t>
    <phoneticPr fontId="3"/>
  </si>
  <si>
    <t>職別</t>
    <rPh sb="0" eb="1">
      <t>ショクギョウ</t>
    </rPh>
    <rPh sb="1" eb="2">
      <t>ベツ</t>
    </rPh>
    <phoneticPr fontId="7"/>
  </si>
  <si>
    <t>職 業 別</t>
    <phoneticPr fontId="3"/>
  </si>
  <si>
    <t>就総</t>
    <rPh sb="0" eb="1">
      <t>シュウショク</t>
    </rPh>
    <rPh sb="1" eb="2">
      <t>ソウスウ</t>
    </rPh>
    <phoneticPr fontId="7"/>
  </si>
  <si>
    <t>就 　職　 者　 総　 数( (ｄ) + (ｅ) )</t>
    <phoneticPr fontId="7"/>
  </si>
  <si>
    <t>短 期 大 学 本 科</t>
  </si>
  <si>
    <t>大 学 学 部</t>
  </si>
  <si>
    <t>入学志</t>
    <rPh sb="0" eb="2">
      <t>ニュウガク</t>
    </rPh>
    <rPh sb="2" eb="3">
      <t>シ</t>
    </rPh>
    <phoneticPr fontId="7"/>
  </si>
  <si>
    <t>入 学 志 願 者</t>
    <phoneticPr fontId="3"/>
  </si>
  <si>
    <t>就(再)</t>
    <rPh sb="0" eb="1">
      <t>シュウショク</t>
    </rPh>
    <rPh sb="2" eb="3">
      <t>サイ</t>
    </rPh>
    <phoneticPr fontId="7"/>
  </si>
  <si>
    <t>上記(a),(b)及び(c)のうち就職している者(再掲)(ｅ)</t>
    <phoneticPr fontId="7"/>
  </si>
  <si>
    <t>死・不</t>
    <rPh sb="0" eb="1">
      <t>シ</t>
    </rPh>
    <rPh sb="2" eb="3">
      <t>フ</t>
    </rPh>
    <phoneticPr fontId="7"/>
  </si>
  <si>
    <t>死亡・不詳の者</t>
    <phoneticPr fontId="3"/>
  </si>
  <si>
    <t>上記以外</t>
    <rPh sb="0" eb="2">
      <t>ジョウキ</t>
    </rPh>
    <rPh sb="2" eb="4">
      <t>イガイ</t>
    </rPh>
    <phoneticPr fontId="7"/>
  </si>
  <si>
    <t xml:space="preserve">上記以外の者 </t>
    <rPh sb="0" eb="2">
      <t>ジョウキ</t>
    </rPh>
    <rPh sb="2" eb="4">
      <t>イガイ</t>
    </rPh>
    <rPh sb="5" eb="6">
      <t>モノ</t>
    </rPh>
    <phoneticPr fontId="7"/>
  </si>
  <si>
    <t>一時的</t>
    <rPh sb="0" eb="3">
      <t>イチジテキ</t>
    </rPh>
    <phoneticPr fontId="3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</si>
  <si>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3"/>
  </si>
  <si>
    <t>就職</t>
    <rPh sb="0" eb="2">
      <t>シュウショク</t>
    </rPh>
    <phoneticPr fontId="7"/>
  </si>
  <si>
    <t>就 職 者(上 記 (a)， (b) 及 び (c)を 除 く)（ｄ）</t>
    <phoneticPr fontId="7"/>
  </si>
  <si>
    <t>公共</t>
    <rPh sb="0" eb="2">
      <t>コウキョウ</t>
    </rPh>
    <phoneticPr fontId="7"/>
  </si>
  <si>
    <t>公 共 職 業 訓 練 施 設 等（ｃ）</t>
    <phoneticPr fontId="7"/>
  </si>
  <si>
    <t>専 修 学 校</t>
  </si>
  <si>
    <t>専修</t>
    <rPh sb="0" eb="2">
      <t>センシュウ</t>
    </rPh>
    <phoneticPr fontId="7"/>
  </si>
  <si>
    <t>専修学校等入学者(就職入学者を含む)(b)</t>
    <rPh sb="5" eb="6">
      <t>イ</t>
    </rPh>
    <phoneticPr fontId="7"/>
  </si>
  <si>
    <t>特別支援学校高等部専攻科</t>
    <rPh sb="0" eb="2">
      <t>トクベツ</t>
    </rPh>
    <rPh sb="2" eb="4">
      <t>シエン</t>
    </rPh>
    <phoneticPr fontId="3"/>
  </si>
  <si>
    <t>大学･短大別科･ 高等学校専攻科</t>
  </si>
  <si>
    <t>大学 ･ 短期大学の通信教育部</t>
  </si>
  <si>
    <t>進学</t>
    <rPh sb="0" eb="2">
      <t>シンガク</t>
    </rPh>
    <phoneticPr fontId="7"/>
  </si>
  <si>
    <t>進 学 者(就 職 進 学 者 含 む)(a)</t>
    <phoneticPr fontId="3"/>
  </si>
  <si>
    <t>卒業</t>
    <rPh sb="0" eb="2">
      <t>ソツギョウ</t>
    </rPh>
    <phoneticPr fontId="7"/>
  </si>
  <si>
    <t>卒　業　者　総　数</t>
    <rPh sb="4" eb="5">
      <t>シャ</t>
    </rPh>
    <rPh sb="6" eb="7">
      <t>ソウ</t>
    </rPh>
    <phoneticPr fontId="7"/>
  </si>
  <si>
    <t>私 　立</t>
    <phoneticPr fontId="3"/>
  </si>
  <si>
    <t>府 　立</t>
    <phoneticPr fontId="3"/>
  </si>
  <si>
    <t>市 　立</t>
    <phoneticPr fontId="3"/>
  </si>
  <si>
    <t>市立(郊外)</t>
  </si>
  <si>
    <t>国 　立</t>
    <phoneticPr fontId="3"/>
  </si>
  <si>
    <t>設　　 　置　　　 者　　　 別</t>
    <phoneticPr fontId="3"/>
  </si>
  <si>
    <t>設　　 　置　　　 者　　　 別</t>
    <rPh sb="10" eb="11">
      <t>モノ</t>
    </rPh>
    <rPh sb="15" eb="16">
      <t>ベツ</t>
    </rPh>
    <phoneticPr fontId="7"/>
  </si>
  <si>
    <t>定　　　　　　　　　　時　　　　　　　　　　制</t>
    <phoneticPr fontId="3"/>
  </si>
  <si>
    <t>全　　　　　　　　　　日　　　　　　　　　　制</t>
    <rPh sb="22" eb="23">
      <t>セイド</t>
    </rPh>
    <phoneticPr fontId="7"/>
  </si>
  <si>
    <t>区　分</t>
    <rPh sb="0" eb="1">
      <t>ク</t>
    </rPh>
    <rPh sb="2" eb="3">
      <t>ブン</t>
    </rPh>
    <phoneticPr fontId="7"/>
  </si>
  <si>
    <t>課　　　　　　　　　　　　　　　　　　　　程　　　　　　　　　　　　　　　　　　　　別</t>
    <rPh sb="21" eb="22">
      <t>ホド</t>
    </rPh>
    <rPh sb="42" eb="43">
      <t>ベツ</t>
    </rPh>
    <phoneticPr fontId="7"/>
  </si>
  <si>
    <t>総     教</t>
    <phoneticPr fontId="3"/>
  </si>
  <si>
    <t>区           分</t>
    <phoneticPr fontId="3"/>
  </si>
  <si>
    <t>(単位：人)</t>
    <rPh sb="1" eb="3">
      <t>タンイ</t>
    </rPh>
    <rPh sb="4" eb="5">
      <t>ヒト</t>
    </rPh>
    <phoneticPr fontId="7"/>
  </si>
  <si>
    <t>第13表</t>
    <rPh sb="0" eb="1">
      <t>ダイ</t>
    </rPh>
    <rPh sb="3" eb="4">
      <t>ヒョウ</t>
    </rPh>
    <phoneticPr fontId="7"/>
  </si>
  <si>
    <t>上記以外</t>
    <rPh sb="0" eb="2">
      <t>ジョウキ</t>
    </rPh>
    <rPh sb="2" eb="4">
      <t>イガイ</t>
    </rPh>
    <phoneticPr fontId="3"/>
  </si>
  <si>
    <t>サービス業</t>
    <rPh sb="4" eb="5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</si>
  <si>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</si>
  <si>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Ｎ</t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</si>
  <si>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</si>
  <si>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</si>
  <si>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電気 ・ガス ･ 熱供給 ･ 水道業</t>
    <phoneticPr fontId="3"/>
  </si>
  <si>
    <t>製造業</t>
    <rPh sb="0" eb="3">
      <t>セイゾウギョウ</t>
    </rPh>
    <phoneticPr fontId="3"/>
  </si>
  <si>
    <t>建設業</t>
    <rPh sb="0" eb="2">
      <t>ケンセツ</t>
    </rPh>
    <rPh sb="2" eb="3">
      <t>ギョウ</t>
    </rPh>
    <phoneticPr fontId="3"/>
  </si>
  <si>
    <t>農林,漁業</t>
    <rPh sb="0" eb="2">
      <t>ノウリン</t>
    </rPh>
    <rPh sb="3" eb="5">
      <t>ギョギョウ</t>
    </rPh>
    <phoneticPr fontId="3"/>
  </si>
  <si>
    <t>Ｌ</t>
    <phoneticPr fontId="3"/>
  </si>
  <si>
    <t>上 記 以 外 の 者</t>
    <rPh sb="10" eb="11">
      <t>モノ</t>
    </rPh>
    <phoneticPr fontId="7"/>
  </si>
  <si>
    <t>生産工程従事者</t>
  </si>
  <si>
    <t>建設・採掘従事者</t>
    <phoneticPr fontId="3"/>
  </si>
  <si>
    <t>運搬・清掃等従事者</t>
    <phoneticPr fontId="3"/>
  </si>
  <si>
    <t>Ｈ</t>
    <phoneticPr fontId="7"/>
  </si>
  <si>
    <t>輸送・機械運転従事者</t>
    <phoneticPr fontId="3"/>
  </si>
  <si>
    <t>事 務 従 事 者</t>
    <rPh sb="0" eb="3">
      <t>ジム</t>
    </rPh>
    <rPh sb="4" eb="9">
      <t>ジュウジシャ</t>
    </rPh>
    <phoneticPr fontId="7"/>
  </si>
  <si>
    <t>Ｂ</t>
    <phoneticPr fontId="7"/>
  </si>
  <si>
    <t>管 理 的 職 業 従 事 者</t>
    <rPh sb="0" eb="5">
      <t>カンリテキ</t>
    </rPh>
    <rPh sb="6" eb="9">
      <t>ショクギョウ</t>
    </rPh>
    <rPh sb="10" eb="15">
      <t>ジュウジシャ</t>
    </rPh>
    <phoneticPr fontId="7"/>
  </si>
  <si>
    <t xml:space="preserve">そ の 他 </t>
    <rPh sb="0" eb="5">
      <t>ソノタ</t>
    </rPh>
    <phoneticPr fontId="7"/>
  </si>
  <si>
    <t>美術・写真・デザイナー・音楽等</t>
    <rPh sb="0" eb="2">
      <t>ビジュツ</t>
    </rPh>
    <rPh sb="3" eb="5">
      <t>シャシン</t>
    </rPh>
    <rPh sb="12" eb="14">
      <t>オンガクカ</t>
    </rPh>
    <rPh sb="14" eb="15">
      <t>トウ</t>
    </rPh>
    <phoneticPr fontId="7"/>
  </si>
  <si>
    <t>保 健 ・ 医 療 従 事 者</t>
    <rPh sb="0" eb="3">
      <t>ホケン</t>
    </rPh>
    <rPh sb="6" eb="9">
      <t>イリョウ</t>
    </rPh>
    <rPh sb="10" eb="15">
      <t>ジュウジシャ</t>
    </rPh>
    <phoneticPr fontId="7"/>
  </si>
  <si>
    <t>教 員</t>
    <rPh sb="0" eb="3">
      <t>キョウイン</t>
    </rPh>
    <phoneticPr fontId="7"/>
  </si>
  <si>
    <t>技 術 者</t>
    <rPh sb="0" eb="5">
      <t>ギジュツシャ</t>
    </rPh>
    <phoneticPr fontId="7"/>
  </si>
  <si>
    <t>専 門 的 ･ 技 術 的 職 業 従 事 者</t>
  </si>
  <si>
    <t>職 業 別</t>
  </si>
  <si>
    <t>就 職 者 総 数( (b) + (c) )</t>
    <phoneticPr fontId="7"/>
  </si>
  <si>
    <t>上記(a)のうち就職している者(再掲)（c）</t>
    <rPh sb="0" eb="2">
      <t>ジョウキ</t>
    </rPh>
    <rPh sb="8" eb="10">
      <t>シュウショク</t>
    </rPh>
    <rPh sb="14" eb="15">
      <t>モノ</t>
    </rPh>
    <rPh sb="16" eb="18">
      <t>サイケイ</t>
    </rPh>
    <phoneticPr fontId="7"/>
  </si>
  <si>
    <t>死亡・不詳の者</t>
  </si>
  <si>
    <t>上記以外の者</t>
    <rPh sb="0" eb="2">
      <t>ジョウキ</t>
    </rPh>
    <rPh sb="2" eb="4">
      <t>イガイ</t>
    </rPh>
    <rPh sb="5" eb="6">
      <t>モノ</t>
    </rPh>
    <phoneticPr fontId="7"/>
  </si>
  <si>
    <t>一時的</t>
    <rPh sb="0" eb="3">
      <t>イチジテキ</t>
    </rPh>
    <phoneticPr fontId="7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</si>
  <si>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7"/>
  </si>
  <si>
    <t>専修外国</t>
    <rPh sb="0" eb="2">
      <t>センシュウ</t>
    </rPh>
    <rPh sb="2" eb="4">
      <t>ガイコク</t>
    </rPh>
    <phoneticPr fontId="3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</si>
  <si>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4">
      <t>ニュウガクシャ</t>
    </rPh>
    <phoneticPr fontId="3"/>
  </si>
  <si>
    <t>就 職 者(上 記 (a) を 除 く)(b)</t>
    <phoneticPr fontId="7"/>
  </si>
  <si>
    <t xml:space="preserve">専 攻 科 ・ 別 科 </t>
    <rPh sb="0" eb="5">
      <t>センコウカ</t>
    </rPh>
    <rPh sb="8" eb="9">
      <t>ベツ</t>
    </rPh>
    <rPh sb="10" eb="11">
      <t>カ</t>
    </rPh>
    <phoneticPr fontId="7"/>
  </si>
  <si>
    <t>大学学部・短期大学本科</t>
    <rPh sb="0" eb="2">
      <t>ダイガク</t>
    </rPh>
    <rPh sb="2" eb="4">
      <t>ガクブ</t>
    </rPh>
    <rPh sb="5" eb="9">
      <t>タンキダイガク</t>
    </rPh>
    <rPh sb="9" eb="11">
      <t>ホンカ</t>
    </rPh>
    <phoneticPr fontId="7"/>
  </si>
  <si>
    <t>進 学 者(就 職 進 学 者  を 含 む)(a)</t>
    <phoneticPr fontId="7"/>
  </si>
  <si>
    <t>卒 業 者  総 数</t>
    <rPh sb="4" eb="5">
      <t>シャ</t>
    </rPh>
    <phoneticPr fontId="7"/>
  </si>
  <si>
    <t>教    育</t>
    <phoneticPr fontId="3"/>
  </si>
  <si>
    <t>家    政</t>
    <phoneticPr fontId="3"/>
  </si>
  <si>
    <t>教　　養</t>
    <rPh sb="0" eb="1">
      <t>キョウ</t>
    </rPh>
    <rPh sb="3" eb="4">
      <t>オサム</t>
    </rPh>
    <phoneticPr fontId="3"/>
  </si>
  <si>
    <t>関 係 学 科</t>
    <rPh sb="0" eb="1">
      <t>セキ</t>
    </rPh>
    <rPh sb="2" eb="3">
      <t>カカリ</t>
    </rPh>
    <rPh sb="4" eb="5">
      <t>ガク</t>
    </rPh>
    <rPh sb="6" eb="7">
      <t>カ</t>
    </rPh>
    <phoneticPr fontId="3"/>
  </si>
  <si>
    <t>学　　　科</t>
    <rPh sb="0" eb="1">
      <t>ガク</t>
    </rPh>
    <rPh sb="4" eb="5">
      <t>カ</t>
    </rPh>
    <phoneticPr fontId="3"/>
  </si>
  <si>
    <t>関        係　　　　　　　　　　　　　　　</t>
    <phoneticPr fontId="7"/>
  </si>
  <si>
    <t>区 分</t>
  </si>
  <si>
    <t>夜 間 ( 第 2 部 )</t>
    <phoneticPr fontId="3"/>
  </si>
  <si>
    <t>昼                              間                              (  第  1  部  )</t>
    <rPh sb="65" eb="66">
      <t>ダイ</t>
    </rPh>
    <rPh sb="71" eb="72">
      <t>ブ</t>
    </rPh>
    <phoneticPr fontId="7"/>
  </si>
  <si>
    <t>区            分</t>
    <phoneticPr fontId="3"/>
  </si>
  <si>
    <t>第14表</t>
    <rPh sb="0" eb="1">
      <t>ダイ</t>
    </rPh>
    <rPh sb="3" eb="4">
      <t>ヒョウ</t>
    </rPh>
    <phoneticPr fontId="7"/>
  </si>
  <si>
    <t xml:space="preserve">大 阪 市 に お け る 短 期 大 学 卒 業 者 の 卒 業 後 の 状 況  </t>
    <phoneticPr fontId="3"/>
  </si>
  <si>
    <t>上記(a)の 内 就職している者(再掲)（c）</t>
    <rPh sb="0" eb="2">
      <t>ジョウキ</t>
    </rPh>
    <rPh sb="7" eb="8">
      <t>ウチ</t>
    </rPh>
    <rPh sb="9" eb="11">
      <t>シュウショク</t>
    </rPh>
    <rPh sb="15" eb="16">
      <t>モノ</t>
    </rPh>
    <rPh sb="17" eb="19">
      <t>サイケイ</t>
    </rPh>
    <phoneticPr fontId="7"/>
  </si>
  <si>
    <t>臨床</t>
    <rPh sb="0" eb="2">
      <t>リンショウ</t>
    </rPh>
    <phoneticPr fontId="7"/>
  </si>
  <si>
    <t>臨 床 研 修 医</t>
    <rPh sb="0" eb="3">
      <t>リンショウ</t>
    </rPh>
    <rPh sb="4" eb="9">
      <t>ケンシュウイ</t>
    </rPh>
    <phoneticPr fontId="7"/>
  </si>
  <si>
    <t>専 攻 科</t>
    <rPh sb="0" eb="5">
      <t>センコウカ</t>
    </rPh>
    <phoneticPr fontId="7"/>
  </si>
  <si>
    <t xml:space="preserve">大 学 院 研 究 科 </t>
    <rPh sb="0" eb="5">
      <t>ダイガクイン</t>
    </rPh>
    <rPh sb="6" eb="9">
      <t>ケンキュウカ</t>
    </rPh>
    <rPh sb="10" eb="11">
      <t>カ</t>
    </rPh>
    <phoneticPr fontId="7"/>
  </si>
  <si>
    <t>進 学 者(就 職 進 学 者 も  含 む)(a)</t>
    <phoneticPr fontId="7"/>
  </si>
  <si>
    <t>卒 業  者   総 数</t>
    <rPh sb="5" eb="6">
      <t>シャ</t>
    </rPh>
    <phoneticPr fontId="7"/>
  </si>
  <si>
    <t>教育</t>
    <rPh sb="0" eb="2">
      <t>キョウイク</t>
    </rPh>
    <phoneticPr fontId="3"/>
  </si>
  <si>
    <t>社会科学</t>
    <rPh sb="0" eb="2">
      <t>シャカイ</t>
    </rPh>
    <rPh sb="2" eb="4">
      <t>カガク</t>
    </rPh>
    <phoneticPr fontId="7"/>
  </si>
  <si>
    <t>家 政</t>
    <rPh sb="0" eb="3">
      <t>カセイ</t>
    </rPh>
    <phoneticPr fontId="7"/>
  </si>
  <si>
    <t>芸術</t>
    <rPh sb="0" eb="2">
      <t>ゲイジュツ</t>
    </rPh>
    <phoneticPr fontId="3"/>
  </si>
  <si>
    <t>保 健</t>
    <rPh sb="0" eb="3">
      <t>ホケン</t>
    </rPh>
    <phoneticPr fontId="7"/>
  </si>
  <si>
    <t>工 学</t>
    <rPh sb="0" eb="3">
      <t>コウガク</t>
    </rPh>
    <phoneticPr fontId="7"/>
  </si>
  <si>
    <t>理 学</t>
    <rPh sb="0" eb="3">
      <t>リガク</t>
    </rPh>
    <phoneticPr fontId="7"/>
  </si>
  <si>
    <t xml:space="preserve">関     係                                        学     科    別 </t>
    <rPh sb="47" eb="48">
      <t>ガク</t>
    </rPh>
    <rPh sb="53" eb="54">
      <t>カ</t>
    </rPh>
    <rPh sb="58" eb="59">
      <t>ベツ</t>
    </rPh>
    <phoneticPr fontId="7"/>
  </si>
  <si>
    <t>総      数</t>
    <phoneticPr fontId="3"/>
  </si>
  <si>
    <t>夜      間      ( 第 2 部 )</t>
    <phoneticPr fontId="3"/>
  </si>
  <si>
    <t>昼                               間                              (  第  1  部  )</t>
    <rPh sb="66" eb="67">
      <t>ダイ</t>
    </rPh>
    <rPh sb="72" eb="73">
      <t>ブ</t>
    </rPh>
    <phoneticPr fontId="7"/>
  </si>
  <si>
    <t>区             分</t>
    <phoneticPr fontId="3"/>
  </si>
  <si>
    <t>第15表</t>
    <rPh sb="0" eb="1">
      <t>ダイ</t>
    </rPh>
    <rPh sb="3" eb="4">
      <t>ヒョウ</t>
    </rPh>
    <phoneticPr fontId="7"/>
  </si>
  <si>
    <t xml:space="preserve">大 阪 市 に お け る 大 学 卒 業 者 の 卒 業 後 の 状 況 </t>
    <phoneticPr fontId="3"/>
  </si>
  <si>
    <t>大 阪 市 に お け る 幼 稚 園 の 概 況</t>
    <phoneticPr fontId="3"/>
  </si>
  <si>
    <t>大 阪 市 に お け る 小 学 校 の 概 況</t>
    <phoneticPr fontId="3"/>
  </si>
  <si>
    <t>大 阪 市 に お け る 中 学 校 の 概 況</t>
    <rPh sb="0" eb="1">
      <t>ダイ</t>
    </rPh>
    <rPh sb="2" eb="3">
      <t>サカ</t>
    </rPh>
    <rPh sb="4" eb="5">
      <t>シ</t>
    </rPh>
    <phoneticPr fontId="7"/>
  </si>
  <si>
    <t>大 阪 市 に お け る 高 等 学 校 の 概 況</t>
    <phoneticPr fontId="7"/>
  </si>
  <si>
    <t>そ　の　１  全　日　制</t>
    <phoneticPr fontId="7"/>
  </si>
  <si>
    <t>大 阪 市 に お け る 高 等 学 校 の 概 況 (続）</t>
    <rPh sb="0" eb="1">
      <t>ダイ</t>
    </rPh>
    <rPh sb="2" eb="3">
      <t>サカ</t>
    </rPh>
    <rPh sb="4" eb="5">
      <t>シ</t>
    </rPh>
    <phoneticPr fontId="7"/>
  </si>
  <si>
    <t>そ　の　２  定　時　制</t>
    <phoneticPr fontId="7"/>
  </si>
  <si>
    <t>大 阪 市 に お け る 中 等 教 育 学 校 の 概 況</t>
    <rPh sb="0" eb="1">
      <t>ダイ</t>
    </rPh>
    <rPh sb="2" eb="3">
      <t>サカ</t>
    </rPh>
    <rPh sb="4" eb="5">
      <t>シ</t>
    </rPh>
    <phoneticPr fontId="7"/>
  </si>
  <si>
    <t xml:space="preserve"> 大 阪 市 に お け る 特 別 支 援 学 校 の 概 況</t>
    <rPh sb="1" eb="2">
      <t>ダイ</t>
    </rPh>
    <rPh sb="3" eb="4">
      <t>サカ</t>
    </rPh>
    <rPh sb="5" eb="6">
      <t>シ</t>
    </rPh>
    <rPh sb="15" eb="16">
      <t>トク</t>
    </rPh>
    <rPh sb="17" eb="18">
      <t>ベツ</t>
    </rPh>
    <phoneticPr fontId="7"/>
  </si>
  <si>
    <t>大 阪 市 に お け る 短 期 大 学 の 概 況</t>
    <rPh sb="0" eb="1">
      <t>ダイ</t>
    </rPh>
    <rPh sb="2" eb="3">
      <t>サカ</t>
    </rPh>
    <rPh sb="4" eb="5">
      <t>シ</t>
    </rPh>
    <phoneticPr fontId="7"/>
  </si>
  <si>
    <t>大 阪 市 に お け る 大 学 の 概 況</t>
    <phoneticPr fontId="3"/>
  </si>
  <si>
    <t>大 阪 市 に お け る 高 等 学 校 卒 業 者 の 卒 業 後 の 状 況</t>
    <rPh sb="0" eb="1">
      <t>ダイ</t>
    </rPh>
    <rPh sb="2" eb="3">
      <t>サカ</t>
    </rPh>
    <rPh sb="4" eb="5">
      <t>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</si>
</sst>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0.\);\(0\)"/>
    <numFmt numFmtId="178" formatCode="#,##0;&quot;△ &quot;#,##0"/>
    <numFmt numFmtId="179" formatCode="#,##0_ ;[Red]\-#,##0\ "/>
    <numFmt numFmtId="180" formatCode="0_);\(0\)"/>
    <numFmt numFmtId="181" formatCode="0\);\(0\)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8"/>
      <name val="ＭＳ 明朝"/>
      <family val="1"/>
      <charset val="128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8.5"/>
      <name val="ＭＳ 明朝"/>
      <family val="1"/>
      <charset val="128"/>
    </font>
    <font>
      <sz val="8.6999999999999993"/>
      <name val="ＭＳ 明朝"/>
      <family val="1"/>
      <charset val="128"/>
    </font>
    <font>
      <sz val="8.5"/>
      <name val="ＭＳ ゴシック"/>
      <family val="3"/>
      <charset val="128"/>
    </font>
    <font>
      <sz val="8.6999999999999993"/>
      <name val="ＭＳ ゴシック"/>
      <family val="3"/>
      <charset val="128"/>
    </font>
    <font>
      <sz val="10"/>
      <name val="ＭＳ 明朝"/>
      <family val="1"/>
      <charset val="128"/>
    </font>
    <font>
      <sz val="8.1999999999999993"/>
      <name val="ＭＳ 明朝"/>
      <family val="1"/>
      <charset val="128"/>
    </font>
    <font>
      <sz val="8.1999999999999993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38" fontId="1" fillId="0" borderId="0" applyFont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834">
    <xf numFmtId="0" fontId="0" fillId="0" borderId="0" xfId="0"/>
    <xf numFmtId="0" fontId="4" fillId="0" borderId="0" xfId="2" quotePrefix="1" applyFont="1" applyFill="1" applyBorder="1" applyAlignment="1">
      <alignment horizontal="left" vertical="center"/>
    </xf>
    <xf numFmtId="0" fontId="6" fillId="0" borderId="0" xfId="2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2" quotePrefix="1" applyFont="1" applyFill="1" applyBorder="1" applyAlignment="1">
      <alignment horizontal="left" vertical="center"/>
    </xf>
    <xf numFmtId="0" fontId="4" fillId="0" borderId="1" xfId="2" quotePrefix="1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right" vertical="center"/>
    </xf>
    <xf numFmtId="49" fontId="6" fillId="0" borderId="0" xfId="0" applyNumberFormat="1" applyFont="1" applyFill="1" applyAlignment="1">
      <alignment vertical="center"/>
    </xf>
    <xf numFmtId="49" fontId="6" fillId="0" borderId="2" xfId="2" quotePrefix="1" applyNumberFormat="1" applyFont="1" applyFill="1" applyBorder="1" applyAlignment="1">
      <alignment horizontal="center" vertical="center"/>
    </xf>
    <xf numFmtId="41" fontId="6" fillId="0" borderId="3" xfId="1" quotePrefix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2" quotePrefix="1" applyFont="1" applyFill="1" applyBorder="1" applyAlignment="1">
      <alignment horizontal="right" vertical="center"/>
    </xf>
    <xf numFmtId="0" fontId="6" fillId="0" borderId="5" xfId="2" quotePrefix="1" applyFont="1" applyFill="1" applyBorder="1" applyAlignment="1">
      <alignment horizontal="right" vertical="center"/>
    </xf>
    <xf numFmtId="41" fontId="8" fillId="0" borderId="3" xfId="1" applyNumberFormat="1" applyFont="1" applyFill="1" applyBorder="1" applyAlignment="1">
      <alignment horizontal="center" vertical="center"/>
    </xf>
    <xf numFmtId="41" fontId="6" fillId="0" borderId="0" xfId="2" applyNumberFormat="1" applyFont="1" applyFill="1" applyBorder="1" applyAlignment="1">
      <alignment vertical="center"/>
    </xf>
    <xf numFmtId="0" fontId="6" fillId="0" borderId="5" xfId="2" quotePrefix="1" applyFont="1" applyFill="1" applyBorder="1" applyAlignment="1">
      <alignment horizontal="distributed" vertical="center"/>
    </xf>
    <xf numFmtId="41" fontId="6" fillId="0" borderId="3" xfId="1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41" fontId="8" fillId="0" borderId="3" xfId="1" applyNumberFormat="1" applyFont="1" applyFill="1" applyBorder="1" applyAlignment="1">
      <alignment horizontal="right" vertical="center"/>
    </xf>
    <xf numFmtId="41" fontId="6" fillId="0" borderId="6" xfId="2" applyNumberFormat="1" applyFont="1" applyFill="1" applyBorder="1" applyAlignment="1">
      <alignment vertical="center"/>
    </xf>
    <xf numFmtId="0" fontId="6" fillId="0" borderId="7" xfId="2" quotePrefix="1" applyFont="1" applyFill="1" applyBorder="1" applyAlignment="1">
      <alignment horizontal="distributed" vertical="center"/>
    </xf>
    <xf numFmtId="0" fontId="9" fillId="0" borderId="0" xfId="0" applyFont="1" applyFill="1" applyAlignment="1">
      <alignment vertical="center"/>
    </xf>
    <xf numFmtId="41" fontId="6" fillId="0" borderId="5" xfId="1" quotePrefix="1" applyNumberFormat="1" applyFont="1" applyFill="1" applyBorder="1" applyAlignment="1">
      <alignment horizontal="center" vertical="center"/>
    </xf>
    <xf numFmtId="41" fontId="6" fillId="0" borderId="5" xfId="1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vertical="center"/>
    </xf>
    <xf numFmtId="176" fontId="6" fillId="0" borderId="4" xfId="0" applyNumberFormat="1" applyFont="1" applyFill="1" applyBorder="1" applyAlignment="1">
      <alignment vertical="center" shrinkToFit="1"/>
    </xf>
    <xf numFmtId="176" fontId="6" fillId="0" borderId="0" xfId="0" applyNumberFormat="1" applyFont="1" applyFill="1" applyAlignment="1">
      <alignment vertical="center" shrinkToFit="1"/>
    </xf>
    <xf numFmtId="41" fontId="8" fillId="0" borderId="0" xfId="0" applyNumberFormat="1" applyFont="1" applyFill="1" applyAlignment="1">
      <alignment vertical="center"/>
    </xf>
    <xf numFmtId="176" fontId="8" fillId="0" borderId="4" xfId="0" applyNumberFormat="1" applyFont="1" applyFill="1" applyBorder="1" applyAlignment="1">
      <alignment vertical="center" shrinkToFit="1"/>
    </xf>
    <xf numFmtId="176" fontId="8" fillId="0" borderId="0" xfId="0" applyNumberFormat="1" applyFont="1" applyFill="1" applyAlignment="1">
      <alignment vertical="center" shrinkToFit="1"/>
    </xf>
    <xf numFmtId="0" fontId="8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vertical="center" shrinkToFit="1"/>
    </xf>
    <xf numFmtId="178" fontId="10" fillId="0" borderId="0" xfId="0" applyNumberFormat="1" applyFont="1" applyFill="1" applyAlignment="1" applyProtection="1">
      <alignment vertical="center"/>
      <protection locked="0"/>
    </xf>
    <xf numFmtId="178" fontId="11" fillId="0" borderId="0" xfId="0" applyNumberFormat="1" applyFont="1" applyFill="1" applyAlignment="1" applyProtection="1">
      <alignment vertical="center"/>
      <protection locked="0"/>
    </xf>
    <xf numFmtId="178" fontId="11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horizontal="center" vertical="center"/>
    </xf>
    <xf numFmtId="41" fontId="6" fillId="0" borderId="3" xfId="1" quotePrefix="1" applyNumberFormat="1" applyFont="1" applyFill="1" applyBorder="1" applyAlignment="1">
      <alignment horizontal="right" vertical="center" shrinkToFit="1"/>
    </xf>
    <xf numFmtId="177" fontId="6" fillId="0" borderId="5" xfId="1" quotePrefix="1" applyNumberFormat="1" applyFont="1" applyFill="1" applyBorder="1" applyAlignment="1">
      <alignment horizontal="center" vertical="center" shrinkToFit="1"/>
    </xf>
    <xf numFmtId="41" fontId="6" fillId="0" borderId="4" xfId="1" applyNumberFormat="1" applyFont="1" applyFill="1" applyBorder="1" applyAlignment="1">
      <alignment horizontal="right" vertical="center" shrinkToFit="1"/>
    </xf>
    <xf numFmtId="41" fontId="6" fillId="0" borderId="0" xfId="0" applyNumberFormat="1" applyFont="1" applyFill="1" applyAlignment="1">
      <alignment vertical="center" shrinkToFit="1"/>
    </xf>
    <xf numFmtId="41" fontId="6" fillId="0" borderId="4" xfId="0" applyNumberFormat="1" applyFont="1" applyFill="1" applyBorder="1" applyAlignment="1">
      <alignment vertical="center" shrinkToFit="1"/>
    </xf>
    <xf numFmtId="41" fontId="6" fillId="0" borderId="5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Alignment="1">
      <alignment vertical="center" shrinkToFit="1"/>
    </xf>
    <xf numFmtId="177" fontId="8" fillId="0" borderId="5" xfId="1" quotePrefix="1" applyNumberFormat="1" applyFont="1" applyFill="1" applyBorder="1" applyAlignment="1">
      <alignment horizontal="center" vertical="center" shrinkToFit="1"/>
    </xf>
    <xf numFmtId="41" fontId="8" fillId="0" borderId="4" xfId="0" applyNumberFormat="1" applyFont="1" applyFill="1" applyBorder="1" applyAlignment="1">
      <alignment vertical="center" shrinkToFit="1"/>
    </xf>
    <xf numFmtId="41" fontId="8" fillId="0" borderId="5" xfId="0" applyNumberFormat="1" applyFont="1" applyFill="1" applyBorder="1" applyAlignment="1">
      <alignment vertical="center" shrinkToFit="1"/>
    </xf>
    <xf numFmtId="41" fontId="6" fillId="0" borderId="5" xfId="1" quotePrefix="1" applyNumberFormat="1" applyFont="1" applyFill="1" applyBorder="1" applyAlignment="1">
      <alignment horizontal="center" vertical="center" shrinkToFit="1"/>
    </xf>
    <xf numFmtId="41" fontId="6" fillId="0" borderId="4" xfId="0" applyNumberFormat="1" applyFont="1" applyFill="1" applyBorder="1" applyAlignment="1">
      <alignment horizontal="distributed" vertical="center" shrinkToFit="1"/>
    </xf>
    <xf numFmtId="41" fontId="6" fillId="0" borderId="5" xfId="0" applyNumberFormat="1" applyFont="1" applyFill="1" applyBorder="1" applyAlignment="1">
      <alignment horizontal="distributed" vertical="center" shrinkToFit="1"/>
    </xf>
    <xf numFmtId="41" fontId="8" fillId="0" borderId="3" xfId="1" quotePrefix="1" applyNumberFormat="1" applyFont="1" applyFill="1" applyBorder="1" applyAlignment="1">
      <alignment horizontal="right" vertical="center" shrinkToFit="1"/>
    </xf>
    <xf numFmtId="41" fontId="8" fillId="0" borderId="4" xfId="1" quotePrefix="1" applyNumberFormat="1" applyFont="1" applyFill="1" applyBorder="1" applyAlignment="1">
      <alignment horizontal="right" vertical="center" shrinkToFit="1"/>
    </xf>
    <xf numFmtId="41" fontId="6" fillId="0" borderId="4" xfId="1" quotePrefix="1" applyNumberFormat="1" applyFont="1" applyFill="1" applyBorder="1" applyAlignment="1">
      <alignment horizontal="right" vertical="center" shrinkToFit="1"/>
    </xf>
    <xf numFmtId="41" fontId="6" fillId="0" borderId="3" xfId="1" applyNumberFormat="1" applyFont="1" applyFill="1" applyBorder="1" applyAlignment="1">
      <alignment horizontal="right" vertical="center" shrinkToFit="1"/>
    </xf>
    <xf numFmtId="41" fontId="8" fillId="0" borderId="3" xfId="1" applyNumberFormat="1" applyFont="1" applyFill="1" applyBorder="1" applyAlignment="1">
      <alignment horizontal="right" vertical="center" shrinkToFit="1"/>
    </xf>
    <xf numFmtId="41" fontId="8" fillId="0" borderId="4" xfId="1" applyNumberFormat="1" applyFont="1" applyFill="1" applyBorder="1" applyAlignment="1">
      <alignment horizontal="right" vertical="center" shrinkToFit="1"/>
    </xf>
    <xf numFmtId="41" fontId="6" fillId="0" borderId="5" xfId="1" applyNumberFormat="1" applyFont="1" applyFill="1" applyBorder="1" applyAlignment="1">
      <alignment horizontal="center" vertical="center" shrinkToFit="1"/>
    </xf>
    <xf numFmtId="41" fontId="6" fillId="0" borderId="8" xfId="1" applyNumberFormat="1" applyFont="1" applyFill="1" applyBorder="1" applyAlignment="1">
      <alignment horizontal="right" vertical="center" shrinkToFit="1"/>
    </xf>
    <xf numFmtId="41" fontId="6" fillId="0" borderId="8" xfId="1" quotePrefix="1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38" fontId="13" fillId="0" borderId="7" xfId="0" applyNumberFormat="1" applyFont="1" applyFill="1" applyBorder="1" applyAlignment="1">
      <alignment horizontal="distributed" vertical="center"/>
    </xf>
    <xf numFmtId="38" fontId="13" fillId="0" borderId="6" xfId="0" applyNumberFormat="1" applyFont="1" applyFill="1" applyBorder="1" applyAlignment="1">
      <alignment horizontal="right" vertical="center"/>
    </xf>
    <xf numFmtId="38" fontId="13" fillId="0" borderId="5" xfId="0" applyNumberFormat="1" applyFont="1" applyFill="1" applyBorder="1" applyAlignment="1">
      <alignment horizontal="distributed" vertical="center"/>
    </xf>
    <xf numFmtId="38" fontId="13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3" fillId="0" borderId="5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distributed"/>
    </xf>
    <xf numFmtId="0" fontId="13" fillId="0" borderId="5" xfId="0" quotePrefix="1" applyFont="1" applyFill="1" applyBorder="1" applyAlignment="1">
      <alignment horizontal="right" vertical="center"/>
    </xf>
    <xf numFmtId="0" fontId="13" fillId="0" borderId="0" xfId="0" quotePrefix="1" applyFont="1" applyFill="1" applyBorder="1" applyAlignment="1">
      <alignment horizontal="right" vertical="center"/>
    </xf>
    <xf numFmtId="0" fontId="13" fillId="0" borderId="14" xfId="0" quotePrefix="1" applyFont="1" applyFill="1" applyBorder="1" applyAlignment="1">
      <alignment horizontal="center" vertical="center"/>
    </xf>
    <xf numFmtId="0" fontId="13" fillId="0" borderId="2" xfId="0" quotePrefix="1" applyFont="1" applyFill="1" applyBorder="1" applyAlignment="1">
      <alignment horizontal="center" vertical="center"/>
    </xf>
    <xf numFmtId="0" fontId="14" fillId="0" borderId="2" xfId="0" quotePrefix="1" applyFont="1" applyFill="1" applyBorder="1" applyAlignment="1">
      <alignment horizontal="center" vertical="center"/>
    </xf>
    <xf numFmtId="0" fontId="13" fillId="0" borderId="15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38" fontId="13" fillId="0" borderId="0" xfId="1" applyFont="1" applyFill="1" applyBorder="1" applyAlignment="1">
      <alignment horizontal="right" shrinkToFit="1"/>
    </xf>
    <xf numFmtId="180" fontId="14" fillId="0" borderId="5" xfId="1" applyNumberFormat="1" applyFont="1" applyFill="1" applyBorder="1" applyAlignment="1">
      <alignment horizontal="left" vertical="center" shrinkToFit="1"/>
    </xf>
    <xf numFmtId="41" fontId="14" fillId="0" borderId="4" xfId="1" applyNumberFormat="1" applyFont="1" applyFill="1" applyBorder="1" applyAlignment="1">
      <alignment shrinkToFit="1"/>
    </xf>
    <xf numFmtId="41" fontId="14" fillId="0" borderId="3" xfId="1" applyNumberFormat="1" applyFont="1" applyFill="1" applyBorder="1" applyAlignment="1">
      <alignment shrinkToFit="1"/>
    </xf>
    <xf numFmtId="41" fontId="14" fillId="0" borderId="3" xfId="1" applyNumberFormat="1" applyFont="1" applyFill="1" applyBorder="1" applyAlignment="1">
      <alignment vertical="center" shrinkToFit="1"/>
    </xf>
    <xf numFmtId="38" fontId="15" fillId="0" borderId="0" xfId="1" applyFont="1" applyFill="1" applyBorder="1" applyAlignment="1">
      <alignment horizontal="right" shrinkToFit="1"/>
    </xf>
    <xf numFmtId="180" fontId="16" fillId="0" borderId="5" xfId="1" applyNumberFormat="1" applyFont="1" applyFill="1" applyBorder="1" applyAlignment="1">
      <alignment horizontal="left" vertical="center" shrinkToFit="1"/>
    </xf>
    <xf numFmtId="41" fontId="16" fillId="0" borderId="3" xfId="1" applyNumberFormat="1" applyFont="1" applyFill="1" applyBorder="1" applyAlignment="1">
      <alignment vertical="center" shrinkToFit="1"/>
    </xf>
    <xf numFmtId="0" fontId="16" fillId="0" borderId="5" xfId="1" applyNumberFormat="1" applyFont="1" applyFill="1" applyBorder="1" applyAlignment="1">
      <alignment horizontal="left" vertical="center" shrinkToFit="1"/>
    </xf>
    <xf numFmtId="41" fontId="14" fillId="0" borderId="4" xfId="1" applyNumberFormat="1" applyFont="1" applyFill="1" applyBorder="1" applyAlignment="1">
      <alignment vertical="center" shrinkToFit="1"/>
    </xf>
    <xf numFmtId="41" fontId="16" fillId="0" borderId="4" xfId="1" applyNumberFormat="1" applyFont="1" applyFill="1" applyBorder="1" applyAlignment="1">
      <alignment shrinkToFit="1"/>
    </xf>
    <xf numFmtId="41" fontId="16" fillId="0" borderId="3" xfId="1" applyNumberFormat="1" applyFont="1" applyFill="1" applyBorder="1" applyAlignment="1">
      <alignment shrinkToFit="1"/>
    </xf>
    <xf numFmtId="0" fontId="13" fillId="0" borderId="0" xfId="0" applyFont="1" applyFill="1" applyBorder="1" applyAlignment="1">
      <alignment horizontal="right" vertical="center" shrinkToFit="1"/>
    </xf>
    <xf numFmtId="180" fontId="6" fillId="0" borderId="5" xfId="0" applyNumberFormat="1" applyFont="1" applyFill="1" applyBorder="1" applyAlignment="1">
      <alignment horizontal="left" vertical="center" shrinkToFit="1"/>
    </xf>
    <xf numFmtId="0" fontId="14" fillId="0" borderId="5" xfId="0" applyNumberFormat="1" applyFont="1" applyFill="1" applyBorder="1" applyAlignment="1">
      <alignment horizontal="left" vertical="center" shrinkToFit="1"/>
    </xf>
    <xf numFmtId="0" fontId="15" fillId="0" borderId="0" xfId="1" applyNumberFormat="1" applyFont="1" applyFill="1" applyBorder="1" applyAlignment="1">
      <alignment horizontal="right" shrinkToFit="1"/>
    </xf>
    <xf numFmtId="0" fontId="16" fillId="0" borderId="5" xfId="0" applyFont="1" applyFill="1" applyBorder="1" applyAlignment="1">
      <alignment horizontal="left" vertical="center" shrinkToFit="1"/>
    </xf>
    <xf numFmtId="0" fontId="13" fillId="0" borderId="0" xfId="1" applyNumberFormat="1" applyFont="1" applyFill="1" applyBorder="1" applyAlignment="1">
      <alignment horizontal="right" shrinkToFit="1"/>
    </xf>
    <xf numFmtId="0" fontId="14" fillId="0" borderId="5" xfId="0" applyFont="1" applyFill="1" applyBorder="1" applyAlignment="1">
      <alignment horizontal="left" vertical="center" shrinkToFit="1"/>
    </xf>
    <xf numFmtId="41" fontId="13" fillId="0" borderId="0" xfId="1" applyNumberFormat="1" applyFont="1" applyFill="1" applyBorder="1" applyAlignment="1">
      <alignment horizontal="right" shrinkToFit="1"/>
    </xf>
    <xf numFmtId="179" fontId="16" fillId="0" borderId="5" xfId="0" applyNumberFormat="1" applyFont="1" applyFill="1" applyBorder="1" applyAlignment="1">
      <alignment horizontal="left" vertical="center" shrinkToFit="1"/>
    </xf>
    <xf numFmtId="179" fontId="16" fillId="0" borderId="4" xfId="1" applyNumberFormat="1" applyFont="1" applyFill="1" applyBorder="1" applyAlignment="1">
      <alignment shrinkToFit="1"/>
    </xf>
    <xf numFmtId="179" fontId="15" fillId="0" borderId="0" xfId="1" applyNumberFormat="1" applyFont="1" applyFill="1" applyBorder="1" applyAlignment="1">
      <alignment horizontal="right" shrinkToFit="1"/>
    </xf>
    <xf numFmtId="179" fontId="16" fillId="0" borderId="3" xfId="1" applyNumberFormat="1" applyFont="1" applyFill="1" applyBorder="1" applyAlignment="1">
      <alignment shrinkToFit="1"/>
    </xf>
    <xf numFmtId="179" fontId="14" fillId="0" borderId="5" xfId="0" applyNumberFormat="1" applyFont="1" applyFill="1" applyBorder="1" applyAlignment="1">
      <alignment horizontal="left" vertical="center" shrinkToFit="1"/>
    </xf>
    <xf numFmtId="179" fontId="14" fillId="0" borderId="4" xfId="1" applyNumberFormat="1" applyFont="1" applyFill="1" applyBorder="1" applyAlignment="1">
      <alignment shrinkToFit="1"/>
    </xf>
    <xf numFmtId="179" fontId="14" fillId="0" borderId="3" xfId="1" applyNumberFormat="1" applyFont="1" applyFill="1" applyBorder="1" applyAlignment="1">
      <alignment shrinkToFit="1"/>
    </xf>
    <xf numFmtId="179" fontId="13" fillId="0" borderId="0" xfId="1" applyNumberFormat="1" applyFont="1" applyFill="1" applyBorder="1" applyAlignment="1">
      <alignment horizontal="right" shrinkToFit="1"/>
    </xf>
    <xf numFmtId="38" fontId="13" fillId="0" borderId="11" xfId="1" applyFont="1" applyFill="1" applyBorder="1" applyAlignment="1">
      <alignment horizontal="right" shrinkToFit="1"/>
    </xf>
    <xf numFmtId="179" fontId="14" fillId="0" borderId="7" xfId="0" applyNumberFormat="1" applyFont="1" applyFill="1" applyBorder="1" applyAlignment="1">
      <alignment horizontal="left" vertical="center" shrinkToFit="1"/>
    </xf>
    <xf numFmtId="179" fontId="14" fillId="0" borderId="8" xfId="1" applyNumberFormat="1" applyFont="1" applyFill="1" applyBorder="1" applyAlignment="1">
      <alignment shrinkToFit="1"/>
    </xf>
    <xf numFmtId="41" fontId="14" fillId="0" borderId="8" xfId="1" applyNumberFormat="1" applyFont="1" applyFill="1" applyBorder="1" applyAlignment="1">
      <alignment shrinkToFit="1"/>
    </xf>
    <xf numFmtId="179" fontId="14" fillId="0" borderId="11" xfId="1" applyNumberFormat="1" applyFont="1" applyFill="1" applyBorder="1" applyAlignment="1">
      <alignment shrinkToFit="1"/>
    </xf>
    <xf numFmtId="41" fontId="6" fillId="0" borderId="0" xfId="1" applyNumberFormat="1" applyFont="1" applyFill="1" applyAlignment="1">
      <alignment vertical="center"/>
    </xf>
    <xf numFmtId="41" fontId="6" fillId="0" borderId="0" xfId="1" applyNumberFormat="1" applyFont="1" applyFill="1" applyAlignment="1">
      <alignment horizontal="center" vertical="center"/>
    </xf>
    <xf numFmtId="41" fontId="17" fillId="0" borderId="0" xfId="1" applyNumberFormat="1" applyFont="1" applyFill="1" applyAlignment="1">
      <alignment vertical="center"/>
    </xf>
    <xf numFmtId="41" fontId="17" fillId="0" borderId="3" xfId="1" applyNumberFormat="1" applyFont="1" applyFill="1" applyBorder="1" applyAlignment="1">
      <alignment horizontal="center" vertical="center"/>
    </xf>
    <xf numFmtId="49" fontId="17" fillId="0" borderId="7" xfId="1" applyNumberFormat="1" applyFont="1" applyFill="1" applyBorder="1" applyAlignment="1">
      <alignment horizontal="distributed" vertical="center"/>
    </xf>
    <xf numFmtId="41" fontId="17" fillId="0" borderId="6" xfId="1" applyNumberFormat="1" applyFont="1" applyFill="1" applyBorder="1" applyAlignment="1">
      <alignment horizontal="right" vertical="center"/>
    </xf>
    <xf numFmtId="49" fontId="17" fillId="0" borderId="5" xfId="1" applyNumberFormat="1" applyFont="1" applyFill="1" applyBorder="1" applyAlignment="1">
      <alignment horizontal="distributed" vertical="center"/>
    </xf>
    <xf numFmtId="41" fontId="17" fillId="0" borderId="0" xfId="1" applyNumberFormat="1" applyFont="1" applyFill="1" applyBorder="1" applyAlignment="1">
      <alignment horizontal="right" vertical="center"/>
    </xf>
    <xf numFmtId="41" fontId="19" fillId="0" borderId="0" xfId="1" applyNumberFormat="1" applyFont="1" applyFill="1" applyAlignment="1">
      <alignment vertical="center"/>
    </xf>
    <xf numFmtId="41" fontId="19" fillId="0" borderId="3" xfId="1" applyNumberFormat="1" applyFont="1" applyFill="1" applyBorder="1" applyAlignment="1">
      <alignment horizontal="center" vertical="center"/>
    </xf>
    <xf numFmtId="41" fontId="17" fillId="0" borderId="5" xfId="1" applyNumberFormat="1" applyFont="1" applyFill="1" applyBorder="1" applyAlignment="1">
      <alignment horizontal="center" vertical="center"/>
    </xf>
    <xf numFmtId="41" fontId="17" fillId="0" borderId="0" xfId="1" applyNumberFormat="1" applyFont="1" applyFill="1" applyBorder="1" applyAlignment="1">
      <alignment horizontal="distributed" vertical="center"/>
    </xf>
    <xf numFmtId="41" fontId="17" fillId="0" borderId="5" xfId="1" quotePrefix="1" applyNumberFormat="1" applyFont="1" applyFill="1" applyBorder="1" applyAlignment="1">
      <alignment horizontal="center" vertical="center"/>
    </xf>
    <xf numFmtId="41" fontId="17" fillId="0" borderId="0" xfId="1" quotePrefix="1" applyNumberFormat="1" applyFont="1" applyFill="1" applyBorder="1" applyAlignment="1">
      <alignment horizontal="distributed" vertical="center"/>
    </xf>
    <xf numFmtId="41" fontId="17" fillId="0" borderId="9" xfId="1" applyNumberFormat="1" applyFont="1" applyFill="1" applyBorder="1" applyAlignment="1">
      <alignment horizontal="right" vertical="center"/>
    </xf>
    <xf numFmtId="49" fontId="6" fillId="0" borderId="0" xfId="1" applyNumberFormat="1" applyFont="1" applyFill="1" applyAlignment="1">
      <alignment vertical="center"/>
    </xf>
    <xf numFmtId="49" fontId="6" fillId="0" borderId="2" xfId="1" quotePrefix="1" applyNumberFormat="1" applyFont="1" applyFill="1" applyBorder="1" applyAlignment="1">
      <alignment horizontal="center" vertical="center"/>
    </xf>
    <xf numFmtId="41" fontId="6" fillId="0" borderId="1" xfId="1" applyNumberFormat="1" applyFont="1" applyFill="1" applyBorder="1" applyAlignment="1">
      <alignment horizontal="left" vertical="center"/>
    </xf>
    <xf numFmtId="41" fontId="6" fillId="0" borderId="0" xfId="1" applyNumberFormat="1" applyFont="1" applyFill="1" applyAlignment="1">
      <alignment horizontal="left" vertical="center"/>
    </xf>
    <xf numFmtId="41" fontId="18" fillId="0" borderId="4" xfId="1" applyNumberFormat="1" applyFont="1" applyFill="1" applyBorder="1" applyAlignment="1">
      <alignment horizontal="right" vertical="center" shrinkToFit="1"/>
    </xf>
    <xf numFmtId="41" fontId="20" fillId="0" borderId="4" xfId="1" applyNumberFormat="1" applyFont="1" applyFill="1" applyBorder="1" applyAlignment="1">
      <alignment horizontal="right" vertical="center" shrinkToFit="1"/>
    </xf>
    <xf numFmtId="41" fontId="20" fillId="0" borderId="4" xfId="1" applyNumberFormat="1" applyFont="1" applyFill="1" applyBorder="1" applyAlignment="1">
      <alignment vertical="center" shrinkToFit="1"/>
    </xf>
    <xf numFmtId="41" fontId="18" fillId="0" borderId="4" xfId="1" applyNumberFormat="1" applyFont="1" applyFill="1" applyBorder="1" applyAlignment="1">
      <alignment vertical="center" shrinkToFit="1"/>
    </xf>
    <xf numFmtId="41" fontId="18" fillId="0" borderId="4" xfId="1" quotePrefix="1" applyNumberFormat="1" applyFont="1" applyFill="1" applyBorder="1" applyAlignment="1">
      <alignment horizontal="right" vertical="center" shrinkToFit="1"/>
    </xf>
    <xf numFmtId="41" fontId="18" fillId="0" borderId="4" xfId="1" quotePrefix="1" applyNumberFormat="1" applyFont="1" applyFill="1" applyBorder="1" applyAlignment="1">
      <alignment vertical="center" shrinkToFit="1"/>
    </xf>
    <xf numFmtId="41" fontId="18" fillId="0" borderId="8" xfId="1" applyNumberFormat="1" applyFont="1" applyFill="1" applyBorder="1" applyAlignment="1">
      <alignment vertical="center" shrinkToFit="1"/>
    </xf>
    <xf numFmtId="41" fontId="18" fillId="0" borderId="8" xfId="1" quotePrefix="1" applyNumberFormat="1" applyFont="1" applyFill="1" applyBorder="1" applyAlignment="1">
      <alignment horizontal="right" vertical="center" shrinkToFit="1"/>
    </xf>
    <xf numFmtId="41" fontId="18" fillId="0" borderId="8" xfId="1" quotePrefix="1" applyNumberFormat="1" applyFont="1" applyFill="1" applyBorder="1" applyAlignment="1">
      <alignment vertical="center" shrinkToFit="1"/>
    </xf>
    <xf numFmtId="41" fontId="21" fillId="0" borderId="0" xfId="1" applyNumberFormat="1" applyFont="1" applyFill="1" applyAlignment="1">
      <alignment vertical="center"/>
    </xf>
    <xf numFmtId="41" fontId="21" fillId="0" borderId="0" xfId="1" applyNumberFormat="1" applyFont="1" applyFill="1" applyAlignment="1">
      <alignment horizontal="center" vertical="center"/>
    </xf>
    <xf numFmtId="41" fontId="6" fillId="0" borderId="9" xfId="1" applyNumberFormat="1" applyFont="1" applyFill="1" applyBorder="1" applyAlignment="1">
      <alignment horizontal="left" vertical="center"/>
    </xf>
    <xf numFmtId="41" fontId="6" fillId="0" borderId="0" xfId="1" applyNumberFormat="1" applyFont="1" applyFill="1" applyBorder="1" applyAlignment="1">
      <alignment horizontal="left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11" xfId="0" applyNumberFormat="1" applyFont="1" applyFill="1" applyBorder="1" applyAlignment="1">
      <alignment vertical="center" shrinkToFit="1"/>
    </xf>
    <xf numFmtId="41" fontId="6" fillId="0" borderId="7" xfId="0" applyNumberFormat="1" applyFont="1" applyFill="1" applyBorder="1" applyAlignment="1">
      <alignment vertical="center" shrinkToFit="1"/>
    </xf>
    <xf numFmtId="41" fontId="6" fillId="0" borderId="8" xfId="0" applyNumberFormat="1" applyFont="1" applyFill="1" applyBorder="1" applyAlignment="1">
      <alignment vertical="center" shrinkToFit="1"/>
    </xf>
    <xf numFmtId="41" fontId="6" fillId="0" borderId="0" xfId="1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vertical="center" shrinkToFit="1"/>
    </xf>
    <xf numFmtId="41" fontId="6" fillId="0" borderId="0" xfId="0" applyNumberFormat="1" applyFont="1" applyFill="1" applyBorder="1" applyAlignment="1">
      <alignment vertical="center" shrinkToFit="1"/>
    </xf>
    <xf numFmtId="41" fontId="6" fillId="0" borderId="0" xfId="1" quotePrefix="1" applyNumberFormat="1" applyFont="1" applyFill="1" applyBorder="1" applyAlignment="1">
      <alignment horizontal="right" vertical="center"/>
    </xf>
    <xf numFmtId="41" fontId="8" fillId="0" borderId="0" xfId="1" applyNumberFormat="1" applyFont="1" applyFill="1" applyAlignment="1">
      <alignment vertical="center"/>
    </xf>
    <xf numFmtId="41" fontId="6" fillId="0" borderId="3" xfId="1" applyNumberFormat="1" applyFont="1" applyFill="1" applyBorder="1" applyAlignment="1">
      <alignment horizontal="center" vertical="center"/>
    </xf>
    <xf numFmtId="41" fontId="6" fillId="0" borderId="0" xfId="1" quotePrefix="1" applyNumberFormat="1" applyFont="1" applyFill="1" applyBorder="1" applyAlignment="1">
      <alignment horizontal="distributed" vertical="center"/>
    </xf>
    <xf numFmtId="41" fontId="8" fillId="0" borderId="3" xfId="1" applyNumberFormat="1" applyFont="1" applyFill="1" applyBorder="1" applyAlignment="1">
      <alignment vertical="center"/>
    </xf>
    <xf numFmtId="41" fontId="21" fillId="0" borderId="2" xfId="1" quotePrefix="1" applyNumberFormat="1" applyFont="1" applyFill="1" applyBorder="1" applyAlignment="1">
      <alignment horizontal="center" vertical="center"/>
    </xf>
    <xf numFmtId="41" fontId="21" fillId="0" borderId="15" xfId="1" quotePrefix="1" applyNumberFormat="1" applyFont="1" applyFill="1" applyBorder="1" applyAlignment="1">
      <alignment horizontal="center" vertical="center"/>
    </xf>
    <xf numFmtId="41" fontId="6" fillId="0" borderId="1" xfId="2" applyNumberFormat="1" applyFont="1" applyFill="1" applyBorder="1" applyAlignment="1">
      <alignment horizontal="right" vertical="center"/>
    </xf>
    <xf numFmtId="41" fontId="6" fillId="0" borderId="1" xfId="1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horizontal="center" vertical="center"/>
    </xf>
    <xf numFmtId="41" fontId="21" fillId="0" borderId="0" xfId="1" applyNumberFormat="1" applyFont="1" applyFill="1" applyAlignment="1">
      <alignment horizontal="left" vertical="center"/>
    </xf>
    <xf numFmtId="41" fontId="6" fillId="0" borderId="0" xfId="1" applyNumberFormat="1" applyFont="1" applyFill="1" applyBorder="1" applyAlignment="1">
      <alignment horizontal="right" vertical="center" shrinkToFit="1"/>
    </xf>
    <xf numFmtId="181" fontId="6" fillId="0" borderId="0" xfId="1" quotePrefix="1" applyNumberFormat="1" applyFont="1" applyFill="1" applyBorder="1" applyAlignment="1">
      <alignment horizontal="center" vertical="center" shrinkToFit="1"/>
    </xf>
    <xf numFmtId="41" fontId="6" fillId="0" borderId="5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181" fontId="8" fillId="0" borderId="5" xfId="1" quotePrefix="1" applyNumberFormat="1" applyFont="1" applyFill="1" applyBorder="1" applyAlignment="1">
      <alignment horizontal="center" vertical="center" shrinkToFit="1"/>
    </xf>
    <xf numFmtId="41" fontId="8" fillId="0" borderId="5" xfId="1" applyNumberFormat="1" applyFont="1" applyFill="1" applyBorder="1" applyAlignment="1">
      <alignment horizontal="right" vertical="center" shrinkToFit="1"/>
    </xf>
    <xf numFmtId="41" fontId="6" fillId="0" borderId="0" xfId="1" quotePrefix="1" applyNumberFormat="1" applyFont="1" applyFill="1" applyBorder="1" applyAlignment="1">
      <alignment horizontal="right" vertical="center" shrinkToFit="1"/>
    </xf>
    <xf numFmtId="41" fontId="8" fillId="0" borderId="0" xfId="1" quotePrefix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Alignment="1">
      <alignment vertical="center" shrinkToFit="1"/>
    </xf>
    <xf numFmtId="41" fontId="8" fillId="0" borderId="5" xfId="1" quotePrefix="1" applyNumberFormat="1" applyFont="1" applyFill="1" applyBorder="1" applyAlignment="1">
      <alignment horizontal="right" vertical="center" shrinkToFit="1"/>
    </xf>
    <xf numFmtId="181" fontId="8" fillId="0" borderId="0" xfId="1" quotePrefix="1" applyNumberFormat="1" applyFont="1" applyFill="1" applyBorder="1" applyAlignment="1">
      <alignment horizontal="center" vertical="center" shrinkToFit="1"/>
    </xf>
    <xf numFmtId="41" fontId="6" fillId="0" borderId="0" xfId="1" applyNumberFormat="1" applyFont="1" applyFill="1" applyBorder="1" applyAlignment="1">
      <alignment horizontal="center" vertical="center" shrinkToFit="1"/>
    </xf>
    <xf numFmtId="41" fontId="6" fillId="0" borderId="6" xfId="1" applyNumberFormat="1" applyFont="1" applyFill="1" applyBorder="1" applyAlignment="1">
      <alignment horizontal="right" vertical="center" shrinkToFit="1"/>
    </xf>
    <xf numFmtId="0" fontId="21" fillId="0" borderId="0" xfId="0" applyFont="1" applyFill="1" applyAlignment="1">
      <alignment vertical="center"/>
    </xf>
    <xf numFmtId="41" fontId="21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9" xfId="0" applyFont="1" applyFill="1" applyBorder="1" applyAlignment="1">
      <alignment horizontal="left" vertical="center"/>
    </xf>
    <xf numFmtId="41" fontId="17" fillId="0" borderId="0" xfId="0" applyNumberFormat="1" applyFont="1" applyFill="1" applyAlignment="1">
      <alignment vertical="center"/>
    </xf>
    <xf numFmtId="41" fontId="13" fillId="0" borderId="0" xfId="0" applyNumberFormat="1" applyFont="1" applyFill="1" applyBorder="1" applyAlignment="1">
      <alignment vertical="center"/>
    </xf>
    <xf numFmtId="41" fontId="22" fillId="0" borderId="4" xfId="4" quotePrefix="1" applyNumberFormat="1" applyFont="1" applyFill="1" applyBorder="1" applyAlignment="1">
      <alignment horizontal="right" vertical="center" shrinkToFit="1"/>
    </xf>
    <xf numFmtId="41" fontId="23" fillId="0" borderId="4" xfId="4" applyNumberFormat="1" applyFont="1" applyFill="1" applyBorder="1" applyAlignment="1">
      <alignment horizontal="right" vertical="center" shrinkToFit="1"/>
    </xf>
    <xf numFmtId="41" fontId="22" fillId="0" borderId="4" xfId="4" applyNumberFormat="1" applyFont="1" applyFill="1" applyBorder="1" applyAlignment="1">
      <alignment horizontal="right" vertical="center" shrinkToFit="1"/>
    </xf>
    <xf numFmtId="41" fontId="22" fillId="0" borderId="7" xfId="0" applyNumberFormat="1" applyFont="1" applyFill="1" applyBorder="1" applyAlignment="1">
      <alignment horizontal="right" vertical="center" shrinkToFit="1"/>
    </xf>
    <xf numFmtId="41" fontId="22" fillId="0" borderId="8" xfId="0" applyNumberFormat="1" applyFont="1" applyFill="1" applyBorder="1" applyAlignment="1">
      <alignment horizontal="right" vertical="center" shrinkToFit="1"/>
    </xf>
    <xf numFmtId="41" fontId="22" fillId="0" borderId="0" xfId="5" applyNumberFormat="1" applyFont="1" applyFill="1" applyAlignment="1">
      <alignment horizontal="right" vertical="center" shrinkToFit="1"/>
    </xf>
    <xf numFmtId="41" fontId="17" fillId="0" borderId="0" xfId="0" applyNumberFormat="1" applyFont="1" applyFill="1" applyBorder="1" applyAlignment="1">
      <alignment vertical="center"/>
    </xf>
    <xf numFmtId="41" fontId="22" fillId="0" borderId="5" xfId="0" applyNumberFormat="1" applyFont="1" applyFill="1" applyBorder="1" applyAlignment="1">
      <alignment horizontal="right" vertical="center" shrinkToFit="1"/>
    </xf>
    <xf numFmtId="41" fontId="22" fillId="0" borderId="4" xfId="0" applyNumberFormat="1" applyFont="1" applyFill="1" applyBorder="1" applyAlignment="1">
      <alignment horizontal="right" vertical="center" shrinkToFit="1"/>
    </xf>
    <xf numFmtId="0" fontId="19" fillId="0" borderId="0" xfId="0" applyFont="1" applyFill="1" applyAlignment="1">
      <alignment vertical="center"/>
    </xf>
    <xf numFmtId="41" fontId="19" fillId="0" borderId="0" xfId="0" applyNumberFormat="1" applyFont="1" applyFill="1" applyAlignment="1">
      <alignment vertical="center"/>
    </xf>
    <xf numFmtId="41" fontId="15" fillId="0" borderId="3" xfId="0" applyNumberFormat="1" applyFont="1" applyFill="1" applyBorder="1" applyAlignment="1">
      <alignment horizontal="center" vertical="center"/>
    </xf>
    <xf numFmtId="41" fontId="13" fillId="0" borderId="3" xfId="0" applyNumberFormat="1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distributed" vertical="center"/>
    </xf>
    <xf numFmtId="41" fontId="13" fillId="0" borderId="0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distributed" vertical="center"/>
    </xf>
    <xf numFmtId="41" fontId="17" fillId="0" borderId="0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7" fillId="0" borderId="5" xfId="0" quotePrefix="1" applyFont="1" applyFill="1" applyBorder="1" applyAlignment="1">
      <alignment horizontal="center" vertical="center"/>
    </xf>
    <xf numFmtId="0" fontId="17" fillId="0" borderId="0" xfId="0" quotePrefix="1" applyFont="1" applyFill="1" applyBorder="1" applyAlignment="1">
      <alignment horizontal="distributed" vertical="center"/>
    </xf>
    <xf numFmtId="41" fontId="13" fillId="0" borderId="3" xfId="0" applyNumberFormat="1" applyFont="1" applyFill="1" applyBorder="1" applyAlignment="1">
      <alignment horizontal="center" vertical="center"/>
    </xf>
    <xf numFmtId="0" fontId="17" fillId="0" borderId="0" xfId="0" quotePrefix="1" applyFont="1" applyFill="1" applyBorder="1" applyAlignment="1">
      <alignment horizontal="right" vertical="center"/>
    </xf>
    <xf numFmtId="41" fontId="15" fillId="0" borderId="3" xfId="0" applyNumberFormat="1" applyFont="1" applyFill="1" applyBorder="1" applyAlignment="1">
      <alignment vertical="center"/>
    </xf>
    <xf numFmtId="41" fontId="13" fillId="0" borderId="4" xfId="4" applyNumberFormat="1" applyFont="1" applyFill="1" applyBorder="1" applyAlignment="1">
      <alignment horizontal="right" vertical="center" shrinkToFit="1"/>
    </xf>
    <xf numFmtId="0" fontId="17" fillId="0" borderId="2" xfId="0" quotePrefix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41" fontId="22" fillId="0" borderId="0" xfId="4" applyNumberFormat="1" applyFont="1" applyFill="1" applyBorder="1" applyAlignment="1">
      <alignment horizontal="right" vertical="center" shrinkToFit="1"/>
    </xf>
    <xf numFmtId="0" fontId="24" fillId="0" borderId="0" xfId="0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distributed" vertical="center"/>
    </xf>
    <xf numFmtId="0" fontId="26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horizontal="distributed" vertical="center"/>
    </xf>
    <xf numFmtId="0" fontId="6" fillId="0" borderId="0" xfId="0" applyFont="1" applyFill="1" applyAlignment="1">
      <alignment horizontal="left" vertical="top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distributed" vertical="center"/>
    </xf>
    <xf numFmtId="41" fontId="6" fillId="0" borderId="6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5" xfId="0" quotePrefix="1" applyNumberFormat="1" applyFont="1" applyFill="1" applyBorder="1" applyAlignment="1">
      <alignment horizontal="distributed" vertical="center"/>
    </xf>
    <xf numFmtId="0" fontId="6" fillId="0" borderId="0" xfId="0" quotePrefix="1" applyFont="1" applyFill="1" applyBorder="1" applyAlignment="1">
      <alignment horizontal="right"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0" borderId="15" xfId="0" quotePrefix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distributed" vertical="center"/>
    </xf>
    <xf numFmtId="0" fontId="25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NumberFormat="1" applyFont="1" applyFill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distributed" vertical="center"/>
    </xf>
    <xf numFmtId="0" fontId="17" fillId="0" borderId="4" xfId="0" applyFont="1" applyFill="1" applyBorder="1" applyAlignment="1">
      <alignment vertical="center" shrinkToFit="1"/>
    </xf>
    <xf numFmtId="41" fontId="6" fillId="0" borderId="3" xfId="4" applyNumberFormat="1" applyFont="1" applyFill="1" applyBorder="1" applyAlignment="1">
      <alignment horizontal="right" vertical="center" shrinkToFit="1"/>
    </xf>
    <xf numFmtId="41" fontId="6" fillId="0" borderId="0" xfId="4" quotePrefix="1" applyNumberFormat="1" applyFont="1" applyFill="1" applyBorder="1" applyAlignment="1">
      <alignment horizontal="right" vertical="center" shrinkToFit="1"/>
    </xf>
    <xf numFmtId="41" fontId="6" fillId="0" borderId="3" xfId="4" applyNumberFormat="1" applyFont="1" applyFill="1" applyBorder="1" applyAlignment="1">
      <alignment vertical="center" shrinkToFit="1"/>
    </xf>
    <xf numFmtId="41" fontId="6" fillId="0" borderId="5" xfId="4" quotePrefix="1" applyNumberFormat="1" applyFont="1" applyFill="1" applyBorder="1" applyAlignment="1">
      <alignment horizontal="right" vertical="center" shrinkToFit="1"/>
    </xf>
    <xf numFmtId="41" fontId="6" fillId="0" borderId="5" xfId="4" applyNumberFormat="1" applyFont="1" applyFill="1" applyBorder="1" applyAlignment="1">
      <alignment horizontal="right" vertical="center" shrinkToFit="1"/>
    </xf>
    <xf numFmtId="41" fontId="6" fillId="0" borderId="4" xfId="4" applyNumberFormat="1" applyFont="1" applyFill="1" applyBorder="1" applyAlignment="1">
      <alignment horizontal="right" vertical="center" shrinkToFit="1"/>
    </xf>
    <xf numFmtId="41" fontId="8" fillId="0" borderId="3" xfId="4" applyNumberFormat="1" applyFont="1" applyFill="1" applyBorder="1" applyAlignment="1">
      <alignment horizontal="right" vertical="center" shrinkToFit="1"/>
    </xf>
    <xf numFmtId="41" fontId="8" fillId="0" borderId="0" xfId="4" quotePrefix="1" applyNumberFormat="1" applyFont="1" applyFill="1" applyBorder="1" applyAlignment="1">
      <alignment horizontal="right" vertical="center" shrinkToFit="1"/>
    </xf>
    <xf numFmtId="41" fontId="8" fillId="0" borderId="5" xfId="4" quotePrefix="1" applyNumberFormat="1" applyFont="1" applyFill="1" applyBorder="1" applyAlignment="1">
      <alignment horizontal="right" vertical="center" shrinkToFit="1"/>
    </xf>
    <xf numFmtId="41" fontId="8" fillId="0" borderId="4" xfId="4" applyNumberFormat="1" applyFont="1" applyFill="1" applyBorder="1" applyAlignment="1">
      <alignment horizontal="right" vertical="center" shrinkToFit="1"/>
    </xf>
    <xf numFmtId="41" fontId="8" fillId="0" borderId="5" xfId="4" applyNumberFormat="1" applyFont="1" applyFill="1" applyBorder="1" applyAlignment="1">
      <alignment horizontal="right" vertical="center" shrinkToFit="1"/>
    </xf>
    <xf numFmtId="41" fontId="6" fillId="0" borderId="5" xfId="4" applyNumberFormat="1" applyFont="1" applyFill="1" applyBorder="1" applyAlignment="1">
      <alignment vertical="center" shrinkToFit="1"/>
    </xf>
    <xf numFmtId="41" fontId="6" fillId="0" borderId="3" xfId="4" quotePrefix="1" applyNumberFormat="1" applyFont="1" applyFill="1" applyBorder="1" applyAlignment="1">
      <alignment vertical="center" shrinkToFit="1"/>
    </xf>
    <xf numFmtId="41" fontId="6" fillId="0" borderId="4" xfId="4" quotePrefix="1" applyNumberFormat="1" applyFont="1" applyFill="1" applyBorder="1" applyAlignment="1">
      <alignment horizontal="right" vertical="center" shrinkToFit="1"/>
    </xf>
    <xf numFmtId="41" fontId="6" fillId="0" borderId="4" xfId="4" applyNumberFormat="1" applyFont="1" applyFill="1" applyBorder="1" applyAlignment="1">
      <alignment vertical="center" shrinkToFit="1"/>
    </xf>
    <xf numFmtId="41" fontId="6" fillId="0" borderId="4" xfId="4" quotePrefix="1" applyNumberFormat="1" applyFont="1" applyFill="1" applyBorder="1" applyAlignment="1">
      <alignment vertical="center" shrinkToFit="1"/>
    </xf>
    <xf numFmtId="41" fontId="6" fillId="0" borderId="11" xfId="4" quotePrefix="1" applyNumberFormat="1" applyFont="1" applyFill="1" applyBorder="1" applyAlignment="1">
      <alignment vertical="center" shrinkToFit="1"/>
    </xf>
    <xf numFmtId="41" fontId="6" fillId="0" borderId="7" xfId="4" applyNumberFormat="1" applyFont="1" applyFill="1" applyBorder="1" applyAlignment="1">
      <alignment vertical="center" shrinkToFit="1"/>
    </xf>
    <xf numFmtId="41" fontId="6" fillId="0" borderId="11" xfId="4" applyNumberFormat="1" applyFont="1" applyFill="1" applyBorder="1" applyAlignment="1">
      <alignment vertical="center" shrinkToFit="1"/>
    </xf>
    <xf numFmtId="41" fontId="6" fillId="0" borderId="7" xfId="4" quotePrefix="1" applyNumberFormat="1" applyFont="1" applyFill="1" applyBorder="1" applyAlignment="1">
      <alignment horizontal="right" vertical="center" shrinkToFit="1"/>
    </xf>
    <xf numFmtId="41" fontId="6" fillId="0" borderId="8" xfId="4" applyNumberFormat="1" applyFont="1" applyFill="1" applyBorder="1" applyAlignment="1">
      <alignment horizontal="right" vertical="center" shrinkToFit="1"/>
    </xf>
    <xf numFmtId="41" fontId="6" fillId="0" borderId="8" xfId="4" quotePrefix="1" applyNumberFormat="1" applyFont="1" applyFill="1" applyBorder="1" applyAlignment="1">
      <alignment horizontal="right" vertical="center" shrinkToFit="1"/>
    </xf>
    <xf numFmtId="49" fontId="21" fillId="0" borderId="0" xfId="1" applyNumberFormat="1" applyFont="1" applyFill="1" applyAlignment="1">
      <alignment vertical="center"/>
    </xf>
    <xf numFmtId="49" fontId="6" fillId="0" borderId="9" xfId="1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>
      <alignment horizontal="distributed" vertical="center"/>
    </xf>
    <xf numFmtId="49" fontId="6" fillId="0" borderId="5" xfId="1" quotePrefix="1" applyNumberFormat="1" applyFont="1" applyFill="1" applyBorder="1" applyAlignment="1">
      <alignment horizontal="right" vertical="center"/>
    </xf>
    <xf numFmtId="49" fontId="21" fillId="0" borderId="2" xfId="1" applyNumberFormat="1" applyFont="1" applyFill="1" applyBorder="1" applyAlignment="1">
      <alignment horizontal="center" vertical="center"/>
    </xf>
    <xf numFmtId="49" fontId="21" fillId="0" borderId="2" xfId="1" quotePrefix="1" applyNumberFormat="1" applyFont="1" applyFill="1" applyBorder="1" applyAlignment="1">
      <alignment horizontal="center" vertical="center"/>
    </xf>
    <xf numFmtId="49" fontId="21" fillId="0" borderId="14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left" vertical="center"/>
    </xf>
    <xf numFmtId="49" fontId="21" fillId="0" borderId="0" xfId="1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41" fontId="13" fillId="0" borderId="0" xfId="0" applyNumberFormat="1" applyFont="1" applyFill="1" applyAlignment="1">
      <alignment vertical="center"/>
    </xf>
    <xf numFmtId="41" fontId="29" fillId="0" borderId="0" xfId="0" applyNumberFormat="1" applyFont="1" applyFill="1" applyAlignment="1">
      <alignment vertical="center"/>
    </xf>
    <xf numFmtId="0" fontId="6" fillId="0" borderId="6" xfId="0" quotePrefix="1" applyFont="1" applyFill="1" applyBorder="1" applyAlignment="1">
      <alignment horizontal="distributed" vertical="center"/>
    </xf>
    <xf numFmtId="0" fontId="13" fillId="0" borderId="7" xfId="0" quotePrefix="1" applyFont="1" applyFill="1" applyBorder="1" applyAlignment="1">
      <alignment horizontal="distributed" vertical="center"/>
    </xf>
    <xf numFmtId="0" fontId="13" fillId="0" borderId="6" xfId="0" applyFont="1" applyFill="1" applyBorder="1" applyAlignment="1">
      <alignment vertical="center"/>
    </xf>
    <xf numFmtId="0" fontId="6" fillId="0" borderId="5" xfId="0" quotePrefix="1" applyFont="1" applyFill="1" applyBorder="1" applyAlignment="1">
      <alignment horizontal="distributed" vertical="center"/>
    </xf>
    <xf numFmtId="0" fontId="13" fillId="0" borderId="5" xfId="0" quotePrefix="1" applyFont="1" applyFill="1" applyBorder="1" applyAlignment="1">
      <alignment horizontal="distributed" vertical="center"/>
    </xf>
    <xf numFmtId="0" fontId="29" fillId="0" borderId="0" xfId="0" applyFont="1" applyFill="1" applyAlignment="1">
      <alignment vertical="center"/>
    </xf>
    <xf numFmtId="0" fontId="8" fillId="0" borderId="5" xfId="0" quotePrefix="1" applyFont="1" applyFill="1" applyBorder="1" applyAlignment="1">
      <alignment horizontal="distributed" vertical="center"/>
    </xf>
    <xf numFmtId="0" fontId="8" fillId="0" borderId="0" xfId="0" quotePrefix="1" applyFont="1" applyFill="1" applyBorder="1" applyAlignment="1">
      <alignment horizontal="distributed" vertical="center"/>
    </xf>
    <xf numFmtId="0" fontId="8" fillId="0" borderId="9" xfId="0" quotePrefix="1" applyFont="1" applyFill="1" applyBorder="1" applyAlignment="1">
      <alignment horizontal="distributed" vertical="center"/>
    </xf>
    <xf numFmtId="0" fontId="30" fillId="0" borderId="2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1" fontId="15" fillId="0" borderId="22" xfId="1" applyNumberFormat="1" applyFont="1" applyFill="1" applyBorder="1" applyAlignment="1">
      <alignment horizontal="right" vertical="center" shrinkToFit="1"/>
    </xf>
    <xf numFmtId="181" fontId="15" fillId="0" borderId="9" xfId="1" quotePrefix="1" applyNumberFormat="1" applyFont="1" applyFill="1" applyBorder="1" applyAlignment="1">
      <alignment horizontal="center" vertical="center" shrinkToFit="1"/>
    </xf>
    <xf numFmtId="41" fontId="15" fillId="0" borderId="23" xfId="6" applyNumberFormat="1" applyFont="1" applyFill="1" applyBorder="1" applyAlignment="1">
      <alignment vertical="center" shrinkToFit="1"/>
    </xf>
    <xf numFmtId="41" fontId="15" fillId="0" borderId="3" xfId="1" applyNumberFormat="1" applyFont="1" applyFill="1" applyBorder="1" applyAlignment="1">
      <alignment horizontal="right" vertical="center" shrinkToFit="1"/>
    </xf>
    <xf numFmtId="41" fontId="15" fillId="0" borderId="5" xfId="1" applyNumberFormat="1" applyFont="1" applyFill="1" applyBorder="1" applyAlignment="1">
      <alignment horizontal="center" vertical="center" shrinkToFit="1"/>
    </xf>
    <xf numFmtId="41" fontId="15" fillId="0" borderId="4" xfId="1" quotePrefix="1" applyNumberFormat="1" applyFont="1" applyFill="1" applyBorder="1" applyAlignment="1">
      <alignment horizontal="right" vertical="center" shrinkToFit="1"/>
    </xf>
    <xf numFmtId="41" fontId="15" fillId="0" borderId="4" xfId="1" applyNumberFormat="1" applyFont="1" applyFill="1" applyBorder="1" applyAlignment="1">
      <alignment horizontal="right" vertical="center" shrinkToFit="1"/>
    </xf>
    <xf numFmtId="41" fontId="15" fillId="0" borderId="0" xfId="6" applyNumberFormat="1" applyFont="1" applyFill="1" applyAlignment="1">
      <alignment vertical="center" shrinkToFit="1"/>
    </xf>
    <xf numFmtId="41" fontId="15" fillId="0" borderId="3" xfId="0" quotePrefix="1" applyNumberFormat="1" applyFont="1" applyFill="1" applyBorder="1" applyAlignment="1">
      <alignment horizontal="right" vertical="center" shrinkToFit="1"/>
    </xf>
    <xf numFmtId="181" fontId="15" fillId="0" borderId="5" xfId="1" quotePrefix="1" applyNumberFormat="1" applyFont="1" applyFill="1" applyBorder="1" applyAlignment="1">
      <alignment horizontal="center" vertical="center" shrinkToFit="1"/>
    </xf>
    <xf numFmtId="41" fontId="15" fillId="0" borderId="5" xfId="1" applyNumberFormat="1" applyFont="1" applyFill="1" applyBorder="1" applyAlignment="1">
      <alignment horizontal="right" vertical="center" shrinkToFit="1"/>
    </xf>
    <xf numFmtId="41" fontId="13" fillId="0" borderId="3" xfId="1" applyNumberFormat="1" applyFont="1" applyFill="1" applyBorder="1" applyAlignment="1">
      <alignment horizontal="right" vertical="center" shrinkToFit="1"/>
    </xf>
    <xf numFmtId="181" fontId="13" fillId="0" borderId="5" xfId="1" quotePrefix="1" applyNumberFormat="1" applyFont="1" applyFill="1" applyBorder="1" applyAlignment="1">
      <alignment horizontal="center" vertical="center" shrinkToFit="1"/>
    </xf>
    <xf numFmtId="41" fontId="13" fillId="0" borderId="4" xfId="1" applyNumberFormat="1" applyFont="1" applyFill="1" applyBorder="1" applyAlignment="1">
      <alignment horizontal="right" vertical="center" shrinkToFit="1"/>
    </xf>
    <xf numFmtId="41" fontId="13" fillId="0" borderId="4" xfId="1" quotePrefix="1" applyNumberFormat="1" applyFont="1" applyFill="1" applyBorder="1" applyAlignment="1">
      <alignment horizontal="right" vertical="center" shrinkToFit="1"/>
    </xf>
    <xf numFmtId="41" fontId="13" fillId="0" borderId="0" xfId="6" applyNumberFormat="1" applyFont="1" applyFill="1" applyAlignment="1">
      <alignment vertical="center" shrinkToFit="1"/>
    </xf>
    <xf numFmtId="41" fontId="13" fillId="0" borderId="3" xfId="0" applyNumberFormat="1" applyFont="1" applyFill="1" applyBorder="1" applyAlignment="1">
      <alignment horizontal="right" vertical="center" shrinkToFit="1"/>
    </xf>
    <xf numFmtId="41" fontId="13" fillId="0" borderId="5" xfId="1" applyNumberFormat="1" applyFont="1" applyFill="1" applyBorder="1" applyAlignment="1">
      <alignment horizontal="center" vertical="center" shrinkToFit="1"/>
    </xf>
    <xf numFmtId="41" fontId="13" fillId="0" borderId="3" xfId="0" quotePrefix="1" applyNumberFormat="1" applyFont="1" applyFill="1" applyBorder="1" applyAlignment="1">
      <alignment horizontal="right" vertical="center" shrinkToFit="1"/>
    </xf>
    <xf numFmtId="41" fontId="13" fillId="0" borderId="5" xfId="1" quotePrefix="1" applyNumberFormat="1" applyFont="1" applyFill="1" applyBorder="1" applyAlignment="1">
      <alignment horizontal="center" vertical="center" shrinkToFit="1"/>
    </xf>
    <xf numFmtId="41" fontId="13" fillId="0" borderId="11" xfId="1" applyNumberFormat="1" applyFont="1" applyFill="1" applyBorder="1" applyAlignment="1">
      <alignment horizontal="right" vertical="center" shrinkToFit="1"/>
    </xf>
    <xf numFmtId="41" fontId="13" fillId="0" borderId="7" xfId="1" applyNumberFormat="1" applyFont="1" applyFill="1" applyBorder="1" applyAlignment="1">
      <alignment horizontal="center" vertical="center" shrinkToFit="1"/>
    </xf>
    <xf numFmtId="41" fontId="13" fillId="0" borderId="8" xfId="1" applyNumberFormat="1" applyFont="1" applyFill="1" applyBorder="1" applyAlignment="1">
      <alignment horizontal="right" vertical="center" shrinkToFit="1"/>
    </xf>
    <xf numFmtId="41" fontId="13" fillId="0" borderId="8" xfId="1" quotePrefix="1" applyNumberFormat="1" applyFont="1" applyFill="1" applyBorder="1" applyAlignment="1">
      <alignment horizontal="right" vertical="center" shrinkToFit="1"/>
    </xf>
    <xf numFmtId="41" fontId="13" fillId="0" borderId="8" xfId="6" applyNumberFormat="1" applyFont="1" applyFill="1" applyBorder="1" applyAlignment="1">
      <alignment vertical="center" shrinkToFit="1"/>
    </xf>
    <xf numFmtId="41" fontId="13" fillId="0" borderId="11" xfId="0" quotePrefix="1" applyNumberFormat="1" applyFont="1" applyFill="1" applyBorder="1" applyAlignment="1">
      <alignment horizontal="right" vertical="center" shrinkToFit="1"/>
    </xf>
    <xf numFmtId="41" fontId="0" fillId="0" borderId="0" xfId="0" applyNumberFormat="1" applyFill="1" applyAlignment="1">
      <alignment vertical="center"/>
    </xf>
    <xf numFmtId="41" fontId="13" fillId="0" borderId="0" xfId="0" quotePrefix="1" applyNumberFormat="1" applyFont="1" applyFill="1" applyBorder="1" applyAlignment="1">
      <alignment horizontal="left" vertical="center"/>
    </xf>
    <xf numFmtId="41" fontId="13" fillId="0" borderId="0" xfId="0" applyNumberFormat="1" applyFont="1" applyFill="1" applyBorder="1" applyAlignment="1">
      <alignment horizontal="left" vertical="center"/>
    </xf>
    <xf numFmtId="0" fontId="8" fillId="0" borderId="5" xfId="0" quotePrefix="1" applyNumberFormat="1" applyFont="1" applyFill="1" applyBorder="1" applyAlignment="1">
      <alignment horizontal="distributed" vertical="center"/>
    </xf>
    <xf numFmtId="0" fontId="8" fillId="0" borderId="0" xfId="0" applyNumberFormat="1" applyFont="1" applyFill="1" applyAlignment="1">
      <alignment horizontal="distributed" vertical="center"/>
    </xf>
    <xf numFmtId="41" fontId="21" fillId="0" borderId="22" xfId="0" quotePrefix="1" applyNumberFormat="1" applyFont="1" applyFill="1" applyBorder="1" applyAlignment="1">
      <alignment horizontal="center" vertical="center"/>
    </xf>
    <xf numFmtId="41" fontId="21" fillId="0" borderId="23" xfId="0" quotePrefix="1" applyNumberFormat="1" applyFont="1" applyFill="1" applyBorder="1" applyAlignment="1">
      <alignment horizontal="center" vertical="center"/>
    </xf>
    <xf numFmtId="41" fontId="21" fillId="0" borderId="2" xfId="0" quotePrefix="1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right" vertical="center"/>
    </xf>
    <xf numFmtId="41" fontId="6" fillId="0" borderId="1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horizontal="left" vertical="center"/>
    </xf>
    <xf numFmtId="41" fontId="31" fillId="0" borderId="0" xfId="0" applyNumberFormat="1" applyFont="1" applyFill="1" applyAlignment="1">
      <alignment vertical="center"/>
    </xf>
    <xf numFmtId="41" fontId="8" fillId="0" borderId="22" xfId="1" applyNumberFormat="1" applyFont="1" applyFill="1" applyBorder="1" applyAlignment="1">
      <alignment horizontal="right" vertical="center" shrinkToFit="1"/>
    </xf>
    <xf numFmtId="181" fontId="8" fillId="0" borderId="9" xfId="1" quotePrefix="1" applyNumberFormat="1" applyFont="1" applyFill="1" applyBorder="1" applyAlignment="1">
      <alignment horizontal="right" vertical="center" shrinkToFit="1"/>
    </xf>
    <xf numFmtId="41" fontId="8" fillId="0" borderId="23" xfId="1" applyNumberFormat="1" applyFont="1" applyFill="1" applyBorder="1" applyAlignment="1">
      <alignment horizontal="right" vertical="center" shrinkToFit="1"/>
    </xf>
    <xf numFmtId="181" fontId="8" fillId="0" borderId="5" xfId="1" quotePrefix="1" applyNumberFormat="1" applyFont="1" applyFill="1" applyBorder="1" applyAlignment="1">
      <alignment horizontal="right" vertical="center" shrinkToFit="1"/>
    </xf>
    <xf numFmtId="41" fontId="6" fillId="0" borderId="5" xfId="1" quotePrefix="1" applyNumberFormat="1" applyFont="1" applyFill="1" applyBorder="1" applyAlignment="1">
      <alignment horizontal="right" vertical="center" shrinkToFit="1"/>
    </xf>
    <xf numFmtId="181" fontId="6" fillId="0" borderId="5" xfId="1" quotePrefix="1" applyNumberFormat="1" applyFont="1" applyFill="1" applyBorder="1" applyAlignment="1">
      <alignment horizontal="right" vertical="center" shrinkToFit="1"/>
    </xf>
    <xf numFmtId="41" fontId="6" fillId="0" borderId="11" xfId="1" applyNumberFormat="1" applyFont="1" applyFill="1" applyBorder="1" applyAlignment="1">
      <alignment horizontal="right" vertical="center" shrinkToFit="1"/>
    </xf>
    <xf numFmtId="41" fontId="6" fillId="0" borderId="7" xfId="1" applyNumberFormat="1" applyFont="1" applyFill="1" applyBorder="1" applyAlignment="1">
      <alignment horizontal="right" vertical="center" shrinkToFit="1"/>
    </xf>
    <xf numFmtId="0" fontId="32" fillId="0" borderId="0" xfId="0" applyFont="1" applyFill="1" applyAlignment="1">
      <alignment vertical="center"/>
    </xf>
    <xf numFmtId="41" fontId="6" fillId="0" borderId="0" xfId="0" applyNumberFormat="1" applyFont="1" applyFill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0" xfId="0" quotePrefix="1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5" xfId="0" quotePrefix="1" applyFont="1" applyFill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/>
    </xf>
    <xf numFmtId="41" fontId="6" fillId="0" borderId="4" xfId="0" applyNumberFormat="1" applyFont="1" applyFill="1" applyBorder="1" applyAlignment="1">
      <alignment horizontal="right" vertical="center" shrinkToFit="1"/>
    </xf>
    <xf numFmtId="41" fontId="8" fillId="0" borderId="4" xfId="0" applyNumberFormat="1" applyFont="1" applyFill="1" applyBorder="1" applyAlignment="1">
      <alignment horizontal="right" vertical="center" shrinkToFit="1"/>
    </xf>
    <xf numFmtId="41" fontId="6" fillId="0" borderId="4" xfId="0" quotePrefix="1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6" fillId="0" borderId="8" xfId="0" quotePrefix="1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/>
    </xf>
    <xf numFmtId="0" fontId="21" fillId="0" borderId="0" xfId="0" quotePrefix="1" applyFont="1" applyFill="1" applyBorder="1" applyAlignment="1">
      <alignment horizontal="left" vertical="center"/>
    </xf>
    <xf numFmtId="41" fontId="21" fillId="0" borderId="0" xfId="0" quotePrefix="1" applyNumberFormat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8" fillId="0" borderId="5" xfId="0" quotePrefix="1" applyFont="1" applyFill="1" applyBorder="1" applyAlignment="1">
      <alignment horizontal="right" vertical="center"/>
    </xf>
    <xf numFmtId="0" fontId="8" fillId="0" borderId="0" xfId="0" quotePrefix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/>
    </xf>
    <xf numFmtId="0" fontId="6" fillId="0" borderId="15" xfId="0" quotePrefix="1" applyFont="1" applyFill="1" applyBorder="1" applyAlignment="1">
      <alignment horizontal="center" vertical="center"/>
    </xf>
    <xf numFmtId="0" fontId="6" fillId="0" borderId="16" xfId="0" quotePrefix="1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6" xfId="0" quotePrefix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7" xfId="0" quotePrefix="1" applyFont="1" applyFill="1" applyBorder="1" applyAlignment="1">
      <alignment horizontal="center" vertical="center"/>
    </xf>
    <xf numFmtId="0" fontId="6" fillId="0" borderId="6" xfId="0" quotePrefix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vertical="center"/>
    </xf>
    <xf numFmtId="41" fontId="2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quotePrefix="1" applyFont="1" applyFill="1" applyBorder="1" applyAlignment="1">
      <alignment horizontal="left" vertical="center"/>
    </xf>
    <xf numFmtId="0" fontId="6" fillId="0" borderId="9" xfId="0" quotePrefix="1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distributed" vertical="center"/>
    </xf>
    <xf numFmtId="0" fontId="17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7" fillId="0" borderId="5" xfId="0" quotePrefix="1" applyFont="1" applyFill="1" applyBorder="1" applyAlignment="1">
      <alignment horizontal="right" vertical="center"/>
    </xf>
    <xf numFmtId="0" fontId="13" fillId="0" borderId="2" xfId="0" quotePrefix="1" applyFont="1" applyFill="1" applyBorder="1" applyAlignment="1">
      <alignment horizontal="center" vertical="center" shrinkToFit="1"/>
    </xf>
    <xf numFmtId="0" fontId="30" fillId="0" borderId="2" xfId="0" quotePrefix="1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quotePrefix="1" applyFont="1" applyFill="1" applyBorder="1" applyAlignment="1">
      <alignment horizontal="center" vertical="center"/>
    </xf>
    <xf numFmtId="0" fontId="17" fillId="0" borderId="15" xfId="0" quotePrefix="1" applyFont="1" applyFill="1" applyBorder="1" applyAlignment="1">
      <alignment horizontal="center" vertical="center"/>
    </xf>
    <xf numFmtId="0" fontId="17" fillId="0" borderId="16" xfId="0" quotePrefix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7" xfId="0" quotePrefix="1" applyFont="1" applyFill="1" applyBorder="1" applyAlignment="1">
      <alignment horizontal="center" vertical="center"/>
    </xf>
    <xf numFmtId="0" fontId="17" fillId="0" borderId="6" xfId="0" quotePrefix="1" applyFont="1" applyFill="1" applyBorder="1" applyAlignment="1">
      <alignment horizontal="center" vertical="center"/>
    </xf>
    <xf numFmtId="0" fontId="17" fillId="0" borderId="11" xfId="0" quotePrefix="1" applyFont="1" applyFill="1" applyBorder="1" applyAlignment="1">
      <alignment horizontal="center" vertical="center"/>
    </xf>
    <xf numFmtId="41" fontId="13" fillId="0" borderId="4" xfId="0" applyNumberFormat="1" applyFont="1" applyFill="1" applyBorder="1" applyAlignment="1">
      <alignment horizontal="right" vertical="center" shrinkToFit="1"/>
    </xf>
    <xf numFmtId="41" fontId="15" fillId="0" borderId="4" xfId="0" applyNumberFormat="1" applyFont="1" applyFill="1" applyBorder="1" applyAlignment="1">
      <alignment horizontal="right" vertical="center" shrinkToFit="1"/>
    </xf>
    <xf numFmtId="41" fontId="13" fillId="0" borderId="4" xfId="0" quotePrefix="1" applyNumberFormat="1" applyFont="1" applyFill="1" applyBorder="1" applyAlignment="1">
      <alignment horizontal="right" vertical="center" shrinkToFit="1"/>
    </xf>
    <xf numFmtId="41" fontId="13" fillId="0" borderId="8" xfId="0" applyNumberFormat="1" applyFont="1" applyFill="1" applyBorder="1" applyAlignment="1">
      <alignment vertical="center" shrinkToFit="1"/>
    </xf>
    <xf numFmtId="41" fontId="13" fillId="0" borderId="8" xfId="0" applyNumberFormat="1" applyFont="1" applyFill="1" applyBorder="1" applyAlignment="1">
      <alignment horizontal="right" vertical="center" shrinkToFit="1"/>
    </xf>
    <xf numFmtId="41" fontId="15" fillId="0" borderId="3" xfId="0" applyNumberFormat="1" applyFont="1" applyFill="1" applyBorder="1" applyAlignment="1">
      <alignment horizontal="right" vertical="center" shrinkToFit="1"/>
    </xf>
    <xf numFmtId="41" fontId="13" fillId="0" borderId="11" xfId="0" applyNumberFormat="1" applyFont="1" applyFill="1" applyBorder="1" applyAlignment="1">
      <alignment vertical="center" shrinkToFit="1"/>
    </xf>
    <xf numFmtId="41" fontId="32" fillId="0" borderId="0" xfId="0" applyNumberFormat="1" applyFont="1" applyFill="1" applyAlignment="1">
      <alignment vertical="center"/>
    </xf>
    <xf numFmtId="0" fontId="32" fillId="0" borderId="0" xfId="0" applyFont="1" applyFill="1" applyBorder="1" applyAlignment="1">
      <alignment horizontal="left" vertical="center"/>
    </xf>
    <xf numFmtId="0" fontId="33" fillId="0" borderId="0" xfId="0" applyFont="1" applyFill="1" applyAlignment="1">
      <alignment vertical="center"/>
    </xf>
    <xf numFmtId="0" fontId="13" fillId="0" borderId="0" xfId="0" quotePrefix="1" applyFont="1" applyFill="1" applyBorder="1" applyAlignment="1">
      <alignment horizontal="distributed" vertical="center"/>
    </xf>
    <xf numFmtId="0" fontId="13" fillId="0" borderId="5" xfId="0" quotePrefix="1" applyFont="1" applyFill="1" applyBorder="1" applyAlignment="1">
      <alignment horizontal="distributed" vertical="center" wrapText="1"/>
    </xf>
    <xf numFmtId="0" fontId="13" fillId="0" borderId="0" xfId="0" quotePrefix="1" applyFont="1" applyFill="1" applyBorder="1" applyAlignment="1">
      <alignment horizontal="distributed" vertical="center" wrapText="1"/>
    </xf>
    <xf numFmtId="0" fontId="6" fillId="0" borderId="0" xfId="0" applyFont="1" applyFill="1" applyAlignment="1">
      <alignment vertical="center" shrinkToFit="1"/>
    </xf>
    <xf numFmtId="0" fontId="6" fillId="0" borderId="14" xfId="0" quotePrefix="1" applyFont="1" applyFill="1" applyBorder="1" applyAlignment="1">
      <alignment horizontal="center" vertical="center"/>
    </xf>
    <xf numFmtId="0" fontId="34" fillId="0" borderId="0" xfId="0" applyFont="1" applyFill="1" applyAlignment="1">
      <alignment vertical="center"/>
    </xf>
    <xf numFmtId="41" fontId="19" fillId="0" borderId="23" xfId="0" applyNumberFormat="1" applyFont="1" applyFill="1" applyBorder="1" applyAlignment="1">
      <alignment vertical="center" shrinkToFit="1"/>
    </xf>
    <xf numFmtId="41" fontId="19" fillId="0" borderId="4" xfId="0" applyNumberFormat="1" applyFont="1" applyFill="1" applyBorder="1" applyAlignment="1">
      <alignment vertical="center" shrinkToFit="1"/>
    </xf>
    <xf numFmtId="41" fontId="19" fillId="0" borderId="22" xfId="0" applyNumberFormat="1" applyFont="1" applyFill="1" applyBorder="1" applyAlignment="1">
      <alignment vertical="center" shrinkToFit="1"/>
    </xf>
    <xf numFmtId="41" fontId="19" fillId="0" borderId="3" xfId="0" applyNumberFormat="1" applyFont="1" applyFill="1" applyBorder="1" applyAlignment="1">
      <alignment vertical="center" shrinkToFit="1"/>
    </xf>
    <xf numFmtId="41" fontId="17" fillId="0" borderId="4" xfId="1" applyNumberFormat="1" applyFont="1" applyFill="1" applyBorder="1" applyAlignment="1">
      <alignment vertical="center" shrinkToFit="1"/>
    </xf>
    <xf numFmtId="41" fontId="17" fillId="0" borderId="3" xfId="1" applyNumberFormat="1" applyFont="1" applyFill="1" applyBorder="1" applyAlignment="1">
      <alignment vertical="center" shrinkToFit="1"/>
    </xf>
    <xf numFmtId="41" fontId="17" fillId="0" borderId="4" xfId="0" applyNumberFormat="1" applyFont="1" applyFill="1" applyBorder="1" applyAlignment="1">
      <alignment vertical="center" shrinkToFit="1"/>
    </xf>
    <xf numFmtId="41" fontId="17" fillId="0" borderId="3" xfId="0" applyNumberFormat="1" applyFont="1" applyFill="1" applyBorder="1" applyAlignment="1">
      <alignment vertical="center" shrinkToFit="1"/>
    </xf>
    <xf numFmtId="41" fontId="17" fillId="0" borderId="4" xfId="1" quotePrefix="1" applyNumberFormat="1" applyFont="1" applyFill="1" applyBorder="1" applyAlignment="1">
      <alignment vertical="center" shrinkToFit="1"/>
    </xf>
    <xf numFmtId="41" fontId="17" fillId="0" borderId="3" xfId="1" quotePrefix="1" applyNumberFormat="1" applyFont="1" applyFill="1" applyBorder="1" applyAlignment="1">
      <alignment vertical="center" shrinkToFit="1"/>
    </xf>
    <xf numFmtId="41" fontId="19" fillId="0" borderId="4" xfId="1" applyNumberFormat="1" applyFont="1" applyFill="1" applyBorder="1" applyAlignment="1">
      <alignment vertical="center" shrinkToFit="1"/>
    </xf>
    <xf numFmtId="41" fontId="19" fillId="0" borderId="3" xfId="1" applyNumberFormat="1" applyFont="1" applyFill="1" applyBorder="1" applyAlignment="1">
      <alignment vertical="center" shrinkToFit="1"/>
    </xf>
    <xf numFmtId="41" fontId="17" fillId="0" borderId="8" xfId="0" applyNumberFormat="1" applyFont="1" applyFill="1" applyBorder="1" applyAlignment="1">
      <alignment vertical="center" shrinkToFit="1"/>
    </xf>
    <xf numFmtId="41" fontId="17" fillId="0" borderId="11" xfId="0" applyNumberFormat="1" applyFont="1" applyFill="1" applyBorder="1" applyAlignment="1">
      <alignment vertical="center" shrinkToFit="1"/>
    </xf>
    <xf numFmtId="0" fontId="6" fillId="0" borderId="0" xfId="0" applyNumberFormat="1" applyFont="1" applyFill="1" applyAlignment="1">
      <alignment vertical="center"/>
    </xf>
    <xf numFmtId="0" fontId="17" fillId="0" borderId="11" xfId="0" applyNumberFormat="1" applyFont="1" applyFill="1" applyBorder="1" applyAlignment="1">
      <alignment horizontal="center" vertical="center"/>
    </xf>
    <xf numFmtId="41" fontId="6" fillId="0" borderId="6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0" fontId="17" fillId="0" borderId="0" xfId="0" quotePrefix="1" applyNumberFormat="1" applyFont="1" applyFill="1" applyBorder="1" applyAlignment="1">
      <alignment horizontal="center" vertical="center"/>
    </xf>
    <xf numFmtId="41" fontId="6" fillId="0" borderId="0" xfId="0" quotePrefix="1" applyNumberFormat="1" applyFont="1" applyFill="1" applyBorder="1" applyAlignment="1">
      <alignment horizontal="center" vertical="center"/>
    </xf>
    <xf numFmtId="0" fontId="19" fillId="0" borderId="3" xfId="0" quotePrefix="1" applyNumberFormat="1" applyFont="1" applyFill="1" applyBorder="1" applyAlignment="1">
      <alignment horizontal="center" vertical="center"/>
    </xf>
    <xf numFmtId="0" fontId="17" fillId="0" borderId="3" xfId="0" quotePrefix="1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/>
    </xf>
    <xf numFmtId="41" fontId="6" fillId="0" borderId="0" xfId="0" quotePrefix="1" applyNumberFormat="1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horizontal="distributed" vertical="center"/>
    </xf>
    <xf numFmtId="41" fontId="8" fillId="0" borderId="0" xfId="0" applyNumberFormat="1" applyFont="1" applyFill="1" applyAlignment="1">
      <alignment horizontal="center" vertical="center"/>
    </xf>
    <xf numFmtId="0" fontId="19" fillId="0" borderId="22" xfId="0" applyNumberFormat="1" applyFont="1" applyFill="1" applyBorder="1" applyAlignment="1">
      <alignment horizontal="center" vertical="center"/>
    </xf>
    <xf numFmtId="41" fontId="6" fillId="0" borderId="23" xfId="0" quotePrefix="1" applyNumberFormat="1" applyFont="1" applyFill="1" applyBorder="1" applyAlignment="1">
      <alignment horizontal="center" vertical="center"/>
    </xf>
    <xf numFmtId="41" fontId="6" fillId="0" borderId="2" xfId="0" quotePrefix="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distributed" vertical="center"/>
    </xf>
    <xf numFmtId="41" fontId="4" fillId="0" borderId="0" xfId="0" quotePrefix="1" applyNumberFormat="1" applyFont="1" applyFill="1" applyAlignment="1">
      <alignment horizontal="left" vertical="center"/>
    </xf>
    <xf numFmtId="41" fontId="4" fillId="0" borderId="0" xfId="0" quotePrefix="1" applyNumberFormat="1" applyFont="1" applyFill="1" applyAlignment="1">
      <alignment horizontal="right" vertical="center"/>
    </xf>
    <xf numFmtId="0" fontId="4" fillId="0" borderId="0" xfId="0" quotePrefix="1" applyNumberFormat="1" applyFont="1" applyFill="1" applyAlignment="1">
      <alignment horizontal="distributed" vertical="center"/>
    </xf>
    <xf numFmtId="41" fontId="5" fillId="0" borderId="0" xfId="0" applyNumberFormat="1" applyFont="1" applyFill="1" applyAlignment="1">
      <alignment vertical="center"/>
    </xf>
    <xf numFmtId="41" fontId="19" fillId="0" borderId="23" xfId="1" applyNumberFormat="1" applyFont="1" applyFill="1" applyBorder="1" applyAlignment="1">
      <alignment horizontal="right" vertical="center" shrinkToFit="1"/>
    </xf>
    <xf numFmtId="41" fontId="19" fillId="0" borderId="4" xfId="1" applyNumberFormat="1" applyFont="1" applyFill="1" applyBorder="1" applyAlignment="1">
      <alignment horizontal="right" vertical="center" shrinkToFit="1"/>
    </xf>
    <xf numFmtId="41" fontId="19" fillId="0" borderId="5" xfId="1" applyNumberFormat="1" applyFont="1" applyFill="1" applyBorder="1" applyAlignment="1">
      <alignment horizontal="right" vertical="center" shrinkToFit="1"/>
    </xf>
    <xf numFmtId="41" fontId="17" fillId="0" borderId="4" xfId="1" applyNumberFormat="1" applyFont="1" applyFill="1" applyBorder="1" applyAlignment="1">
      <alignment horizontal="right" vertical="center" shrinkToFit="1"/>
    </xf>
    <xf numFmtId="41" fontId="17" fillId="0" borderId="5" xfId="1" applyNumberFormat="1" applyFont="1" applyFill="1" applyBorder="1" applyAlignment="1">
      <alignment horizontal="right" vertical="center" shrinkToFit="1"/>
    </xf>
    <xf numFmtId="41" fontId="17" fillId="0" borderId="4" xfId="1" quotePrefix="1" applyNumberFormat="1" applyFont="1" applyFill="1" applyBorder="1" applyAlignment="1">
      <alignment horizontal="right" vertical="center" shrinkToFit="1"/>
    </xf>
    <xf numFmtId="41" fontId="2" fillId="0" borderId="4" xfId="1" applyNumberFormat="1" applyFont="1" applyFill="1" applyBorder="1" applyAlignment="1">
      <alignment horizontal="right" vertical="center" shrinkToFit="1"/>
    </xf>
    <xf numFmtId="41" fontId="17" fillId="0" borderId="8" xfId="1" applyNumberFormat="1" applyFont="1" applyFill="1" applyBorder="1" applyAlignment="1">
      <alignment horizontal="right" vertical="center" shrinkToFit="1"/>
    </xf>
    <xf numFmtId="41" fontId="17" fillId="0" borderId="8" xfId="1" quotePrefix="1" applyNumberFormat="1" applyFont="1" applyFill="1" applyBorder="1" applyAlignment="1">
      <alignment horizontal="right" vertical="center" shrinkToFit="1"/>
    </xf>
    <xf numFmtId="0" fontId="6" fillId="0" borderId="9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distributed" vertical="center"/>
    </xf>
    <xf numFmtId="0" fontId="19" fillId="0" borderId="3" xfId="0" quotePrefix="1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quotePrefix="1" applyFont="1" applyFill="1" applyAlignment="1">
      <alignment horizontal="center" vertical="center"/>
    </xf>
    <xf numFmtId="0" fontId="9" fillId="0" borderId="0" xfId="0" quotePrefix="1" applyFont="1" applyFill="1" applyAlignment="1">
      <alignment vertical="center"/>
    </xf>
    <xf numFmtId="0" fontId="9" fillId="0" borderId="0" xfId="0" quotePrefix="1" applyFont="1" applyFill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41" fontId="8" fillId="0" borderId="23" xfId="1" applyNumberFormat="1" applyFont="1" applyFill="1" applyBorder="1" applyAlignment="1">
      <alignment horizontal="right" shrinkToFit="1"/>
    </xf>
    <xf numFmtId="41" fontId="8" fillId="0" borderId="4" xfId="1" applyNumberFormat="1" applyFont="1" applyFill="1" applyBorder="1" applyAlignment="1">
      <alignment horizontal="right" shrinkToFit="1"/>
    </xf>
    <xf numFmtId="41" fontId="6" fillId="0" borderId="4" xfId="1" applyNumberFormat="1" applyFont="1" applyFill="1" applyBorder="1" applyAlignment="1">
      <alignment horizontal="right" shrinkToFit="1"/>
    </xf>
    <xf numFmtId="41" fontId="6" fillId="0" borderId="4" xfId="1" quotePrefix="1" applyNumberFormat="1" applyFont="1" applyFill="1" applyBorder="1" applyAlignment="1">
      <alignment horizontal="right" shrinkToFit="1"/>
    </xf>
    <xf numFmtId="41" fontId="6" fillId="0" borderId="8" xfId="1" applyNumberFormat="1" applyFont="1" applyFill="1" applyBorder="1" applyAlignment="1">
      <alignment horizontal="right" shrinkToFit="1"/>
    </xf>
    <xf numFmtId="41" fontId="6" fillId="0" borderId="8" xfId="1" quotePrefix="1" applyNumberFormat="1" applyFont="1" applyFill="1" applyBorder="1" applyAlignment="1">
      <alignment horizontal="right" shrinkToFit="1"/>
    </xf>
    <xf numFmtId="0" fontId="12" fillId="0" borderId="0" xfId="3"/>
    <xf numFmtId="0" fontId="0" fillId="0" borderId="0" xfId="0"/>
    <xf numFmtId="0" fontId="8" fillId="0" borderId="0" xfId="2" applyFont="1" applyFill="1" applyBorder="1" applyAlignment="1">
      <alignment horizontal="right" vertical="center"/>
    </xf>
    <xf numFmtId="0" fontId="8" fillId="0" borderId="5" xfId="2" applyFont="1" applyFill="1" applyBorder="1" applyAlignment="1">
      <alignment horizontal="right" vertical="center"/>
    </xf>
    <xf numFmtId="0" fontId="6" fillId="0" borderId="9" xfId="2" quotePrefix="1" applyFont="1" applyFill="1" applyBorder="1" applyAlignment="1">
      <alignment horizontal="left" vertical="center"/>
    </xf>
    <xf numFmtId="0" fontId="8" fillId="0" borderId="0" xfId="2" quotePrefix="1" applyFont="1" applyFill="1" applyBorder="1" applyAlignment="1">
      <alignment horizontal="distributed" vertical="center"/>
    </xf>
    <xf numFmtId="0" fontId="8" fillId="0" borderId="5" xfId="2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right" vertical="center"/>
    </xf>
    <xf numFmtId="0" fontId="6" fillId="0" borderId="5" xfId="2" applyFont="1" applyFill="1" applyBorder="1" applyAlignment="1">
      <alignment horizontal="right" vertical="center"/>
    </xf>
    <xf numFmtId="49" fontId="6" fillId="0" borderId="14" xfId="2" quotePrefix="1" applyNumberFormat="1" applyFont="1" applyFill="1" applyBorder="1" applyAlignment="1">
      <alignment horizontal="center" vertical="center"/>
    </xf>
    <xf numFmtId="49" fontId="6" fillId="0" borderId="16" xfId="2" quotePrefix="1" applyNumberFormat="1" applyFont="1" applyFill="1" applyBorder="1" applyAlignment="1">
      <alignment horizontal="center" vertical="center"/>
    </xf>
    <xf numFmtId="49" fontId="6" fillId="0" borderId="15" xfId="2" quotePrefix="1" applyNumberFormat="1" applyFont="1" applyFill="1" applyBorder="1" applyAlignment="1">
      <alignment horizontal="center" vertical="center"/>
    </xf>
    <xf numFmtId="49" fontId="6" fillId="0" borderId="10" xfId="2" quotePrefix="1" applyNumberFormat="1" applyFont="1" applyFill="1" applyBorder="1" applyAlignment="1">
      <alignment horizontal="center" vertical="center" wrapText="1"/>
    </xf>
    <xf numFmtId="49" fontId="6" fillId="0" borderId="12" xfId="2" quotePrefix="1" applyNumberFormat="1" applyFont="1" applyFill="1" applyBorder="1" applyAlignment="1">
      <alignment horizontal="center" vertical="center" wrapText="1"/>
    </xf>
    <xf numFmtId="49" fontId="6" fillId="0" borderId="13" xfId="2" quotePrefix="1" applyNumberFormat="1" applyFont="1" applyFill="1" applyBorder="1" applyAlignment="1">
      <alignment horizontal="center" vertical="center" wrapText="1"/>
    </xf>
    <xf numFmtId="49" fontId="6" fillId="0" borderId="11" xfId="2" quotePrefix="1" applyNumberFormat="1" applyFont="1" applyFill="1" applyBorder="1" applyAlignment="1">
      <alignment horizontal="center" vertical="center" wrapText="1"/>
    </xf>
    <xf numFmtId="49" fontId="6" fillId="0" borderId="6" xfId="2" quotePrefix="1" applyNumberFormat="1" applyFont="1" applyFill="1" applyBorder="1" applyAlignment="1">
      <alignment horizontal="center" vertical="center" wrapText="1"/>
    </xf>
    <xf numFmtId="49" fontId="6" fillId="0" borderId="7" xfId="2" quotePrefix="1" applyNumberFormat="1" applyFont="1" applyFill="1" applyBorder="1" applyAlignment="1">
      <alignment horizontal="center" vertical="center" wrapText="1"/>
    </xf>
    <xf numFmtId="49" fontId="6" fillId="0" borderId="0" xfId="2" quotePrefix="1" applyNumberFormat="1" applyFont="1" applyFill="1" applyBorder="1" applyAlignment="1">
      <alignment horizontal="center" vertical="center" wrapText="1"/>
    </xf>
    <xf numFmtId="49" fontId="6" fillId="0" borderId="5" xfId="2" quotePrefix="1" applyNumberFormat="1" applyFont="1" applyFill="1" applyBorder="1" applyAlignment="1">
      <alignment horizontal="center" vertical="center" wrapText="1"/>
    </xf>
    <xf numFmtId="49" fontId="6" fillId="0" borderId="17" xfId="2" quotePrefix="1" applyNumberFormat="1" applyFont="1" applyFill="1" applyBorder="1" applyAlignment="1">
      <alignment horizontal="center" vertical="center"/>
    </xf>
    <xf numFmtId="49" fontId="6" fillId="0" borderId="18" xfId="2" quotePrefix="1" applyNumberFormat="1" applyFont="1" applyFill="1" applyBorder="1" applyAlignment="1">
      <alignment horizontal="center" vertical="center"/>
    </xf>
    <xf numFmtId="49" fontId="6" fillId="0" borderId="19" xfId="2" quotePrefix="1" applyNumberFormat="1" applyFont="1" applyFill="1" applyBorder="1" applyAlignment="1">
      <alignment horizontal="center" vertical="center"/>
    </xf>
    <xf numFmtId="49" fontId="6" fillId="0" borderId="20" xfId="2" quotePrefix="1" applyNumberFormat="1" applyFont="1" applyFill="1" applyBorder="1" applyAlignment="1">
      <alignment horizontal="center" vertical="center"/>
    </xf>
    <xf numFmtId="49" fontId="6" fillId="0" borderId="4" xfId="2" quotePrefix="1" applyNumberFormat="1" applyFont="1" applyFill="1" applyBorder="1" applyAlignment="1">
      <alignment horizontal="center" vertical="center"/>
    </xf>
    <xf numFmtId="49" fontId="6" fillId="0" borderId="8" xfId="2" quotePrefix="1" applyNumberFormat="1" applyFont="1" applyFill="1" applyBorder="1" applyAlignment="1">
      <alignment horizontal="center" vertical="center"/>
    </xf>
    <xf numFmtId="49" fontId="6" fillId="0" borderId="10" xfId="2" quotePrefix="1" applyNumberFormat="1" applyFont="1" applyFill="1" applyBorder="1" applyAlignment="1">
      <alignment horizontal="center" vertical="center"/>
    </xf>
    <xf numFmtId="49" fontId="6" fillId="0" borderId="13" xfId="2" quotePrefix="1" applyNumberFormat="1" applyFont="1" applyFill="1" applyBorder="1" applyAlignment="1">
      <alignment horizontal="center" vertical="center"/>
    </xf>
    <xf numFmtId="49" fontId="6" fillId="0" borderId="3" xfId="2" quotePrefix="1" applyNumberFormat="1" applyFont="1" applyFill="1" applyBorder="1" applyAlignment="1">
      <alignment horizontal="center" vertical="center"/>
    </xf>
    <xf numFmtId="49" fontId="6" fillId="0" borderId="5" xfId="2" quotePrefix="1" applyNumberFormat="1" applyFont="1" applyFill="1" applyBorder="1" applyAlignment="1">
      <alignment horizontal="center" vertical="center"/>
    </xf>
    <xf numFmtId="49" fontId="6" fillId="0" borderId="11" xfId="2" quotePrefix="1" applyNumberFormat="1" applyFont="1" applyFill="1" applyBorder="1" applyAlignment="1">
      <alignment horizontal="center" vertical="center"/>
    </xf>
    <xf numFmtId="49" fontId="6" fillId="0" borderId="7" xfId="2" quotePrefix="1" applyNumberFormat="1" applyFont="1" applyFill="1" applyBorder="1" applyAlignment="1">
      <alignment horizontal="center" vertical="center"/>
    </xf>
    <xf numFmtId="0" fontId="12" fillId="0" borderId="0" xfId="3" applyFill="1" applyAlignment="1">
      <alignment horizontal="left" vertical="center"/>
    </xf>
    <xf numFmtId="49" fontId="6" fillId="0" borderId="3" xfId="2" quotePrefix="1" applyNumberFormat="1" applyFont="1" applyFill="1" applyBorder="1" applyAlignment="1">
      <alignment horizontal="center" vertical="center" wrapText="1"/>
    </xf>
    <xf numFmtId="0" fontId="5" fillId="0" borderId="0" xfId="2" quotePrefix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distributed" vertical="center"/>
    </xf>
    <xf numFmtId="0" fontId="15" fillId="0" borderId="5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5" xfId="0" quotePrefix="1" applyFont="1" applyFill="1" applyBorder="1" applyAlignment="1">
      <alignment horizontal="right" vertical="center"/>
    </xf>
    <xf numFmtId="0" fontId="13" fillId="0" borderId="0" xfId="0" quotePrefix="1" applyFont="1" applyFill="1" applyBorder="1" applyAlignment="1">
      <alignment horizontal="right" vertical="center"/>
    </xf>
    <xf numFmtId="0" fontId="15" fillId="0" borderId="0" xfId="0" quotePrefix="1" applyFont="1" applyFill="1" applyBorder="1" applyAlignment="1">
      <alignment horizontal="right" vertical="center"/>
    </xf>
    <xf numFmtId="0" fontId="15" fillId="0" borderId="5" xfId="0" quotePrefix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/>
    </xf>
    <xf numFmtId="0" fontId="13" fillId="0" borderId="12" xfId="0" quotePrefix="1" applyFont="1" applyFill="1" applyBorder="1" applyAlignment="1">
      <alignment horizontal="center" vertical="center" wrapText="1"/>
    </xf>
    <xf numFmtId="0" fontId="13" fillId="0" borderId="13" xfId="0" quotePrefix="1" applyFont="1" applyFill="1" applyBorder="1" applyAlignment="1">
      <alignment horizontal="center" vertical="center" wrapText="1"/>
    </xf>
    <xf numFmtId="0" fontId="13" fillId="0" borderId="6" xfId="0" quotePrefix="1" applyFont="1" applyFill="1" applyBorder="1" applyAlignment="1">
      <alignment horizontal="center" vertical="center" wrapText="1"/>
    </xf>
    <xf numFmtId="0" fontId="13" fillId="0" borderId="7" xfId="0" quotePrefix="1" applyFont="1" applyFill="1" applyBorder="1" applyAlignment="1">
      <alignment horizontal="center" vertical="center" wrapText="1"/>
    </xf>
    <xf numFmtId="0" fontId="13" fillId="0" borderId="3" xfId="0" quotePrefix="1" applyFont="1" applyFill="1" applyBorder="1" applyAlignment="1">
      <alignment horizontal="center" vertical="center"/>
    </xf>
    <xf numFmtId="0" fontId="13" fillId="0" borderId="5" xfId="0" quotePrefix="1" applyFont="1" applyFill="1" applyBorder="1" applyAlignment="1">
      <alignment horizontal="center" vertical="center"/>
    </xf>
    <xf numFmtId="0" fontId="13" fillId="0" borderId="11" xfId="0" quotePrefix="1" applyFont="1" applyFill="1" applyBorder="1" applyAlignment="1">
      <alignment horizontal="center" vertical="center"/>
    </xf>
    <xf numFmtId="0" fontId="13" fillId="0" borderId="7" xfId="0" quotePrefix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quotePrefix="1" applyFont="1" applyFill="1" applyBorder="1" applyAlignment="1">
      <alignment horizontal="center" vertical="center"/>
    </xf>
    <xf numFmtId="0" fontId="13" fillId="0" borderId="4" xfId="0" quotePrefix="1" applyFont="1" applyFill="1" applyBorder="1" applyAlignment="1">
      <alignment horizontal="center" vertical="center"/>
    </xf>
    <xf numFmtId="0" fontId="13" fillId="0" borderId="8" xfId="0" quotePrefix="1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8" xfId="0" quotePrefix="1" applyFont="1" applyFill="1" applyBorder="1" applyAlignment="1">
      <alignment horizontal="center" vertical="center"/>
    </xf>
    <xf numFmtId="41" fontId="19" fillId="0" borderId="0" xfId="1" applyNumberFormat="1" applyFont="1" applyFill="1" applyBorder="1" applyAlignment="1">
      <alignment horizontal="right" vertical="center"/>
    </xf>
    <xf numFmtId="41" fontId="19" fillId="0" borderId="5" xfId="1" quotePrefix="1" applyNumberFormat="1" applyFont="1" applyFill="1" applyBorder="1" applyAlignment="1">
      <alignment horizontal="right" vertical="center"/>
    </xf>
    <xf numFmtId="41" fontId="17" fillId="0" borderId="0" xfId="1" applyNumberFormat="1" applyFont="1" applyFill="1" applyBorder="1" applyAlignment="1">
      <alignment horizontal="right" vertical="center"/>
    </xf>
    <xf numFmtId="41" fontId="17" fillId="0" borderId="5" xfId="1" quotePrefix="1" applyNumberFormat="1" applyFont="1" applyFill="1" applyBorder="1" applyAlignment="1">
      <alignment horizontal="right" vertical="center"/>
    </xf>
    <xf numFmtId="41" fontId="19" fillId="0" borderId="0" xfId="1" quotePrefix="1" applyNumberFormat="1" applyFont="1" applyFill="1" applyBorder="1" applyAlignment="1">
      <alignment horizontal="distributed" vertical="center"/>
    </xf>
    <xf numFmtId="41" fontId="19" fillId="0" borderId="5" xfId="1" quotePrefix="1" applyNumberFormat="1" applyFont="1" applyFill="1" applyBorder="1" applyAlignment="1">
      <alignment horizontal="distributed" vertical="center"/>
    </xf>
    <xf numFmtId="41" fontId="17" fillId="0" borderId="9" xfId="1" applyNumberFormat="1" applyFont="1" applyFill="1" applyBorder="1" applyAlignment="1">
      <alignment horizontal="left" vertical="center"/>
    </xf>
    <xf numFmtId="41" fontId="17" fillId="0" borderId="0" xfId="1" quotePrefix="1" applyNumberFormat="1" applyFont="1" applyFill="1" applyBorder="1" applyAlignment="1">
      <alignment horizontal="distributed" vertical="center"/>
    </xf>
    <xf numFmtId="41" fontId="17" fillId="0" borderId="5" xfId="1" quotePrefix="1" applyNumberFormat="1" applyFont="1" applyFill="1" applyBorder="1" applyAlignment="1">
      <alignment horizontal="distributed" vertical="center"/>
    </xf>
    <xf numFmtId="41" fontId="17" fillId="0" borderId="9" xfId="1" applyNumberFormat="1" applyFont="1" applyFill="1" applyBorder="1" applyAlignment="1">
      <alignment horizontal="right" vertical="center"/>
    </xf>
    <xf numFmtId="41" fontId="17" fillId="0" borderId="21" xfId="1" applyNumberFormat="1" applyFont="1" applyFill="1" applyBorder="1" applyAlignment="1">
      <alignment horizontal="right" vertical="center"/>
    </xf>
    <xf numFmtId="49" fontId="6" fillId="0" borderId="10" xfId="1" quotePrefix="1" applyNumberFormat="1" applyFont="1" applyFill="1" applyBorder="1" applyAlignment="1">
      <alignment horizontal="center" vertical="center" wrapText="1"/>
    </xf>
    <xf numFmtId="49" fontId="6" fillId="0" borderId="3" xfId="1" quotePrefix="1" applyNumberFormat="1" applyFont="1" applyFill="1" applyBorder="1" applyAlignment="1">
      <alignment horizontal="center" vertical="center" wrapText="1"/>
    </xf>
    <xf numFmtId="49" fontId="6" fillId="0" borderId="11" xfId="1" quotePrefix="1" applyNumberFormat="1" applyFont="1" applyFill="1" applyBorder="1" applyAlignment="1">
      <alignment horizontal="center" vertical="center" wrapText="1"/>
    </xf>
    <xf numFmtId="49" fontId="6" fillId="0" borderId="14" xfId="1" quotePrefix="1" applyNumberFormat="1" applyFont="1" applyFill="1" applyBorder="1" applyAlignment="1">
      <alignment horizontal="center" vertical="center"/>
    </xf>
    <xf numFmtId="49" fontId="6" fillId="0" borderId="16" xfId="1" quotePrefix="1" applyNumberFormat="1" applyFont="1" applyFill="1" applyBorder="1" applyAlignment="1">
      <alignment horizontal="center" vertical="center"/>
    </xf>
    <xf numFmtId="49" fontId="6" fillId="0" borderId="15" xfId="1" quotePrefix="1" applyNumberFormat="1" applyFont="1" applyFill="1" applyBorder="1" applyAlignment="1">
      <alignment horizontal="center" vertical="center"/>
    </xf>
    <xf numFmtId="49" fontId="6" fillId="0" borderId="10" xfId="1" quotePrefix="1" applyNumberFormat="1" applyFont="1" applyFill="1" applyBorder="1" applyAlignment="1">
      <alignment horizontal="center" vertical="center"/>
    </xf>
    <xf numFmtId="49" fontId="6" fillId="0" borderId="12" xfId="1" quotePrefix="1" applyNumberFormat="1" applyFont="1" applyFill="1" applyBorder="1" applyAlignment="1">
      <alignment horizontal="center" vertical="center"/>
    </xf>
    <xf numFmtId="49" fontId="6" fillId="0" borderId="13" xfId="1" quotePrefix="1" applyNumberFormat="1" applyFont="1" applyFill="1" applyBorder="1" applyAlignment="1">
      <alignment horizontal="center" vertical="center"/>
    </xf>
    <xf numFmtId="49" fontId="6" fillId="0" borderId="11" xfId="1" quotePrefix="1" applyNumberFormat="1" applyFont="1" applyFill="1" applyBorder="1" applyAlignment="1">
      <alignment horizontal="center" vertical="center"/>
    </xf>
    <xf numFmtId="49" fontId="6" fillId="0" borderId="6" xfId="1" quotePrefix="1" applyNumberFormat="1" applyFont="1" applyFill="1" applyBorder="1" applyAlignment="1">
      <alignment horizontal="center" vertical="center"/>
    </xf>
    <xf numFmtId="49" fontId="6" fillId="0" borderId="7" xfId="1" quotePrefix="1" applyNumberFormat="1" applyFont="1" applyFill="1" applyBorder="1" applyAlignment="1">
      <alignment horizontal="center" vertical="center"/>
    </xf>
    <xf numFmtId="49" fontId="6" fillId="0" borderId="12" xfId="1" quotePrefix="1" applyNumberFormat="1" applyFont="1" applyFill="1" applyBorder="1" applyAlignment="1">
      <alignment horizontal="center" vertical="center" wrapText="1"/>
    </xf>
    <xf numFmtId="49" fontId="6" fillId="0" borderId="13" xfId="1" quotePrefix="1" applyNumberFormat="1" applyFont="1" applyFill="1" applyBorder="1" applyAlignment="1">
      <alignment horizontal="center" vertical="center" wrapText="1"/>
    </xf>
    <xf numFmtId="49" fontId="6" fillId="0" borderId="6" xfId="1" quotePrefix="1" applyNumberFormat="1" applyFont="1" applyFill="1" applyBorder="1" applyAlignment="1">
      <alignment horizontal="center" vertical="center" wrapText="1"/>
    </xf>
    <xf numFmtId="49" fontId="6" fillId="0" borderId="7" xfId="1" quotePrefix="1" applyNumberFormat="1" applyFont="1" applyFill="1" applyBorder="1" applyAlignment="1">
      <alignment horizontal="center" vertical="center" wrapText="1"/>
    </xf>
    <xf numFmtId="49" fontId="6" fillId="0" borderId="14" xfId="1" applyNumberFormat="1" applyFont="1" applyFill="1" applyBorder="1" applyAlignment="1">
      <alignment horizontal="center" vertical="center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17" xfId="1" quotePrefix="1" applyNumberFormat="1" applyFont="1" applyFill="1" applyBorder="1" applyAlignment="1">
      <alignment horizontal="center" vertical="center"/>
    </xf>
    <xf numFmtId="49" fontId="6" fillId="0" borderId="18" xfId="1" quotePrefix="1" applyNumberFormat="1" applyFont="1" applyFill="1" applyBorder="1" applyAlignment="1">
      <alignment horizontal="center" vertical="center"/>
    </xf>
    <xf numFmtId="49" fontId="6" fillId="0" borderId="19" xfId="1" quotePrefix="1" applyNumberFormat="1" applyFont="1" applyFill="1" applyBorder="1" applyAlignment="1">
      <alignment horizontal="center" vertical="center"/>
    </xf>
    <xf numFmtId="49" fontId="6" fillId="0" borderId="0" xfId="1" quotePrefix="1" applyNumberFormat="1" applyFont="1" applyFill="1" applyBorder="1" applyAlignment="1">
      <alignment horizontal="center" vertical="center" wrapText="1"/>
    </xf>
    <xf numFmtId="49" fontId="6" fillId="0" borderId="5" xfId="1" quotePrefix="1" applyNumberFormat="1" applyFont="1" applyFill="1" applyBorder="1" applyAlignment="1">
      <alignment horizontal="center" vertical="center" wrapText="1"/>
    </xf>
    <xf numFmtId="49" fontId="6" fillId="0" borderId="20" xfId="1" quotePrefix="1" applyNumberFormat="1" applyFont="1" applyFill="1" applyBorder="1" applyAlignment="1">
      <alignment horizontal="center" vertical="center"/>
    </xf>
    <xf numFmtId="49" fontId="6" fillId="0" borderId="4" xfId="1" quotePrefix="1" applyNumberFormat="1" applyFont="1" applyFill="1" applyBorder="1" applyAlignment="1">
      <alignment horizontal="center" vertical="center"/>
    </xf>
    <xf numFmtId="49" fontId="6" fillId="0" borderId="8" xfId="1" quotePrefix="1" applyNumberFormat="1" applyFont="1" applyFill="1" applyBorder="1" applyAlignment="1">
      <alignment horizontal="center" vertical="center"/>
    </xf>
    <xf numFmtId="0" fontId="5" fillId="0" borderId="0" xfId="1" applyNumberFormat="1" applyFont="1" applyFill="1" applyAlignment="1">
      <alignment horizontal="center" vertical="center"/>
    </xf>
    <xf numFmtId="41" fontId="8" fillId="0" borderId="0" xfId="1" quotePrefix="1" applyNumberFormat="1" applyFont="1" applyFill="1" applyBorder="1" applyAlignment="1">
      <alignment horizontal="distributed" vertical="center"/>
    </xf>
    <xf numFmtId="41" fontId="8" fillId="0" borderId="5" xfId="1" quotePrefix="1" applyNumberFormat="1" applyFont="1" applyFill="1" applyBorder="1" applyAlignment="1">
      <alignment horizontal="distributed" vertical="center"/>
    </xf>
    <xf numFmtId="41" fontId="21" fillId="0" borderId="11" xfId="1" quotePrefix="1" applyNumberFormat="1" applyFont="1" applyFill="1" applyBorder="1" applyAlignment="1">
      <alignment horizontal="center" vertical="center"/>
    </xf>
    <xf numFmtId="41" fontId="21" fillId="0" borderId="6" xfId="1" quotePrefix="1" applyNumberFormat="1" applyFont="1" applyFill="1" applyBorder="1" applyAlignment="1">
      <alignment horizontal="center" vertical="center"/>
    </xf>
    <xf numFmtId="41" fontId="21" fillId="0" borderId="7" xfId="1" quotePrefix="1" applyNumberFormat="1" applyFont="1" applyFill="1" applyBorder="1" applyAlignment="1">
      <alignment horizontal="center" vertical="center"/>
    </xf>
    <xf numFmtId="41" fontId="21" fillId="0" borderId="3" xfId="1" quotePrefix="1" applyNumberFormat="1" applyFont="1" applyFill="1" applyBorder="1" applyAlignment="1">
      <alignment horizontal="center" vertical="center" wrapText="1"/>
    </xf>
    <xf numFmtId="41" fontId="21" fillId="0" borderId="0" xfId="1" quotePrefix="1" applyNumberFormat="1" applyFont="1" applyFill="1" applyBorder="1" applyAlignment="1">
      <alignment horizontal="center" vertical="center" wrapText="1"/>
    </xf>
    <xf numFmtId="41" fontId="21" fillId="0" borderId="5" xfId="1" quotePrefix="1" applyNumberFormat="1" applyFont="1" applyFill="1" applyBorder="1" applyAlignment="1">
      <alignment horizontal="center" vertical="center" wrapText="1"/>
    </xf>
    <xf numFmtId="41" fontId="21" fillId="0" borderId="11" xfId="1" quotePrefix="1" applyNumberFormat="1" applyFont="1" applyFill="1" applyBorder="1" applyAlignment="1">
      <alignment horizontal="center" vertical="center" wrapText="1"/>
    </xf>
    <xf numFmtId="41" fontId="21" fillId="0" borderId="6" xfId="1" quotePrefix="1" applyNumberFormat="1" applyFont="1" applyFill="1" applyBorder="1" applyAlignment="1">
      <alignment horizontal="center" vertical="center" wrapText="1"/>
    </xf>
    <xf numFmtId="41" fontId="21" fillId="0" borderId="7" xfId="1" quotePrefix="1" applyNumberFormat="1" applyFont="1" applyFill="1" applyBorder="1" applyAlignment="1">
      <alignment horizontal="center" vertical="center" wrapText="1"/>
    </xf>
    <xf numFmtId="41" fontId="6" fillId="0" borderId="0" xfId="1" quotePrefix="1" applyNumberFormat="1" applyFont="1" applyFill="1" applyBorder="1" applyAlignment="1">
      <alignment horizontal="right" vertical="center"/>
    </xf>
    <xf numFmtId="41" fontId="6" fillId="0" borderId="5" xfId="1" quotePrefix="1" applyNumberFormat="1" applyFont="1" applyFill="1" applyBorder="1" applyAlignment="1">
      <alignment horizontal="right" vertical="center"/>
    </xf>
    <xf numFmtId="41" fontId="6" fillId="0" borderId="0" xfId="1" quotePrefix="1" applyNumberFormat="1" applyFont="1" applyFill="1" applyBorder="1" applyAlignment="1">
      <alignment horizontal="distributed" vertical="center"/>
    </xf>
    <xf numFmtId="41" fontId="6" fillId="0" borderId="5" xfId="1" quotePrefix="1" applyNumberFormat="1" applyFont="1" applyFill="1" applyBorder="1" applyAlignment="1">
      <alignment horizontal="distributed" vertical="center"/>
    </xf>
    <xf numFmtId="41" fontId="8" fillId="0" borderId="0" xfId="1" quotePrefix="1" applyNumberFormat="1" applyFont="1" applyFill="1" applyBorder="1" applyAlignment="1">
      <alignment horizontal="right" vertical="center"/>
    </xf>
    <xf numFmtId="41" fontId="8" fillId="0" borderId="5" xfId="1" quotePrefix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21" fillId="0" borderId="12" xfId="1" quotePrefix="1" applyNumberFormat="1" applyFont="1" applyFill="1" applyBorder="1" applyAlignment="1">
      <alignment horizontal="center" vertical="center" wrapText="1"/>
    </xf>
    <xf numFmtId="41" fontId="21" fillId="0" borderId="13" xfId="1" quotePrefix="1" applyNumberFormat="1" applyFont="1" applyFill="1" applyBorder="1" applyAlignment="1">
      <alignment horizontal="center" vertical="center" wrapText="1"/>
    </xf>
    <xf numFmtId="41" fontId="21" fillId="0" borderId="3" xfId="1" quotePrefix="1" applyNumberFormat="1" applyFont="1" applyFill="1" applyBorder="1" applyAlignment="1">
      <alignment horizontal="center" vertical="center"/>
    </xf>
    <xf numFmtId="41" fontId="21" fillId="0" borderId="0" xfId="1" quotePrefix="1" applyNumberFormat="1" applyFont="1" applyFill="1" applyBorder="1" applyAlignment="1">
      <alignment horizontal="center" vertical="center"/>
    </xf>
    <xf numFmtId="41" fontId="21" fillId="0" borderId="5" xfId="1" quotePrefix="1" applyNumberFormat="1" applyFont="1" applyFill="1" applyBorder="1" applyAlignment="1">
      <alignment horizontal="center" vertical="center"/>
    </xf>
    <xf numFmtId="41" fontId="21" fillId="0" borderId="4" xfId="1" quotePrefix="1" applyNumberFormat="1" applyFont="1" applyFill="1" applyBorder="1" applyAlignment="1">
      <alignment horizontal="center" vertical="center"/>
    </xf>
    <xf numFmtId="41" fontId="21" fillId="0" borderId="8" xfId="1" quotePrefix="1" applyNumberFormat="1" applyFont="1" applyFill="1" applyBorder="1" applyAlignment="1">
      <alignment horizontal="center" vertical="center"/>
    </xf>
    <xf numFmtId="41" fontId="21" fillId="0" borderId="14" xfId="1" quotePrefix="1" applyNumberFormat="1" applyFont="1" applyFill="1" applyBorder="1" applyAlignment="1">
      <alignment horizontal="center" vertical="center"/>
    </xf>
    <xf numFmtId="41" fontId="21" fillId="0" borderId="15" xfId="1" quotePrefix="1" applyNumberFormat="1" applyFont="1" applyFill="1" applyBorder="1" applyAlignment="1">
      <alignment horizontal="center" vertical="center"/>
    </xf>
    <xf numFmtId="41" fontId="5" fillId="0" borderId="0" xfId="1" applyNumberFormat="1" applyFont="1" applyFill="1" applyAlignment="1">
      <alignment horizontal="center" vertical="center"/>
    </xf>
    <xf numFmtId="41" fontId="21" fillId="0" borderId="16" xfId="1" quotePrefix="1" applyNumberFormat="1" applyFont="1" applyFill="1" applyBorder="1" applyAlignment="1">
      <alignment horizontal="center" vertical="center"/>
    </xf>
    <xf numFmtId="41" fontId="21" fillId="0" borderId="18" xfId="1" quotePrefix="1" applyNumberFormat="1" applyFont="1" applyFill="1" applyBorder="1" applyAlignment="1">
      <alignment horizontal="center" vertical="center"/>
    </xf>
    <xf numFmtId="41" fontId="21" fillId="0" borderId="19" xfId="1" quotePrefix="1" applyNumberFormat="1" applyFont="1" applyFill="1" applyBorder="1" applyAlignment="1">
      <alignment horizontal="center" vertical="center"/>
    </xf>
    <xf numFmtId="0" fontId="19" fillId="0" borderId="0" xfId="0" quotePrefix="1" applyFont="1" applyFill="1" applyBorder="1" applyAlignment="1">
      <alignment horizontal="distributed" vertical="center"/>
    </xf>
    <xf numFmtId="0" fontId="19" fillId="0" borderId="5" xfId="0" quotePrefix="1" applyFont="1" applyFill="1" applyBorder="1" applyAlignment="1">
      <alignment horizontal="distributed" vertical="center"/>
    </xf>
    <xf numFmtId="0" fontId="17" fillId="0" borderId="6" xfId="0" applyFont="1" applyFill="1" applyBorder="1" applyAlignment="1">
      <alignment horizontal="distributed" vertical="center" wrapText="1"/>
    </xf>
    <xf numFmtId="0" fontId="17" fillId="0" borderId="7" xfId="0" quotePrefix="1" applyFont="1" applyFill="1" applyBorder="1" applyAlignment="1">
      <alignment horizontal="distributed" vertical="center" wrapText="1"/>
    </xf>
    <xf numFmtId="0" fontId="17" fillId="0" borderId="0" xfId="0" quotePrefix="1" applyFont="1" applyFill="1" applyBorder="1" applyAlignment="1">
      <alignment horizontal="distributed" vertical="center"/>
    </xf>
    <xf numFmtId="0" fontId="17" fillId="0" borderId="5" xfId="0" quotePrefix="1" applyFont="1" applyFill="1" applyBorder="1" applyAlignment="1">
      <alignment horizontal="distributed" vertical="center"/>
    </xf>
    <xf numFmtId="0" fontId="19" fillId="0" borderId="0" xfId="0" quotePrefix="1" applyNumberFormat="1" applyFont="1" applyFill="1" applyBorder="1" applyAlignment="1">
      <alignment horizontal="distributed" vertical="center"/>
    </xf>
    <xf numFmtId="0" fontId="19" fillId="0" borderId="5" xfId="0" quotePrefix="1" applyNumberFormat="1" applyFont="1" applyFill="1" applyBorder="1" applyAlignment="1">
      <alignment horizontal="distributed" vertical="center"/>
    </xf>
    <xf numFmtId="0" fontId="17" fillId="0" borderId="0" xfId="0" quotePrefix="1" applyFont="1" applyFill="1" applyBorder="1" applyAlignment="1">
      <alignment horizontal="right" vertical="center"/>
    </xf>
    <xf numFmtId="0" fontId="17" fillId="0" borderId="5" xfId="0" quotePrefix="1" applyFont="1" applyFill="1" applyBorder="1" applyAlignment="1">
      <alignment horizontal="right" vertical="center"/>
    </xf>
    <xf numFmtId="0" fontId="17" fillId="0" borderId="17" xfId="0" quotePrefix="1" applyFont="1" applyFill="1" applyBorder="1" applyAlignment="1">
      <alignment horizontal="center" vertical="center"/>
    </xf>
    <xf numFmtId="0" fontId="17" fillId="0" borderId="18" xfId="0" quotePrefix="1" applyFont="1" applyFill="1" applyBorder="1" applyAlignment="1">
      <alignment horizontal="center" vertical="center"/>
    </xf>
    <xf numFmtId="0" fontId="17" fillId="0" borderId="19" xfId="0" quotePrefix="1" applyFont="1" applyFill="1" applyBorder="1" applyAlignment="1">
      <alignment horizontal="center" vertical="center"/>
    </xf>
    <xf numFmtId="0" fontId="17" fillId="0" borderId="10" xfId="0" quotePrefix="1" applyFont="1" applyFill="1" applyBorder="1" applyAlignment="1">
      <alignment horizontal="center" vertical="center" wrapText="1"/>
    </xf>
    <xf numFmtId="0" fontId="17" fillId="0" borderId="3" xfId="0" quotePrefix="1" applyFont="1" applyFill="1" applyBorder="1" applyAlignment="1">
      <alignment horizontal="center" vertical="center" wrapText="1"/>
    </xf>
    <xf numFmtId="0" fontId="17" fillId="0" borderId="11" xfId="0" quotePrefix="1" applyFont="1" applyFill="1" applyBorder="1" applyAlignment="1">
      <alignment horizontal="center" vertical="center" wrapText="1"/>
    </xf>
    <xf numFmtId="0" fontId="17" fillId="0" borderId="14" xfId="0" quotePrefix="1" applyFont="1" applyFill="1" applyBorder="1" applyAlignment="1">
      <alignment horizontal="center" vertical="center"/>
    </xf>
    <xf numFmtId="0" fontId="17" fillId="0" borderId="16" xfId="0" quotePrefix="1" applyFont="1" applyFill="1" applyBorder="1" applyAlignment="1">
      <alignment horizontal="center" vertical="center"/>
    </xf>
    <xf numFmtId="0" fontId="17" fillId="0" borderId="15" xfId="0" quotePrefix="1" applyFont="1" applyFill="1" applyBorder="1" applyAlignment="1">
      <alignment horizontal="center" vertical="center"/>
    </xf>
    <xf numFmtId="0" fontId="17" fillId="0" borderId="20" xfId="0" quotePrefix="1" applyFont="1" applyFill="1" applyBorder="1" applyAlignment="1">
      <alignment horizontal="center" vertical="center" wrapText="1"/>
    </xf>
    <xf numFmtId="0" fontId="17" fillId="0" borderId="4" xfId="0" quotePrefix="1" applyFont="1" applyFill="1" applyBorder="1" applyAlignment="1">
      <alignment horizontal="center" vertical="center" wrapText="1"/>
    </xf>
    <xf numFmtId="0" fontId="17" fillId="0" borderId="8" xfId="0" quotePrefix="1" applyFont="1" applyFill="1" applyBorder="1" applyAlignment="1">
      <alignment horizontal="center" vertical="center" wrapText="1"/>
    </xf>
    <xf numFmtId="0" fontId="19" fillId="0" borderId="0" xfId="0" quotePrefix="1" applyFont="1" applyFill="1" applyBorder="1" applyAlignment="1">
      <alignment horizontal="right" vertical="center"/>
    </xf>
    <xf numFmtId="0" fontId="19" fillId="0" borderId="5" xfId="0" quotePrefix="1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horizontal="distributed" vertical="center" wrapText="1"/>
    </xf>
    <xf numFmtId="0" fontId="17" fillId="0" borderId="13" xfId="0" quotePrefix="1" applyFont="1" applyFill="1" applyBorder="1" applyAlignment="1">
      <alignment horizontal="distributed" vertical="center" wrapText="1"/>
    </xf>
    <xf numFmtId="0" fontId="17" fillId="0" borderId="0" xfId="0" applyFont="1" applyFill="1" applyBorder="1" applyAlignment="1">
      <alignment horizontal="distributed" vertical="center" wrapText="1"/>
    </xf>
    <xf numFmtId="0" fontId="17" fillId="0" borderId="5" xfId="0" quotePrefix="1" applyFont="1" applyFill="1" applyBorder="1" applyAlignment="1">
      <alignment horizontal="distributed" vertical="center" wrapText="1"/>
    </xf>
    <xf numFmtId="0" fontId="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7" fillId="0" borderId="12" xfId="0" quotePrefix="1" applyFont="1" applyFill="1" applyBorder="1" applyAlignment="1">
      <alignment horizontal="center" vertical="center" wrapText="1"/>
    </xf>
    <xf numFmtId="0" fontId="17" fillId="0" borderId="13" xfId="0" quotePrefix="1" applyFont="1" applyFill="1" applyBorder="1" applyAlignment="1">
      <alignment horizontal="center" vertical="center" wrapText="1"/>
    </xf>
    <xf numFmtId="0" fontId="17" fillId="0" borderId="6" xfId="0" quotePrefix="1" applyFont="1" applyFill="1" applyBorder="1" applyAlignment="1">
      <alignment horizontal="center" vertical="center" wrapText="1"/>
    </xf>
    <xf numFmtId="0" fontId="17" fillId="0" borderId="7" xfId="0" quotePrefix="1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horizontal="center" vertical="center" wrapText="1"/>
    </xf>
    <xf numFmtId="0" fontId="27" fillId="0" borderId="12" xfId="0" quotePrefix="1" applyFont="1" applyFill="1" applyBorder="1" applyAlignment="1">
      <alignment horizontal="center" vertical="center" wrapText="1"/>
    </xf>
    <xf numFmtId="0" fontId="27" fillId="0" borderId="13" xfId="0" quotePrefix="1" applyFont="1" applyFill="1" applyBorder="1" applyAlignment="1">
      <alignment horizontal="center" vertical="center" wrapText="1"/>
    </xf>
    <xf numFmtId="0" fontId="27" fillId="0" borderId="11" xfId="0" quotePrefix="1" applyFont="1" applyFill="1" applyBorder="1" applyAlignment="1">
      <alignment horizontal="center" vertical="center" wrapText="1"/>
    </xf>
    <xf numFmtId="0" fontId="27" fillId="0" borderId="6" xfId="0" quotePrefix="1" applyFont="1" applyFill="1" applyBorder="1" applyAlignment="1">
      <alignment horizontal="center" vertical="center" wrapText="1"/>
    </xf>
    <xf numFmtId="0" fontId="27" fillId="0" borderId="7" xfId="0" quotePrefix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3" xfId="0" quotePrefix="1" applyFont="1" applyFill="1" applyBorder="1" applyAlignment="1">
      <alignment horizontal="center" vertical="center" wrapText="1"/>
    </xf>
    <xf numFmtId="0" fontId="6" fillId="0" borderId="14" xfId="0" quotePrefix="1" applyFont="1" applyFill="1" applyBorder="1" applyAlignment="1">
      <alignment horizontal="center" vertical="center"/>
    </xf>
    <xf numFmtId="0" fontId="6" fillId="0" borderId="15" xfId="0" quotePrefix="1" applyFont="1" applyFill="1" applyBorder="1" applyAlignment="1">
      <alignment horizontal="center" vertical="center"/>
    </xf>
    <xf numFmtId="0" fontId="27" fillId="0" borderId="17" xfId="0" quotePrefix="1" applyFont="1" applyFill="1" applyBorder="1" applyAlignment="1">
      <alignment horizontal="center" vertical="center"/>
    </xf>
    <xf numFmtId="0" fontId="27" fillId="0" borderId="18" xfId="0" quotePrefix="1" applyFont="1" applyFill="1" applyBorder="1" applyAlignment="1">
      <alignment horizontal="center" vertical="center"/>
    </xf>
    <xf numFmtId="0" fontId="27" fillId="0" borderId="19" xfId="0" quotePrefix="1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right" vertical="center"/>
    </xf>
    <xf numFmtId="0" fontId="6" fillId="0" borderId="5" xfId="0" quotePrefix="1" applyFont="1" applyFill="1" applyBorder="1" applyAlignment="1">
      <alignment horizontal="right" vertical="center"/>
    </xf>
    <xf numFmtId="0" fontId="8" fillId="0" borderId="0" xfId="0" quotePrefix="1" applyFont="1" applyFill="1" applyBorder="1" applyAlignment="1">
      <alignment horizontal="right" vertical="center"/>
    </xf>
    <xf numFmtId="0" fontId="8" fillId="0" borderId="5" xfId="0" quotePrefix="1" applyFont="1" applyFill="1" applyBorder="1" applyAlignment="1">
      <alignment horizontal="right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1" xfId="0" quotePrefix="1" applyFont="1" applyFill="1" applyBorder="1" applyAlignment="1">
      <alignment horizontal="center" vertical="center"/>
    </xf>
    <xf numFmtId="0" fontId="6" fillId="0" borderId="11" xfId="0" quotePrefix="1" applyFont="1" applyFill="1" applyBorder="1" applyAlignment="1">
      <alignment horizontal="center" vertical="center"/>
    </xf>
    <xf numFmtId="0" fontId="6" fillId="0" borderId="7" xfId="0" quotePrefix="1" applyFont="1" applyFill="1" applyBorder="1" applyAlignment="1">
      <alignment horizontal="center" vertical="center"/>
    </xf>
    <xf numFmtId="0" fontId="27" fillId="0" borderId="0" xfId="0" quotePrefix="1" applyFont="1" applyFill="1" applyBorder="1" applyAlignment="1">
      <alignment horizontal="center" vertical="center" wrapText="1"/>
    </xf>
    <xf numFmtId="0" fontId="27" fillId="0" borderId="5" xfId="0" quotePrefix="1" applyFont="1" applyFill="1" applyBorder="1" applyAlignment="1">
      <alignment horizontal="center" vertical="center" wrapText="1"/>
    </xf>
    <xf numFmtId="0" fontId="27" fillId="0" borderId="11" xfId="0" quotePrefix="1" applyFont="1" applyFill="1" applyBorder="1" applyAlignment="1">
      <alignment horizontal="center" vertical="center"/>
    </xf>
    <xf numFmtId="0" fontId="27" fillId="0" borderId="6" xfId="0" quotePrefix="1" applyFont="1" applyFill="1" applyBorder="1" applyAlignment="1">
      <alignment horizontal="center" vertical="center"/>
    </xf>
    <xf numFmtId="0" fontId="27" fillId="0" borderId="7" xfId="0" quotePrefix="1" applyFont="1" applyFill="1" applyBorder="1" applyAlignment="1">
      <alignment horizontal="center" vertical="center"/>
    </xf>
    <xf numFmtId="0" fontId="27" fillId="0" borderId="20" xfId="0" quotePrefix="1" applyFont="1" applyFill="1" applyBorder="1" applyAlignment="1">
      <alignment horizontal="center" vertical="center" textRotation="255" wrapText="1"/>
    </xf>
    <xf numFmtId="0" fontId="27" fillId="0" borderId="4" xfId="0" quotePrefix="1" applyFont="1" applyFill="1" applyBorder="1" applyAlignment="1">
      <alignment horizontal="center" vertical="center" textRotation="255" wrapText="1"/>
    </xf>
    <xf numFmtId="0" fontId="27" fillId="0" borderId="8" xfId="0" quotePrefix="1" applyFont="1" applyFill="1" applyBorder="1" applyAlignment="1">
      <alignment horizontal="center" vertical="center" textRotation="255" wrapText="1"/>
    </xf>
    <xf numFmtId="0" fontId="6" fillId="0" borderId="16" xfId="0" quotePrefix="1" applyFont="1" applyFill="1" applyBorder="1" applyAlignment="1">
      <alignment horizontal="center" vertical="center"/>
    </xf>
    <xf numFmtId="0" fontId="6" fillId="0" borderId="14" xfId="0" quotePrefix="1" applyFont="1" applyFill="1" applyBorder="1" applyAlignment="1">
      <alignment horizontal="right" vertical="center"/>
    </xf>
    <xf numFmtId="0" fontId="6" fillId="0" borderId="16" xfId="0" quotePrefix="1" applyFont="1" applyFill="1" applyBorder="1" applyAlignment="1">
      <alignment horizontal="right" vertical="center"/>
    </xf>
    <xf numFmtId="41" fontId="8" fillId="0" borderId="0" xfId="0" quotePrefix="1" applyNumberFormat="1" applyFont="1" applyFill="1" applyBorder="1" applyAlignment="1">
      <alignment vertical="center"/>
    </xf>
    <xf numFmtId="41" fontId="8" fillId="0" borderId="5" xfId="0" quotePrefix="1" applyNumberFormat="1" applyFont="1" applyFill="1" applyBorder="1" applyAlignment="1">
      <alignment vertical="center"/>
    </xf>
    <xf numFmtId="49" fontId="21" fillId="0" borderId="10" xfId="1" applyNumberFormat="1" applyFont="1" applyFill="1" applyBorder="1" applyAlignment="1">
      <alignment horizontal="center" vertical="center"/>
    </xf>
    <xf numFmtId="49" fontId="21" fillId="0" borderId="12" xfId="1" quotePrefix="1" applyNumberFormat="1" applyFont="1" applyFill="1" applyBorder="1" applyAlignment="1">
      <alignment horizontal="center" vertical="center"/>
    </xf>
    <xf numFmtId="49" fontId="21" fillId="0" borderId="13" xfId="1" quotePrefix="1" applyNumberFormat="1" applyFont="1" applyFill="1" applyBorder="1" applyAlignment="1">
      <alignment horizontal="center" vertical="center"/>
    </xf>
    <xf numFmtId="49" fontId="21" fillId="0" borderId="11" xfId="1" quotePrefix="1" applyNumberFormat="1" applyFont="1" applyFill="1" applyBorder="1" applyAlignment="1">
      <alignment horizontal="center" vertical="center"/>
    </xf>
    <xf numFmtId="49" fontId="21" fillId="0" borderId="6" xfId="1" quotePrefix="1" applyNumberFormat="1" applyFont="1" applyFill="1" applyBorder="1" applyAlignment="1">
      <alignment horizontal="center" vertical="center"/>
    </xf>
    <xf numFmtId="49" fontId="21" fillId="0" borderId="7" xfId="1" quotePrefix="1" applyNumberFormat="1" applyFont="1" applyFill="1" applyBorder="1" applyAlignment="1">
      <alignment horizontal="center" vertical="center"/>
    </xf>
    <xf numFmtId="49" fontId="21" fillId="0" borderId="10" xfId="1" quotePrefix="1" applyNumberFormat="1" applyFont="1" applyFill="1" applyBorder="1" applyAlignment="1">
      <alignment horizontal="center" vertical="center"/>
    </xf>
    <xf numFmtId="49" fontId="21" fillId="0" borderId="3" xfId="1" quotePrefix="1" applyNumberFormat="1" applyFont="1" applyFill="1" applyBorder="1" applyAlignment="1">
      <alignment horizontal="center" vertical="center"/>
    </xf>
    <xf numFmtId="49" fontId="21" fillId="0" borderId="5" xfId="1" quotePrefix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right" vertical="center"/>
    </xf>
    <xf numFmtId="41" fontId="6" fillId="0" borderId="21" xfId="1" applyNumberFormat="1" applyFont="1" applyFill="1" applyBorder="1" applyAlignment="1">
      <alignment horizontal="right" vertical="center"/>
    </xf>
    <xf numFmtId="49" fontId="21" fillId="0" borderId="3" xfId="1" applyNumberFormat="1" applyFont="1" applyFill="1" applyBorder="1" applyAlignment="1">
      <alignment horizontal="center" vertical="center" wrapText="1"/>
    </xf>
    <xf numFmtId="49" fontId="21" fillId="0" borderId="11" xfId="1" quotePrefix="1" applyNumberFormat="1" applyFont="1" applyFill="1" applyBorder="1" applyAlignment="1">
      <alignment horizontal="center" vertical="center" wrapText="1"/>
    </xf>
    <xf numFmtId="49" fontId="21" fillId="0" borderId="3" xfId="1" quotePrefix="1" applyNumberFormat="1" applyFont="1" applyFill="1" applyBorder="1" applyAlignment="1">
      <alignment horizontal="center" vertical="center" wrapText="1"/>
    </xf>
    <xf numFmtId="49" fontId="21" fillId="0" borderId="12" xfId="1" quotePrefix="1" applyNumberFormat="1" applyFont="1" applyFill="1" applyBorder="1" applyAlignment="1">
      <alignment horizontal="center" vertical="center" wrapText="1"/>
    </xf>
    <xf numFmtId="49" fontId="21" fillId="0" borderId="13" xfId="1" quotePrefix="1" applyNumberFormat="1" applyFont="1" applyFill="1" applyBorder="1" applyAlignment="1">
      <alignment horizontal="center" vertical="center" wrapText="1"/>
    </xf>
    <xf numFmtId="49" fontId="21" fillId="0" borderId="0" xfId="1" quotePrefix="1" applyNumberFormat="1" applyFont="1" applyFill="1" applyBorder="1" applyAlignment="1">
      <alignment horizontal="center" vertical="center" wrapText="1"/>
    </xf>
    <xf numFmtId="49" fontId="21" fillId="0" borderId="5" xfId="1" quotePrefix="1" applyNumberFormat="1" applyFont="1" applyFill="1" applyBorder="1" applyAlignment="1">
      <alignment horizontal="center" vertical="center" wrapText="1"/>
    </xf>
    <xf numFmtId="49" fontId="21" fillId="0" borderId="6" xfId="1" quotePrefix="1" applyNumberFormat="1" applyFont="1" applyFill="1" applyBorder="1" applyAlignment="1">
      <alignment horizontal="center" vertical="center" wrapText="1"/>
    </xf>
    <xf numFmtId="49" fontId="21" fillId="0" borderId="7" xfId="1" quotePrefix="1" applyNumberFormat="1" applyFont="1" applyFill="1" applyBorder="1" applyAlignment="1">
      <alignment horizontal="center" vertical="center" wrapText="1"/>
    </xf>
    <xf numFmtId="49" fontId="21" fillId="0" borderId="4" xfId="1" quotePrefix="1" applyNumberFormat="1" applyFont="1" applyFill="1" applyBorder="1" applyAlignment="1">
      <alignment horizontal="center" vertical="center"/>
    </xf>
    <xf numFmtId="49" fontId="21" fillId="0" borderId="8" xfId="1" quotePrefix="1" applyNumberFormat="1" applyFont="1" applyFill="1" applyBorder="1" applyAlignment="1">
      <alignment horizontal="center" vertical="center"/>
    </xf>
    <xf numFmtId="49" fontId="21" fillId="0" borderId="12" xfId="1" applyNumberFormat="1" applyFont="1" applyFill="1" applyBorder="1" applyAlignment="1">
      <alignment horizontal="center" vertical="center"/>
    </xf>
    <xf numFmtId="49" fontId="21" fillId="0" borderId="17" xfId="1" applyNumberFormat="1" applyFont="1" applyFill="1" applyBorder="1" applyAlignment="1">
      <alignment horizontal="center" vertical="center"/>
    </xf>
    <xf numFmtId="49" fontId="21" fillId="0" borderId="18" xfId="1" quotePrefix="1" applyNumberFormat="1" applyFont="1" applyFill="1" applyBorder="1" applyAlignment="1">
      <alignment horizontal="center" vertical="center"/>
    </xf>
    <xf numFmtId="49" fontId="21" fillId="0" borderId="19" xfId="1" quotePrefix="1" applyNumberFormat="1" applyFont="1" applyFill="1" applyBorder="1" applyAlignment="1">
      <alignment horizontal="center" vertical="center"/>
    </xf>
    <xf numFmtId="49" fontId="21" fillId="0" borderId="22" xfId="1" quotePrefix="1" applyNumberFormat="1" applyFont="1" applyFill="1" applyBorder="1" applyAlignment="1">
      <alignment horizontal="center" vertical="center"/>
    </xf>
    <xf numFmtId="49" fontId="21" fillId="0" borderId="14" xfId="1" applyNumberFormat="1" applyFont="1" applyFill="1" applyBorder="1" applyAlignment="1">
      <alignment horizontal="center" vertical="center"/>
    </xf>
    <xf numFmtId="49" fontId="21" fillId="0" borderId="15" xfId="1" quotePrefix="1" applyNumberFormat="1" applyFont="1" applyFill="1" applyBorder="1" applyAlignment="1">
      <alignment horizontal="center" vertical="center"/>
    </xf>
    <xf numFmtId="49" fontId="21" fillId="0" borderId="23" xfId="1" applyNumberFormat="1" applyFont="1" applyFill="1" applyBorder="1" applyAlignment="1">
      <alignment horizontal="center" vertical="center"/>
    </xf>
    <xf numFmtId="49" fontId="21" fillId="0" borderId="8" xfId="1" applyNumberFormat="1" applyFont="1" applyFill="1" applyBorder="1" applyAlignment="1">
      <alignment horizontal="center" vertical="center"/>
    </xf>
    <xf numFmtId="49" fontId="21" fillId="0" borderId="21" xfId="1" applyNumberFormat="1" applyFont="1" applyFill="1" applyBorder="1" applyAlignment="1">
      <alignment horizontal="center" vertical="center"/>
    </xf>
    <xf numFmtId="49" fontId="21" fillId="0" borderId="7" xfId="1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/>
    </xf>
    <xf numFmtId="0" fontId="6" fillId="0" borderId="6" xfId="0" quotePrefix="1" applyFont="1" applyFill="1" applyBorder="1" applyAlignment="1">
      <alignment horizontal="center" vertical="center"/>
    </xf>
    <xf numFmtId="0" fontId="6" fillId="0" borderId="3" xfId="0" quotePrefix="1" applyFont="1" applyFill="1" applyBorder="1" applyAlignment="1">
      <alignment horizontal="center" vertical="center"/>
    </xf>
    <xf numFmtId="0" fontId="6" fillId="0" borderId="22" xfId="0" quotePrefix="1" applyFont="1" applyFill="1" applyBorder="1" applyAlignment="1">
      <alignment horizontal="center" vertical="center" wrapText="1"/>
    </xf>
    <xf numFmtId="0" fontId="6" fillId="0" borderId="11" xfId="0" quotePrefix="1" applyFont="1" applyFill="1" applyBorder="1" applyAlignment="1">
      <alignment horizontal="center" vertical="center" wrapText="1"/>
    </xf>
    <xf numFmtId="0" fontId="6" fillId="0" borderId="23" xfId="0" quotePrefix="1" applyFont="1" applyFill="1" applyBorder="1" applyAlignment="1">
      <alignment horizontal="center" vertical="center" wrapText="1"/>
    </xf>
    <xf numFmtId="0" fontId="6" fillId="0" borderId="8" xfId="0" quotePrefix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quotePrefix="1" applyFont="1" applyFill="1" applyBorder="1" applyAlignment="1">
      <alignment horizontal="left" vertical="center"/>
    </xf>
    <xf numFmtId="0" fontId="6" fillId="0" borderId="23" xfId="0" quotePrefix="1" applyFont="1" applyFill="1" applyBorder="1" applyAlignment="1">
      <alignment horizontal="center" vertical="center"/>
    </xf>
    <xf numFmtId="0" fontId="6" fillId="0" borderId="8" xfId="0" quotePrefix="1" applyFont="1" applyFill="1" applyBorder="1" applyAlignment="1">
      <alignment horizontal="center" vertical="center"/>
    </xf>
    <xf numFmtId="0" fontId="15" fillId="0" borderId="0" xfId="0" quotePrefix="1" applyFont="1" applyFill="1" applyBorder="1" applyAlignment="1">
      <alignment horizontal="distributed" vertical="center"/>
    </xf>
    <xf numFmtId="0" fontId="15" fillId="0" borderId="5" xfId="0" quotePrefix="1" applyFont="1" applyFill="1" applyBorder="1" applyAlignment="1">
      <alignment horizontal="distributed" vertical="center"/>
    </xf>
    <xf numFmtId="0" fontId="6" fillId="0" borderId="12" xfId="0" quotePrefix="1" applyFont="1" applyFill="1" applyBorder="1" applyAlignment="1">
      <alignment horizontal="center" vertical="center"/>
    </xf>
    <xf numFmtId="0" fontId="6" fillId="0" borderId="13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15" fillId="0" borderId="9" xfId="0" quotePrefix="1" applyFont="1" applyFill="1" applyBorder="1" applyAlignment="1">
      <alignment horizontal="distributed" vertical="center"/>
    </xf>
    <xf numFmtId="0" fontId="15" fillId="0" borderId="21" xfId="0" quotePrefix="1" applyFont="1" applyFill="1" applyBorder="1" applyAlignment="1">
      <alignment horizontal="distributed" vertical="center"/>
    </xf>
    <xf numFmtId="41" fontId="5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Border="1" applyAlignment="1">
      <alignment horizontal="distributed" vertical="center"/>
    </xf>
    <xf numFmtId="0" fontId="8" fillId="0" borderId="5" xfId="0" quotePrefix="1" applyNumberFormat="1" applyFont="1" applyFill="1" applyBorder="1" applyAlignment="1">
      <alignment horizontal="distributed" vertical="center"/>
    </xf>
    <xf numFmtId="0" fontId="8" fillId="0" borderId="5" xfId="0" applyNumberFormat="1" applyFont="1" applyFill="1" applyBorder="1" applyAlignment="1">
      <alignment horizontal="distributed" vertical="center"/>
    </xf>
    <xf numFmtId="41" fontId="21" fillId="0" borderId="3" xfId="0" quotePrefix="1" applyNumberFormat="1" applyFont="1" applyFill="1" applyBorder="1" applyAlignment="1">
      <alignment horizontal="center" vertical="center"/>
    </xf>
    <xf numFmtId="41" fontId="21" fillId="0" borderId="5" xfId="0" quotePrefix="1" applyNumberFormat="1" applyFont="1" applyFill="1" applyBorder="1" applyAlignment="1">
      <alignment horizontal="center" vertical="center"/>
    </xf>
    <xf numFmtId="41" fontId="21" fillId="0" borderId="11" xfId="0" quotePrefix="1" applyNumberFormat="1" applyFont="1" applyFill="1" applyBorder="1" applyAlignment="1">
      <alignment horizontal="center" vertical="center"/>
    </xf>
    <xf numFmtId="41" fontId="21" fillId="0" borderId="6" xfId="0" quotePrefix="1" applyNumberFormat="1" applyFont="1" applyFill="1" applyBorder="1" applyAlignment="1">
      <alignment horizontal="center" vertical="center"/>
    </xf>
    <xf numFmtId="41" fontId="21" fillId="0" borderId="7" xfId="0" quotePrefix="1" applyNumberFormat="1" applyFont="1" applyFill="1" applyBorder="1" applyAlignment="1">
      <alignment horizontal="center" vertical="center"/>
    </xf>
    <xf numFmtId="41" fontId="21" fillId="0" borderId="17" xfId="0" quotePrefix="1" applyNumberFormat="1" applyFont="1" applyFill="1" applyBorder="1" applyAlignment="1">
      <alignment horizontal="center" vertical="center"/>
    </xf>
    <xf numFmtId="41" fontId="21" fillId="0" borderId="18" xfId="0" quotePrefix="1" applyNumberFormat="1" applyFont="1" applyFill="1" applyBorder="1" applyAlignment="1">
      <alignment horizontal="center" vertical="center"/>
    </xf>
    <xf numFmtId="41" fontId="21" fillId="0" borderId="0" xfId="0" quotePrefix="1" applyNumberFormat="1" applyFont="1" applyFill="1" applyBorder="1" applyAlignment="1">
      <alignment horizontal="center" vertical="center"/>
    </xf>
    <xf numFmtId="0" fontId="8" fillId="0" borderId="0" xfId="0" quotePrefix="1" applyFont="1" applyFill="1" applyBorder="1" applyAlignment="1">
      <alignment horizontal="distributed" vertical="center"/>
    </xf>
    <xf numFmtId="0" fontId="8" fillId="0" borderId="5" xfId="0" quotePrefix="1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3" xfId="0" quotePrefix="1" applyFont="1" applyFill="1" applyBorder="1" applyAlignment="1">
      <alignment horizontal="center" vertical="center" wrapText="1"/>
    </xf>
    <xf numFmtId="0" fontId="6" fillId="0" borderId="22" xfId="0" quotePrefix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distributed" vertical="center" wrapText="1"/>
    </xf>
    <xf numFmtId="0" fontId="6" fillId="0" borderId="5" xfId="0" quotePrefix="1" applyFont="1" applyFill="1" applyBorder="1" applyAlignment="1">
      <alignment horizontal="distributed" vertical="center" wrapText="1"/>
    </xf>
    <xf numFmtId="0" fontId="6" fillId="0" borderId="6" xfId="0" quotePrefix="1" applyFont="1" applyFill="1" applyBorder="1" applyAlignment="1">
      <alignment horizontal="distributed" vertical="center" wrapText="1"/>
    </xf>
    <xf numFmtId="0" fontId="6" fillId="0" borderId="7" xfId="0" quotePrefix="1" applyFont="1" applyFill="1" applyBorder="1" applyAlignment="1">
      <alignment horizontal="distributed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7" xfId="0" quotePrefix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4" xfId="0" quotePrefix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4" xfId="0" quotePrefix="1" applyFont="1" applyFill="1" applyBorder="1" applyAlignment="1">
      <alignment horizontal="center" vertical="center" wrapText="1"/>
    </xf>
    <xf numFmtId="0" fontId="17" fillId="0" borderId="4" xfId="0" quotePrefix="1" applyFont="1" applyFill="1" applyBorder="1" applyAlignment="1">
      <alignment horizontal="center" vertical="center"/>
    </xf>
    <xf numFmtId="0" fontId="17" fillId="0" borderId="8" xfId="0" quotePrefix="1" applyFont="1" applyFill="1" applyBorder="1" applyAlignment="1">
      <alignment horizontal="center" vertical="center"/>
    </xf>
    <xf numFmtId="0" fontId="17" fillId="0" borderId="3" xfId="0" quotePrefix="1" applyFont="1" applyFill="1" applyBorder="1" applyAlignment="1">
      <alignment horizontal="center" vertical="center"/>
    </xf>
    <xf numFmtId="0" fontId="17" fillId="0" borderId="5" xfId="0" quotePrefix="1" applyFont="1" applyFill="1" applyBorder="1" applyAlignment="1">
      <alignment horizontal="center" vertical="center"/>
    </xf>
    <xf numFmtId="0" fontId="17" fillId="0" borderId="11" xfId="0" quotePrefix="1" applyFont="1" applyFill="1" applyBorder="1" applyAlignment="1">
      <alignment horizontal="center" vertical="center"/>
    </xf>
    <xf numFmtId="0" fontId="17" fillId="0" borderId="7" xfId="0" quotePrefix="1" applyFont="1" applyFill="1" applyBorder="1" applyAlignment="1">
      <alignment horizontal="center" vertical="center"/>
    </xf>
    <xf numFmtId="0" fontId="17" fillId="0" borderId="22" xfId="0" quotePrefix="1" applyFont="1" applyFill="1" applyBorder="1" applyAlignment="1">
      <alignment horizontal="center" vertical="center"/>
    </xf>
    <xf numFmtId="0" fontId="17" fillId="0" borderId="21" xfId="0" quotePrefix="1" applyFont="1" applyFill="1" applyBorder="1" applyAlignment="1">
      <alignment horizontal="center" vertical="center"/>
    </xf>
    <xf numFmtId="0" fontId="17" fillId="0" borderId="2" xfId="0" quotePrefix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9" xfId="0" quotePrefix="1" applyFont="1" applyFill="1" applyBorder="1" applyAlignment="1">
      <alignment horizontal="center" vertical="center"/>
    </xf>
    <xf numFmtId="0" fontId="17" fillId="0" borderId="0" xfId="0" quotePrefix="1" applyFont="1" applyFill="1" applyBorder="1" applyAlignment="1">
      <alignment horizontal="center" vertical="center"/>
    </xf>
    <xf numFmtId="0" fontId="17" fillId="0" borderId="6" xfId="0" quotePrefix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0" xfId="0" quotePrefix="1" applyFont="1" applyFill="1" applyBorder="1" applyAlignment="1">
      <alignment horizontal="distributed" vertical="center" wrapText="1"/>
    </xf>
    <xf numFmtId="0" fontId="17" fillId="0" borderId="6" xfId="0" quotePrefix="1" applyFont="1" applyFill="1" applyBorder="1" applyAlignment="1">
      <alignment horizontal="distributed" vertical="center" wrapText="1"/>
    </xf>
    <xf numFmtId="41" fontId="17" fillId="0" borderId="4" xfId="0" applyNumberFormat="1" applyFont="1" applyFill="1" applyBorder="1" applyAlignment="1">
      <alignment vertical="center" shrinkToFit="1"/>
    </xf>
    <xf numFmtId="41" fontId="17" fillId="0" borderId="3" xfId="0" applyNumberFormat="1" applyFont="1" applyFill="1" applyBorder="1" applyAlignment="1">
      <alignment vertical="center" shrinkToFit="1"/>
    </xf>
    <xf numFmtId="0" fontId="13" fillId="0" borderId="6" xfId="0" applyFont="1" applyFill="1" applyBorder="1" applyAlignment="1">
      <alignment horizontal="distributed" vertical="center"/>
    </xf>
    <xf numFmtId="0" fontId="13" fillId="0" borderId="7" xfId="0" quotePrefix="1" applyFont="1" applyFill="1" applyBorder="1" applyAlignment="1">
      <alignment horizontal="distributed" vertical="center"/>
    </xf>
    <xf numFmtId="0" fontId="13" fillId="0" borderId="0" xfId="0" quotePrefix="1" applyFont="1" applyFill="1" applyBorder="1" applyAlignment="1">
      <alignment horizontal="distributed" vertical="center"/>
    </xf>
    <xf numFmtId="0" fontId="13" fillId="0" borderId="5" xfId="0" quotePrefix="1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distributed" vertical="center" wrapText="1"/>
    </xf>
    <xf numFmtId="0" fontId="13" fillId="0" borderId="5" xfId="0" quotePrefix="1" applyFont="1" applyFill="1" applyBorder="1" applyAlignment="1">
      <alignment horizontal="distributed" vertical="center" wrapText="1"/>
    </xf>
    <xf numFmtId="41" fontId="6" fillId="0" borderId="10" xfId="0" applyNumberFormat="1" applyFont="1" applyFill="1" applyBorder="1" applyAlignment="1">
      <alignment horizontal="center" vertical="center"/>
    </xf>
    <xf numFmtId="41" fontId="6" fillId="0" borderId="3" xfId="0" applyNumberFormat="1" applyFont="1" applyFill="1" applyBorder="1" applyAlignment="1">
      <alignment horizontal="center" vertical="center"/>
    </xf>
    <xf numFmtId="41" fontId="6" fillId="0" borderId="22" xfId="0" quotePrefix="1" applyNumberFormat="1" applyFont="1" applyFill="1" applyBorder="1" applyAlignment="1">
      <alignment horizontal="center" vertical="center"/>
    </xf>
    <xf numFmtId="41" fontId="6" fillId="0" borderId="21" xfId="0" quotePrefix="1" applyNumberFormat="1" applyFont="1" applyFill="1" applyBorder="1" applyAlignment="1">
      <alignment horizontal="center" vertical="center"/>
    </xf>
    <xf numFmtId="41" fontId="6" fillId="0" borderId="11" xfId="0" quotePrefix="1" applyNumberFormat="1" applyFont="1" applyFill="1" applyBorder="1" applyAlignment="1">
      <alignment horizontal="center" vertical="center"/>
    </xf>
    <xf numFmtId="41" fontId="6" fillId="0" borderId="7" xfId="0" quotePrefix="1" applyNumberFormat="1" applyFont="1" applyFill="1" applyBorder="1" applyAlignment="1">
      <alignment horizontal="center" vertical="center"/>
    </xf>
    <xf numFmtId="41" fontId="6" fillId="0" borderId="14" xfId="0" quotePrefix="1" applyNumberFormat="1" applyFont="1" applyFill="1" applyBorder="1" applyAlignment="1">
      <alignment horizontal="center" vertical="center"/>
    </xf>
    <xf numFmtId="41" fontId="6" fillId="0" borderId="16" xfId="0" quotePrefix="1" applyNumberFormat="1" applyFont="1" applyFill="1" applyBorder="1" applyAlignment="1">
      <alignment horizontal="center" vertical="center"/>
    </xf>
    <xf numFmtId="41" fontId="6" fillId="0" borderId="15" xfId="0" quotePrefix="1" applyNumberFormat="1" applyFont="1" applyFill="1" applyBorder="1" applyAlignment="1">
      <alignment horizontal="center" vertical="center"/>
    </xf>
    <xf numFmtId="0" fontId="6" fillId="0" borderId="0" xfId="0" quotePrefix="1" applyNumberFormat="1" applyFont="1" applyFill="1" applyBorder="1" applyAlignment="1">
      <alignment horizontal="distributed" vertical="center"/>
    </xf>
    <xf numFmtId="0" fontId="6" fillId="0" borderId="5" xfId="0" quotePrefix="1" applyNumberFormat="1" applyFont="1" applyFill="1" applyBorder="1" applyAlignment="1">
      <alignment horizontal="distributed" vertical="center"/>
    </xf>
    <xf numFmtId="0" fontId="30" fillId="0" borderId="0" xfId="0" quotePrefix="1" applyNumberFormat="1" applyFont="1" applyFill="1" applyBorder="1" applyAlignment="1">
      <alignment horizontal="distributed" vertical="center"/>
    </xf>
    <xf numFmtId="0" fontId="30" fillId="0" borderId="5" xfId="0" quotePrefix="1" applyNumberFormat="1" applyFont="1" applyFill="1" applyBorder="1" applyAlignment="1">
      <alignment horizontal="distributed" vertical="center"/>
    </xf>
    <xf numFmtId="0" fontId="8" fillId="0" borderId="9" xfId="0" applyNumberFormat="1" applyFont="1" applyFill="1" applyBorder="1" applyAlignment="1">
      <alignment horizontal="distributed" vertical="center"/>
    </xf>
    <xf numFmtId="0" fontId="8" fillId="0" borderId="21" xfId="0" quotePrefix="1" applyNumberFormat="1" applyFont="1" applyFill="1" applyBorder="1" applyAlignment="1">
      <alignment horizontal="distributed" vertical="center"/>
    </xf>
    <xf numFmtId="0" fontId="6" fillId="0" borderId="0" xfId="0" applyNumberFormat="1" applyFont="1" applyFill="1" applyBorder="1" applyAlignment="1">
      <alignment horizontal="distributed" vertical="center"/>
    </xf>
    <xf numFmtId="0" fontId="6" fillId="0" borderId="5" xfId="0" applyNumberFormat="1" applyFont="1" applyFill="1" applyBorder="1" applyAlignment="1">
      <alignment horizontal="distributed" vertical="center"/>
    </xf>
    <xf numFmtId="41" fontId="6" fillId="0" borderId="12" xfId="0" quotePrefix="1" applyNumberFormat="1" applyFont="1" applyFill="1" applyBorder="1" applyAlignment="1">
      <alignment horizontal="center" vertical="center"/>
    </xf>
    <xf numFmtId="41" fontId="6" fillId="0" borderId="13" xfId="0" quotePrefix="1" applyNumberFormat="1" applyFont="1" applyFill="1" applyBorder="1" applyAlignment="1">
      <alignment horizontal="center" vertical="center"/>
    </xf>
    <xf numFmtId="41" fontId="6" fillId="0" borderId="0" xfId="0" quotePrefix="1" applyNumberFormat="1" applyFont="1" applyFill="1" applyBorder="1" applyAlignment="1">
      <alignment horizontal="center" vertical="center"/>
    </xf>
    <xf numFmtId="41" fontId="6" fillId="0" borderId="5" xfId="0" quotePrefix="1" applyNumberFormat="1" applyFont="1" applyFill="1" applyBorder="1" applyAlignment="1">
      <alignment horizontal="center" vertical="center"/>
    </xf>
    <xf numFmtId="41" fontId="6" fillId="0" borderId="6" xfId="0" quotePrefix="1" applyNumberFormat="1" applyFont="1" applyFill="1" applyBorder="1" applyAlignment="1">
      <alignment horizontal="center" vertical="center"/>
    </xf>
    <xf numFmtId="41" fontId="6" fillId="0" borderId="3" xfId="0" quotePrefix="1" applyNumberFormat="1" applyFont="1" applyFill="1" applyBorder="1" applyAlignment="1">
      <alignment horizontal="center" vertical="center"/>
    </xf>
    <xf numFmtId="0" fontId="6" fillId="0" borderId="6" xfId="0" quotePrefix="1" applyNumberFormat="1" applyFont="1" applyFill="1" applyBorder="1" applyAlignment="1">
      <alignment horizontal="distributed" vertical="center"/>
    </xf>
    <xf numFmtId="0" fontId="6" fillId="0" borderId="7" xfId="0" quotePrefix="1" applyNumberFormat="1" applyFont="1" applyFill="1" applyBorder="1" applyAlignment="1">
      <alignment horizontal="distributed" vertical="center"/>
    </xf>
    <xf numFmtId="0" fontId="5" fillId="0" borderId="0" xfId="0" applyNumberFormat="1" applyFont="1" applyFill="1" applyAlignment="1">
      <alignment horizontal="center" vertical="center"/>
    </xf>
    <xf numFmtId="0" fontId="30" fillId="0" borderId="0" xfId="0" applyNumberFormat="1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5" xfId="0" quotePrefix="1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0" xfId="0" quotePrefix="1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7" xfId="0" quotePrefix="1" applyFont="1" applyFill="1" applyBorder="1" applyAlignment="1">
      <alignment horizontal="distributed" vertical="center"/>
    </xf>
    <xf numFmtId="0" fontId="6" fillId="0" borderId="17" xfId="0" quotePrefix="1" applyFont="1" applyFill="1" applyBorder="1" applyAlignment="1">
      <alignment horizontal="center" vertical="center"/>
    </xf>
    <xf numFmtId="0" fontId="6" fillId="0" borderId="18" xfId="0" quotePrefix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6" xfId="0" quotePrefix="1" applyFont="1" applyFill="1" applyBorder="1" applyAlignment="1">
      <alignment horizontal="left" vertical="center"/>
    </xf>
    <xf numFmtId="0" fontId="6" fillId="0" borderId="15" xfId="0" quotePrefix="1" applyFont="1" applyFill="1" applyBorder="1" applyAlignment="1">
      <alignment horizontal="left" vertical="center"/>
    </xf>
    <xf numFmtId="0" fontId="8" fillId="0" borderId="9" xfId="0" quotePrefix="1" applyFont="1" applyFill="1" applyBorder="1" applyAlignment="1">
      <alignment horizontal="distributed" vertical="center"/>
    </xf>
    <xf numFmtId="0" fontId="8" fillId="0" borderId="21" xfId="0" quotePrefix="1" applyFont="1" applyFill="1" applyBorder="1" applyAlignment="1">
      <alignment horizontal="distributed" vertical="center"/>
    </xf>
    <xf numFmtId="0" fontId="6" fillId="0" borderId="10" xfId="0" quotePrefix="1" applyFont="1" applyFill="1" applyBorder="1" applyAlignment="1">
      <alignment horizontal="center" vertical="center"/>
    </xf>
    <xf numFmtId="0" fontId="6" fillId="0" borderId="19" xfId="0" quotePrefix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13" fillId="0" borderId="7" xfId="0" applyFont="1" applyFill="1" applyBorder="1" applyAlignment="1">
      <alignment horizontal="distributed" vertical="center"/>
    </xf>
  </cellXfs>
  <cellStyles count="7">
    <cellStyle name="ハイパーリンク" xfId="3" builtinId="8"/>
    <cellStyle name="桁区切り" xfId="1" builtinId="6"/>
    <cellStyle name="桁区切り 2" xfId="4" xr:uid="{00000000-0005-0000-0000-000002000000}"/>
    <cellStyle name="標準" xfId="0" builtinId="0"/>
    <cellStyle name="標準_Sheet1" xfId="2" xr:uid="{00000000-0005-0000-0000-000004000000}"/>
    <cellStyle name="標準_その１　全日制" xfId="5" xr:uid="{00000000-0005-0000-0000-000005000000}"/>
    <cellStyle name="標準_第6表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9</xdr:row>
      <xdr:rowOff>47625</xdr:rowOff>
    </xdr:from>
    <xdr:to>
      <xdr:col>2</xdr:col>
      <xdr:colOff>104775</xdr:colOff>
      <xdr:row>11</xdr:row>
      <xdr:rowOff>161925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/>
        </xdr:cNvSpPr>
      </xdr:nvSpPr>
      <xdr:spPr bwMode="auto">
        <a:xfrm>
          <a:off x="1400175" y="1419225"/>
          <a:ext cx="76200" cy="457200"/>
        </a:xfrm>
        <a:prstGeom prst="leftBrace">
          <a:avLst>
            <a:gd name="adj1" fmla="val 5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21</xdr:row>
      <xdr:rowOff>38100</xdr:rowOff>
    </xdr:from>
    <xdr:to>
      <xdr:col>2</xdr:col>
      <xdr:colOff>104775</xdr:colOff>
      <xdr:row>23</xdr:row>
      <xdr:rowOff>9525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/>
        </xdr:cNvSpPr>
      </xdr:nvSpPr>
      <xdr:spPr bwMode="auto">
        <a:xfrm>
          <a:off x="1400175" y="3467100"/>
          <a:ext cx="76200" cy="314325"/>
        </a:xfrm>
        <a:prstGeom prst="leftBrace">
          <a:avLst>
            <a:gd name="adj1" fmla="val 42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39</xdr:row>
      <xdr:rowOff>28575</xdr:rowOff>
    </xdr:from>
    <xdr:to>
      <xdr:col>2</xdr:col>
      <xdr:colOff>104775</xdr:colOff>
      <xdr:row>40</xdr:row>
      <xdr:rowOff>180975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/>
        </xdr:cNvSpPr>
      </xdr:nvSpPr>
      <xdr:spPr bwMode="auto">
        <a:xfrm>
          <a:off x="1400175" y="6543675"/>
          <a:ext cx="76200" cy="314325"/>
        </a:xfrm>
        <a:prstGeom prst="leftBrace">
          <a:avLst>
            <a:gd name="adj1" fmla="val 3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22"/>
  <sheetViews>
    <sheetView tabSelected="1" zoomScaleNormal="100" zoomScaleSheetLayoutView="100" workbookViewId="0"/>
  </sheetViews>
  <sheetFormatPr defaultColWidth="6.25" defaultRowHeight="21" customHeight="1" x14ac:dyDescent="0.15"/>
  <cols>
    <col min="1" max="28" width="6.25" style="33"/>
    <col min="29" max="29" width="6.25" style="34"/>
    <col min="30" max="16384" width="6.25" style="33"/>
  </cols>
  <sheetData>
    <row r="2" spans="2:11" ht="21" customHeight="1" x14ac:dyDescent="0.15">
      <c r="B2" s="32" t="s">
        <v>74</v>
      </c>
    </row>
    <row r="3" spans="2:11" ht="21" customHeight="1" x14ac:dyDescent="0.15">
      <c r="B3" s="32" t="s">
        <v>75</v>
      </c>
    </row>
    <row r="4" spans="2:11" ht="21" customHeight="1" x14ac:dyDescent="0.15">
      <c r="B4" s="32"/>
    </row>
    <row r="5" spans="2:11" ht="21" customHeight="1" x14ac:dyDescent="0.15">
      <c r="B5" s="477" t="s">
        <v>58</v>
      </c>
      <c r="C5" s="477"/>
      <c r="D5" s="477"/>
      <c r="E5" s="477"/>
      <c r="F5" s="477"/>
      <c r="G5" s="477"/>
      <c r="H5" s="477"/>
      <c r="I5" s="477"/>
      <c r="J5" s="477"/>
      <c r="K5" s="477"/>
    </row>
    <row r="6" spans="2:11" ht="21" customHeight="1" x14ac:dyDescent="0.15">
      <c r="B6" s="477" t="s">
        <v>59</v>
      </c>
      <c r="C6" s="477"/>
      <c r="D6" s="477"/>
      <c r="E6" s="477"/>
      <c r="F6" s="477"/>
      <c r="G6" s="477"/>
      <c r="H6" s="477"/>
      <c r="I6" s="477"/>
      <c r="J6" s="477"/>
      <c r="K6" s="477"/>
    </row>
    <row r="7" spans="2:11" ht="21" customHeight="1" x14ac:dyDescent="0.15">
      <c r="B7" s="477" t="s">
        <v>60</v>
      </c>
      <c r="C7" s="477"/>
      <c r="D7" s="477"/>
      <c r="E7" s="477"/>
      <c r="F7" s="477"/>
      <c r="G7" s="477"/>
      <c r="H7" s="477"/>
      <c r="I7" s="477"/>
      <c r="J7" s="477"/>
      <c r="K7" s="477"/>
    </row>
    <row r="8" spans="2:11" ht="21" customHeight="1" x14ac:dyDescent="0.15">
      <c r="B8" s="477" t="s">
        <v>61</v>
      </c>
      <c r="C8" s="477"/>
      <c r="D8" s="477"/>
      <c r="E8" s="477"/>
      <c r="F8" s="477"/>
      <c r="G8" s="477"/>
      <c r="H8" s="477"/>
      <c r="I8" s="477"/>
      <c r="J8" s="477"/>
      <c r="K8" s="477"/>
    </row>
    <row r="9" spans="2:11" ht="21" customHeight="1" x14ac:dyDescent="0.15">
      <c r="B9" s="477" t="s">
        <v>62</v>
      </c>
      <c r="C9" s="477"/>
      <c r="D9" s="477"/>
      <c r="E9" s="477"/>
      <c r="F9" s="477"/>
      <c r="G9" s="477"/>
      <c r="H9" s="477"/>
      <c r="I9" s="477"/>
      <c r="J9" s="477"/>
      <c r="K9" s="477"/>
    </row>
    <row r="10" spans="2:11" ht="21" customHeight="1" x14ac:dyDescent="0.15">
      <c r="B10" s="477" t="s">
        <v>63</v>
      </c>
      <c r="C10" s="477"/>
      <c r="D10" s="477"/>
      <c r="E10" s="477"/>
      <c r="F10" s="477"/>
      <c r="G10" s="477"/>
      <c r="H10" s="477"/>
      <c r="I10" s="477"/>
      <c r="J10" s="477"/>
      <c r="K10" s="477"/>
    </row>
    <row r="11" spans="2:11" ht="21" customHeight="1" x14ac:dyDescent="0.15">
      <c r="B11" s="477" t="s">
        <v>64</v>
      </c>
      <c r="C11" s="477"/>
      <c r="D11" s="477"/>
      <c r="E11" s="477"/>
      <c r="F11" s="477"/>
      <c r="G11" s="477"/>
      <c r="H11" s="477"/>
      <c r="I11" s="477"/>
      <c r="J11" s="477"/>
      <c r="K11" s="477"/>
    </row>
    <row r="12" spans="2:11" ht="21" customHeight="1" x14ac:dyDescent="0.15">
      <c r="B12" s="477" t="s">
        <v>65</v>
      </c>
      <c r="C12" s="477"/>
      <c r="D12" s="477"/>
      <c r="E12" s="477"/>
      <c r="F12" s="477"/>
      <c r="G12" s="477"/>
      <c r="H12" s="477"/>
      <c r="I12" s="477"/>
      <c r="J12" s="477"/>
      <c r="K12" s="477"/>
    </row>
    <row r="13" spans="2:11" ht="21" customHeight="1" x14ac:dyDescent="0.15">
      <c r="B13" s="477" t="s">
        <v>66</v>
      </c>
      <c r="C13" s="477"/>
      <c r="D13" s="477"/>
      <c r="E13" s="477"/>
      <c r="F13" s="477"/>
      <c r="G13" s="477"/>
      <c r="H13" s="477"/>
      <c r="I13" s="477"/>
      <c r="J13" s="477"/>
      <c r="K13" s="477"/>
    </row>
    <row r="14" spans="2:11" ht="21" customHeight="1" x14ac:dyDescent="0.15">
      <c r="B14" s="477" t="s">
        <v>67</v>
      </c>
      <c r="C14" s="477"/>
      <c r="D14" s="477"/>
      <c r="E14" s="477"/>
      <c r="F14" s="477"/>
      <c r="G14" s="477"/>
      <c r="H14" s="477"/>
      <c r="I14" s="477"/>
      <c r="J14" s="477"/>
      <c r="K14" s="477"/>
    </row>
    <row r="15" spans="2:11" ht="21" customHeight="1" x14ac:dyDescent="0.15">
      <c r="B15" s="477" t="s">
        <v>68</v>
      </c>
      <c r="C15" s="477"/>
      <c r="D15" s="477"/>
      <c r="E15" s="477"/>
      <c r="F15" s="477"/>
      <c r="G15" s="477"/>
      <c r="H15" s="477"/>
      <c r="I15" s="477"/>
      <c r="J15" s="477"/>
      <c r="K15" s="477"/>
    </row>
    <row r="16" spans="2:11" ht="21" customHeight="1" x14ac:dyDescent="0.15">
      <c r="B16" s="477" t="s">
        <v>69</v>
      </c>
      <c r="C16" s="477"/>
      <c r="D16" s="477"/>
      <c r="E16" s="477"/>
      <c r="F16" s="477"/>
      <c r="G16" s="477"/>
      <c r="H16" s="477"/>
      <c r="I16" s="477"/>
      <c r="J16" s="477"/>
      <c r="K16" s="477"/>
    </row>
    <row r="17" spans="2:11" ht="21" customHeight="1" x14ac:dyDescent="0.15">
      <c r="B17" s="477" t="s">
        <v>70</v>
      </c>
      <c r="C17" s="477"/>
      <c r="D17" s="477"/>
      <c r="E17" s="477"/>
      <c r="F17" s="477"/>
      <c r="G17" s="477"/>
      <c r="H17" s="477"/>
      <c r="I17" s="477"/>
      <c r="J17" s="477"/>
      <c r="K17" s="477"/>
    </row>
    <row r="18" spans="2:11" ht="21" customHeight="1" x14ac:dyDescent="0.15">
      <c r="B18" s="477" t="s">
        <v>71</v>
      </c>
      <c r="C18" s="477"/>
      <c r="D18" s="477"/>
      <c r="E18" s="477"/>
      <c r="F18" s="477"/>
      <c r="G18" s="477"/>
      <c r="H18" s="477"/>
      <c r="I18" s="477"/>
      <c r="J18" s="477"/>
      <c r="K18" s="477"/>
    </row>
    <row r="19" spans="2:11" ht="21" customHeight="1" x14ac:dyDescent="0.15">
      <c r="B19" s="477" t="s">
        <v>72</v>
      </c>
      <c r="C19" s="477"/>
      <c r="D19" s="477"/>
      <c r="E19" s="477"/>
      <c r="F19" s="477"/>
      <c r="G19" s="477"/>
      <c r="H19" s="477"/>
      <c r="I19" s="477"/>
      <c r="J19" s="477"/>
      <c r="K19" s="477"/>
    </row>
    <row r="20" spans="2:11" ht="21" customHeight="1" x14ac:dyDescent="0.15">
      <c r="B20" s="477" t="s">
        <v>73</v>
      </c>
      <c r="C20" s="477"/>
      <c r="D20" s="477"/>
      <c r="E20" s="477"/>
      <c r="F20" s="477"/>
      <c r="G20" s="477"/>
      <c r="H20" s="477"/>
      <c r="I20" s="477"/>
      <c r="J20" s="477"/>
      <c r="K20" s="477"/>
    </row>
    <row r="21" spans="2:11" ht="21" customHeight="1" x14ac:dyDescent="0.15">
      <c r="B21" s="478"/>
      <c r="C21" s="478"/>
      <c r="D21" s="478"/>
      <c r="E21" s="478"/>
      <c r="F21" s="478"/>
      <c r="G21" s="478"/>
      <c r="H21" s="478"/>
      <c r="I21" s="478"/>
      <c r="J21" s="478"/>
      <c r="K21" s="478"/>
    </row>
    <row r="22" spans="2:11" ht="21" customHeight="1" x14ac:dyDescent="0.15">
      <c r="B22" s="478"/>
      <c r="C22" s="478"/>
      <c r="D22" s="478"/>
      <c r="E22" s="478"/>
      <c r="F22" s="478"/>
      <c r="G22" s="478"/>
      <c r="H22" s="478"/>
      <c r="I22" s="478"/>
      <c r="J22" s="478"/>
      <c r="K22" s="478"/>
    </row>
  </sheetData>
  <mergeCells count="18">
    <mergeCell ref="B22:K22"/>
    <mergeCell ref="B11:K11"/>
    <mergeCell ref="B12:K12"/>
    <mergeCell ref="B13:K13"/>
    <mergeCell ref="B14:K14"/>
    <mergeCell ref="B15:K15"/>
    <mergeCell ref="B16:K16"/>
    <mergeCell ref="B17:K17"/>
    <mergeCell ref="B18:K18"/>
    <mergeCell ref="B19:K19"/>
    <mergeCell ref="B20:K20"/>
    <mergeCell ref="B21:K21"/>
    <mergeCell ref="B10:K10"/>
    <mergeCell ref="B5:K5"/>
    <mergeCell ref="B6:K6"/>
    <mergeCell ref="B7:K7"/>
    <mergeCell ref="B8:K8"/>
    <mergeCell ref="B9:K9"/>
  </mergeCells>
  <phoneticPr fontId="3"/>
  <hyperlinks>
    <hyperlink ref="B5:K5" location="第1表!R1C1" display="・第1表　大阪市における幼稚園の概況" xr:uid="{00000000-0004-0000-0000-000000000000}"/>
    <hyperlink ref="B6:K6" location="第２表!R1C1" display="・第2表　大阪市における保育所の概況" xr:uid="{00000000-0004-0000-0000-000001000000}"/>
    <hyperlink ref="B7:K7" location="第3表!R1C1" display="・第3表　大阪市における小学校の概況" xr:uid="{00000000-0004-0000-0000-000002000000}"/>
    <hyperlink ref="B8:K8" location="第４表!R1C1" display="・第4表　大阪市における中学校の概況" xr:uid="{00000000-0004-0000-0000-000003000000}"/>
    <hyperlink ref="B9:K9" location="'第5表　その１　全日制'!R1C1" display="・第5表－1　大阪市における高等学校（全日制・定時制）の概況－全日制" xr:uid="{00000000-0004-0000-0000-000004000000}"/>
    <hyperlink ref="B10:K10" location="'第5表　その２　定時制'!R1C1" display="・第5表－2　大阪市における高等学校（全日制・定時制）の概況－定時制" xr:uid="{00000000-0004-0000-0000-000005000000}"/>
    <hyperlink ref="B11:K11" location="第6表!R1C1" display="・第6表　大阪市における中等教育学校の概況" xr:uid="{00000000-0004-0000-0000-000006000000}"/>
    <hyperlink ref="B12:K12" location="第7表!R1C1" display="・第7表　大阪市における専修学校の概況" xr:uid="{00000000-0004-0000-0000-000007000000}"/>
    <hyperlink ref="B13:K13" location="第8表!R1C1" display="・第8表　大阪市における各種学校の概況" xr:uid="{00000000-0004-0000-0000-000008000000}"/>
    <hyperlink ref="B14:K14" location="第９表!R1C1" display="・第9表　大阪市における特別支援学校の概況" xr:uid="{00000000-0004-0000-0000-000009000000}"/>
    <hyperlink ref="B15:K15" location="第10表!R1C1" display="・第10表　大阪市における短期大学の概況" xr:uid="{00000000-0004-0000-0000-00000A000000}"/>
    <hyperlink ref="B16:K16" location="第11表!R1C1" display="・第11表　大阪市における大学の概況" xr:uid="{00000000-0004-0000-0000-00000B000000}"/>
    <hyperlink ref="B17:K17" location="第12表!R1C1" display="・第12表　大阪市における中学校卒業者の卒業後の状況" xr:uid="{00000000-0004-0000-0000-00000C000000}"/>
    <hyperlink ref="B18:K18" location="第13表!R1C1" display="・第13表　大阪市における高等学校卒業者の卒業後の状況" xr:uid="{00000000-0004-0000-0000-00000D000000}"/>
    <hyperlink ref="B19:K19" location="第14表!R1C1" display="・第14表　大阪市における短期大学卒業者の卒業後の状況" xr:uid="{00000000-0004-0000-0000-00000E000000}"/>
    <hyperlink ref="B20:K20" location="第15表!R1C1" display="・第15表　大阪市における大学卒業者の卒業後の状況" xr:uid="{00000000-0004-0000-0000-00000F000000}"/>
  </hyperlinks>
  <printOptions horizontalCentered="1" verticalCentered="1"/>
  <pageMargins left="0.7" right="0.7" top="0.75" bottom="0.75" header="0.3" footer="0.3"/>
  <pageSetup paperSize="9" scale="5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8"/>
  <sheetViews>
    <sheetView zoomScaleNormal="100" zoomScaleSheetLayoutView="100" workbookViewId="0">
      <selection activeCell="A2" sqref="A2:M2"/>
    </sheetView>
  </sheetViews>
  <sheetFormatPr defaultRowHeight="13.5" x14ac:dyDescent="0.15"/>
  <cols>
    <col min="1" max="1" width="4.625" style="316" customWidth="1"/>
    <col min="2" max="2" width="8.625" style="316" customWidth="1"/>
    <col min="3" max="4" width="6.125" style="316" customWidth="1"/>
    <col min="5" max="10" width="7.625" style="316" customWidth="1"/>
    <col min="11" max="13" width="8.625" style="316" customWidth="1"/>
    <col min="14" max="16384" width="9" style="316"/>
  </cols>
  <sheetData>
    <row r="1" spans="1:13" s="3" customFormat="1" ht="32.25" customHeight="1" x14ac:dyDescent="0.15">
      <c r="A1" s="509" t="s">
        <v>76</v>
      </c>
      <c r="B1" s="509"/>
      <c r="C1" s="509"/>
      <c r="D1" s="509"/>
      <c r="E1" s="509"/>
    </row>
    <row r="2" spans="1:13" s="327" customFormat="1" ht="27.95" customHeight="1" x14ac:dyDescent="0.15">
      <c r="A2" s="728" t="s">
        <v>325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8"/>
      <c r="M2" s="728"/>
    </row>
    <row r="3" spans="1:13" s="24" customFormat="1" ht="13.5" customHeight="1" x14ac:dyDescent="0.15">
      <c r="A3" s="24" t="s">
        <v>324</v>
      </c>
    </row>
    <row r="4" spans="1:13" s="24" customFormat="1" ht="13.5" customHeight="1" thickBot="1" x14ac:dyDescent="0.2">
      <c r="A4" s="326" t="s">
        <v>233</v>
      </c>
      <c r="B4" s="326"/>
      <c r="C4" s="326"/>
      <c r="D4" s="326"/>
      <c r="E4" s="326"/>
      <c r="F4" s="326"/>
      <c r="G4" s="325"/>
      <c r="H4" s="324"/>
      <c r="I4" s="324"/>
      <c r="J4" s="324"/>
      <c r="K4" s="324"/>
      <c r="L4" s="324"/>
      <c r="M4" s="6" t="s">
        <v>37</v>
      </c>
    </row>
    <row r="5" spans="1:13" s="182" customFormat="1" ht="15.95" customHeight="1" thickTop="1" x14ac:dyDescent="0.15">
      <c r="A5" s="739" t="s">
        <v>301</v>
      </c>
      <c r="B5" s="733"/>
      <c r="C5" s="732" t="s">
        <v>183</v>
      </c>
      <c r="D5" s="733"/>
      <c r="E5" s="734" t="s">
        <v>229</v>
      </c>
      <c r="F5" s="735"/>
      <c r="G5" s="736"/>
      <c r="H5" s="734" t="s">
        <v>323</v>
      </c>
      <c r="I5" s="735"/>
      <c r="J5" s="736"/>
      <c r="K5" s="737" t="s">
        <v>322</v>
      </c>
      <c r="L5" s="738"/>
      <c r="M5" s="738"/>
    </row>
    <row r="6" spans="1:13" s="182" customFormat="1" ht="15.95" customHeight="1" x14ac:dyDescent="0.15">
      <c r="A6" s="735"/>
      <c r="B6" s="736"/>
      <c r="C6" s="732"/>
      <c r="D6" s="733"/>
      <c r="E6" s="322" t="s">
        <v>215</v>
      </c>
      <c r="F6" s="322" t="s">
        <v>7</v>
      </c>
      <c r="G6" s="322" t="s">
        <v>8</v>
      </c>
      <c r="H6" s="322" t="s">
        <v>215</v>
      </c>
      <c r="I6" s="323" t="s">
        <v>7</v>
      </c>
      <c r="J6" s="323" t="s">
        <v>8</v>
      </c>
      <c r="K6" s="322" t="s">
        <v>215</v>
      </c>
      <c r="L6" s="322" t="s">
        <v>7</v>
      </c>
      <c r="M6" s="321" t="s">
        <v>8</v>
      </c>
    </row>
    <row r="7" spans="1:13" s="27" customFormat="1" ht="15.2" customHeight="1" x14ac:dyDescent="0.15">
      <c r="A7" s="729" t="s">
        <v>321</v>
      </c>
      <c r="B7" s="730"/>
      <c r="C7" s="328">
        <v>31</v>
      </c>
      <c r="D7" s="329">
        <v>-3</v>
      </c>
      <c r="E7" s="330">
        <v>570</v>
      </c>
      <c r="F7" s="330">
        <v>291</v>
      </c>
      <c r="G7" s="330">
        <v>279</v>
      </c>
      <c r="H7" s="330">
        <v>181</v>
      </c>
      <c r="I7" s="330">
        <v>55</v>
      </c>
      <c r="J7" s="330">
        <v>126</v>
      </c>
      <c r="K7" s="330">
        <v>6596</v>
      </c>
      <c r="L7" s="330">
        <v>4360</v>
      </c>
      <c r="M7" s="328">
        <v>2236</v>
      </c>
    </row>
    <row r="8" spans="1:13" s="24" customFormat="1" ht="15.2" customHeight="1" x14ac:dyDescent="0.15">
      <c r="A8" s="320"/>
      <c r="B8" s="319"/>
      <c r="C8" s="53"/>
      <c r="D8" s="177"/>
      <c r="E8" s="54"/>
      <c r="F8" s="54"/>
      <c r="G8" s="54"/>
      <c r="H8" s="54"/>
      <c r="I8" s="54"/>
      <c r="J8" s="54"/>
      <c r="K8" s="54"/>
      <c r="L8" s="54"/>
      <c r="M8" s="53"/>
    </row>
    <row r="9" spans="1:13" s="27" customFormat="1" ht="15.2" customHeight="1" x14ac:dyDescent="0.15">
      <c r="A9" s="729" t="s">
        <v>320</v>
      </c>
      <c r="B9" s="731"/>
      <c r="C9" s="53">
        <v>1</v>
      </c>
      <c r="D9" s="173"/>
      <c r="E9" s="54">
        <v>39</v>
      </c>
      <c r="F9" s="54">
        <v>24</v>
      </c>
      <c r="G9" s="54">
        <v>15</v>
      </c>
      <c r="H9" s="54">
        <v>1</v>
      </c>
      <c r="I9" s="54">
        <v>1</v>
      </c>
      <c r="J9" s="54">
        <v>0</v>
      </c>
      <c r="K9" s="54">
        <v>20</v>
      </c>
      <c r="L9" s="54">
        <v>0</v>
      </c>
      <c r="M9" s="53">
        <v>20</v>
      </c>
    </row>
    <row r="10" spans="1:13" s="24" customFormat="1" ht="15.2" customHeight="1" x14ac:dyDescent="0.15">
      <c r="A10" s="320"/>
      <c r="B10" s="319"/>
      <c r="C10" s="53"/>
      <c r="D10" s="173"/>
      <c r="E10" s="54"/>
      <c r="F10" s="54"/>
      <c r="G10" s="54"/>
      <c r="H10" s="54"/>
      <c r="I10" s="54"/>
      <c r="J10" s="54"/>
      <c r="K10" s="54"/>
      <c r="L10" s="54"/>
      <c r="M10" s="53"/>
    </row>
    <row r="11" spans="1:13" s="27" customFormat="1" ht="15.2" customHeight="1" x14ac:dyDescent="0.15">
      <c r="A11" s="729" t="s">
        <v>319</v>
      </c>
      <c r="B11" s="730"/>
      <c r="C11" s="53">
        <v>30</v>
      </c>
      <c r="D11" s="331">
        <v>-3</v>
      </c>
      <c r="E11" s="54">
        <v>531</v>
      </c>
      <c r="F11" s="54">
        <v>267</v>
      </c>
      <c r="G11" s="54">
        <v>264</v>
      </c>
      <c r="H11" s="54">
        <v>180</v>
      </c>
      <c r="I11" s="54">
        <v>54</v>
      </c>
      <c r="J11" s="54">
        <v>126</v>
      </c>
      <c r="K11" s="54">
        <v>6576</v>
      </c>
      <c r="L11" s="54">
        <v>4360</v>
      </c>
      <c r="M11" s="53">
        <v>2216</v>
      </c>
    </row>
    <row r="12" spans="1:13" s="24" customFormat="1" ht="15.2" customHeight="1" x14ac:dyDescent="0.15">
      <c r="A12" s="24">
        <v>1</v>
      </c>
      <c r="B12" s="225" t="s">
        <v>318</v>
      </c>
      <c r="C12" s="52">
        <v>3</v>
      </c>
      <c r="D12" s="332"/>
      <c r="E12" s="38">
        <v>74</v>
      </c>
      <c r="F12" s="38">
        <v>43</v>
      </c>
      <c r="G12" s="38">
        <v>31</v>
      </c>
      <c r="H12" s="38">
        <v>48</v>
      </c>
      <c r="I12" s="38">
        <v>10</v>
      </c>
      <c r="J12" s="38">
        <v>38</v>
      </c>
      <c r="K12" s="38">
        <v>2124</v>
      </c>
      <c r="L12" s="38">
        <v>1589</v>
      </c>
      <c r="M12" s="52">
        <v>535</v>
      </c>
    </row>
    <row r="13" spans="1:13" s="24" customFormat="1" ht="15.2" customHeight="1" x14ac:dyDescent="0.15">
      <c r="A13" s="24">
        <v>2</v>
      </c>
      <c r="B13" s="225" t="s">
        <v>317</v>
      </c>
      <c r="C13" s="52">
        <v>2</v>
      </c>
      <c r="D13" s="333">
        <v>-1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52">
        <v>0</v>
      </c>
    </row>
    <row r="14" spans="1:13" s="24" customFormat="1" ht="15.2" customHeight="1" x14ac:dyDescent="0.15">
      <c r="A14" s="24">
        <v>3</v>
      </c>
      <c r="B14" s="225" t="s">
        <v>316</v>
      </c>
      <c r="C14" s="52">
        <v>1</v>
      </c>
      <c r="D14" s="170"/>
      <c r="E14" s="38">
        <v>83</v>
      </c>
      <c r="F14" s="38">
        <v>74</v>
      </c>
      <c r="G14" s="38">
        <v>9</v>
      </c>
      <c r="H14" s="38">
        <v>47</v>
      </c>
      <c r="I14" s="38">
        <v>20</v>
      </c>
      <c r="J14" s="38">
        <v>27</v>
      </c>
      <c r="K14" s="38">
        <v>1031</v>
      </c>
      <c r="L14" s="38">
        <v>734</v>
      </c>
      <c r="M14" s="52">
        <v>297</v>
      </c>
    </row>
    <row r="15" spans="1:13" s="24" customFormat="1" ht="15.2" customHeight="1" x14ac:dyDescent="0.15">
      <c r="A15" s="24">
        <v>4</v>
      </c>
      <c r="B15" s="225" t="s">
        <v>315</v>
      </c>
      <c r="C15" s="52">
        <v>6</v>
      </c>
      <c r="D15" s="170"/>
      <c r="E15" s="38">
        <v>180</v>
      </c>
      <c r="F15" s="38">
        <v>71</v>
      </c>
      <c r="G15" s="38">
        <v>109</v>
      </c>
      <c r="H15" s="38">
        <v>62</v>
      </c>
      <c r="I15" s="38">
        <v>15</v>
      </c>
      <c r="J15" s="38">
        <v>47</v>
      </c>
      <c r="K15" s="38">
        <v>1714</v>
      </c>
      <c r="L15" s="38">
        <v>1200</v>
      </c>
      <c r="M15" s="52">
        <v>514</v>
      </c>
    </row>
    <row r="16" spans="1:13" s="24" customFormat="1" ht="15.2" customHeight="1" x14ac:dyDescent="0.15">
      <c r="A16" s="24">
        <v>5</v>
      </c>
      <c r="B16" s="225" t="s">
        <v>314</v>
      </c>
      <c r="C16" s="52">
        <v>1</v>
      </c>
      <c r="D16" s="332"/>
      <c r="E16" s="38">
        <v>25</v>
      </c>
      <c r="F16" s="38">
        <v>5</v>
      </c>
      <c r="G16" s="38">
        <v>20</v>
      </c>
      <c r="H16" s="38">
        <v>1</v>
      </c>
      <c r="I16" s="38">
        <v>0</v>
      </c>
      <c r="J16" s="38">
        <v>1</v>
      </c>
      <c r="K16" s="38">
        <v>254</v>
      </c>
      <c r="L16" s="38">
        <v>125</v>
      </c>
      <c r="M16" s="52">
        <v>129</v>
      </c>
    </row>
    <row r="17" spans="1:13" s="24" customFormat="1" ht="15.2" customHeight="1" x14ac:dyDescent="0.15">
      <c r="A17" s="24">
        <v>6</v>
      </c>
      <c r="B17" s="225" t="s">
        <v>313</v>
      </c>
      <c r="C17" s="52">
        <v>1</v>
      </c>
      <c r="D17" s="170"/>
      <c r="E17" s="38">
        <v>9</v>
      </c>
      <c r="F17" s="38">
        <v>3</v>
      </c>
      <c r="G17" s="38">
        <v>6</v>
      </c>
      <c r="H17" s="38">
        <v>1</v>
      </c>
      <c r="I17" s="51">
        <v>0</v>
      </c>
      <c r="J17" s="38">
        <v>1</v>
      </c>
      <c r="K17" s="38">
        <v>36</v>
      </c>
      <c r="L17" s="38">
        <v>14</v>
      </c>
      <c r="M17" s="52">
        <v>22</v>
      </c>
    </row>
    <row r="18" spans="1:13" s="24" customFormat="1" ht="15.2" customHeight="1" x14ac:dyDescent="0.15">
      <c r="A18" s="24">
        <v>7</v>
      </c>
      <c r="B18" s="225" t="s">
        <v>312</v>
      </c>
      <c r="C18" s="52">
        <v>2</v>
      </c>
      <c r="D18" s="170"/>
      <c r="E18" s="38">
        <v>28</v>
      </c>
      <c r="F18" s="38">
        <v>7</v>
      </c>
      <c r="G18" s="38">
        <v>21</v>
      </c>
      <c r="H18" s="38">
        <v>4</v>
      </c>
      <c r="I18" s="38">
        <v>3</v>
      </c>
      <c r="J18" s="38">
        <v>1</v>
      </c>
      <c r="K18" s="38">
        <v>153</v>
      </c>
      <c r="L18" s="38">
        <v>68</v>
      </c>
      <c r="M18" s="52">
        <v>85</v>
      </c>
    </row>
    <row r="19" spans="1:13" s="24" customFormat="1" ht="15.2" customHeight="1" x14ac:dyDescent="0.15">
      <c r="A19" s="24">
        <v>8</v>
      </c>
      <c r="B19" s="225" t="s">
        <v>311</v>
      </c>
      <c r="C19" s="52">
        <v>1</v>
      </c>
      <c r="D19" s="170"/>
      <c r="E19" s="38">
        <v>10</v>
      </c>
      <c r="F19" s="38">
        <v>4</v>
      </c>
      <c r="G19" s="38">
        <v>6</v>
      </c>
      <c r="H19" s="38">
        <v>1</v>
      </c>
      <c r="I19" s="38">
        <v>1</v>
      </c>
      <c r="J19" s="38">
        <v>0</v>
      </c>
      <c r="K19" s="38">
        <v>51</v>
      </c>
      <c r="L19" s="38">
        <v>23</v>
      </c>
      <c r="M19" s="52">
        <v>28</v>
      </c>
    </row>
    <row r="20" spans="1:13" s="24" customFormat="1" ht="15.2" customHeight="1" x14ac:dyDescent="0.15">
      <c r="A20" s="24">
        <v>9</v>
      </c>
      <c r="B20" s="225" t="s">
        <v>310</v>
      </c>
      <c r="C20" s="52">
        <v>5</v>
      </c>
      <c r="D20" s="333">
        <v>-1</v>
      </c>
      <c r="E20" s="38">
        <v>59</v>
      </c>
      <c r="F20" s="38">
        <v>25</v>
      </c>
      <c r="G20" s="38">
        <v>34</v>
      </c>
      <c r="H20" s="38">
        <v>6</v>
      </c>
      <c r="I20" s="38">
        <v>3</v>
      </c>
      <c r="J20" s="38">
        <v>3</v>
      </c>
      <c r="K20" s="38">
        <v>722</v>
      </c>
      <c r="L20" s="38">
        <v>366</v>
      </c>
      <c r="M20" s="52">
        <v>356</v>
      </c>
    </row>
    <row r="21" spans="1:13" s="24" customFormat="1" ht="15.2" customHeight="1" x14ac:dyDescent="0.15">
      <c r="A21" s="24">
        <v>10</v>
      </c>
      <c r="B21" s="225" t="s">
        <v>95</v>
      </c>
      <c r="C21" s="52">
        <v>4</v>
      </c>
      <c r="D21" s="170"/>
      <c r="E21" s="38">
        <v>47</v>
      </c>
      <c r="F21" s="38">
        <v>29</v>
      </c>
      <c r="G21" s="38">
        <v>18</v>
      </c>
      <c r="H21" s="38">
        <v>5</v>
      </c>
      <c r="I21" s="38">
        <v>0</v>
      </c>
      <c r="J21" s="38">
        <v>5</v>
      </c>
      <c r="K21" s="38">
        <v>163</v>
      </c>
      <c r="L21" s="38">
        <v>94</v>
      </c>
      <c r="M21" s="52">
        <v>69</v>
      </c>
    </row>
    <row r="22" spans="1:13" s="24" customFormat="1" ht="15.2" customHeight="1" x14ac:dyDescent="0.15">
      <c r="A22" s="24">
        <v>11</v>
      </c>
      <c r="B22" s="225" t="s">
        <v>309</v>
      </c>
      <c r="C22" s="52">
        <v>1</v>
      </c>
      <c r="D22" s="170"/>
      <c r="E22" s="38">
        <v>9</v>
      </c>
      <c r="F22" s="38">
        <v>3</v>
      </c>
      <c r="G22" s="38">
        <v>6</v>
      </c>
      <c r="H22" s="38">
        <v>2</v>
      </c>
      <c r="I22" s="38">
        <v>1</v>
      </c>
      <c r="J22" s="51">
        <v>1</v>
      </c>
      <c r="K22" s="38">
        <v>51</v>
      </c>
      <c r="L22" s="38">
        <v>22</v>
      </c>
      <c r="M22" s="52">
        <v>29</v>
      </c>
    </row>
    <row r="23" spans="1:13" s="24" customFormat="1" ht="15.2" customHeight="1" x14ac:dyDescent="0.15">
      <c r="A23" s="24">
        <v>12</v>
      </c>
      <c r="B23" s="225" t="s">
        <v>308</v>
      </c>
      <c r="C23" s="52">
        <v>2</v>
      </c>
      <c r="D23" s="333">
        <v>-1</v>
      </c>
      <c r="E23" s="38">
        <v>2</v>
      </c>
      <c r="F23" s="38">
        <v>0</v>
      </c>
      <c r="G23" s="38">
        <v>2</v>
      </c>
      <c r="H23" s="38">
        <v>1</v>
      </c>
      <c r="I23" s="51">
        <v>0</v>
      </c>
      <c r="J23" s="38">
        <v>1</v>
      </c>
      <c r="K23" s="38">
        <v>65</v>
      </c>
      <c r="L23" s="38">
        <v>31</v>
      </c>
      <c r="M23" s="52">
        <v>34</v>
      </c>
    </row>
    <row r="24" spans="1:13" s="24" customFormat="1" ht="15.2" customHeight="1" x14ac:dyDescent="0.15">
      <c r="A24" s="222">
        <v>13</v>
      </c>
      <c r="B24" s="221" t="s">
        <v>307</v>
      </c>
      <c r="C24" s="334">
        <v>1</v>
      </c>
      <c r="D24" s="335"/>
      <c r="E24" s="56">
        <v>5</v>
      </c>
      <c r="F24" s="56">
        <v>3</v>
      </c>
      <c r="G24" s="56">
        <v>2</v>
      </c>
      <c r="H24" s="56">
        <v>2</v>
      </c>
      <c r="I24" s="56">
        <v>1</v>
      </c>
      <c r="J24" s="56">
        <v>1</v>
      </c>
      <c r="K24" s="56">
        <v>212</v>
      </c>
      <c r="L24" s="56">
        <v>94</v>
      </c>
      <c r="M24" s="334">
        <v>118</v>
      </c>
    </row>
    <row r="25" spans="1:13" s="276" customFormat="1" ht="10.5" x14ac:dyDescent="0.15">
      <c r="B25" s="317" t="s">
        <v>306</v>
      </c>
      <c r="C25" s="317"/>
      <c r="D25" s="317"/>
      <c r="E25" s="317"/>
      <c r="F25" s="317"/>
      <c r="G25" s="317"/>
      <c r="H25" s="317"/>
      <c r="I25" s="317"/>
      <c r="J25" s="317"/>
      <c r="K25" s="317"/>
      <c r="L25" s="317"/>
      <c r="M25" s="317"/>
    </row>
    <row r="26" spans="1:13" s="276" customFormat="1" ht="10.5" x14ac:dyDescent="0.15">
      <c r="B26" s="317" t="s">
        <v>283</v>
      </c>
      <c r="C26" s="318"/>
      <c r="D26" s="318"/>
      <c r="E26" s="318"/>
      <c r="F26" s="318"/>
      <c r="G26" s="318"/>
      <c r="H26" s="318"/>
      <c r="I26" s="318"/>
      <c r="J26" s="318"/>
      <c r="K26" s="318"/>
      <c r="L26" s="318"/>
      <c r="M26" s="318"/>
    </row>
    <row r="27" spans="1:13" s="276" customFormat="1" ht="10.5" x14ac:dyDescent="0.15">
      <c r="B27" s="317" t="s">
        <v>305</v>
      </c>
    </row>
    <row r="28" spans="1:13" s="182" customFormat="1" ht="11.1" customHeight="1" x14ac:dyDescent="0.15">
      <c r="A28" s="316"/>
      <c r="B28" s="316"/>
      <c r="C28" s="316"/>
      <c r="D28" s="316"/>
      <c r="E28" s="316"/>
      <c r="F28" s="316"/>
      <c r="G28" s="316"/>
      <c r="H28" s="316"/>
      <c r="I28" s="316"/>
      <c r="J28" s="316"/>
      <c r="K28" s="316"/>
      <c r="L28" s="316"/>
      <c r="M28" s="316"/>
    </row>
  </sheetData>
  <mergeCells count="10">
    <mergeCell ref="A1:E1"/>
    <mergeCell ref="A2:M2"/>
    <mergeCell ref="A7:B7"/>
    <mergeCell ref="A9:B9"/>
    <mergeCell ref="A11:B11"/>
    <mergeCell ref="C5:D6"/>
    <mergeCell ref="E5:G5"/>
    <mergeCell ref="H5:J5"/>
    <mergeCell ref="K5:M5"/>
    <mergeCell ref="A5:B6"/>
  </mergeCells>
  <phoneticPr fontId="3"/>
  <hyperlinks>
    <hyperlink ref="A1:E1" location="一覧表!R1C1" display="＜＜　一覧表へ" xr:uid="{00000000-0004-0000-0900-000000000000}"/>
  </hyperlinks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X34"/>
  <sheetViews>
    <sheetView zoomScaleNormal="100" zoomScaleSheetLayoutView="100" workbookViewId="0">
      <selection activeCell="C2" sqref="C2:AC2"/>
    </sheetView>
  </sheetViews>
  <sheetFormatPr defaultRowHeight="11.25" x14ac:dyDescent="0.15"/>
  <cols>
    <col min="1" max="1" width="3.375" style="336" bestFit="1" customWidth="1"/>
    <col min="2" max="2" width="13.875" style="336" customWidth="1"/>
    <col min="3" max="4" width="5.625" style="336" customWidth="1"/>
    <col min="5" max="5" width="7.625" style="336" customWidth="1"/>
    <col min="6" max="10" width="6.875" style="336" customWidth="1"/>
    <col min="11" max="11" width="6.625" style="336" customWidth="1"/>
    <col min="12" max="14" width="8.375" style="336" customWidth="1"/>
    <col min="15" max="29" width="6.125" style="336" customWidth="1"/>
    <col min="30" max="30" width="4.625" style="336" customWidth="1"/>
    <col min="31" max="16384" width="9" style="336"/>
  </cols>
  <sheetData>
    <row r="1" spans="1:50" s="3" customFormat="1" ht="32.25" customHeight="1" x14ac:dyDescent="0.15">
      <c r="A1" s="509" t="s">
        <v>76</v>
      </c>
      <c r="B1" s="509"/>
      <c r="C1" s="509"/>
      <c r="D1" s="509"/>
      <c r="E1" s="509"/>
    </row>
    <row r="2" spans="1:50" s="21" customFormat="1" ht="27.95" customHeight="1" x14ac:dyDescent="0.15">
      <c r="B2" s="238"/>
      <c r="C2" s="633" t="s">
        <v>633</v>
      </c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3"/>
      <c r="X2" s="633"/>
      <c r="Y2" s="633"/>
      <c r="Z2" s="633"/>
      <c r="AA2" s="633"/>
      <c r="AB2" s="633"/>
      <c r="AC2" s="633"/>
      <c r="AD2" s="238"/>
    </row>
    <row r="3" spans="1:50" s="3" customFormat="1" ht="13.5" customHeight="1" x14ac:dyDescent="0.15">
      <c r="A3" s="84" t="s">
        <v>354</v>
      </c>
    </row>
    <row r="4" spans="1:50" s="3" customFormat="1" ht="13.5" customHeight="1" thickBot="1" x14ac:dyDescent="0.2">
      <c r="A4" s="82" t="s">
        <v>233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6" t="s">
        <v>37</v>
      </c>
    </row>
    <row r="5" spans="1:50" s="3" customFormat="1" ht="14.1" customHeight="1" thickTop="1" x14ac:dyDescent="0.15">
      <c r="A5" s="746" t="s">
        <v>353</v>
      </c>
      <c r="B5" s="747"/>
      <c r="C5" s="712" t="s">
        <v>183</v>
      </c>
      <c r="D5" s="710"/>
      <c r="E5" s="662" t="s">
        <v>229</v>
      </c>
      <c r="F5" s="711"/>
      <c r="G5" s="711"/>
      <c r="H5" s="663"/>
      <c r="I5" s="743" t="s">
        <v>205</v>
      </c>
      <c r="J5" s="750"/>
      <c r="K5" s="351"/>
      <c r="L5" s="350"/>
      <c r="M5" s="349" t="s">
        <v>352</v>
      </c>
      <c r="N5" s="349"/>
      <c r="O5" s="752" t="s">
        <v>351</v>
      </c>
      <c r="P5" s="753"/>
      <c r="Q5" s="753"/>
      <c r="R5" s="753"/>
      <c r="S5" s="753"/>
      <c r="T5" s="753"/>
      <c r="U5" s="753"/>
      <c r="V5" s="753"/>
      <c r="W5" s="753"/>
      <c r="X5" s="753"/>
      <c r="Y5" s="753"/>
      <c r="Z5" s="753"/>
      <c r="AA5" s="753"/>
      <c r="AB5" s="753"/>
      <c r="AC5" s="754"/>
      <c r="AD5" s="743" t="s">
        <v>350</v>
      </c>
      <c r="AF5" s="348"/>
      <c r="AG5" s="348"/>
      <c r="AH5" s="348"/>
      <c r="AI5" s="348"/>
      <c r="AJ5" s="348"/>
      <c r="AK5" s="348"/>
      <c r="AL5" s="348"/>
      <c r="AM5" s="348"/>
      <c r="AN5" s="348"/>
      <c r="AO5" s="348"/>
      <c r="AP5" s="348"/>
      <c r="AQ5" s="348"/>
      <c r="AR5" s="348"/>
      <c r="AS5" s="348"/>
      <c r="AT5" s="348"/>
      <c r="AU5" s="348"/>
      <c r="AV5" s="348"/>
      <c r="AW5" s="348"/>
      <c r="AX5" s="348"/>
    </row>
    <row r="6" spans="1:50" s="3" customFormat="1" ht="14.1" customHeight="1" x14ac:dyDescent="0.15">
      <c r="A6" s="746"/>
      <c r="B6" s="747"/>
      <c r="C6" s="712"/>
      <c r="D6" s="710"/>
      <c r="E6" s="744" t="s">
        <v>223</v>
      </c>
      <c r="F6" s="745"/>
      <c r="G6" s="661"/>
      <c r="H6" s="719" t="s">
        <v>349</v>
      </c>
      <c r="I6" s="743"/>
      <c r="J6" s="750"/>
      <c r="K6" s="647" t="s">
        <v>215</v>
      </c>
      <c r="L6" s="672"/>
      <c r="M6" s="672"/>
      <c r="N6" s="648"/>
      <c r="O6" s="647" t="s">
        <v>348</v>
      </c>
      <c r="P6" s="672"/>
      <c r="Q6" s="648"/>
      <c r="R6" s="647" t="s">
        <v>347</v>
      </c>
      <c r="S6" s="672"/>
      <c r="T6" s="648"/>
      <c r="U6" s="647" t="s">
        <v>346</v>
      </c>
      <c r="V6" s="672"/>
      <c r="W6" s="648"/>
      <c r="X6" s="647" t="s">
        <v>345</v>
      </c>
      <c r="Y6" s="672"/>
      <c r="Z6" s="672"/>
      <c r="AA6" s="672"/>
      <c r="AB6" s="672"/>
      <c r="AC6" s="648"/>
      <c r="AD6" s="743"/>
      <c r="AF6" s="348"/>
      <c r="AG6" s="348"/>
      <c r="AH6" s="348"/>
      <c r="AI6" s="348"/>
      <c r="AJ6" s="348"/>
      <c r="AK6" s="348"/>
      <c r="AL6" s="348"/>
      <c r="AM6" s="348"/>
      <c r="AN6" s="348"/>
      <c r="AO6" s="348"/>
      <c r="AP6" s="348"/>
      <c r="AQ6" s="348"/>
      <c r="AR6" s="348"/>
      <c r="AS6" s="348"/>
      <c r="AT6" s="348"/>
      <c r="AU6" s="348"/>
      <c r="AV6" s="348"/>
      <c r="AW6" s="348"/>
      <c r="AX6" s="348"/>
    </row>
    <row r="7" spans="1:50" s="3" customFormat="1" ht="14.1" customHeight="1" x14ac:dyDescent="0.15">
      <c r="A7" s="746"/>
      <c r="B7" s="747"/>
      <c r="C7" s="662"/>
      <c r="D7" s="663"/>
      <c r="E7" s="662"/>
      <c r="F7" s="711"/>
      <c r="G7" s="663"/>
      <c r="H7" s="755"/>
      <c r="I7" s="714"/>
      <c r="J7" s="751"/>
      <c r="K7" s="719" t="s">
        <v>168</v>
      </c>
      <c r="L7" s="647" t="s">
        <v>344</v>
      </c>
      <c r="M7" s="672"/>
      <c r="N7" s="648"/>
      <c r="O7" s="719" t="s">
        <v>168</v>
      </c>
      <c r="P7" s="647" t="s">
        <v>343</v>
      </c>
      <c r="Q7" s="648"/>
      <c r="R7" s="719" t="s">
        <v>168</v>
      </c>
      <c r="S7" s="647" t="s">
        <v>342</v>
      </c>
      <c r="T7" s="648"/>
      <c r="U7" s="719" t="s">
        <v>168</v>
      </c>
      <c r="V7" s="647" t="s">
        <v>227</v>
      </c>
      <c r="W7" s="648"/>
      <c r="X7" s="647" t="s">
        <v>341</v>
      </c>
      <c r="Y7" s="672"/>
      <c r="Z7" s="648"/>
      <c r="AA7" s="647" t="s">
        <v>340</v>
      </c>
      <c r="AB7" s="672"/>
      <c r="AC7" s="648"/>
      <c r="AD7" s="743"/>
      <c r="AF7" s="348"/>
      <c r="AG7" s="348"/>
      <c r="AH7" s="348"/>
      <c r="AI7" s="348"/>
      <c r="AJ7" s="348"/>
      <c r="AK7" s="348"/>
      <c r="AL7" s="348"/>
      <c r="AM7" s="348"/>
      <c r="AN7" s="348"/>
      <c r="AO7" s="348"/>
      <c r="AP7" s="348"/>
      <c r="AQ7" s="348"/>
      <c r="AR7" s="348"/>
      <c r="AS7" s="348"/>
      <c r="AT7" s="348"/>
      <c r="AU7" s="348"/>
      <c r="AV7" s="348"/>
      <c r="AW7" s="348"/>
      <c r="AX7" s="348"/>
    </row>
    <row r="8" spans="1:50" s="3" customFormat="1" ht="14.1" customHeight="1" x14ac:dyDescent="0.15">
      <c r="A8" s="748"/>
      <c r="B8" s="749"/>
      <c r="C8" s="231" t="s">
        <v>339</v>
      </c>
      <c r="D8" s="231" t="s">
        <v>338</v>
      </c>
      <c r="E8" s="231" t="s">
        <v>244</v>
      </c>
      <c r="F8" s="231" t="s">
        <v>7</v>
      </c>
      <c r="G8" s="231" t="s">
        <v>8</v>
      </c>
      <c r="H8" s="720"/>
      <c r="I8" s="231" t="s">
        <v>7</v>
      </c>
      <c r="J8" s="231" t="s">
        <v>8</v>
      </c>
      <c r="K8" s="720"/>
      <c r="L8" s="231" t="s">
        <v>244</v>
      </c>
      <c r="M8" s="231" t="s">
        <v>7</v>
      </c>
      <c r="N8" s="231" t="s">
        <v>8</v>
      </c>
      <c r="O8" s="720"/>
      <c r="P8" s="231" t="s">
        <v>7</v>
      </c>
      <c r="Q8" s="231" t="s">
        <v>8</v>
      </c>
      <c r="R8" s="720"/>
      <c r="S8" s="231" t="s">
        <v>7</v>
      </c>
      <c r="T8" s="231" t="s">
        <v>8</v>
      </c>
      <c r="U8" s="720"/>
      <c r="V8" s="231" t="s">
        <v>7</v>
      </c>
      <c r="W8" s="231" t="s">
        <v>8</v>
      </c>
      <c r="X8" s="231" t="s">
        <v>168</v>
      </c>
      <c r="Y8" s="231" t="s">
        <v>7</v>
      </c>
      <c r="Z8" s="231" t="s">
        <v>8</v>
      </c>
      <c r="AA8" s="231" t="s">
        <v>168</v>
      </c>
      <c r="AB8" s="231" t="s">
        <v>7</v>
      </c>
      <c r="AC8" s="231" t="s">
        <v>8</v>
      </c>
      <c r="AD8" s="714"/>
      <c r="AF8" s="348"/>
      <c r="AG8" s="348"/>
      <c r="AH8" s="348"/>
      <c r="AI8" s="348"/>
      <c r="AJ8" s="348"/>
      <c r="AK8" s="348"/>
      <c r="AL8" s="348"/>
      <c r="AM8" s="348"/>
      <c r="AN8" s="348"/>
      <c r="AO8" s="348"/>
      <c r="AP8" s="348"/>
      <c r="AQ8" s="348"/>
      <c r="AR8" s="348"/>
      <c r="AS8" s="348"/>
      <c r="AT8" s="348"/>
      <c r="AU8" s="348"/>
      <c r="AV8" s="348"/>
      <c r="AW8" s="348"/>
      <c r="AX8" s="348"/>
    </row>
    <row r="9" spans="1:50" s="3" customFormat="1" ht="12.75" customHeight="1" x14ac:dyDescent="0.15">
      <c r="A9" s="742" t="s">
        <v>337</v>
      </c>
      <c r="B9" s="654"/>
      <c r="C9" s="352">
        <v>13</v>
      </c>
      <c r="D9" s="352">
        <v>1</v>
      </c>
      <c r="E9" s="352">
        <v>1145</v>
      </c>
      <c r="F9" s="352">
        <v>517</v>
      </c>
      <c r="G9" s="352">
        <v>628</v>
      </c>
      <c r="H9" s="352">
        <v>71</v>
      </c>
      <c r="I9" s="352">
        <v>104</v>
      </c>
      <c r="J9" s="352">
        <v>170</v>
      </c>
      <c r="K9" s="352">
        <v>507</v>
      </c>
      <c r="L9" s="352">
        <v>2068</v>
      </c>
      <c r="M9" s="352">
        <v>1271</v>
      </c>
      <c r="N9" s="352">
        <v>797</v>
      </c>
      <c r="O9" s="352">
        <v>36</v>
      </c>
      <c r="P9" s="352">
        <v>62</v>
      </c>
      <c r="Q9" s="352">
        <v>58</v>
      </c>
      <c r="R9" s="352">
        <v>154</v>
      </c>
      <c r="S9" s="352">
        <v>289</v>
      </c>
      <c r="T9" s="352">
        <v>212</v>
      </c>
      <c r="U9" s="352">
        <v>139</v>
      </c>
      <c r="V9" s="352">
        <v>326</v>
      </c>
      <c r="W9" s="352">
        <v>202</v>
      </c>
      <c r="X9" s="352">
        <v>156</v>
      </c>
      <c r="Y9" s="352">
        <v>511</v>
      </c>
      <c r="Z9" s="352">
        <v>290</v>
      </c>
      <c r="AA9" s="352">
        <v>22</v>
      </c>
      <c r="AB9" s="352">
        <v>83</v>
      </c>
      <c r="AC9" s="352">
        <v>35</v>
      </c>
      <c r="AD9" s="341">
        <v>19</v>
      </c>
      <c r="AF9" s="288"/>
      <c r="AG9" s="288"/>
      <c r="AH9" s="288"/>
      <c r="AI9" s="288"/>
      <c r="AJ9" s="288"/>
      <c r="AK9" s="288"/>
      <c r="AL9" s="288"/>
      <c r="AM9" s="288"/>
      <c r="AN9" s="288"/>
      <c r="AO9" s="288"/>
      <c r="AP9" s="288"/>
      <c r="AQ9" s="288"/>
      <c r="AR9" s="288"/>
      <c r="AS9" s="288"/>
      <c r="AT9" s="288"/>
      <c r="AU9" s="288"/>
      <c r="AV9" s="288"/>
      <c r="AW9" s="288"/>
      <c r="AX9" s="288"/>
    </row>
    <row r="10" spans="1:50" s="3" customFormat="1" ht="12.75" customHeight="1" x14ac:dyDescent="0.15">
      <c r="A10" s="653" t="s">
        <v>129</v>
      </c>
      <c r="B10" s="654"/>
      <c r="C10" s="352">
        <v>13</v>
      </c>
      <c r="D10" s="352">
        <v>1</v>
      </c>
      <c r="E10" s="352">
        <v>1189</v>
      </c>
      <c r="F10" s="352">
        <v>528</v>
      </c>
      <c r="G10" s="352">
        <v>661</v>
      </c>
      <c r="H10" s="352">
        <v>78</v>
      </c>
      <c r="I10" s="352">
        <v>104</v>
      </c>
      <c r="J10" s="352">
        <v>167</v>
      </c>
      <c r="K10" s="352">
        <v>522</v>
      </c>
      <c r="L10" s="352">
        <v>2119</v>
      </c>
      <c r="M10" s="352">
        <v>1296</v>
      </c>
      <c r="N10" s="352">
        <v>823</v>
      </c>
      <c r="O10" s="352">
        <v>36</v>
      </c>
      <c r="P10" s="352">
        <v>72</v>
      </c>
      <c r="Q10" s="352">
        <v>54</v>
      </c>
      <c r="R10" s="352">
        <v>156</v>
      </c>
      <c r="S10" s="352">
        <v>283</v>
      </c>
      <c r="T10" s="352">
        <v>205</v>
      </c>
      <c r="U10" s="352">
        <v>143</v>
      </c>
      <c r="V10" s="352">
        <v>340</v>
      </c>
      <c r="W10" s="352">
        <v>218</v>
      </c>
      <c r="X10" s="352">
        <v>165</v>
      </c>
      <c r="Y10" s="352">
        <v>529</v>
      </c>
      <c r="Z10" s="352">
        <v>309</v>
      </c>
      <c r="AA10" s="352">
        <v>22</v>
      </c>
      <c r="AB10" s="352">
        <v>72</v>
      </c>
      <c r="AC10" s="352">
        <v>37</v>
      </c>
      <c r="AD10" s="341">
        <v>20</v>
      </c>
      <c r="AF10" s="288"/>
      <c r="AG10" s="288"/>
      <c r="AH10" s="288"/>
      <c r="AI10" s="288"/>
      <c r="AJ10" s="288"/>
      <c r="AK10" s="288"/>
      <c r="AL10" s="288"/>
      <c r="AM10" s="288"/>
      <c r="AN10" s="288"/>
      <c r="AO10" s="288"/>
      <c r="AP10" s="288"/>
      <c r="AQ10" s="288"/>
      <c r="AR10" s="288"/>
      <c r="AS10" s="288"/>
      <c r="AT10" s="288"/>
      <c r="AU10" s="288"/>
      <c r="AV10" s="288"/>
      <c r="AW10" s="288"/>
      <c r="AX10" s="288"/>
    </row>
    <row r="11" spans="1:50" s="3" customFormat="1" ht="12.75" customHeight="1" x14ac:dyDescent="0.15">
      <c r="A11" s="653" t="s">
        <v>336</v>
      </c>
      <c r="B11" s="654"/>
      <c r="C11" s="352">
        <v>13</v>
      </c>
      <c r="D11" s="352">
        <v>1</v>
      </c>
      <c r="E11" s="352">
        <v>1251</v>
      </c>
      <c r="F11" s="352">
        <v>548</v>
      </c>
      <c r="G11" s="352">
        <v>703</v>
      </c>
      <c r="H11" s="352">
        <v>94</v>
      </c>
      <c r="I11" s="352">
        <v>97</v>
      </c>
      <c r="J11" s="352">
        <v>167</v>
      </c>
      <c r="K11" s="352">
        <v>548</v>
      </c>
      <c r="L11" s="352">
        <v>2242</v>
      </c>
      <c r="M11" s="352">
        <v>1370</v>
      </c>
      <c r="N11" s="352">
        <v>872</v>
      </c>
      <c r="O11" s="352">
        <v>35</v>
      </c>
      <c r="P11" s="352">
        <v>61</v>
      </c>
      <c r="Q11" s="352">
        <v>52</v>
      </c>
      <c r="R11" s="352">
        <v>156</v>
      </c>
      <c r="S11" s="352">
        <v>286</v>
      </c>
      <c r="T11" s="352">
        <v>213</v>
      </c>
      <c r="U11" s="352">
        <v>158</v>
      </c>
      <c r="V11" s="352">
        <v>372</v>
      </c>
      <c r="W11" s="352">
        <v>238</v>
      </c>
      <c r="X11" s="352">
        <v>180</v>
      </c>
      <c r="Y11" s="352">
        <v>585</v>
      </c>
      <c r="Z11" s="352">
        <v>332</v>
      </c>
      <c r="AA11" s="352">
        <v>19</v>
      </c>
      <c r="AB11" s="352">
        <v>66</v>
      </c>
      <c r="AC11" s="352">
        <v>37</v>
      </c>
      <c r="AD11" s="341">
        <v>21</v>
      </c>
      <c r="AF11" s="288"/>
      <c r="AG11" s="288"/>
      <c r="AH11" s="288"/>
      <c r="AI11" s="288"/>
      <c r="AJ11" s="288"/>
      <c r="AK11" s="288"/>
      <c r="AL11" s="288"/>
      <c r="AM11" s="288"/>
      <c r="AN11" s="288"/>
      <c r="AO11" s="288"/>
      <c r="AP11" s="288"/>
      <c r="AQ11" s="288"/>
      <c r="AR11" s="288"/>
      <c r="AS11" s="288"/>
      <c r="AT11" s="288"/>
      <c r="AU11" s="288"/>
      <c r="AV11" s="288"/>
      <c r="AW11" s="288"/>
      <c r="AX11" s="288"/>
    </row>
    <row r="12" spans="1:50" s="3" customFormat="1" ht="12.75" customHeight="1" x14ac:dyDescent="0.15">
      <c r="A12" s="653" t="s">
        <v>335</v>
      </c>
      <c r="B12" s="654"/>
      <c r="C12" s="352">
        <v>13</v>
      </c>
      <c r="D12" s="352">
        <v>1</v>
      </c>
      <c r="E12" s="352">
        <v>1307</v>
      </c>
      <c r="F12" s="352">
        <v>567</v>
      </c>
      <c r="G12" s="352">
        <v>740</v>
      </c>
      <c r="H12" s="352">
        <v>76</v>
      </c>
      <c r="I12" s="352">
        <v>96</v>
      </c>
      <c r="J12" s="352">
        <v>175</v>
      </c>
      <c r="K12" s="352">
        <v>567</v>
      </c>
      <c r="L12" s="352">
        <v>2360</v>
      </c>
      <c r="M12" s="352">
        <v>1417</v>
      </c>
      <c r="N12" s="352">
        <v>943</v>
      </c>
      <c r="O12" s="352">
        <v>31</v>
      </c>
      <c r="P12" s="352">
        <v>65</v>
      </c>
      <c r="Q12" s="352">
        <v>46</v>
      </c>
      <c r="R12" s="352">
        <v>151</v>
      </c>
      <c r="S12" s="352">
        <v>286</v>
      </c>
      <c r="T12" s="352">
        <v>209</v>
      </c>
      <c r="U12" s="352">
        <v>167</v>
      </c>
      <c r="V12" s="352">
        <v>361</v>
      </c>
      <c r="W12" s="352">
        <v>268</v>
      </c>
      <c r="X12" s="352">
        <v>197</v>
      </c>
      <c r="Y12" s="352">
        <v>631</v>
      </c>
      <c r="Z12" s="352">
        <v>376</v>
      </c>
      <c r="AA12" s="352">
        <v>21</v>
      </c>
      <c r="AB12" s="352">
        <v>74</v>
      </c>
      <c r="AC12" s="352">
        <v>44</v>
      </c>
      <c r="AD12" s="341">
        <v>22</v>
      </c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Q12" s="288"/>
      <c r="AR12" s="288"/>
      <c r="AS12" s="288"/>
      <c r="AT12" s="288"/>
      <c r="AU12" s="288"/>
      <c r="AV12" s="288"/>
      <c r="AW12" s="288"/>
      <c r="AX12" s="288"/>
    </row>
    <row r="13" spans="1:50" s="10" customFormat="1" ht="12.75" customHeight="1" x14ac:dyDescent="0.15">
      <c r="A13" s="655" t="s">
        <v>334</v>
      </c>
      <c r="B13" s="656"/>
      <c r="C13" s="353">
        <v>13</v>
      </c>
      <c r="D13" s="353">
        <v>1</v>
      </c>
      <c r="E13" s="353">
        <v>1379</v>
      </c>
      <c r="F13" s="353">
        <v>567</v>
      </c>
      <c r="G13" s="353">
        <v>812</v>
      </c>
      <c r="H13" s="353">
        <v>82</v>
      </c>
      <c r="I13" s="353">
        <v>89</v>
      </c>
      <c r="J13" s="353">
        <v>172</v>
      </c>
      <c r="K13" s="353">
        <v>588</v>
      </c>
      <c r="L13" s="353">
        <v>2450</v>
      </c>
      <c r="M13" s="353">
        <v>1486</v>
      </c>
      <c r="N13" s="353">
        <v>964</v>
      </c>
      <c r="O13" s="353">
        <v>33</v>
      </c>
      <c r="P13" s="353">
        <v>64</v>
      </c>
      <c r="Q13" s="353">
        <v>49</v>
      </c>
      <c r="R13" s="353">
        <v>152</v>
      </c>
      <c r="S13" s="353">
        <v>302</v>
      </c>
      <c r="T13" s="353">
        <v>183</v>
      </c>
      <c r="U13" s="353">
        <v>172</v>
      </c>
      <c r="V13" s="353">
        <v>369</v>
      </c>
      <c r="W13" s="353">
        <v>276</v>
      </c>
      <c r="X13" s="353">
        <v>210</v>
      </c>
      <c r="Y13" s="353">
        <v>680</v>
      </c>
      <c r="Z13" s="353">
        <v>414</v>
      </c>
      <c r="AA13" s="353">
        <v>21</v>
      </c>
      <c r="AB13" s="353">
        <v>71</v>
      </c>
      <c r="AC13" s="353">
        <v>42</v>
      </c>
      <c r="AD13" s="345">
        <v>23</v>
      </c>
      <c r="AF13" s="344"/>
      <c r="AG13" s="344"/>
      <c r="AH13" s="344"/>
      <c r="AI13" s="344"/>
      <c r="AJ13" s="344"/>
      <c r="AK13" s="344"/>
      <c r="AL13" s="344"/>
      <c r="AM13" s="344"/>
      <c r="AN13" s="344"/>
      <c r="AO13" s="344"/>
      <c r="AP13" s="344"/>
      <c r="AQ13" s="344"/>
      <c r="AR13" s="344"/>
      <c r="AS13" s="344"/>
      <c r="AT13" s="344"/>
      <c r="AU13" s="344"/>
      <c r="AV13" s="344"/>
      <c r="AW13" s="344"/>
      <c r="AX13" s="344"/>
    </row>
    <row r="14" spans="1:50" s="3" customFormat="1" ht="7.5" customHeight="1" x14ac:dyDescent="0.15">
      <c r="A14" s="230"/>
      <c r="B14" s="347"/>
      <c r="C14" s="352"/>
      <c r="D14" s="352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352"/>
      <c r="Z14" s="352"/>
      <c r="AA14" s="352"/>
      <c r="AB14" s="352"/>
      <c r="AC14" s="352"/>
      <c r="AD14" s="341"/>
      <c r="AF14" s="288"/>
      <c r="AG14" s="288"/>
      <c r="AH14" s="288"/>
      <c r="AI14" s="288"/>
      <c r="AJ14" s="288"/>
      <c r="AK14" s="288"/>
      <c r="AL14" s="288"/>
      <c r="AM14" s="288"/>
      <c r="AN14" s="288"/>
      <c r="AO14" s="288"/>
      <c r="AP14" s="288"/>
      <c r="AQ14" s="288"/>
      <c r="AR14" s="288"/>
      <c r="AS14" s="288"/>
      <c r="AT14" s="288"/>
      <c r="AU14" s="288"/>
      <c r="AV14" s="288"/>
      <c r="AW14" s="288"/>
      <c r="AX14" s="288"/>
    </row>
    <row r="15" spans="1:50" s="10" customFormat="1" ht="12.75" customHeight="1" x14ac:dyDescent="0.15">
      <c r="A15" s="740" t="s">
        <v>9</v>
      </c>
      <c r="B15" s="741"/>
      <c r="C15" s="353">
        <v>9</v>
      </c>
      <c r="D15" s="353">
        <v>0</v>
      </c>
      <c r="E15" s="353">
        <v>1061</v>
      </c>
      <c r="F15" s="353">
        <v>437</v>
      </c>
      <c r="G15" s="353">
        <v>624</v>
      </c>
      <c r="H15" s="353">
        <v>45</v>
      </c>
      <c r="I15" s="353">
        <v>67</v>
      </c>
      <c r="J15" s="353">
        <v>135</v>
      </c>
      <c r="K15" s="353">
        <v>462</v>
      </c>
      <c r="L15" s="353">
        <v>2002</v>
      </c>
      <c r="M15" s="353">
        <v>1230</v>
      </c>
      <c r="N15" s="353">
        <v>772</v>
      </c>
      <c r="O15" s="353">
        <v>15</v>
      </c>
      <c r="P15" s="353">
        <v>27</v>
      </c>
      <c r="Q15" s="353">
        <v>21</v>
      </c>
      <c r="R15" s="353">
        <v>108</v>
      </c>
      <c r="S15" s="353">
        <v>217</v>
      </c>
      <c r="T15" s="353">
        <v>125</v>
      </c>
      <c r="U15" s="353">
        <v>138</v>
      </c>
      <c r="V15" s="353">
        <v>310</v>
      </c>
      <c r="W15" s="353">
        <v>228</v>
      </c>
      <c r="X15" s="353">
        <v>193</v>
      </c>
      <c r="Y15" s="353">
        <v>646</v>
      </c>
      <c r="Z15" s="353">
        <v>384</v>
      </c>
      <c r="AA15" s="353">
        <v>8</v>
      </c>
      <c r="AB15" s="353">
        <v>30</v>
      </c>
      <c r="AC15" s="353">
        <v>14</v>
      </c>
      <c r="AD15" s="345" t="s">
        <v>164</v>
      </c>
      <c r="AF15" s="344"/>
      <c r="AG15" s="344"/>
      <c r="AH15" s="344"/>
      <c r="AI15" s="344"/>
      <c r="AJ15" s="344"/>
      <c r="AK15" s="344"/>
      <c r="AL15" s="344"/>
      <c r="AM15" s="344"/>
      <c r="AN15" s="344"/>
      <c r="AO15" s="344"/>
      <c r="AP15" s="344"/>
      <c r="AQ15" s="344"/>
      <c r="AR15" s="344"/>
      <c r="AS15" s="344"/>
      <c r="AT15" s="344"/>
      <c r="AU15" s="344"/>
      <c r="AV15" s="344"/>
      <c r="AW15" s="344"/>
      <c r="AX15" s="344"/>
    </row>
    <row r="16" spans="1:50" s="3" customFormat="1" ht="12" customHeight="1" x14ac:dyDescent="0.15">
      <c r="A16" s="346">
        <v>1</v>
      </c>
      <c r="B16" s="342" t="s">
        <v>333</v>
      </c>
      <c r="C16" s="352">
        <v>1</v>
      </c>
      <c r="D16" s="352">
        <v>0</v>
      </c>
      <c r="E16" s="352">
        <v>114</v>
      </c>
      <c r="F16" s="352">
        <v>37</v>
      </c>
      <c r="G16" s="352">
        <v>77</v>
      </c>
      <c r="H16" s="352">
        <v>4</v>
      </c>
      <c r="I16" s="352">
        <v>9</v>
      </c>
      <c r="J16" s="352">
        <v>23</v>
      </c>
      <c r="K16" s="352">
        <v>48</v>
      </c>
      <c r="L16" s="352">
        <v>179</v>
      </c>
      <c r="M16" s="352">
        <v>83</v>
      </c>
      <c r="N16" s="352">
        <v>96</v>
      </c>
      <c r="O16" s="352">
        <v>10</v>
      </c>
      <c r="P16" s="352">
        <v>18</v>
      </c>
      <c r="Q16" s="352">
        <v>17</v>
      </c>
      <c r="R16" s="352">
        <v>16</v>
      </c>
      <c r="S16" s="352">
        <v>30</v>
      </c>
      <c r="T16" s="352">
        <v>26</v>
      </c>
      <c r="U16" s="352">
        <v>11</v>
      </c>
      <c r="V16" s="352">
        <v>21</v>
      </c>
      <c r="W16" s="352">
        <v>24</v>
      </c>
      <c r="X16" s="352">
        <v>10</v>
      </c>
      <c r="Y16" s="352">
        <v>13</v>
      </c>
      <c r="Z16" s="352">
        <v>26</v>
      </c>
      <c r="AA16" s="352">
        <v>1</v>
      </c>
      <c r="AB16" s="352">
        <v>1</v>
      </c>
      <c r="AC16" s="352">
        <v>3</v>
      </c>
      <c r="AD16" s="341">
        <v>1</v>
      </c>
      <c r="AF16" s="288"/>
      <c r="AG16" s="288"/>
      <c r="AH16" s="288"/>
      <c r="AI16" s="288"/>
      <c r="AJ16" s="288"/>
      <c r="AK16" s="288"/>
      <c r="AL16" s="288"/>
      <c r="AM16" s="288"/>
      <c r="AN16" s="288"/>
      <c r="AO16" s="288"/>
      <c r="AP16" s="288"/>
      <c r="AQ16" s="288"/>
      <c r="AR16" s="288"/>
      <c r="AS16" s="288"/>
      <c r="AT16" s="288"/>
      <c r="AU16" s="288"/>
      <c r="AV16" s="288"/>
      <c r="AW16" s="288"/>
      <c r="AX16" s="288"/>
    </row>
    <row r="17" spans="1:50" s="3" customFormat="1" ht="12.75" customHeight="1" x14ac:dyDescent="0.15">
      <c r="A17" s="346">
        <v>2</v>
      </c>
      <c r="B17" s="342" t="s">
        <v>332</v>
      </c>
      <c r="C17" s="352">
        <v>1</v>
      </c>
      <c r="D17" s="352">
        <v>0</v>
      </c>
      <c r="E17" s="352">
        <v>93</v>
      </c>
      <c r="F17" s="352">
        <v>36</v>
      </c>
      <c r="G17" s="352">
        <v>57</v>
      </c>
      <c r="H17" s="352">
        <v>4</v>
      </c>
      <c r="I17" s="352">
        <v>6</v>
      </c>
      <c r="J17" s="352">
        <v>9</v>
      </c>
      <c r="K17" s="352">
        <v>36</v>
      </c>
      <c r="L17" s="352">
        <v>229</v>
      </c>
      <c r="M17" s="352">
        <v>154</v>
      </c>
      <c r="N17" s="352">
        <v>75</v>
      </c>
      <c r="O17" s="352">
        <v>0</v>
      </c>
      <c r="P17" s="352">
        <v>0</v>
      </c>
      <c r="Q17" s="352">
        <v>0</v>
      </c>
      <c r="R17" s="352">
        <v>0</v>
      </c>
      <c r="S17" s="352">
        <v>0</v>
      </c>
      <c r="T17" s="352">
        <v>0</v>
      </c>
      <c r="U17" s="352">
        <v>8</v>
      </c>
      <c r="V17" s="352">
        <v>21</v>
      </c>
      <c r="W17" s="352">
        <v>15</v>
      </c>
      <c r="X17" s="352">
        <v>28</v>
      </c>
      <c r="Y17" s="352">
        <v>133</v>
      </c>
      <c r="Z17" s="352">
        <v>60</v>
      </c>
      <c r="AA17" s="352">
        <v>0</v>
      </c>
      <c r="AB17" s="352">
        <v>0</v>
      </c>
      <c r="AC17" s="352">
        <v>0</v>
      </c>
      <c r="AD17" s="341">
        <v>2</v>
      </c>
      <c r="AF17" s="288"/>
      <c r="AG17" s="288"/>
      <c r="AH17" s="288"/>
      <c r="AI17" s="288"/>
      <c r="AJ17" s="288"/>
      <c r="AK17" s="288"/>
      <c r="AL17" s="288"/>
      <c r="AM17" s="288"/>
      <c r="AN17" s="288"/>
      <c r="AO17" s="288"/>
      <c r="AP17" s="288"/>
      <c r="AQ17" s="288"/>
      <c r="AR17" s="288"/>
      <c r="AS17" s="288"/>
      <c r="AT17" s="288"/>
      <c r="AU17" s="288"/>
      <c r="AV17" s="288"/>
      <c r="AW17" s="288"/>
      <c r="AX17" s="288"/>
    </row>
    <row r="18" spans="1:50" s="3" customFormat="1" ht="12.75" customHeight="1" x14ac:dyDescent="0.15">
      <c r="A18" s="346">
        <v>3</v>
      </c>
      <c r="B18" s="342" t="s">
        <v>331</v>
      </c>
      <c r="C18" s="352">
        <v>1</v>
      </c>
      <c r="D18" s="352">
        <v>0</v>
      </c>
      <c r="E18" s="352">
        <v>87</v>
      </c>
      <c r="F18" s="352">
        <v>33</v>
      </c>
      <c r="G18" s="352">
        <v>54</v>
      </c>
      <c r="H18" s="352">
        <v>4</v>
      </c>
      <c r="I18" s="352">
        <v>7</v>
      </c>
      <c r="J18" s="352">
        <v>15</v>
      </c>
      <c r="K18" s="352">
        <v>35</v>
      </c>
      <c r="L18" s="352">
        <v>103</v>
      </c>
      <c r="M18" s="352">
        <v>50</v>
      </c>
      <c r="N18" s="352">
        <v>53</v>
      </c>
      <c r="O18" s="352">
        <v>0</v>
      </c>
      <c r="P18" s="352">
        <v>0</v>
      </c>
      <c r="Q18" s="352">
        <v>0</v>
      </c>
      <c r="R18" s="352">
        <v>11</v>
      </c>
      <c r="S18" s="352">
        <v>16</v>
      </c>
      <c r="T18" s="352">
        <v>17</v>
      </c>
      <c r="U18" s="352">
        <v>9</v>
      </c>
      <c r="V18" s="352">
        <v>8</v>
      </c>
      <c r="W18" s="352">
        <v>17</v>
      </c>
      <c r="X18" s="352">
        <v>15</v>
      </c>
      <c r="Y18" s="352">
        <v>26</v>
      </c>
      <c r="Z18" s="352">
        <v>19</v>
      </c>
      <c r="AA18" s="352">
        <v>0</v>
      </c>
      <c r="AB18" s="352">
        <v>0</v>
      </c>
      <c r="AC18" s="352">
        <v>0</v>
      </c>
      <c r="AD18" s="341">
        <v>3</v>
      </c>
      <c r="AF18" s="288"/>
      <c r="AG18" s="288"/>
      <c r="AH18" s="288"/>
      <c r="AI18" s="288"/>
      <c r="AJ18" s="288"/>
      <c r="AK18" s="288"/>
      <c r="AL18" s="288"/>
      <c r="AM18" s="288"/>
      <c r="AN18" s="288"/>
      <c r="AO18" s="288"/>
      <c r="AP18" s="288"/>
      <c r="AQ18" s="288"/>
      <c r="AR18" s="288"/>
      <c r="AS18" s="288"/>
      <c r="AT18" s="288"/>
      <c r="AU18" s="288"/>
      <c r="AV18" s="288"/>
      <c r="AW18" s="288"/>
      <c r="AX18" s="288"/>
    </row>
    <row r="19" spans="1:50" s="3" customFormat="1" ht="12.75" customHeight="1" x14ac:dyDescent="0.15">
      <c r="A19" s="346">
        <v>4</v>
      </c>
      <c r="B19" s="342" t="s">
        <v>330</v>
      </c>
      <c r="C19" s="352">
        <v>1</v>
      </c>
      <c r="D19" s="352">
        <v>0</v>
      </c>
      <c r="E19" s="352">
        <v>110</v>
      </c>
      <c r="F19" s="352">
        <v>48</v>
      </c>
      <c r="G19" s="352">
        <v>62</v>
      </c>
      <c r="H19" s="352">
        <v>5</v>
      </c>
      <c r="I19" s="352">
        <v>17</v>
      </c>
      <c r="J19" s="352">
        <v>27</v>
      </c>
      <c r="K19" s="352">
        <v>39</v>
      </c>
      <c r="L19" s="352">
        <v>130</v>
      </c>
      <c r="M19" s="352">
        <v>84</v>
      </c>
      <c r="N19" s="352">
        <v>46</v>
      </c>
      <c r="O19" s="352">
        <v>5</v>
      </c>
      <c r="P19" s="352">
        <v>9</v>
      </c>
      <c r="Q19" s="352">
        <v>4</v>
      </c>
      <c r="R19" s="352">
        <v>12</v>
      </c>
      <c r="S19" s="352">
        <v>21</v>
      </c>
      <c r="T19" s="352">
        <v>13</v>
      </c>
      <c r="U19" s="352">
        <v>6</v>
      </c>
      <c r="V19" s="352">
        <v>9</v>
      </c>
      <c r="W19" s="352">
        <v>8</v>
      </c>
      <c r="X19" s="352">
        <v>9</v>
      </c>
      <c r="Y19" s="352">
        <v>16</v>
      </c>
      <c r="Z19" s="352">
        <v>10</v>
      </c>
      <c r="AA19" s="352">
        <v>7</v>
      </c>
      <c r="AB19" s="352">
        <v>29</v>
      </c>
      <c r="AC19" s="352">
        <v>11</v>
      </c>
      <c r="AD19" s="341">
        <v>4</v>
      </c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8"/>
    </row>
    <row r="20" spans="1:50" s="3" customFormat="1" ht="12.75" customHeight="1" x14ac:dyDescent="0.15">
      <c r="A20" s="346">
        <v>5</v>
      </c>
      <c r="B20" s="342" t="s">
        <v>96</v>
      </c>
      <c r="C20" s="352">
        <v>1</v>
      </c>
      <c r="D20" s="352">
        <v>0</v>
      </c>
      <c r="E20" s="352">
        <v>169</v>
      </c>
      <c r="F20" s="352">
        <v>78</v>
      </c>
      <c r="G20" s="352">
        <v>91</v>
      </c>
      <c r="H20" s="352">
        <v>6</v>
      </c>
      <c r="I20" s="352">
        <v>3</v>
      </c>
      <c r="J20" s="352">
        <v>10</v>
      </c>
      <c r="K20" s="352">
        <v>85</v>
      </c>
      <c r="L20" s="352">
        <v>448</v>
      </c>
      <c r="M20" s="352">
        <v>300</v>
      </c>
      <c r="N20" s="352">
        <v>148</v>
      </c>
      <c r="O20" s="352">
        <v>0</v>
      </c>
      <c r="P20" s="352">
        <v>0</v>
      </c>
      <c r="Q20" s="352">
        <v>0</v>
      </c>
      <c r="R20" s="352">
        <v>18</v>
      </c>
      <c r="S20" s="352">
        <v>45</v>
      </c>
      <c r="T20" s="352">
        <v>23</v>
      </c>
      <c r="U20" s="352">
        <v>30</v>
      </c>
      <c r="V20" s="352">
        <v>95</v>
      </c>
      <c r="W20" s="352">
        <v>43</v>
      </c>
      <c r="X20" s="352">
        <v>37</v>
      </c>
      <c r="Y20" s="352">
        <v>160</v>
      </c>
      <c r="Z20" s="352">
        <v>82</v>
      </c>
      <c r="AA20" s="352">
        <v>0</v>
      </c>
      <c r="AB20" s="352">
        <v>0</v>
      </c>
      <c r="AC20" s="352">
        <v>0</v>
      </c>
      <c r="AD20" s="341">
        <v>5</v>
      </c>
      <c r="AF20" s="288"/>
      <c r="AG20" s="288"/>
      <c r="AH20" s="288"/>
      <c r="AI20" s="288"/>
      <c r="AJ20" s="288"/>
      <c r="AK20" s="288"/>
      <c r="AL20" s="288"/>
      <c r="AM20" s="288"/>
      <c r="AN20" s="288"/>
      <c r="AO20" s="288"/>
      <c r="AP20" s="288"/>
      <c r="AQ20" s="288"/>
      <c r="AR20" s="288"/>
      <c r="AS20" s="288"/>
      <c r="AT20" s="288"/>
      <c r="AU20" s="288"/>
      <c r="AV20" s="288"/>
      <c r="AW20" s="288"/>
      <c r="AX20" s="288"/>
    </row>
    <row r="21" spans="1:50" s="3" customFormat="1" ht="12.75" customHeight="1" x14ac:dyDescent="0.15">
      <c r="A21" s="346">
        <v>6</v>
      </c>
      <c r="B21" s="342" t="s">
        <v>191</v>
      </c>
      <c r="C21" s="352">
        <v>2</v>
      </c>
      <c r="D21" s="352">
        <v>0</v>
      </c>
      <c r="E21" s="352">
        <v>227</v>
      </c>
      <c r="F21" s="352">
        <v>101</v>
      </c>
      <c r="G21" s="352">
        <v>126</v>
      </c>
      <c r="H21" s="352">
        <v>9</v>
      </c>
      <c r="I21" s="352">
        <v>12</v>
      </c>
      <c r="J21" s="352">
        <v>26</v>
      </c>
      <c r="K21" s="352">
        <v>102</v>
      </c>
      <c r="L21" s="352">
        <v>442</v>
      </c>
      <c r="M21" s="352">
        <v>274</v>
      </c>
      <c r="N21" s="352">
        <v>168</v>
      </c>
      <c r="O21" s="352">
        <v>0</v>
      </c>
      <c r="P21" s="352">
        <v>0</v>
      </c>
      <c r="Q21" s="352">
        <v>0</v>
      </c>
      <c r="R21" s="352">
        <v>24</v>
      </c>
      <c r="S21" s="352">
        <v>54</v>
      </c>
      <c r="T21" s="352">
        <v>22</v>
      </c>
      <c r="U21" s="352">
        <v>36</v>
      </c>
      <c r="V21" s="352">
        <v>87</v>
      </c>
      <c r="W21" s="352">
        <v>53</v>
      </c>
      <c r="X21" s="352">
        <v>42</v>
      </c>
      <c r="Y21" s="352">
        <v>133</v>
      </c>
      <c r="Z21" s="352">
        <v>93</v>
      </c>
      <c r="AA21" s="352">
        <v>0</v>
      </c>
      <c r="AB21" s="352">
        <v>0</v>
      </c>
      <c r="AC21" s="352">
        <v>0</v>
      </c>
      <c r="AD21" s="341">
        <v>6</v>
      </c>
      <c r="AF21" s="288"/>
      <c r="AG21" s="288"/>
      <c r="AH21" s="288"/>
      <c r="AI21" s="288"/>
      <c r="AJ21" s="288"/>
      <c r="AK21" s="288"/>
      <c r="AL21" s="288"/>
      <c r="AM21" s="288"/>
      <c r="AN21" s="288"/>
      <c r="AO21" s="288"/>
      <c r="AP21" s="288"/>
      <c r="AQ21" s="288"/>
      <c r="AR21" s="288"/>
      <c r="AS21" s="288"/>
      <c r="AT21" s="288"/>
      <c r="AU21" s="288"/>
      <c r="AV21" s="288"/>
      <c r="AW21" s="288"/>
      <c r="AX21" s="288"/>
    </row>
    <row r="22" spans="1:50" s="3" customFormat="1" ht="12.75" customHeight="1" x14ac:dyDescent="0.15">
      <c r="A22" s="346">
        <v>7</v>
      </c>
      <c r="B22" s="342" t="s">
        <v>211</v>
      </c>
      <c r="C22" s="352">
        <v>1</v>
      </c>
      <c r="D22" s="352">
        <v>0</v>
      </c>
      <c r="E22" s="352">
        <v>151</v>
      </c>
      <c r="F22" s="352">
        <v>59</v>
      </c>
      <c r="G22" s="352">
        <v>92</v>
      </c>
      <c r="H22" s="352">
        <v>11</v>
      </c>
      <c r="I22" s="352">
        <v>4</v>
      </c>
      <c r="J22" s="352">
        <v>9</v>
      </c>
      <c r="K22" s="352">
        <v>69</v>
      </c>
      <c r="L22" s="352">
        <v>353</v>
      </c>
      <c r="M22" s="352">
        <v>226</v>
      </c>
      <c r="N22" s="352">
        <v>127</v>
      </c>
      <c r="O22" s="352">
        <v>0</v>
      </c>
      <c r="P22" s="352">
        <v>0</v>
      </c>
      <c r="Q22" s="352">
        <v>0</v>
      </c>
      <c r="R22" s="352">
        <v>13</v>
      </c>
      <c r="S22" s="352">
        <v>31</v>
      </c>
      <c r="T22" s="352">
        <v>14</v>
      </c>
      <c r="U22" s="352">
        <v>22</v>
      </c>
      <c r="V22" s="352">
        <v>55</v>
      </c>
      <c r="W22" s="352">
        <v>45</v>
      </c>
      <c r="X22" s="352">
        <v>34</v>
      </c>
      <c r="Y22" s="352">
        <v>140</v>
      </c>
      <c r="Z22" s="352">
        <v>68</v>
      </c>
      <c r="AA22" s="352">
        <v>0</v>
      </c>
      <c r="AB22" s="352">
        <v>0</v>
      </c>
      <c r="AC22" s="352">
        <v>0</v>
      </c>
      <c r="AD22" s="341">
        <v>7</v>
      </c>
      <c r="AF22" s="288"/>
      <c r="AG22" s="288"/>
      <c r="AH22" s="288"/>
      <c r="AI22" s="288"/>
      <c r="AJ22" s="288"/>
      <c r="AK22" s="288"/>
      <c r="AL22" s="288"/>
      <c r="AM22" s="288"/>
      <c r="AN22" s="288"/>
      <c r="AO22" s="288"/>
      <c r="AP22" s="288"/>
      <c r="AQ22" s="288"/>
      <c r="AR22" s="288"/>
      <c r="AS22" s="288"/>
      <c r="AT22" s="288"/>
      <c r="AU22" s="288"/>
      <c r="AV22" s="288"/>
      <c r="AW22" s="288"/>
      <c r="AX22" s="288"/>
    </row>
    <row r="23" spans="1:50" s="3" customFormat="1" ht="12.75" customHeight="1" x14ac:dyDescent="0.15">
      <c r="A23" s="346">
        <v>8</v>
      </c>
      <c r="B23" s="342" t="s">
        <v>329</v>
      </c>
      <c r="C23" s="352">
        <v>1</v>
      </c>
      <c r="D23" s="352">
        <v>0</v>
      </c>
      <c r="E23" s="352">
        <v>110</v>
      </c>
      <c r="F23" s="352">
        <v>45</v>
      </c>
      <c r="G23" s="352">
        <v>65</v>
      </c>
      <c r="H23" s="352">
        <v>2</v>
      </c>
      <c r="I23" s="352">
        <v>9</v>
      </c>
      <c r="J23" s="352">
        <v>16</v>
      </c>
      <c r="K23" s="352">
        <v>48</v>
      </c>
      <c r="L23" s="352">
        <v>118</v>
      </c>
      <c r="M23" s="352">
        <v>59</v>
      </c>
      <c r="N23" s="352">
        <v>59</v>
      </c>
      <c r="O23" s="352">
        <v>0</v>
      </c>
      <c r="P23" s="352">
        <v>0</v>
      </c>
      <c r="Q23" s="352">
        <v>0</v>
      </c>
      <c r="R23" s="352">
        <v>14</v>
      </c>
      <c r="S23" s="352">
        <v>20</v>
      </c>
      <c r="T23" s="352">
        <v>10</v>
      </c>
      <c r="U23" s="352">
        <v>16</v>
      </c>
      <c r="V23" s="352">
        <v>14</v>
      </c>
      <c r="W23" s="352">
        <v>23</v>
      </c>
      <c r="X23" s="352">
        <v>18</v>
      </c>
      <c r="Y23" s="352">
        <v>25</v>
      </c>
      <c r="Z23" s="352">
        <v>26</v>
      </c>
      <c r="AA23" s="352">
        <v>0</v>
      </c>
      <c r="AB23" s="352">
        <v>0</v>
      </c>
      <c r="AC23" s="352">
        <v>0</v>
      </c>
      <c r="AD23" s="341">
        <v>8</v>
      </c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88"/>
      <c r="AQ23" s="288"/>
      <c r="AR23" s="288"/>
      <c r="AS23" s="288"/>
      <c r="AT23" s="288"/>
      <c r="AU23" s="288"/>
      <c r="AV23" s="288"/>
      <c r="AW23" s="288"/>
      <c r="AX23" s="288"/>
    </row>
    <row r="24" spans="1:50" s="3" customFormat="1" ht="7.5" customHeight="1" x14ac:dyDescent="0.15">
      <c r="A24" s="343"/>
      <c r="B24" s="281"/>
      <c r="C24" s="352"/>
      <c r="D24" s="354"/>
      <c r="E24" s="352"/>
      <c r="F24" s="352"/>
      <c r="G24" s="352"/>
      <c r="H24" s="352"/>
      <c r="I24" s="352"/>
      <c r="J24" s="352"/>
      <c r="K24" s="353"/>
      <c r="L24" s="353"/>
      <c r="M24" s="352"/>
      <c r="N24" s="352"/>
      <c r="O24" s="354"/>
      <c r="P24" s="354"/>
      <c r="Q24" s="354"/>
      <c r="R24" s="352"/>
      <c r="S24" s="352"/>
      <c r="T24" s="352"/>
      <c r="U24" s="352"/>
      <c r="V24" s="352"/>
      <c r="W24" s="352"/>
      <c r="X24" s="354"/>
      <c r="Y24" s="354"/>
      <c r="Z24" s="354"/>
      <c r="AA24" s="354"/>
      <c r="AB24" s="354"/>
      <c r="AC24" s="354"/>
      <c r="AD24" s="341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  <c r="AU24" s="288"/>
      <c r="AV24" s="288"/>
      <c r="AW24" s="288"/>
      <c r="AX24" s="288"/>
    </row>
    <row r="25" spans="1:50" s="10" customFormat="1" ht="12.75" customHeight="1" x14ac:dyDescent="0.15">
      <c r="A25" s="740" t="s">
        <v>32</v>
      </c>
      <c r="B25" s="741"/>
      <c r="C25" s="353">
        <v>1</v>
      </c>
      <c r="D25" s="353">
        <v>0</v>
      </c>
      <c r="E25" s="353">
        <v>31</v>
      </c>
      <c r="F25" s="353">
        <v>15</v>
      </c>
      <c r="G25" s="353">
        <v>16</v>
      </c>
      <c r="H25" s="353">
        <v>4</v>
      </c>
      <c r="I25" s="353">
        <v>0</v>
      </c>
      <c r="J25" s="353">
        <v>2</v>
      </c>
      <c r="K25" s="353">
        <v>9</v>
      </c>
      <c r="L25" s="353">
        <v>59</v>
      </c>
      <c r="M25" s="353">
        <v>34</v>
      </c>
      <c r="N25" s="353">
        <v>25</v>
      </c>
      <c r="O25" s="353">
        <v>0</v>
      </c>
      <c r="P25" s="353">
        <v>0</v>
      </c>
      <c r="Q25" s="353">
        <v>0</v>
      </c>
      <c r="R25" s="353">
        <v>3</v>
      </c>
      <c r="S25" s="353">
        <v>10</v>
      </c>
      <c r="T25" s="353">
        <v>8</v>
      </c>
      <c r="U25" s="353">
        <v>3</v>
      </c>
      <c r="V25" s="353">
        <v>11</v>
      </c>
      <c r="W25" s="353">
        <v>6</v>
      </c>
      <c r="X25" s="353">
        <v>3</v>
      </c>
      <c r="Y25" s="353">
        <v>13</v>
      </c>
      <c r="Z25" s="353">
        <v>11</v>
      </c>
      <c r="AA25" s="353">
        <v>0</v>
      </c>
      <c r="AB25" s="353">
        <v>0</v>
      </c>
      <c r="AC25" s="353">
        <v>0</v>
      </c>
      <c r="AD25" s="345" t="s">
        <v>154</v>
      </c>
      <c r="AF25" s="344"/>
      <c r="AG25" s="344"/>
      <c r="AH25" s="344"/>
      <c r="AI25" s="344"/>
      <c r="AJ25" s="344"/>
      <c r="AK25" s="344"/>
      <c r="AL25" s="344"/>
      <c r="AM25" s="344"/>
      <c r="AN25" s="344"/>
      <c r="AO25" s="344"/>
      <c r="AP25" s="344"/>
      <c r="AQ25" s="344"/>
      <c r="AR25" s="344"/>
      <c r="AS25" s="344"/>
      <c r="AT25" s="344"/>
      <c r="AU25" s="344"/>
      <c r="AV25" s="344"/>
      <c r="AW25" s="344"/>
      <c r="AX25" s="344"/>
    </row>
    <row r="26" spans="1:50" s="3" customFormat="1" ht="12.75" customHeight="1" x14ac:dyDescent="0.15">
      <c r="A26" s="343">
        <v>1</v>
      </c>
      <c r="B26" s="342" t="s">
        <v>329</v>
      </c>
      <c r="C26" s="352">
        <v>1</v>
      </c>
      <c r="D26" s="352">
        <v>0</v>
      </c>
      <c r="E26" s="352">
        <v>31</v>
      </c>
      <c r="F26" s="352">
        <v>15</v>
      </c>
      <c r="G26" s="352">
        <v>16</v>
      </c>
      <c r="H26" s="352">
        <v>4</v>
      </c>
      <c r="I26" s="352">
        <v>0</v>
      </c>
      <c r="J26" s="352">
        <v>2</v>
      </c>
      <c r="K26" s="352">
        <v>9</v>
      </c>
      <c r="L26" s="352">
        <v>59</v>
      </c>
      <c r="M26" s="352">
        <v>34</v>
      </c>
      <c r="N26" s="352">
        <v>25</v>
      </c>
      <c r="O26" s="352">
        <v>0</v>
      </c>
      <c r="P26" s="352">
        <v>0</v>
      </c>
      <c r="Q26" s="352">
        <v>0</v>
      </c>
      <c r="R26" s="352">
        <v>3</v>
      </c>
      <c r="S26" s="352">
        <v>10</v>
      </c>
      <c r="T26" s="352">
        <v>8</v>
      </c>
      <c r="U26" s="352">
        <v>3</v>
      </c>
      <c r="V26" s="352">
        <v>11</v>
      </c>
      <c r="W26" s="352">
        <v>6</v>
      </c>
      <c r="X26" s="352">
        <v>3</v>
      </c>
      <c r="Y26" s="352">
        <v>13</v>
      </c>
      <c r="Z26" s="352">
        <v>11</v>
      </c>
      <c r="AA26" s="352">
        <v>0</v>
      </c>
      <c r="AB26" s="352">
        <v>0</v>
      </c>
      <c r="AC26" s="352">
        <v>0</v>
      </c>
      <c r="AD26" s="341">
        <v>1</v>
      </c>
      <c r="AF26" s="288"/>
      <c r="AG26" s="288"/>
      <c r="AH26" s="288"/>
      <c r="AI26" s="288"/>
      <c r="AJ26" s="288"/>
      <c r="AK26" s="288"/>
      <c r="AL26" s="288"/>
      <c r="AM26" s="288"/>
      <c r="AN26" s="288"/>
      <c r="AO26" s="288"/>
      <c r="AP26" s="288"/>
      <c r="AQ26" s="288"/>
      <c r="AR26" s="288"/>
      <c r="AS26" s="288"/>
      <c r="AT26" s="288"/>
      <c r="AU26" s="288"/>
      <c r="AV26" s="288"/>
      <c r="AW26" s="288"/>
      <c r="AX26" s="288"/>
    </row>
    <row r="27" spans="1:50" s="3" customFormat="1" ht="7.5" customHeight="1" x14ac:dyDescent="0.15">
      <c r="A27" s="346"/>
      <c r="B27" s="342"/>
      <c r="C27" s="352"/>
      <c r="D27" s="354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352"/>
      <c r="V27" s="352"/>
      <c r="W27" s="352"/>
      <c r="X27" s="352"/>
      <c r="Y27" s="352"/>
      <c r="Z27" s="352"/>
      <c r="AA27" s="352"/>
      <c r="AB27" s="352"/>
      <c r="AC27" s="352"/>
      <c r="AD27" s="341"/>
      <c r="AF27" s="288"/>
      <c r="AG27" s="288"/>
      <c r="AH27" s="288"/>
      <c r="AI27" s="288"/>
      <c r="AJ27" s="288"/>
      <c r="AK27" s="288"/>
      <c r="AL27" s="288"/>
      <c r="AM27" s="288"/>
      <c r="AN27" s="288"/>
      <c r="AO27" s="288"/>
      <c r="AP27" s="288"/>
      <c r="AQ27" s="288"/>
      <c r="AR27" s="288"/>
      <c r="AS27" s="288"/>
      <c r="AT27" s="288"/>
      <c r="AU27" s="288"/>
      <c r="AV27" s="288"/>
      <c r="AW27" s="288"/>
      <c r="AX27" s="288"/>
    </row>
    <row r="28" spans="1:50" s="10" customFormat="1" ht="12.75" customHeight="1" x14ac:dyDescent="0.15">
      <c r="A28" s="740" t="s">
        <v>328</v>
      </c>
      <c r="B28" s="741"/>
      <c r="C28" s="353">
        <v>3</v>
      </c>
      <c r="D28" s="353">
        <v>1</v>
      </c>
      <c r="E28" s="353">
        <v>287</v>
      </c>
      <c r="F28" s="353">
        <v>115</v>
      </c>
      <c r="G28" s="353">
        <v>172</v>
      </c>
      <c r="H28" s="353">
        <v>33</v>
      </c>
      <c r="I28" s="353">
        <v>22</v>
      </c>
      <c r="J28" s="353">
        <v>35</v>
      </c>
      <c r="K28" s="353">
        <v>117</v>
      </c>
      <c r="L28" s="353">
        <v>389</v>
      </c>
      <c r="M28" s="353">
        <v>222</v>
      </c>
      <c r="N28" s="353">
        <v>167</v>
      </c>
      <c r="O28" s="353">
        <v>18</v>
      </c>
      <c r="P28" s="353">
        <v>37</v>
      </c>
      <c r="Q28" s="353">
        <v>28</v>
      </c>
      <c r="R28" s="353">
        <v>41</v>
      </c>
      <c r="S28" s="353">
        <v>75</v>
      </c>
      <c r="T28" s="353">
        <v>50</v>
      </c>
      <c r="U28" s="353">
        <v>31</v>
      </c>
      <c r="V28" s="353">
        <v>48</v>
      </c>
      <c r="W28" s="353">
        <v>42</v>
      </c>
      <c r="X28" s="353">
        <v>14</v>
      </c>
      <c r="Y28" s="353">
        <v>21</v>
      </c>
      <c r="Z28" s="353">
        <v>19</v>
      </c>
      <c r="AA28" s="353">
        <v>13</v>
      </c>
      <c r="AB28" s="353">
        <v>41</v>
      </c>
      <c r="AC28" s="353">
        <v>28</v>
      </c>
      <c r="AD28" s="345" t="s">
        <v>212</v>
      </c>
      <c r="AF28" s="344"/>
      <c r="AG28" s="344"/>
      <c r="AH28" s="344"/>
      <c r="AI28" s="344"/>
      <c r="AJ28" s="344"/>
      <c r="AK28" s="344"/>
      <c r="AL28" s="344"/>
      <c r="AM28" s="344"/>
      <c r="AN28" s="344"/>
      <c r="AO28" s="344"/>
      <c r="AP28" s="344"/>
      <c r="AQ28" s="344"/>
      <c r="AR28" s="344"/>
      <c r="AS28" s="344"/>
      <c r="AT28" s="344"/>
      <c r="AU28" s="344"/>
      <c r="AV28" s="344"/>
      <c r="AW28" s="344"/>
      <c r="AX28" s="344"/>
    </row>
    <row r="29" spans="1:50" s="3" customFormat="1" ht="12.75" customHeight="1" x14ac:dyDescent="0.15">
      <c r="A29" s="343">
        <v>1</v>
      </c>
      <c r="B29" s="342" t="s">
        <v>318</v>
      </c>
      <c r="C29" s="352">
        <v>1</v>
      </c>
      <c r="D29" s="352">
        <v>0</v>
      </c>
      <c r="E29" s="352">
        <v>66</v>
      </c>
      <c r="F29" s="352">
        <v>25</v>
      </c>
      <c r="G29" s="352">
        <v>41</v>
      </c>
      <c r="H29" s="352">
        <v>10</v>
      </c>
      <c r="I29" s="352">
        <v>2</v>
      </c>
      <c r="J29" s="352">
        <v>2</v>
      </c>
      <c r="K29" s="352">
        <v>25</v>
      </c>
      <c r="L29" s="352">
        <v>70</v>
      </c>
      <c r="M29" s="352">
        <v>46</v>
      </c>
      <c r="N29" s="352">
        <v>24</v>
      </c>
      <c r="O29" s="352">
        <v>0</v>
      </c>
      <c r="P29" s="352">
        <v>0</v>
      </c>
      <c r="Q29" s="352">
        <v>0</v>
      </c>
      <c r="R29" s="352">
        <v>10</v>
      </c>
      <c r="S29" s="352">
        <v>19</v>
      </c>
      <c r="T29" s="352">
        <v>10</v>
      </c>
      <c r="U29" s="352">
        <v>8</v>
      </c>
      <c r="V29" s="352">
        <v>16</v>
      </c>
      <c r="W29" s="352">
        <v>6</v>
      </c>
      <c r="X29" s="352">
        <v>7</v>
      </c>
      <c r="Y29" s="352">
        <v>11</v>
      </c>
      <c r="Z29" s="352">
        <v>8</v>
      </c>
      <c r="AA29" s="352">
        <v>0</v>
      </c>
      <c r="AB29" s="352">
        <v>0</v>
      </c>
      <c r="AC29" s="352">
        <v>0</v>
      </c>
      <c r="AD29" s="341">
        <v>1</v>
      </c>
      <c r="AF29" s="288"/>
      <c r="AG29" s="288"/>
      <c r="AH29" s="288"/>
      <c r="AI29" s="288"/>
      <c r="AJ29" s="288"/>
      <c r="AK29" s="288"/>
      <c r="AL29" s="288"/>
      <c r="AM29" s="288"/>
      <c r="AN29" s="288"/>
      <c r="AO29" s="288"/>
      <c r="AP29" s="288"/>
      <c r="AQ29" s="288"/>
      <c r="AR29" s="288"/>
      <c r="AS29" s="288"/>
      <c r="AT29" s="288"/>
      <c r="AU29" s="288"/>
      <c r="AV29" s="288"/>
      <c r="AW29" s="288"/>
      <c r="AX29" s="288"/>
    </row>
    <row r="30" spans="1:50" s="3" customFormat="1" ht="12.75" customHeight="1" x14ac:dyDescent="0.15">
      <c r="A30" s="343">
        <v>2</v>
      </c>
      <c r="B30" s="342" t="s">
        <v>327</v>
      </c>
      <c r="C30" s="352">
        <v>0</v>
      </c>
      <c r="D30" s="352">
        <v>1</v>
      </c>
      <c r="E30" s="352">
        <v>28</v>
      </c>
      <c r="F30" s="352">
        <v>10</v>
      </c>
      <c r="G30" s="352">
        <v>18</v>
      </c>
      <c r="H30" s="352">
        <v>6</v>
      </c>
      <c r="I30" s="352">
        <v>0</v>
      </c>
      <c r="J30" s="352">
        <v>0</v>
      </c>
      <c r="K30" s="352">
        <v>9</v>
      </c>
      <c r="L30" s="352">
        <v>18</v>
      </c>
      <c r="M30" s="352">
        <v>14</v>
      </c>
      <c r="N30" s="352">
        <v>4</v>
      </c>
      <c r="O30" s="352">
        <v>0</v>
      </c>
      <c r="P30" s="352">
        <v>0</v>
      </c>
      <c r="Q30" s="352">
        <v>0</v>
      </c>
      <c r="R30" s="352">
        <v>5</v>
      </c>
      <c r="S30" s="352">
        <v>10</v>
      </c>
      <c r="T30" s="352">
        <v>2</v>
      </c>
      <c r="U30" s="352">
        <v>4</v>
      </c>
      <c r="V30" s="352">
        <v>4</v>
      </c>
      <c r="W30" s="352">
        <v>2</v>
      </c>
      <c r="X30" s="352">
        <v>0</v>
      </c>
      <c r="Y30" s="352">
        <v>0</v>
      </c>
      <c r="Z30" s="352">
        <v>0</v>
      </c>
      <c r="AA30" s="352">
        <v>0</v>
      </c>
      <c r="AB30" s="352">
        <v>0</v>
      </c>
      <c r="AC30" s="352">
        <v>0</v>
      </c>
      <c r="AD30" s="341">
        <v>2</v>
      </c>
      <c r="AF30" s="288"/>
      <c r="AG30" s="288"/>
      <c r="AH30" s="288"/>
      <c r="AI30" s="288"/>
      <c r="AJ30" s="288"/>
      <c r="AK30" s="288"/>
      <c r="AL30" s="288"/>
      <c r="AM30" s="288"/>
      <c r="AN30" s="288"/>
      <c r="AO30" s="288"/>
      <c r="AP30" s="288"/>
      <c r="AQ30" s="288"/>
      <c r="AR30" s="288"/>
      <c r="AS30" s="288"/>
      <c r="AT30" s="288"/>
      <c r="AU30" s="288"/>
      <c r="AV30" s="288"/>
      <c r="AW30" s="288"/>
      <c r="AX30" s="288"/>
    </row>
    <row r="31" spans="1:50" s="3" customFormat="1" ht="12.75" customHeight="1" x14ac:dyDescent="0.15">
      <c r="A31" s="343">
        <v>3</v>
      </c>
      <c r="B31" s="342" t="s">
        <v>96</v>
      </c>
      <c r="C31" s="352">
        <v>1</v>
      </c>
      <c r="D31" s="352">
        <v>0</v>
      </c>
      <c r="E31" s="352">
        <v>85</v>
      </c>
      <c r="F31" s="352">
        <v>25</v>
      </c>
      <c r="G31" s="352">
        <v>60</v>
      </c>
      <c r="H31" s="352">
        <v>17</v>
      </c>
      <c r="I31" s="352">
        <v>3</v>
      </c>
      <c r="J31" s="352">
        <v>7</v>
      </c>
      <c r="K31" s="352">
        <v>45</v>
      </c>
      <c r="L31" s="352">
        <v>166</v>
      </c>
      <c r="M31" s="352">
        <v>86</v>
      </c>
      <c r="N31" s="352">
        <v>80</v>
      </c>
      <c r="O31" s="352">
        <v>15</v>
      </c>
      <c r="P31" s="352">
        <v>31</v>
      </c>
      <c r="Q31" s="352">
        <v>27</v>
      </c>
      <c r="R31" s="352">
        <v>19</v>
      </c>
      <c r="S31" s="352">
        <v>37</v>
      </c>
      <c r="T31" s="352">
        <v>30</v>
      </c>
      <c r="U31" s="352">
        <v>11</v>
      </c>
      <c r="V31" s="352">
        <v>18</v>
      </c>
      <c r="W31" s="352">
        <v>23</v>
      </c>
      <c r="X31" s="352">
        <v>0</v>
      </c>
      <c r="Y31" s="352">
        <v>0</v>
      </c>
      <c r="Z31" s="352">
        <v>0</v>
      </c>
      <c r="AA31" s="352">
        <v>0</v>
      </c>
      <c r="AB31" s="352">
        <v>0</v>
      </c>
      <c r="AC31" s="352">
        <v>0</v>
      </c>
      <c r="AD31" s="341">
        <v>3</v>
      </c>
      <c r="AF31" s="288"/>
      <c r="AG31" s="288"/>
      <c r="AH31" s="288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288"/>
      <c r="AU31" s="288"/>
      <c r="AV31" s="288"/>
      <c r="AW31" s="288"/>
      <c r="AX31" s="288"/>
    </row>
    <row r="32" spans="1:50" s="3" customFormat="1" ht="12.75" customHeight="1" x14ac:dyDescent="0.15">
      <c r="A32" s="340">
        <v>4</v>
      </c>
      <c r="B32" s="339" t="s">
        <v>326</v>
      </c>
      <c r="C32" s="355">
        <v>1</v>
      </c>
      <c r="D32" s="356">
        <v>0</v>
      </c>
      <c r="E32" s="355">
        <v>108</v>
      </c>
      <c r="F32" s="355">
        <v>55</v>
      </c>
      <c r="G32" s="355">
        <v>53</v>
      </c>
      <c r="H32" s="355">
        <v>0</v>
      </c>
      <c r="I32" s="355">
        <v>17</v>
      </c>
      <c r="J32" s="355">
        <v>26</v>
      </c>
      <c r="K32" s="355">
        <v>38</v>
      </c>
      <c r="L32" s="355">
        <v>135</v>
      </c>
      <c r="M32" s="355">
        <v>76</v>
      </c>
      <c r="N32" s="355">
        <v>59</v>
      </c>
      <c r="O32" s="355">
        <v>3</v>
      </c>
      <c r="P32" s="355">
        <v>6</v>
      </c>
      <c r="Q32" s="355">
        <v>1</v>
      </c>
      <c r="R32" s="355">
        <v>7</v>
      </c>
      <c r="S32" s="355">
        <v>9</v>
      </c>
      <c r="T32" s="355">
        <v>8</v>
      </c>
      <c r="U32" s="355">
        <v>8</v>
      </c>
      <c r="V32" s="355">
        <v>10</v>
      </c>
      <c r="W32" s="355">
        <v>11</v>
      </c>
      <c r="X32" s="355">
        <v>7</v>
      </c>
      <c r="Y32" s="355">
        <v>10</v>
      </c>
      <c r="Z32" s="355">
        <v>11</v>
      </c>
      <c r="AA32" s="355">
        <v>13</v>
      </c>
      <c r="AB32" s="355">
        <v>41</v>
      </c>
      <c r="AC32" s="355">
        <v>28</v>
      </c>
      <c r="AD32" s="338">
        <v>4</v>
      </c>
    </row>
    <row r="33" spans="1:30" s="3" customFormat="1" ht="12" customHeight="1" x14ac:dyDescent="0.1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84"/>
    </row>
    <row r="34" spans="1:30" s="3" customFormat="1" x14ac:dyDescent="0.15"/>
  </sheetData>
  <mergeCells count="33">
    <mergeCell ref="K7:K8"/>
    <mergeCell ref="P7:Q7"/>
    <mergeCell ref="K6:N6"/>
    <mergeCell ref="L7:N7"/>
    <mergeCell ref="A1:E1"/>
    <mergeCell ref="C5:D7"/>
    <mergeCell ref="E5:H5"/>
    <mergeCell ref="H6:H8"/>
    <mergeCell ref="O7:O8"/>
    <mergeCell ref="C2:AC2"/>
    <mergeCell ref="A9:B9"/>
    <mergeCell ref="AD5:AD8"/>
    <mergeCell ref="R6:T6"/>
    <mergeCell ref="U6:W6"/>
    <mergeCell ref="X6:AC6"/>
    <mergeCell ref="AA7:AC7"/>
    <mergeCell ref="U7:U8"/>
    <mergeCell ref="V7:W7"/>
    <mergeCell ref="E6:G7"/>
    <mergeCell ref="A5:B8"/>
    <mergeCell ref="X7:Z7"/>
    <mergeCell ref="R7:R8"/>
    <mergeCell ref="S7:T7"/>
    <mergeCell ref="I5:J7"/>
    <mergeCell ref="O5:AC5"/>
    <mergeCell ref="O6:Q6"/>
    <mergeCell ref="A28:B28"/>
    <mergeCell ref="A10:B10"/>
    <mergeCell ref="A11:B11"/>
    <mergeCell ref="A15:B15"/>
    <mergeCell ref="A12:B12"/>
    <mergeCell ref="A13:B13"/>
    <mergeCell ref="A25:B25"/>
  </mergeCells>
  <phoneticPr fontId="3"/>
  <hyperlinks>
    <hyperlink ref="A1:E1" location="一覧表!R1C1" display="＜＜　一覧表へ" xr:uid="{00000000-0004-0000-0A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2" orientation="landscape" r:id="rId1"/>
  <headerFooter alignWithMargins="0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G53"/>
  <sheetViews>
    <sheetView zoomScaleNormal="100" zoomScaleSheetLayoutView="100" workbookViewId="0">
      <selection activeCell="C2" sqref="C2:AD2"/>
    </sheetView>
  </sheetViews>
  <sheetFormatPr defaultRowHeight="13.5" x14ac:dyDescent="0.15"/>
  <cols>
    <col min="1" max="1" width="3.5" style="357" bestFit="1" customWidth="1"/>
    <col min="2" max="2" width="7.625" style="357" customWidth="1"/>
    <col min="3" max="5" width="4.125" style="357" customWidth="1"/>
    <col min="6" max="6" width="6.625" style="357" customWidth="1"/>
    <col min="7" max="9" width="5.625" style="357" customWidth="1"/>
    <col min="10" max="10" width="6.625" style="357" customWidth="1"/>
    <col min="11" max="11" width="5.625" style="357" customWidth="1"/>
    <col min="12" max="12" width="6.625" style="357" customWidth="1"/>
    <col min="13" max="13" width="5.625" style="357" customWidth="1"/>
    <col min="14" max="16" width="6.625" style="357" customWidth="1"/>
    <col min="17" max="17" width="6.375" style="357" customWidth="1"/>
    <col min="18" max="18" width="5.5" style="357" customWidth="1"/>
    <col min="19" max="19" width="6.375" style="357" customWidth="1"/>
    <col min="20" max="20" width="7" style="357" customWidth="1"/>
    <col min="21" max="28" width="5.5" style="357" customWidth="1"/>
    <col min="29" max="29" width="6.125" style="357" customWidth="1"/>
    <col min="30" max="30" width="6.625" style="357" customWidth="1"/>
    <col min="31" max="31" width="3.625" style="357" customWidth="1"/>
    <col min="32" max="16384" width="9" style="357"/>
  </cols>
  <sheetData>
    <row r="1" spans="1:33" s="3" customFormat="1" ht="32.25" customHeight="1" x14ac:dyDescent="0.15">
      <c r="A1" s="509" t="s">
        <v>76</v>
      </c>
      <c r="B1" s="509"/>
      <c r="C1" s="509"/>
      <c r="D1" s="509"/>
      <c r="E1" s="509"/>
    </row>
    <row r="2" spans="1:33" s="374" customFormat="1" ht="30" customHeight="1" x14ac:dyDescent="0.15">
      <c r="C2" s="633" t="s">
        <v>634</v>
      </c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3"/>
      <c r="X2" s="633"/>
      <c r="Y2" s="633"/>
      <c r="Z2" s="633"/>
      <c r="AA2" s="633"/>
      <c r="AB2" s="633"/>
      <c r="AC2" s="633"/>
      <c r="AD2" s="633"/>
      <c r="AE2" s="238"/>
    </row>
    <row r="3" spans="1:33" s="3" customFormat="1" ht="13.5" customHeight="1" x14ac:dyDescent="0.15">
      <c r="A3" s="758" t="s">
        <v>383</v>
      </c>
      <c r="B3" s="758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  <c r="Z3" s="373"/>
      <c r="AA3" s="373"/>
      <c r="AB3" s="373"/>
      <c r="AC3" s="373"/>
      <c r="AD3" s="373"/>
      <c r="AE3" s="373"/>
    </row>
    <row r="4" spans="1:33" s="3" customFormat="1" ht="13.5" customHeight="1" thickBot="1" x14ac:dyDescent="0.2">
      <c r="A4" s="82" t="s">
        <v>302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79" t="s">
        <v>232</v>
      </c>
    </row>
    <row r="5" spans="1:33" s="3" customFormat="1" ht="14.1" customHeight="1" thickTop="1" x14ac:dyDescent="0.15">
      <c r="A5" s="746" t="s">
        <v>208</v>
      </c>
      <c r="B5" s="747"/>
      <c r="C5" s="759" t="s">
        <v>382</v>
      </c>
      <c r="D5" s="712" t="s">
        <v>381</v>
      </c>
      <c r="E5" s="710"/>
      <c r="F5" s="712" t="s">
        <v>229</v>
      </c>
      <c r="G5" s="725"/>
      <c r="H5" s="710"/>
      <c r="I5" s="755" t="s">
        <v>380</v>
      </c>
      <c r="J5" s="372"/>
      <c r="K5" s="370"/>
      <c r="L5" s="370"/>
      <c r="M5" s="370"/>
      <c r="N5" s="370"/>
      <c r="O5" s="370"/>
      <c r="P5" s="371" t="s">
        <v>375</v>
      </c>
      <c r="Q5" s="370"/>
      <c r="R5" s="370"/>
      <c r="S5" s="370"/>
      <c r="T5" s="370"/>
      <c r="U5" s="371" t="s">
        <v>379</v>
      </c>
      <c r="V5" s="370"/>
      <c r="W5" s="370"/>
      <c r="X5" s="370"/>
      <c r="Y5" s="371" t="s">
        <v>378</v>
      </c>
      <c r="Z5" s="370"/>
      <c r="AA5" s="370"/>
      <c r="AB5" s="369"/>
      <c r="AC5" s="712" t="s">
        <v>377</v>
      </c>
      <c r="AD5" s="710"/>
      <c r="AE5" s="743" t="s">
        <v>376</v>
      </c>
    </row>
    <row r="6" spans="1:33" s="3" customFormat="1" ht="14.1" customHeight="1" x14ac:dyDescent="0.15">
      <c r="A6" s="746"/>
      <c r="B6" s="747"/>
      <c r="C6" s="759"/>
      <c r="D6" s="712"/>
      <c r="E6" s="710"/>
      <c r="F6" s="712"/>
      <c r="G6" s="725"/>
      <c r="H6" s="710"/>
      <c r="I6" s="755"/>
      <c r="J6" s="744" t="s">
        <v>215</v>
      </c>
      <c r="K6" s="745"/>
      <c r="L6" s="661"/>
      <c r="M6" s="367"/>
      <c r="N6" s="368" t="s">
        <v>375</v>
      </c>
      <c r="O6" s="368"/>
      <c r="P6" s="367"/>
      <c r="Q6" s="367"/>
      <c r="R6" s="367"/>
      <c r="S6" s="367"/>
      <c r="T6" s="368" t="s">
        <v>374</v>
      </c>
      <c r="U6" s="367"/>
      <c r="V6" s="367"/>
      <c r="W6" s="367"/>
      <c r="X6" s="364"/>
      <c r="Y6" s="744" t="s">
        <v>340</v>
      </c>
      <c r="Z6" s="661"/>
      <c r="AA6" s="744" t="s">
        <v>373</v>
      </c>
      <c r="AB6" s="661"/>
      <c r="AC6" s="712"/>
      <c r="AD6" s="710"/>
      <c r="AE6" s="743"/>
    </row>
    <row r="7" spans="1:33" s="3" customFormat="1" ht="14.1" customHeight="1" x14ac:dyDescent="0.15">
      <c r="A7" s="746"/>
      <c r="B7" s="747"/>
      <c r="C7" s="759"/>
      <c r="D7" s="712"/>
      <c r="E7" s="710"/>
      <c r="F7" s="712"/>
      <c r="G7" s="725"/>
      <c r="H7" s="710"/>
      <c r="I7" s="755"/>
      <c r="J7" s="712"/>
      <c r="K7" s="725"/>
      <c r="L7" s="710"/>
      <c r="M7" s="757" t="s">
        <v>372</v>
      </c>
      <c r="N7" s="756"/>
      <c r="O7" s="756"/>
      <c r="P7" s="756"/>
      <c r="Q7" s="756"/>
      <c r="R7" s="366" t="s">
        <v>371</v>
      </c>
      <c r="S7" s="365"/>
      <c r="T7" s="365"/>
      <c r="U7" s="232"/>
      <c r="V7" s="647" t="s">
        <v>370</v>
      </c>
      <c r="W7" s="672"/>
      <c r="X7" s="648"/>
      <c r="Y7" s="712"/>
      <c r="Z7" s="710"/>
      <c r="AA7" s="712"/>
      <c r="AB7" s="710"/>
      <c r="AC7" s="712"/>
      <c r="AD7" s="710"/>
      <c r="AE7" s="743"/>
    </row>
    <row r="8" spans="1:33" s="3" customFormat="1" ht="14.1" customHeight="1" x14ac:dyDescent="0.15">
      <c r="A8" s="746"/>
      <c r="B8" s="747"/>
      <c r="C8" s="759"/>
      <c r="D8" s="662"/>
      <c r="E8" s="663"/>
      <c r="F8" s="662"/>
      <c r="G8" s="711"/>
      <c r="H8" s="663"/>
      <c r="I8" s="755"/>
      <c r="J8" s="662"/>
      <c r="K8" s="711"/>
      <c r="L8" s="663"/>
      <c r="M8" s="672" t="s">
        <v>215</v>
      </c>
      <c r="N8" s="648"/>
      <c r="O8" s="647" t="s">
        <v>369</v>
      </c>
      <c r="P8" s="672"/>
      <c r="Q8" s="672"/>
      <c r="R8" s="756" t="s">
        <v>368</v>
      </c>
      <c r="S8" s="672"/>
      <c r="T8" s="672"/>
      <c r="U8" s="648"/>
      <c r="V8" s="647" t="s">
        <v>215</v>
      </c>
      <c r="W8" s="648"/>
      <c r="X8" s="364"/>
      <c r="Y8" s="662"/>
      <c r="Z8" s="663"/>
      <c r="AA8" s="662"/>
      <c r="AB8" s="663"/>
      <c r="AC8" s="662"/>
      <c r="AD8" s="663"/>
      <c r="AE8" s="743"/>
    </row>
    <row r="9" spans="1:33" s="3" customFormat="1" ht="14.1" customHeight="1" x14ac:dyDescent="0.15">
      <c r="A9" s="748"/>
      <c r="B9" s="749"/>
      <c r="C9" s="716"/>
      <c r="D9" s="231" t="s">
        <v>367</v>
      </c>
      <c r="E9" s="231" t="s">
        <v>366</v>
      </c>
      <c r="F9" s="231" t="s">
        <v>215</v>
      </c>
      <c r="G9" s="231" t="s">
        <v>7</v>
      </c>
      <c r="H9" s="231" t="s">
        <v>8</v>
      </c>
      <c r="I9" s="720"/>
      <c r="J9" s="231" t="s">
        <v>215</v>
      </c>
      <c r="K9" s="231" t="s">
        <v>7</v>
      </c>
      <c r="L9" s="231" t="s">
        <v>8</v>
      </c>
      <c r="M9" s="231" t="s">
        <v>7</v>
      </c>
      <c r="N9" s="231" t="s">
        <v>8</v>
      </c>
      <c r="O9" s="76" t="s">
        <v>365</v>
      </c>
      <c r="P9" s="76" t="s">
        <v>364</v>
      </c>
      <c r="Q9" s="76" t="s">
        <v>363</v>
      </c>
      <c r="R9" s="76" t="s">
        <v>362</v>
      </c>
      <c r="S9" s="76" t="s">
        <v>361</v>
      </c>
      <c r="T9" s="76" t="s">
        <v>359</v>
      </c>
      <c r="U9" s="363" t="s">
        <v>360</v>
      </c>
      <c r="V9" s="231" t="s">
        <v>7</v>
      </c>
      <c r="W9" s="231" t="s">
        <v>8</v>
      </c>
      <c r="X9" s="231" t="s">
        <v>359</v>
      </c>
      <c r="Y9" s="231" t="s">
        <v>7</v>
      </c>
      <c r="Z9" s="231" t="s">
        <v>8</v>
      </c>
      <c r="AA9" s="231" t="s">
        <v>7</v>
      </c>
      <c r="AB9" s="231" t="s">
        <v>8</v>
      </c>
      <c r="AC9" s="231" t="s">
        <v>7</v>
      </c>
      <c r="AD9" s="231" t="s">
        <v>8</v>
      </c>
      <c r="AE9" s="714"/>
    </row>
    <row r="10" spans="1:33" s="3" customFormat="1" ht="14.1" customHeight="1" x14ac:dyDescent="0.15">
      <c r="A10" s="653" t="s">
        <v>358</v>
      </c>
      <c r="B10" s="654"/>
      <c r="C10" s="38">
        <v>9</v>
      </c>
      <c r="D10" s="38">
        <v>22</v>
      </c>
      <c r="E10" s="38">
        <v>1</v>
      </c>
      <c r="F10" s="38">
        <v>1007</v>
      </c>
      <c r="G10" s="38">
        <v>511</v>
      </c>
      <c r="H10" s="38">
        <v>496</v>
      </c>
      <c r="I10" s="38">
        <v>147</v>
      </c>
      <c r="J10" s="38">
        <v>4888</v>
      </c>
      <c r="K10" s="38">
        <v>187</v>
      </c>
      <c r="L10" s="38">
        <v>4701</v>
      </c>
      <c r="M10" s="38">
        <v>170</v>
      </c>
      <c r="N10" s="38">
        <v>4500</v>
      </c>
      <c r="O10" s="38">
        <v>511</v>
      </c>
      <c r="P10" s="38">
        <v>511</v>
      </c>
      <c r="Q10" s="38">
        <v>226</v>
      </c>
      <c r="R10" s="38">
        <v>0</v>
      </c>
      <c r="S10" s="38">
        <v>1027</v>
      </c>
      <c r="T10" s="38">
        <v>2395</v>
      </c>
      <c r="U10" s="38">
        <v>0</v>
      </c>
      <c r="V10" s="38">
        <v>0</v>
      </c>
      <c r="W10" s="38">
        <v>58</v>
      </c>
      <c r="X10" s="38">
        <v>58</v>
      </c>
      <c r="Y10" s="38">
        <v>6</v>
      </c>
      <c r="Z10" s="38">
        <v>59</v>
      </c>
      <c r="AA10" s="38">
        <v>11</v>
      </c>
      <c r="AB10" s="38">
        <v>84</v>
      </c>
      <c r="AC10" s="38">
        <v>83</v>
      </c>
      <c r="AD10" s="38">
        <v>2263</v>
      </c>
      <c r="AE10" s="341">
        <v>19</v>
      </c>
    </row>
    <row r="11" spans="1:33" s="3" customFormat="1" ht="14.1" customHeight="1" x14ac:dyDescent="0.15">
      <c r="A11" s="653" t="s">
        <v>129</v>
      </c>
      <c r="B11" s="654"/>
      <c r="C11" s="38">
        <v>9</v>
      </c>
      <c r="D11" s="38">
        <v>19</v>
      </c>
      <c r="E11" s="38">
        <v>1</v>
      </c>
      <c r="F11" s="38">
        <v>881</v>
      </c>
      <c r="G11" s="38">
        <v>446</v>
      </c>
      <c r="H11" s="38">
        <v>435</v>
      </c>
      <c r="I11" s="38">
        <v>224</v>
      </c>
      <c r="J11" s="38">
        <v>4634</v>
      </c>
      <c r="K11" s="38">
        <v>164</v>
      </c>
      <c r="L11" s="38">
        <v>4470</v>
      </c>
      <c r="M11" s="38">
        <v>150</v>
      </c>
      <c r="N11" s="38">
        <v>4317</v>
      </c>
      <c r="O11" s="38">
        <v>490</v>
      </c>
      <c r="P11" s="38">
        <v>525</v>
      </c>
      <c r="Q11" s="38">
        <v>196</v>
      </c>
      <c r="R11" s="38">
        <v>0</v>
      </c>
      <c r="S11" s="38">
        <v>1006</v>
      </c>
      <c r="T11" s="38">
        <v>2250</v>
      </c>
      <c r="U11" s="38">
        <v>0</v>
      </c>
      <c r="V11" s="38">
        <v>0</v>
      </c>
      <c r="W11" s="38">
        <v>49</v>
      </c>
      <c r="X11" s="38">
        <v>49</v>
      </c>
      <c r="Y11" s="38">
        <v>0</v>
      </c>
      <c r="Z11" s="38">
        <v>30</v>
      </c>
      <c r="AA11" s="38">
        <v>14</v>
      </c>
      <c r="AB11" s="38">
        <v>74</v>
      </c>
      <c r="AC11" s="38">
        <v>64</v>
      </c>
      <c r="AD11" s="38">
        <v>2079</v>
      </c>
      <c r="AE11" s="341">
        <v>20</v>
      </c>
    </row>
    <row r="12" spans="1:33" s="3" customFormat="1" ht="14.1" customHeight="1" x14ac:dyDescent="0.15">
      <c r="A12" s="653" t="s">
        <v>128</v>
      </c>
      <c r="B12" s="654"/>
      <c r="C12" s="38">
        <v>8</v>
      </c>
      <c r="D12" s="38">
        <v>23</v>
      </c>
      <c r="E12" s="38">
        <v>1</v>
      </c>
      <c r="F12" s="38">
        <v>916</v>
      </c>
      <c r="G12" s="38">
        <v>460</v>
      </c>
      <c r="H12" s="38">
        <v>456</v>
      </c>
      <c r="I12" s="38">
        <v>155</v>
      </c>
      <c r="J12" s="38">
        <v>4290</v>
      </c>
      <c r="K12" s="38">
        <v>139</v>
      </c>
      <c r="L12" s="38">
        <v>4151</v>
      </c>
      <c r="M12" s="38">
        <v>130</v>
      </c>
      <c r="N12" s="38">
        <v>4033</v>
      </c>
      <c r="O12" s="38">
        <v>462</v>
      </c>
      <c r="P12" s="38">
        <v>467</v>
      </c>
      <c r="Q12" s="38">
        <v>186</v>
      </c>
      <c r="R12" s="38">
        <v>49</v>
      </c>
      <c r="S12" s="38">
        <v>846</v>
      </c>
      <c r="T12" s="38">
        <v>2012</v>
      </c>
      <c r="U12" s="38">
        <v>141</v>
      </c>
      <c r="V12" s="38">
        <v>0</v>
      </c>
      <c r="W12" s="38">
        <v>43</v>
      </c>
      <c r="X12" s="38">
        <v>43</v>
      </c>
      <c r="Y12" s="38">
        <v>3</v>
      </c>
      <c r="Z12" s="38">
        <v>20</v>
      </c>
      <c r="AA12" s="38">
        <v>6</v>
      </c>
      <c r="AB12" s="38">
        <v>55</v>
      </c>
      <c r="AC12" s="38">
        <v>60</v>
      </c>
      <c r="AD12" s="38">
        <v>1983</v>
      </c>
      <c r="AE12" s="341">
        <v>21</v>
      </c>
    </row>
    <row r="13" spans="1:33" s="3" customFormat="1" ht="14.1" customHeight="1" x14ac:dyDescent="0.15">
      <c r="A13" s="653" t="s">
        <v>127</v>
      </c>
      <c r="B13" s="654"/>
      <c r="C13" s="38">
        <v>8</v>
      </c>
      <c r="D13" s="38">
        <v>21</v>
      </c>
      <c r="E13" s="38">
        <v>1</v>
      </c>
      <c r="F13" s="38">
        <v>917</v>
      </c>
      <c r="G13" s="38">
        <v>465</v>
      </c>
      <c r="H13" s="38">
        <v>452</v>
      </c>
      <c r="I13" s="38">
        <v>160</v>
      </c>
      <c r="J13" s="38">
        <v>4218</v>
      </c>
      <c r="K13" s="38">
        <v>140</v>
      </c>
      <c r="L13" s="38">
        <v>4078</v>
      </c>
      <c r="M13" s="38">
        <v>126</v>
      </c>
      <c r="N13" s="38">
        <v>3953</v>
      </c>
      <c r="O13" s="38">
        <v>432</v>
      </c>
      <c r="P13" s="38">
        <v>425</v>
      </c>
      <c r="Q13" s="38">
        <v>169</v>
      </c>
      <c r="R13" s="38">
        <v>130</v>
      </c>
      <c r="S13" s="38">
        <v>705</v>
      </c>
      <c r="T13" s="38">
        <v>1988</v>
      </c>
      <c r="U13" s="38">
        <v>230</v>
      </c>
      <c r="V13" s="38">
        <v>0</v>
      </c>
      <c r="W13" s="38">
        <v>41</v>
      </c>
      <c r="X13" s="38">
        <v>41</v>
      </c>
      <c r="Y13" s="38">
        <v>4</v>
      </c>
      <c r="Z13" s="38">
        <v>15</v>
      </c>
      <c r="AA13" s="38">
        <v>10</v>
      </c>
      <c r="AB13" s="38">
        <v>69</v>
      </c>
      <c r="AC13" s="38">
        <v>57</v>
      </c>
      <c r="AD13" s="38">
        <v>1969</v>
      </c>
      <c r="AE13" s="341">
        <v>22</v>
      </c>
    </row>
    <row r="14" spans="1:33" s="10" customFormat="1" ht="14.1" customHeight="1" x14ac:dyDescent="0.15">
      <c r="A14" s="655" t="s">
        <v>126</v>
      </c>
      <c r="B14" s="656"/>
      <c r="C14" s="54">
        <v>8</v>
      </c>
      <c r="D14" s="54">
        <v>21</v>
      </c>
      <c r="E14" s="54">
        <v>1</v>
      </c>
      <c r="F14" s="54">
        <v>896</v>
      </c>
      <c r="G14" s="54">
        <v>444</v>
      </c>
      <c r="H14" s="54">
        <v>452</v>
      </c>
      <c r="I14" s="54">
        <v>157</v>
      </c>
      <c r="J14" s="54">
        <v>4254</v>
      </c>
      <c r="K14" s="54">
        <v>165</v>
      </c>
      <c r="L14" s="54">
        <v>4089</v>
      </c>
      <c r="M14" s="54">
        <v>128</v>
      </c>
      <c r="N14" s="54">
        <v>3969</v>
      </c>
      <c r="O14" s="54">
        <v>377</v>
      </c>
      <c r="P14" s="54">
        <v>372</v>
      </c>
      <c r="Q14" s="54">
        <v>136</v>
      </c>
      <c r="R14" s="54">
        <v>209</v>
      </c>
      <c r="S14" s="54">
        <v>714</v>
      </c>
      <c r="T14" s="54">
        <v>2096</v>
      </c>
      <c r="U14" s="54">
        <v>193</v>
      </c>
      <c r="V14" s="54">
        <v>0</v>
      </c>
      <c r="W14" s="54">
        <v>30</v>
      </c>
      <c r="X14" s="54">
        <v>30</v>
      </c>
      <c r="Y14" s="54">
        <v>2</v>
      </c>
      <c r="Z14" s="54">
        <v>14</v>
      </c>
      <c r="AA14" s="54">
        <v>35</v>
      </c>
      <c r="AB14" s="54">
        <v>76</v>
      </c>
      <c r="AC14" s="54">
        <v>66</v>
      </c>
      <c r="AD14" s="54">
        <v>1926</v>
      </c>
      <c r="AE14" s="345">
        <v>23</v>
      </c>
    </row>
    <row r="15" spans="1:33" s="10" customFormat="1" ht="14.1" customHeight="1" x14ac:dyDescent="0.15">
      <c r="A15" s="362"/>
      <c r="B15" s="361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345"/>
    </row>
    <row r="16" spans="1:33" s="10" customFormat="1" ht="14.1" customHeight="1" x14ac:dyDescent="0.15">
      <c r="A16" s="740" t="s">
        <v>33</v>
      </c>
      <c r="B16" s="741"/>
      <c r="C16" s="54">
        <v>8</v>
      </c>
      <c r="D16" s="54">
        <v>21</v>
      </c>
      <c r="E16" s="54">
        <v>1</v>
      </c>
      <c r="F16" s="54">
        <v>896</v>
      </c>
      <c r="G16" s="54">
        <v>444</v>
      </c>
      <c r="H16" s="54">
        <v>452</v>
      </c>
      <c r="I16" s="54">
        <v>157</v>
      </c>
      <c r="J16" s="54">
        <v>4254</v>
      </c>
      <c r="K16" s="54">
        <v>165</v>
      </c>
      <c r="L16" s="54">
        <v>4089</v>
      </c>
      <c r="M16" s="54">
        <v>128</v>
      </c>
      <c r="N16" s="54">
        <v>3969</v>
      </c>
      <c r="O16" s="54">
        <v>377</v>
      </c>
      <c r="P16" s="54">
        <v>372</v>
      </c>
      <c r="Q16" s="54">
        <v>136</v>
      </c>
      <c r="R16" s="54">
        <v>209</v>
      </c>
      <c r="S16" s="54">
        <v>714</v>
      </c>
      <c r="T16" s="54">
        <v>2096</v>
      </c>
      <c r="U16" s="54">
        <v>193</v>
      </c>
      <c r="V16" s="54">
        <v>0</v>
      </c>
      <c r="W16" s="54">
        <v>30</v>
      </c>
      <c r="X16" s="54">
        <v>30</v>
      </c>
      <c r="Y16" s="54">
        <v>2</v>
      </c>
      <c r="Z16" s="54">
        <v>14</v>
      </c>
      <c r="AA16" s="54">
        <v>35</v>
      </c>
      <c r="AB16" s="54">
        <v>76</v>
      </c>
      <c r="AC16" s="54">
        <v>66</v>
      </c>
      <c r="AD16" s="54">
        <v>1926</v>
      </c>
      <c r="AE16" s="345" t="s">
        <v>153</v>
      </c>
      <c r="AF16" s="27"/>
      <c r="AG16" s="27"/>
    </row>
    <row r="17" spans="1:33" s="3" customFormat="1" ht="14.1" customHeight="1" x14ac:dyDescent="0.15">
      <c r="A17" s="346">
        <v>1</v>
      </c>
      <c r="B17" s="342" t="s">
        <v>119</v>
      </c>
      <c r="C17" s="38">
        <v>1</v>
      </c>
      <c r="D17" s="38">
        <v>1</v>
      </c>
      <c r="E17" s="51">
        <v>0</v>
      </c>
      <c r="F17" s="38">
        <v>105</v>
      </c>
      <c r="G17" s="38">
        <v>61</v>
      </c>
      <c r="H17" s="38">
        <v>44</v>
      </c>
      <c r="I17" s="38">
        <v>12</v>
      </c>
      <c r="J17" s="38">
        <v>243</v>
      </c>
      <c r="K17" s="38">
        <v>0</v>
      </c>
      <c r="L17" s="38">
        <v>243</v>
      </c>
      <c r="M17" s="38" t="s">
        <v>357</v>
      </c>
      <c r="N17" s="38">
        <v>242</v>
      </c>
      <c r="O17" s="38">
        <v>242</v>
      </c>
      <c r="P17" s="38" t="s">
        <v>357</v>
      </c>
      <c r="Q17" s="38" t="s">
        <v>357</v>
      </c>
      <c r="R17" s="38" t="s">
        <v>357</v>
      </c>
      <c r="S17" s="51">
        <v>0</v>
      </c>
      <c r="T17" s="38" t="s">
        <v>357</v>
      </c>
      <c r="U17" s="38" t="s">
        <v>357</v>
      </c>
      <c r="V17" s="51">
        <v>0</v>
      </c>
      <c r="W17" s="51">
        <v>0</v>
      </c>
      <c r="X17" s="51">
        <v>0</v>
      </c>
      <c r="Y17" s="51">
        <v>0</v>
      </c>
      <c r="Z17" s="38">
        <v>0</v>
      </c>
      <c r="AA17" s="38" t="s">
        <v>357</v>
      </c>
      <c r="AB17" s="51">
        <v>1</v>
      </c>
      <c r="AC17" s="51">
        <v>0</v>
      </c>
      <c r="AD17" s="38">
        <v>100</v>
      </c>
      <c r="AE17" s="341">
        <v>1</v>
      </c>
      <c r="AF17" s="24"/>
      <c r="AG17" s="24"/>
    </row>
    <row r="18" spans="1:33" s="3" customFormat="1" ht="14.1" customHeight="1" x14ac:dyDescent="0.15">
      <c r="A18" s="346">
        <v>2</v>
      </c>
      <c r="B18" s="342" t="s">
        <v>115</v>
      </c>
      <c r="C18" s="38">
        <v>1</v>
      </c>
      <c r="D18" s="38">
        <v>2</v>
      </c>
      <c r="E18" s="51">
        <v>0</v>
      </c>
      <c r="F18" s="38">
        <v>80</v>
      </c>
      <c r="G18" s="38">
        <v>32</v>
      </c>
      <c r="H18" s="38">
        <v>48</v>
      </c>
      <c r="I18" s="38">
        <v>17</v>
      </c>
      <c r="J18" s="38">
        <v>394</v>
      </c>
      <c r="K18" s="38">
        <v>9</v>
      </c>
      <c r="L18" s="38">
        <v>385</v>
      </c>
      <c r="M18" s="51">
        <v>9</v>
      </c>
      <c r="N18" s="38">
        <v>385</v>
      </c>
      <c r="O18" s="38" t="s">
        <v>357</v>
      </c>
      <c r="P18" s="38" t="s">
        <v>357</v>
      </c>
      <c r="Q18" s="38" t="s">
        <v>357</v>
      </c>
      <c r="R18" s="38" t="s">
        <v>357</v>
      </c>
      <c r="S18" s="38">
        <v>201</v>
      </c>
      <c r="T18" s="38" t="s">
        <v>357</v>
      </c>
      <c r="U18" s="51">
        <v>193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38" t="s">
        <v>357</v>
      </c>
      <c r="AB18" s="51">
        <v>0</v>
      </c>
      <c r="AC18" s="51">
        <v>5</v>
      </c>
      <c r="AD18" s="38">
        <v>180</v>
      </c>
      <c r="AE18" s="341">
        <v>2</v>
      </c>
      <c r="AF18" s="24"/>
      <c r="AG18" s="24"/>
    </row>
    <row r="19" spans="1:33" s="3" customFormat="1" ht="14.1" customHeight="1" x14ac:dyDescent="0.15">
      <c r="A19" s="346">
        <v>3</v>
      </c>
      <c r="B19" s="342" t="s">
        <v>111</v>
      </c>
      <c r="C19" s="38">
        <v>1</v>
      </c>
      <c r="D19" s="38">
        <v>5</v>
      </c>
      <c r="E19" s="51">
        <v>0</v>
      </c>
      <c r="F19" s="38">
        <v>198</v>
      </c>
      <c r="G19" s="38">
        <v>99</v>
      </c>
      <c r="H19" s="38">
        <v>99</v>
      </c>
      <c r="I19" s="38">
        <v>38</v>
      </c>
      <c r="J19" s="38">
        <v>1273</v>
      </c>
      <c r="K19" s="38">
        <v>135</v>
      </c>
      <c r="L19" s="38">
        <v>1138</v>
      </c>
      <c r="M19" s="51">
        <v>105</v>
      </c>
      <c r="N19" s="38">
        <v>1112</v>
      </c>
      <c r="O19" s="38">
        <v>80</v>
      </c>
      <c r="P19" s="38">
        <v>271</v>
      </c>
      <c r="Q19" s="38" t="s">
        <v>357</v>
      </c>
      <c r="R19" s="38" t="s">
        <v>357</v>
      </c>
      <c r="S19" s="38">
        <v>403</v>
      </c>
      <c r="T19" s="38">
        <v>463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30</v>
      </c>
      <c r="AB19" s="38">
        <v>26</v>
      </c>
      <c r="AC19" s="51">
        <v>53</v>
      </c>
      <c r="AD19" s="38">
        <v>549</v>
      </c>
      <c r="AE19" s="341">
        <v>3</v>
      </c>
      <c r="AF19" s="24"/>
      <c r="AG19" s="24"/>
    </row>
    <row r="20" spans="1:33" s="3" customFormat="1" ht="14.1" customHeight="1" x14ac:dyDescent="0.15">
      <c r="A20" s="346">
        <v>4</v>
      </c>
      <c r="B20" s="342" t="s">
        <v>107</v>
      </c>
      <c r="C20" s="38">
        <v>1</v>
      </c>
      <c r="D20" s="38">
        <v>2</v>
      </c>
      <c r="E20" s="51">
        <v>0</v>
      </c>
      <c r="F20" s="38">
        <v>71</v>
      </c>
      <c r="G20" s="38">
        <v>26</v>
      </c>
      <c r="H20" s="38">
        <v>45</v>
      </c>
      <c r="I20" s="38">
        <v>16</v>
      </c>
      <c r="J20" s="38">
        <v>402</v>
      </c>
      <c r="K20" s="38">
        <v>0</v>
      </c>
      <c r="L20" s="38">
        <v>402</v>
      </c>
      <c r="M20" s="51">
        <v>0</v>
      </c>
      <c r="N20" s="38">
        <v>381</v>
      </c>
      <c r="O20" s="38" t="s">
        <v>357</v>
      </c>
      <c r="P20" s="38" t="s">
        <v>357</v>
      </c>
      <c r="Q20" s="38" t="s">
        <v>357</v>
      </c>
      <c r="R20" s="51">
        <v>209</v>
      </c>
      <c r="S20" s="51">
        <v>0</v>
      </c>
      <c r="T20" s="38">
        <v>172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38" t="s">
        <v>357</v>
      </c>
      <c r="AB20" s="38">
        <v>21</v>
      </c>
      <c r="AC20" s="51">
        <v>0</v>
      </c>
      <c r="AD20" s="38">
        <v>171</v>
      </c>
      <c r="AE20" s="341">
        <v>4</v>
      </c>
      <c r="AF20" s="24"/>
      <c r="AG20" s="24"/>
    </row>
    <row r="21" spans="1:33" s="3" customFormat="1" ht="14.1" customHeight="1" x14ac:dyDescent="0.15">
      <c r="A21" s="346">
        <v>5</v>
      </c>
      <c r="B21" s="342" t="s">
        <v>105</v>
      </c>
      <c r="C21" s="38">
        <v>1</v>
      </c>
      <c r="D21" s="38">
        <v>3</v>
      </c>
      <c r="E21" s="38">
        <v>0</v>
      </c>
      <c r="F21" s="38">
        <v>66</v>
      </c>
      <c r="G21" s="38">
        <v>21</v>
      </c>
      <c r="H21" s="38">
        <v>45</v>
      </c>
      <c r="I21" s="38">
        <v>21</v>
      </c>
      <c r="J21" s="38">
        <v>504</v>
      </c>
      <c r="K21" s="38">
        <v>9</v>
      </c>
      <c r="L21" s="38">
        <v>495</v>
      </c>
      <c r="M21" s="38">
        <v>2</v>
      </c>
      <c r="N21" s="38">
        <v>475</v>
      </c>
      <c r="O21" s="38" t="s">
        <v>357</v>
      </c>
      <c r="P21" s="38" t="s">
        <v>357</v>
      </c>
      <c r="Q21" s="38">
        <v>136</v>
      </c>
      <c r="R21" s="38" t="s">
        <v>357</v>
      </c>
      <c r="S21" s="51">
        <v>0</v>
      </c>
      <c r="T21" s="38">
        <v>341</v>
      </c>
      <c r="U21" s="51">
        <v>0</v>
      </c>
      <c r="V21" s="38">
        <v>0</v>
      </c>
      <c r="W21" s="38">
        <v>0</v>
      </c>
      <c r="X21" s="51">
        <v>0</v>
      </c>
      <c r="Y21" s="38">
        <v>2</v>
      </c>
      <c r="Z21" s="38">
        <v>5</v>
      </c>
      <c r="AA21" s="38">
        <v>5</v>
      </c>
      <c r="AB21" s="38">
        <v>15</v>
      </c>
      <c r="AC21" s="38">
        <v>1</v>
      </c>
      <c r="AD21" s="38">
        <v>218</v>
      </c>
      <c r="AE21" s="341">
        <v>5</v>
      </c>
      <c r="AF21" s="24"/>
      <c r="AG21" s="24"/>
    </row>
    <row r="22" spans="1:33" s="3" customFormat="1" ht="14.1" customHeight="1" x14ac:dyDescent="0.15">
      <c r="A22" s="346">
        <v>6</v>
      </c>
      <c r="B22" s="342" t="s">
        <v>102</v>
      </c>
      <c r="C22" s="38">
        <v>2</v>
      </c>
      <c r="D22" s="38">
        <v>7</v>
      </c>
      <c r="E22" s="38">
        <v>1</v>
      </c>
      <c r="F22" s="38">
        <v>296</v>
      </c>
      <c r="G22" s="38">
        <v>178</v>
      </c>
      <c r="H22" s="38">
        <v>118</v>
      </c>
      <c r="I22" s="38">
        <v>41</v>
      </c>
      <c r="J22" s="38">
        <v>770</v>
      </c>
      <c r="K22" s="38">
        <v>12</v>
      </c>
      <c r="L22" s="38">
        <v>758</v>
      </c>
      <c r="M22" s="38">
        <v>12</v>
      </c>
      <c r="N22" s="38">
        <v>707</v>
      </c>
      <c r="O22" s="38">
        <v>55</v>
      </c>
      <c r="P22" s="38">
        <v>101</v>
      </c>
      <c r="Q22" s="38" t="s">
        <v>357</v>
      </c>
      <c r="R22" s="38" t="s">
        <v>357</v>
      </c>
      <c r="S22" s="38">
        <v>110</v>
      </c>
      <c r="T22" s="38">
        <v>453</v>
      </c>
      <c r="U22" s="51">
        <v>0</v>
      </c>
      <c r="V22" s="51">
        <v>0</v>
      </c>
      <c r="W22" s="38">
        <v>30</v>
      </c>
      <c r="X22" s="38">
        <v>30</v>
      </c>
      <c r="Y22" s="51">
        <v>0</v>
      </c>
      <c r="Z22" s="38">
        <v>9</v>
      </c>
      <c r="AA22" s="38" t="s">
        <v>357</v>
      </c>
      <c r="AB22" s="38">
        <v>12</v>
      </c>
      <c r="AC22" s="38">
        <v>7</v>
      </c>
      <c r="AD22" s="38">
        <v>362</v>
      </c>
      <c r="AE22" s="341">
        <v>6</v>
      </c>
      <c r="AF22" s="24"/>
      <c r="AG22" s="24"/>
    </row>
    <row r="23" spans="1:33" s="3" customFormat="1" ht="14.1" customHeight="1" x14ac:dyDescent="0.15">
      <c r="A23" s="340">
        <v>7</v>
      </c>
      <c r="B23" s="339" t="s">
        <v>101</v>
      </c>
      <c r="C23" s="56">
        <v>1</v>
      </c>
      <c r="D23" s="56">
        <v>1</v>
      </c>
      <c r="E23" s="57">
        <v>0</v>
      </c>
      <c r="F23" s="56">
        <v>80</v>
      </c>
      <c r="G23" s="56">
        <v>27</v>
      </c>
      <c r="H23" s="56">
        <v>53</v>
      </c>
      <c r="I23" s="56">
        <v>12</v>
      </c>
      <c r="J23" s="56">
        <v>668</v>
      </c>
      <c r="K23" s="56">
        <v>0</v>
      </c>
      <c r="L23" s="56">
        <v>668</v>
      </c>
      <c r="M23" s="56" t="s">
        <v>357</v>
      </c>
      <c r="N23" s="56">
        <v>667</v>
      </c>
      <c r="O23" s="56" t="s">
        <v>357</v>
      </c>
      <c r="P23" s="56" t="s">
        <v>357</v>
      </c>
      <c r="Q23" s="56" t="s">
        <v>357</v>
      </c>
      <c r="R23" s="56" t="s">
        <v>357</v>
      </c>
      <c r="S23" s="57">
        <v>0</v>
      </c>
      <c r="T23" s="56">
        <v>667</v>
      </c>
      <c r="U23" s="57">
        <v>0</v>
      </c>
      <c r="V23" s="57">
        <v>0</v>
      </c>
      <c r="W23" s="57">
        <v>0</v>
      </c>
      <c r="X23" s="57">
        <v>0</v>
      </c>
      <c r="Y23" s="57">
        <v>0</v>
      </c>
      <c r="Z23" s="57">
        <v>0</v>
      </c>
      <c r="AA23" s="56" t="s">
        <v>357</v>
      </c>
      <c r="AB23" s="57">
        <v>1</v>
      </c>
      <c r="AC23" s="57">
        <v>0</v>
      </c>
      <c r="AD23" s="56">
        <v>346</v>
      </c>
      <c r="AE23" s="338">
        <v>7</v>
      </c>
      <c r="AF23" s="24"/>
      <c r="AG23" s="24"/>
    </row>
    <row r="24" spans="1:33" s="181" customFormat="1" ht="12.95" customHeight="1" x14ac:dyDescent="0.15">
      <c r="A24" s="181" t="s">
        <v>356</v>
      </c>
      <c r="B24" s="181" t="s">
        <v>355</v>
      </c>
      <c r="T24" s="182"/>
      <c r="AF24" s="27"/>
    </row>
    <row r="25" spans="1:33" s="181" customFormat="1" ht="12.75" customHeight="1" x14ac:dyDescent="0.15">
      <c r="B25" s="360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X25" s="358"/>
      <c r="Y25" s="358"/>
      <c r="Z25" s="358"/>
      <c r="AA25" s="358"/>
      <c r="AB25" s="358"/>
      <c r="AC25" s="358"/>
      <c r="AD25" s="358"/>
      <c r="AE25" s="358"/>
    </row>
    <row r="26" spans="1:33" s="181" customFormat="1" ht="12" x14ac:dyDescent="0.15">
      <c r="B26" s="358"/>
      <c r="C26" s="358"/>
      <c r="D26" s="358"/>
      <c r="E26" s="358"/>
      <c r="F26" s="358"/>
      <c r="G26" s="358"/>
      <c r="H26" s="358"/>
      <c r="I26" s="358"/>
      <c r="J26" s="358"/>
      <c r="K26" s="359"/>
      <c r="L26" s="359"/>
      <c r="M26" s="358"/>
      <c r="N26" s="358"/>
      <c r="O26" s="359"/>
      <c r="P26" s="358"/>
      <c r="Q26" s="358"/>
      <c r="R26" s="358"/>
      <c r="S26" s="358"/>
      <c r="T26" s="358"/>
      <c r="U26" s="358"/>
      <c r="V26" s="358"/>
      <c r="W26" s="358"/>
      <c r="X26" s="358"/>
      <c r="Y26" s="358"/>
      <c r="Z26" s="358"/>
      <c r="AA26" s="358"/>
      <c r="AB26" s="358"/>
      <c r="AC26" s="358"/>
      <c r="AD26" s="358"/>
      <c r="AE26" s="358"/>
    </row>
    <row r="38" spans="13:13" x14ac:dyDescent="0.15">
      <c r="M38" s="316"/>
    </row>
    <row r="39" spans="13:13" x14ac:dyDescent="0.15">
      <c r="M39" s="316"/>
    </row>
    <row r="40" spans="13:13" x14ac:dyDescent="0.15">
      <c r="M40" s="316"/>
    </row>
    <row r="41" spans="13:13" x14ac:dyDescent="0.15">
      <c r="M41" s="316"/>
    </row>
    <row r="42" spans="13:13" x14ac:dyDescent="0.15">
      <c r="M42" s="316"/>
    </row>
    <row r="43" spans="13:13" x14ac:dyDescent="0.15">
      <c r="M43" s="316"/>
    </row>
    <row r="44" spans="13:13" x14ac:dyDescent="0.15">
      <c r="M44" s="316"/>
    </row>
    <row r="45" spans="13:13" x14ac:dyDescent="0.15">
      <c r="M45" s="316"/>
    </row>
    <row r="46" spans="13:13" x14ac:dyDescent="0.15">
      <c r="M46" s="316"/>
    </row>
    <row r="47" spans="13:13" x14ac:dyDescent="0.15">
      <c r="M47" s="316"/>
    </row>
    <row r="48" spans="13:13" x14ac:dyDescent="0.15">
      <c r="M48" s="316"/>
    </row>
    <row r="49" spans="13:13" x14ac:dyDescent="0.15">
      <c r="M49" s="316"/>
    </row>
    <row r="50" spans="13:13" x14ac:dyDescent="0.15">
      <c r="M50" s="316"/>
    </row>
    <row r="51" spans="13:13" x14ac:dyDescent="0.15">
      <c r="M51" s="316"/>
    </row>
    <row r="52" spans="13:13" x14ac:dyDescent="0.15">
      <c r="M52" s="316"/>
    </row>
    <row r="53" spans="13:13" x14ac:dyDescent="0.15">
      <c r="M53" s="316"/>
    </row>
  </sheetData>
  <mergeCells count="25">
    <mergeCell ref="A1:E1"/>
    <mergeCell ref="A16:B16"/>
    <mergeCell ref="A13:B13"/>
    <mergeCell ref="F5:H8"/>
    <mergeCell ref="A11:B11"/>
    <mergeCell ref="A10:B10"/>
    <mergeCell ref="A12:B12"/>
    <mergeCell ref="A14:B14"/>
    <mergeCell ref="C2:AD2"/>
    <mergeCell ref="I5:I9"/>
    <mergeCell ref="J6:L8"/>
    <mergeCell ref="A3:B3"/>
    <mergeCell ref="A5:B9"/>
    <mergeCell ref="C5:C9"/>
    <mergeCell ref="D5:E8"/>
    <mergeCell ref="AE5:AE9"/>
    <mergeCell ref="V7:X7"/>
    <mergeCell ref="M8:N8"/>
    <mergeCell ref="V8:W8"/>
    <mergeCell ref="O8:Q8"/>
    <mergeCell ref="AC5:AD8"/>
    <mergeCell ref="Y6:Z8"/>
    <mergeCell ref="AA6:AB8"/>
    <mergeCell ref="R8:U8"/>
    <mergeCell ref="M7:Q7"/>
  </mergeCells>
  <phoneticPr fontId="3"/>
  <hyperlinks>
    <hyperlink ref="A1:E1" location="一覧表!R1C1" display="＜＜　一覧表へ" xr:uid="{00000000-0004-0000-0B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 alignWithMargins="0"/>
  <colBreaks count="1" manualBreakCount="1">
    <brk id="1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L41"/>
  <sheetViews>
    <sheetView zoomScaleNormal="100" zoomScaleSheetLayoutView="100" workbookViewId="0">
      <pane ySplit="9" topLeftCell="A12" activePane="bottomLeft" state="frozen"/>
      <selection activeCell="K1" sqref="K1"/>
      <selection pane="bottomLeft" activeCell="B17" sqref="B17"/>
    </sheetView>
  </sheetViews>
  <sheetFormatPr defaultRowHeight="13.5" x14ac:dyDescent="0.15"/>
  <cols>
    <col min="1" max="1" width="2.125" style="58" customWidth="1"/>
    <col min="2" max="2" width="5.125" style="58" customWidth="1"/>
    <col min="3" max="4" width="3.625" style="58" customWidth="1"/>
    <col min="5" max="5" width="2.875" style="58" customWidth="1"/>
    <col min="6" max="7" width="5.875" style="58" customWidth="1"/>
    <col min="8" max="8" width="4.375" style="58" customWidth="1"/>
    <col min="9" max="9" width="5.875" style="58" customWidth="1"/>
    <col min="10" max="11" width="6.625" style="58" customWidth="1"/>
    <col min="12" max="12" width="5.875" style="58" customWidth="1"/>
    <col min="13" max="13" width="6.125" style="58" customWidth="1"/>
    <col min="14" max="14" width="5.875" style="58" customWidth="1"/>
    <col min="15" max="15" width="6.625" style="58" customWidth="1"/>
    <col min="16" max="18" width="5.875" style="58" customWidth="1"/>
    <col min="19" max="19" width="4.375" style="58" customWidth="1"/>
    <col min="20" max="20" width="5.875" style="58" customWidth="1"/>
    <col min="21" max="21" width="6.125" style="58" customWidth="1"/>
    <col min="22" max="23" width="4.375" style="58" customWidth="1"/>
    <col min="24" max="25" width="5.875" style="58" customWidth="1"/>
    <col min="26" max="27" width="4.375" style="58" customWidth="1"/>
    <col min="28" max="29" width="5.875" style="58" customWidth="1"/>
    <col min="30" max="30" width="4.375" style="58" customWidth="1"/>
    <col min="31" max="32" width="3.625" style="58" customWidth="1"/>
    <col min="33" max="34" width="4.375" style="58" customWidth="1"/>
    <col min="35" max="36" width="5.875" style="58" customWidth="1"/>
    <col min="37" max="37" width="3.375" style="58" customWidth="1"/>
    <col min="38" max="16384" width="9" style="58"/>
  </cols>
  <sheetData>
    <row r="1" spans="1:37" s="3" customFormat="1" ht="32.25" customHeight="1" x14ac:dyDescent="0.15">
      <c r="A1" s="509" t="s">
        <v>76</v>
      </c>
      <c r="B1" s="509"/>
      <c r="C1" s="509"/>
      <c r="D1" s="509"/>
      <c r="E1" s="509"/>
    </row>
    <row r="2" spans="1:37" s="21" customFormat="1" ht="29.25" customHeight="1" x14ac:dyDescent="0.15">
      <c r="C2" s="633" t="s">
        <v>635</v>
      </c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3"/>
      <c r="X2" s="633"/>
      <c r="Y2" s="633"/>
      <c r="Z2" s="633"/>
      <c r="AA2" s="633"/>
      <c r="AB2" s="633"/>
      <c r="AC2" s="633"/>
      <c r="AD2" s="633"/>
      <c r="AE2" s="633"/>
      <c r="AF2" s="633"/>
      <c r="AG2" s="633"/>
      <c r="AH2" s="633"/>
      <c r="AI2" s="633"/>
      <c r="AJ2" s="633"/>
      <c r="AK2" s="238"/>
    </row>
    <row r="3" spans="1:37" s="3" customFormat="1" ht="13.5" customHeight="1" x14ac:dyDescent="0.15">
      <c r="A3" s="376" t="s">
        <v>405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  <c r="Z3" s="373"/>
      <c r="AA3" s="373"/>
      <c r="AB3" s="373"/>
      <c r="AC3" s="373"/>
      <c r="AD3" s="373"/>
      <c r="AE3" s="373"/>
      <c r="AF3" s="373"/>
      <c r="AG3" s="373"/>
      <c r="AH3" s="373"/>
      <c r="AI3" s="373"/>
      <c r="AJ3" s="373"/>
      <c r="AK3" s="373"/>
    </row>
    <row r="4" spans="1:37" s="3" customFormat="1" ht="13.5" customHeight="1" thickBot="1" x14ac:dyDescent="0.2">
      <c r="A4" s="82" t="s">
        <v>302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79" t="s">
        <v>232</v>
      </c>
    </row>
    <row r="5" spans="1:37" s="183" customFormat="1" ht="14.45" customHeight="1" thickTop="1" x14ac:dyDescent="0.15">
      <c r="A5" s="774" t="s">
        <v>208</v>
      </c>
      <c r="B5" s="632"/>
      <c r="C5" s="618" t="s">
        <v>230</v>
      </c>
      <c r="D5" s="762" t="s">
        <v>404</v>
      </c>
      <c r="E5" s="763"/>
      <c r="F5" s="762" t="s">
        <v>229</v>
      </c>
      <c r="G5" s="771"/>
      <c r="H5" s="763"/>
      <c r="I5" s="760" t="s">
        <v>380</v>
      </c>
      <c r="J5" s="395"/>
      <c r="K5" s="394"/>
      <c r="L5" s="394"/>
      <c r="M5" s="394"/>
      <c r="N5" s="394"/>
      <c r="O5" s="380" t="s">
        <v>375</v>
      </c>
      <c r="P5" s="394"/>
      <c r="Q5" s="394"/>
      <c r="R5" s="394"/>
      <c r="S5" s="394"/>
      <c r="T5" s="394"/>
      <c r="U5" s="394"/>
      <c r="V5" s="394"/>
      <c r="W5" s="380" t="s">
        <v>403</v>
      </c>
      <c r="X5" s="394"/>
      <c r="Y5" s="394"/>
      <c r="Z5" s="394"/>
      <c r="AA5" s="394"/>
      <c r="AB5" s="394"/>
      <c r="AC5" s="394"/>
      <c r="AD5" s="380" t="s">
        <v>378</v>
      </c>
      <c r="AE5" s="394"/>
      <c r="AF5" s="394"/>
      <c r="AG5" s="394"/>
      <c r="AH5" s="393"/>
      <c r="AI5" s="762" t="s">
        <v>377</v>
      </c>
      <c r="AJ5" s="763"/>
      <c r="AK5" s="619" t="s">
        <v>376</v>
      </c>
    </row>
    <row r="6" spans="1:37" s="183" customFormat="1" ht="14.45" customHeight="1" x14ac:dyDescent="0.15">
      <c r="A6" s="774"/>
      <c r="B6" s="632"/>
      <c r="C6" s="619"/>
      <c r="D6" s="762"/>
      <c r="E6" s="763"/>
      <c r="F6" s="762"/>
      <c r="G6" s="771"/>
      <c r="H6" s="763"/>
      <c r="I6" s="760"/>
      <c r="J6" s="766" t="s">
        <v>402</v>
      </c>
      <c r="K6" s="770"/>
      <c r="L6" s="770"/>
      <c r="M6" s="773" t="s">
        <v>401</v>
      </c>
      <c r="N6" s="767"/>
      <c r="O6" s="391"/>
      <c r="P6" s="392" t="s">
        <v>375</v>
      </c>
      <c r="Q6" s="391"/>
      <c r="R6" s="391"/>
      <c r="S6" s="391"/>
      <c r="T6" s="391"/>
      <c r="U6" s="391"/>
      <c r="V6" s="391"/>
      <c r="W6" s="391"/>
      <c r="X6" s="391"/>
      <c r="Y6" s="392" t="s">
        <v>374</v>
      </c>
      <c r="Z6" s="391"/>
      <c r="AA6" s="391"/>
      <c r="AB6" s="391"/>
      <c r="AC6" s="391"/>
      <c r="AD6" s="390"/>
      <c r="AE6" s="766" t="s">
        <v>340</v>
      </c>
      <c r="AF6" s="767"/>
      <c r="AG6" s="766" t="s">
        <v>373</v>
      </c>
      <c r="AH6" s="767"/>
      <c r="AI6" s="762"/>
      <c r="AJ6" s="763"/>
      <c r="AK6" s="619"/>
    </row>
    <row r="7" spans="1:37" s="183" customFormat="1" ht="14.45" customHeight="1" x14ac:dyDescent="0.15">
      <c r="A7" s="774"/>
      <c r="B7" s="632"/>
      <c r="C7" s="619"/>
      <c r="D7" s="762"/>
      <c r="E7" s="763"/>
      <c r="F7" s="762"/>
      <c r="G7" s="771"/>
      <c r="H7" s="763"/>
      <c r="I7" s="760"/>
      <c r="J7" s="762"/>
      <c r="K7" s="771"/>
      <c r="L7" s="771"/>
      <c r="M7" s="762"/>
      <c r="N7" s="763"/>
      <c r="O7" s="622" t="s">
        <v>400</v>
      </c>
      <c r="P7" s="622"/>
      <c r="Q7" s="622"/>
      <c r="R7" s="622"/>
      <c r="S7" s="622"/>
      <c r="T7" s="622" t="s">
        <v>399</v>
      </c>
      <c r="U7" s="622"/>
      <c r="V7" s="622"/>
      <c r="W7" s="622"/>
      <c r="X7" s="623"/>
      <c r="Y7" s="622" t="s">
        <v>398</v>
      </c>
      <c r="Z7" s="622"/>
      <c r="AA7" s="622"/>
      <c r="AB7" s="622"/>
      <c r="AC7" s="622"/>
      <c r="AD7" s="623"/>
      <c r="AE7" s="762"/>
      <c r="AF7" s="763"/>
      <c r="AG7" s="762"/>
      <c r="AH7" s="763"/>
      <c r="AI7" s="762"/>
      <c r="AJ7" s="763"/>
      <c r="AK7" s="619"/>
    </row>
    <row r="8" spans="1:37" s="183" customFormat="1" ht="14.45" customHeight="1" x14ac:dyDescent="0.15">
      <c r="A8" s="774"/>
      <c r="B8" s="632"/>
      <c r="C8" s="619"/>
      <c r="D8" s="764"/>
      <c r="E8" s="765"/>
      <c r="F8" s="764"/>
      <c r="G8" s="772"/>
      <c r="H8" s="765"/>
      <c r="I8" s="760"/>
      <c r="J8" s="764"/>
      <c r="K8" s="772"/>
      <c r="L8" s="772"/>
      <c r="M8" s="764"/>
      <c r="N8" s="765"/>
      <c r="O8" s="622" t="s">
        <v>215</v>
      </c>
      <c r="P8" s="623"/>
      <c r="Q8" s="621" t="s">
        <v>397</v>
      </c>
      <c r="R8" s="622"/>
      <c r="S8" s="622"/>
      <c r="T8" s="769" t="s">
        <v>396</v>
      </c>
      <c r="U8" s="622"/>
      <c r="V8" s="622"/>
      <c r="W8" s="622"/>
      <c r="X8" s="623"/>
      <c r="Y8" s="768" t="s">
        <v>215</v>
      </c>
      <c r="Z8" s="768"/>
      <c r="AA8" s="621" t="s">
        <v>395</v>
      </c>
      <c r="AB8" s="622"/>
      <c r="AC8" s="622"/>
      <c r="AD8" s="623"/>
      <c r="AE8" s="764"/>
      <c r="AF8" s="765"/>
      <c r="AG8" s="764"/>
      <c r="AH8" s="765"/>
      <c r="AI8" s="764"/>
      <c r="AJ8" s="765"/>
      <c r="AK8" s="619"/>
    </row>
    <row r="9" spans="1:37" s="183" customFormat="1" ht="14.45" customHeight="1" x14ac:dyDescent="0.15">
      <c r="A9" s="775"/>
      <c r="B9" s="608"/>
      <c r="C9" s="620"/>
      <c r="D9" s="212" t="s">
        <v>367</v>
      </c>
      <c r="E9" s="212" t="s">
        <v>366</v>
      </c>
      <c r="F9" s="212" t="s">
        <v>215</v>
      </c>
      <c r="G9" s="212" t="s">
        <v>7</v>
      </c>
      <c r="H9" s="212" t="s">
        <v>8</v>
      </c>
      <c r="I9" s="761"/>
      <c r="J9" s="212" t="s">
        <v>215</v>
      </c>
      <c r="K9" s="388" t="s">
        <v>268</v>
      </c>
      <c r="L9" s="388" t="s">
        <v>267</v>
      </c>
      <c r="M9" s="212" t="s">
        <v>7</v>
      </c>
      <c r="N9" s="212" t="s">
        <v>8</v>
      </c>
      <c r="O9" s="212" t="s">
        <v>7</v>
      </c>
      <c r="P9" s="212" t="s">
        <v>8</v>
      </c>
      <c r="Q9" s="385" t="s">
        <v>365</v>
      </c>
      <c r="R9" s="385" t="s">
        <v>364</v>
      </c>
      <c r="S9" s="385" t="s">
        <v>394</v>
      </c>
      <c r="T9" s="385" t="s">
        <v>392</v>
      </c>
      <c r="U9" s="385" t="s">
        <v>362</v>
      </c>
      <c r="V9" s="385" t="s">
        <v>361</v>
      </c>
      <c r="W9" s="385" t="s">
        <v>393</v>
      </c>
      <c r="X9" s="387" t="s">
        <v>360</v>
      </c>
      <c r="Y9" s="385" t="s">
        <v>7</v>
      </c>
      <c r="Z9" s="385" t="s">
        <v>8</v>
      </c>
      <c r="AA9" s="386" t="s">
        <v>365</v>
      </c>
      <c r="AB9" s="385" t="s">
        <v>364</v>
      </c>
      <c r="AC9" s="385" t="s">
        <v>392</v>
      </c>
      <c r="AD9" s="385" t="s">
        <v>359</v>
      </c>
      <c r="AE9" s="76" t="s">
        <v>7</v>
      </c>
      <c r="AF9" s="76" t="s">
        <v>8</v>
      </c>
      <c r="AG9" s="76" t="s">
        <v>7</v>
      </c>
      <c r="AH9" s="76" t="s">
        <v>8</v>
      </c>
      <c r="AI9" s="76" t="s">
        <v>7</v>
      </c>
      <c r="AJ9" s="76" t="s">
        <v>8</v>
      </c>
      <c r="AK9" s="620"/>
    </row>
    <row r="10" spans="1:37" s="3" customFormat="1" ht="14.45" customHeight="1" x14ac:dyDescent="0.15">
      <c r="A10" s="613" t="s">
        <v>358</v>
      </c>
      <c r="B10" s="614"/>
      <c r="C10" s="306">
        <v>10</v>
      </c>
      <c r="D10" s="396">
        <v>23</v>
      </c>
      <c r="E10" s="396">
        <v>8</v>
      </c>
      <c r="F10" s="396">
        <v>3529</v>
      </c>
      <c r="G10" s="396">
        <v>2755</v>
      </c>
      <c r="H10" s="396">
        <v>774</v>
      </c>
      <c r="I10" s="396">
        <v>1699</v>
      </c>
      <c r="J10" s="396">
        <v>27977</v>
      </c>
      <c r="K10" s="396">
        <v>20170</v>
      </c>
      <c r="L10" s="396">
        <v>7807</v>
      </c>
      <c r="M10" s="396">
        <v>2156</v>
      </c>
      <c r="N10" s="396">
        <v>856</v>
      </c>
      <c r="O10" s="396">
        <v>15058</v>
      </c>
      <c r="P10" s="396">
        <v>6055</v>
      </c>
      <c r="Q10" s="396">
        <v>2121</v>
      </c>
      <c r="R10" s="396">
        <v>9863</v>
      </c>
      <c r="S10" s="396">
        <v>802</v>
      </c>
      <c r="T10" s="396">
        <v>4960</v>
      </c>
      <c r="U10" s="396">
        <v>875</v>
      </c>
      <c r="V10" s="396">
        <v>492</v>
      </c>
      <c r="W10" s="396">
        <v>479</v>
      </c>
      <c r="X10" s="396">
        <v>1521</v>
      </c>
      <c r="Y10" s="396">
        <v>2776</v>
      </c>
      <c r="Z10" s="396">
        <v>784</v>
      </c>
      <c r="AA10" s="396">
        <v>221</v>
      </c>
      <c r="AB10" s="396">
        <v>1836</v>
      </c>
      <c r="AC10" s="396">
        <v>1114</v>
      </c>
      <c r="AD10" s="396">
        <v>389</v>
      </c>
      <c r="AE10" s="396">
        <v>0</v>
      </c>
      <c r="AF10" s="396">
        <v>8</v>
      </c>
      <c r="AG10" s="396">
        <v>180</v>
      </c>
      <c r="AH10" s="396">
        <v>104</v>
      </c>
      <c r="AI10" s="396">
        <v>4243</v>
      </c>
      <c r="AJ10" s="396">
        <v>1748</v>
      </c>
      <c r="AK10" s="379">
        <v>19</v>
      </c>
    </row>
    <row r="11" spans="1:37" s="3" customFormat="1" ht="14.45" customHeight="1" x14ac:dyDescent="0.15">
      <c r="A11" s="613" t="s">
        <v>129</v>
      </c>
      <c r="B11" s="614"/>
      <c r="C11" s="306">
        <v>10</v>
      </c>
      <c r="D11" s="306">
        <v>23</v>
      </c>
      <c r="E11" s="306">
        <v>8</v>
      </c>
      <c r="F11" s="306">
        <v>3710</v>
      </c>
      <c r="G11" s="306">
        <v>2837</v>
      </c>
      <c r="H11" s="306">
        <v>873</v>
      </c>
      <c r="I11" s="306">
        <v>1912</v>
      </c>
      <c r="J11" s="306">
        <v>27975</v>
      </c>
      <c r="K11" s="306">
        <v>19907</v>
      </c>
      <c r="L11" s="306">
        <v>8068</v>
      </c>
      <c r="M11" s="306">
        <v>2127</v>
      </c>
      <c r="N11" s="306">
        <v>831</v>
      </c>
      <c r="O11" s="306">
        <v>15270</v>
      </c>
      <c r="P11" s="306">
        <v>6370</v>
      </c>
      <c r="Q11" s="306">
        <v>2022</v>
      </c>
      <c r="R11" s="306">
        <v>9761</v>
      </c>
      <c r="S11" s="396">
        <v>825</v>
      </c>
      <c r="T11" s="396">
        <v>5241</v>
      </c>
      <c r="U11" s="306">
        <v>731</v>
      </c>
      <c r="V11" s="306">
        <v>587</v>
      </c>
      <c r="W11" s="306">
        <v>451</v>
      </c>
      <c r="X11" s="306">
        <v>2022</v>
      </c>
      <c r="Y11" s="306">
        <v>2264</v>
      </c>
      <c r="Z11" s="306">
        <v>718</v>
      </c>
      <c r="AA11" s="306">
        <v>212</v>
      </c>
      <c r="AB11" s="306">
        <v>1759</v>
      </c>
      <c r="AC11" s="306">
        <v>629</v>
      </c>
      <c r="AD11" s="306">
        <v>382</v>
      </c>
      <c r="AE11" s="306">
        <v>0</v>
      </c>
      <c r="AF11" s="306">
        <v>17</v>
      </c>
      <c r="AG11" s="306">
        <v>246</v>
      </c>
      <c r="AH11" s="306">
        <v>132</v>
      </c>
      <c r="AI11" s="306">
        <v>3956</v>
      </c>
      <c r="AJ11" s="306">
        <v>1778</v>
      </c>
      <c r="AK11" s="379">
        <v>20</v>
      </c>
    </row>
    <row r="12" spans="1:37" s="3" customFormat="1" ht="14.45" customHeight="1" x14ac:dyDescent="0.15">
      <c r="A12" s="613" t="s">
        <v>128</v>
      </c>
      <c r="B12" s="614"/>
      <c r="C12" s="306">
        <v>11</v>
      </c>
      <c r="D12" s="396">
        <v>24</v>
      </c>
      <c r="E12" s="396">
        <v>9</v>
      </c>
      <c r="F12" s="396">
        <v>3755</v>
      </c>
      <c r="G12" s="396">
        <v>2860</v>
      </c>
      <c r="H12" s="396">
        <v>895</v>
      </c>
      <c r="I12" s="396">
        <v>1761</v>
      </c>
      <c r="J12" s="396">
        <v>28126</v>
      </c>
      <c r="K12" s="396">
        <v>19719</v>
      </c>
      <c r="L12" s="396">
        <v>8407</v>
      </c>
      <c r="M12" s="396">
        <v>2097</v>
      </c>
      <c r="N12" s="396">
        <v>861</v>
      </c>
      <c r="O12" s="396">
        <v>15588</v>
      </c>
      <c r="P12" s="396">
        <v>6750</v>
      </c>
      <c r="Q12" s="396">
        <v>1956</v>
      </c>
      <c r="R12" s="396">
        <v>9362</v>
      </c>
      <c r="S12" s="396">
        <v>713</v>
      </c>
      <c r="T12" s="396">
        <v>5751</v>
      </c>
      <c r="U12" s="396">
        <v>1237</v>
      </c>
      <c r="V12" s="396">
        <v>530</v>
      </c>
      <c r="W12" s="396">
        <v>429</v>
      </c>
      <c r="X12" s="396">
        <v>2360</v>
      </c>
      <c r="Y12" s="396">
        <v>1714</v>
      </c>
      <c r="Z12" s="396">
        <v>597</v>
      </c>
      <c r="AA12" s="396">
        <v>181</v>
      </c>
      <c r="AB12" s="396">
        <v>1570</v>
      </c>
      <c r="AC12" s="396">
        <v>177</v>
      </c>
      <c r="AD12" s="396">
        <v>383</v>
      </c>
      <c r="AE12" s="396">
        <v>12</v>
      </c>
      <c r="AF12" s="396">
        <v>47</v>
      </c>
      <c r="AG12" s="396">
        <v>308</v>
      </c>
      <c r="AH12" s="396">
        <v>152</v>
      </c>
      <c r="AI12" s="396">
        <v>4045</v>
      </c>
      <c r="AJ12" s="396">
        <v>1766</v>
      </c>
      <c r="AK12" s="379">
        <v>21</v>
      </c>
    </row>
    <row r="13" spans="1:37" s="3" customFormat="1" ht="14.45" customHeight="1" x14ac:dyDescent="0.15">
      <c r="A13" s="613" t="s">
        <v>127</v>
      </c>
      <c r="B13" s="614"/>
      <c r="C13" s="306">
        <v>11</v>
      </c>
      <c r="D13" s="396">
        <v>26</v>
      </c>
      <c r="E13" s="396">
        <v>9</v>
      </c>
      <c r="F13" s="396">
        <v>3907</v>
      </c>
      <c r="G13" s="396">
        <v>2985</v>
      </c>
      <c r="H13" s="396">
        <v>922</v>
      </c>
      <c r="I13" s="396">
        <v>1764</v>
      </c>
      <c r="J13" s="396">
        <f>SUM(K13:L13)</f>
        <v>28096</v>
      </c>
      <c r="K13" s="396">
        <f>SUM(M13,O13,Y13,AE13,AG13)</f>
        <v>19745</v>
      </c>
      <c r="L13" s="396">
        <f>SUM(N13,P13,Z13,AF13,AH13)</f>
        <v>8351</v>
      </c>
      <c r="M13" s="396">
        <v>2247</v>
      </c>
      <c r="N13" s="396">
        <v>868</v>
      </c>
      <c r="O13" s="396">
        <v>15836</v>
      </c>
      <c r="P13" s="396">
        <v>6718</v>
      </c>
      <c r="Q13" s="396">
        <v>1832</v>
      </c>
      <c r="R13" s="396">
        <v>9500</v>
      </c>
      <c r="S13" s="396">
        <v>695</v>
      </c>
      <c r="T13" s="396">
        <v>5863</v>
      </c>
      <c r="U13" s="396">
        <v>1453</v>
      </c>
      <c r="V13" s="396">
        <v>511</v>
      </c>
      <c r="W13" s="396">
        <v>390</v>
      </c>
      <c r="X13" s="396">
        <v>2310</v>
      </c>
      <c r="Y13" s="396">
        <v>1331</v>
      </c>
      <c r="Z13" s="396">
        <v>522</v>
      </c>
      <c r="AA13" s="396">
        <v>135</v>
      </c>
      <c r="AB13" s="396">
        <v>1292</v>
      </c>
      <c r="AC13" s="396">
        <v>49</v>
      </c>
      <c r="AD13" s="396">
        <v>377</v>
      </c>
      <c r="AE13" s="396">
        <v>19</v>
      </c>
      <c r="AF13" s="396">
        <v>88</v>
      </c>
      <c r="AG13" s="396">
        <v>312</v>
      </c>
      <c r="AH13" s="396">
        <v>155</v>
      </c>
      <c r="AI13" s="396">
        <v>3964</v>
      </c>
      <c r="AJ13" s="396">
        <v>1605</v>
      </c>
      <c r="AK13" s="379">
        <v>22</v>
      </c>
    </row>
    <row r="14" spans="1:37" s="10" customFormat="1" ht="14.45" customHeight="1" x14ac:dyDescent="0.15">
      <c r="A14" s="627" t="s">
        <v>126</v>
      </c>
      <c r="B14" s="628"/>
      <c r="C14" s="401">
        <v>11</v>
      </c>
      <c r="D14" s="397">
        <v>26</v>
      </c>
      <c r="E14" s="397">
        <v>8</v>
      </c>
      <c r="F14" s="397">
        <v>3862</v>
      </c>
      <c r="G14" s="397">
        <v>2872</v>
      </c>
      <c r="H14" s="397">
        <v>990</v>
      </c>
      <c r="I14" s="397">
        <v>1802</v>
      </c>
      <c r="J14" s="397">
        <v>27918</v>
      </c>
      <c r="K14" s="397">
        <v>19353</v>
      </c>
      <c r="L14" s="397">
        <v>8565</v>
      </c>
      <c r="M14" s="397">
        <v>2234</v>
      </c>
      <c r="N14" s="397">
        <v>862</v>
      </c>
      <c r="O14" s="397">
        <v>15714</v>
      </c>
      <c r="P14" s="397">
        <v>7019</v>
      </c>
      <c r="Q14" s="397">
        <v>1678</v>
      </c>
      <c r="R14" s="397">
        <v>9431</v>
      </c>
      <c r="S14" s="397">
        <v>713</v>
      </c>
      <c r="T14" s="397">
        <v>5900</v>
      </c>
      <c r="U14" s="397">
        <v>1927</v>
      </c>
      <c r="V14" s="397">
        <v>500</v>
      </c>
      <c r="W14" s="397">
        <v>389</v>
      </c>
      <c r="X14" s="397">
        <v>2195</v>
      </c>
      <c r="Y14" s="397">
        <v>1066</v>
      </c>
      <c r="Z14" s="397">
        <v>427</v>
      </c>
      <c r="AA14" s="397">
        <v>92</v>
      </c>
      <c r="AB14" s="397">
        <v>1015</v>
      </c>
      <c r="AC14" s="397">
        <v>7</v>
      </c>
      <c r="AD14" s="397">
        <v>379</v>
      </c>
      <c r="AE14" s="397">
        <v>20</v>
      </c>
      <c r="AF14" s="397">
        <v>89</v>
      </c>
      <c r="AG14" s="397">
        <v>319</v>
      </c>
      <c r="AH14" s="397">
        <v>168</v>
      </c>
      <c r="AI14" s="397">
        <v>4743</v>
      </c>
      <c r="AJ14" s="397">
        <v>2251</v>
      </c>
      <c r="AK14" s="383">
        <v>23</v>
      </c>
    </row>
    <row r="15" spans="1:37" s="3" customFormat="1" ht="14.45" customHeight="1" x14ac:dyDescent="0.15">
      <c r="A15" s="209"/>
      <c r="B15" s="384"/>
      <c r="C15" s="306"/>
      <c r="D15" s="396"/>
      <c r="E15" s="396"/>
      <c r="F15" s="396"/>
      <c r="G15" s="396"/>
      <c r="H15" s="396"/>
      <c r="I15" s="396"/>
      <c r="J15" s="397"/>
      <c r="K15" s="397"/>
      <c r="L15" s="397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8"/>
      <c r="AF15" s="398"/>
      <c r="AG15" s="396"/>
      <c r="AH15" s="396"/>
      <c r="AI15" s="396"/>
      <c r="AJ15" s="396"/>
      <c r="AK15" s="379"/>
    </row>
    <row r="16" spans="1:37" s="10" customFormat="1" ht="14.45" customHeight="1" x14ac:dyDescent="0.15">
      <c r="A16" s="605" t="s">
        <v>9</v>
      </c>
      <c r="B16" s="606"/>
      <c r="C16" s="401">
        <v>1</v>
      </c>
      <c r="D16" s="397">
        <v>9</v>
      </c>
      <c r="E16" s="397">
        <v>4</v>
      </c>
      <c r="F16" s="397">
        <v>1582</v>
      </c>
      <c r="G16" s="397">
        <v>1243</v>
      </c>
      <c r="H16" s="397">
        <v>339</v>
      </c>
      <c r="I16" s="397">
        <v>1364</v>
      </c>
      <c r="J16" s="397">
        <v>8948</v>
      </c>
      <c r="K16" s="397">
        <v>5734</v>
      </c>
      <c r="L16" s="397">
        <v>3214</v>
      </c>
      <c r="M16" s="397">
        <v>1382</v>
      </c>
      <c r="N16" s="397">
        <v>623</v>
      </c>
      <c r="O16" s="397">
        <v>4009</v>
      </c>
      <c r="P16" s="397">
        <v>2398</v>
      </c>
      <c r="Q16" s="397">
        <v>681</v>
      </c>
      <c r="R16" s="397">
        <v>2544</v>
      </c>
      <c r="S16" s="397">
        <v>713</v>
      </c>
      <c r="T16" s="397">
        <v>1196</v>
      </c>
      <c r="U16" s="397">
        <v>773</v>
      </c>
      <c r="V16" s="397">
        <v>500</v>
      </c>
      <c r="W16" s="397">
        <v>0</v>
      </c>
      <c r="X16" s="397">
        <v>0</v>
      </c>
      <c r="Y16" s="397">
        <v>258</v>
      </c>
      <c r="Z16" s="397">
        <v>150</v>
      </c>
      <c r="AA16" s="397">
        <v>92</v>
      </c>
      <c r="AB16" s="397">
        <v>316</v>
      </c>
      <c r="AC16" s="397">
        <v>0</v>
      </c>
      <c r="AD16" s="397">
        <v>0</v>
      </c>
      <c r="AE16" s="397">
        <v>0</v>
      </c>
      <c r="AF16" s="397">
        <v>0</v>
      </c>
      <c r="AG16" s="397">
        <v>85</v>
      </c>
      <c r="AH16" s="397">
        <v>43</v>
      </c>
      <c r="AI16" s="397">
        <v>1449</v>
      </c>
      <c r="AJ16" s="397">
        <v>837</v>
      </c>
      <c r="AK16" s="383" t="s">
        <v>164</v>
      </c>
    </row>
    <row r="17" spans="1:38" s="3" customFormat="1" ht="14.45" customHeight="1" x14ac:dyDescent="0.15">
      <c r="A17" s="201">
        <v>1</v>
      </c>
      <c r="B17" s="70" t="s">
        <v>103</v>
      </c>
      <c r="C17" s="306">
        <v>1</v>
      </c>
      <c r="D17" s="396">
        <v>9</v>
      </c>
      <c r="E17" s="396">
        <v>4</v>
      </c>
      <c r="F17" s="396">
        <v>1582</v>
      </c>
      <c r="G17" s="396">
        <v>1243</v>
      </c>
      <c r="H17" s="396">
        <v>339</v>
      </c>
      <c r="I17" s="396">
        <v>1364</v>
      </c>
      <c r="J17" s="396">
        <v>8948</v>
      </c>
      <c r="K17" s="396">
        <v>5734</v>
      </c>
      <c r="L17" s="396">
        <v>3214</v>
      </c>
      <c r="M17" s="396">
        <v>1382</v>
      </c>
      <c r="N17" s="396">
        <v>623</v>
      </c>
      <c r="O17" s="396">
        <v>4009</v>
      </c>
      <c r="P17" s="396">
        <v>2398</v>
      </c>
      <c r="Q17" s="396">
        <v>681</v>
      </c>
      <c r="R17" s="396">
        <v>2544</v>
      </c>
      <c r="S17" s="396">
        <v>713</v>
      </c>
      <c r="T17" s="396">
        <v>1196</v>
      </c>
      <c r="U17" s="396">
        <v>773</v>
      </c>
      <c r="V17" s="396">
        <v>500</v>
      </c>
      <c r="W17" s="396">
        <v>0</v>
      </c>
      <c r="X17" s="396">
        <v>0</v>
      </c>
      <c r="Y17" s="396">
        <v>258</v>
      </c>
      <c r="Z17" s="396">
        <v>150</v>
      </c>
      <c r="AA17" s="396">
        <v>92</v>
      </c>
      <c r="AB17" s="396">
        <v>316</v>
      </c>
      <c r="AC17" s="398">
        <v>0</v>
      </c>
      <c r="AD17" s="398">
        <v>0</v>
      </c>
      <c r="AE17" s="396">
        <v>0</v>
      </c>
      <c r="AF17" s="396">
        <v>0</v>
      </c>
      <c r="AG17" s="396">
        <v>85</v>
      </c>
      <c r="AH17" s="396">
        <v>43</v>
      </c>
      <c r="AI17" s="396">
        <v>1449</v>
      </c>
      <c r="AJ17" s="396">
        <v>837</v>
      </c>
      <c r="AK17" s="379">
        <v>1</v>
      </c>
      <c r="AL17" s="24"/>
    </row>
    <row r="18" spans="1:38" s="3" customFormat="1" ht="14.45" customHeight="1" x14ac:dyDescent="0.15">
      <c r="A18" s="201"/>
      <c r="B18" s="381"/>
      <c r="C18" s="306"/>
      <c r="D18" s="396"/>
      <c r="E18" s="396"/>
      <c r="F18" s="396"/>
      <c r="G18" s="396"/>
      <c r="H18" s="396"/>
      <c r="I18" s="396"/>
      <c r="J18" s="397"/>
      <c r="K18" s="397"/>
      <c r="L18" s="397"/>
      <c r="M18" s="396"/>
      <c r="N18" s="396"/>
      <c r="O18" s="396"/>
      <c r="P18" s="396"/>
      <c r="Q18" s="396"/>
      <c r="R18" s="396"/>
      <c r="S18" s="396"/>
      <c r="T18" s="396"/>
      <c r="U18" s="396"/>
      <c r="V18" s="396"/>
      <c r="W18" s="398"/>
      <c r="X18" s="398"/>
      <c r="Y18" s="396"/>
      <c r="Z18" s="396"/>
      <c r="AA18" s="396"/>
      <c r="AB18" s="396"/>
      <c r="AC18" s="398"/>
      <c r="AD18" s="398"/>
      <c r="AE18" s="396"/>
      <c r="AF18" s="396"/>
      <c r="AG18" s="396"/>
      <c r="AH18" s="396"/>
      <c r="AI18" s="396"/>
      <c r="AJ18" s="396"/>
      <c r="AK18" s="379"/>
      <c r="AL18" s="24"/>
    </row>
    <row r="19" spans="1:38" s="10" customFormat="1" ht="14.45" customHeight="1" x14ac:dyDescent="0.15">
      <c r="A19" s="605" t="s">
        <v>32</v>
      </c>
      <c r="B19" s="606"/>
      <c r="C19" s="401">
        <v>0</v>
      </c>
      <c r="D19" s="397">
        <v>0</v>
      </c>
      <c r="E19" s="397">
        <v>1</v>
      </c>
      <c r="F19" s="397">
        <v>0</v>
      </c>
      <c r="G19" s="397">
        <v>0</v>
      </c>
      <c r="H19" s="397">
        <v>0</v>
      </c>
      <c r="I19" s="397">
        <v>0</v>
      </c>
      <c r="J19" s="397">
        <v>511</v>
      </c>
      <c r="K19" s="397">
        <v>262</v>
      </c>
      <c r="L19" s="397">
        <v>249</v>
      </c>
      <c r="M19" s="397">
        <v>55</v>
      </c>
      <c r="N19" s="397">
        <v>60</v>
      </c>
      <c r="O19" s="397">
        <v>0</v>
      </c>
      <c r="P19" s="397">
        <v>0</v>
      </c>
      <c r="Q19" s="397">
        <v>0</v>
      </c>
      <c r="R19" s="397">
        <v>0</v>
      </c>
      <c r="S19" s="397">
        <v>0</v>
      </c>
      <c r="T19" s="397">
        <v>0</v>
      </c>
      <c r="U19" s="397">
        <v>0</v>
      </c>
      <c r="V19" s="397">
        <v>0</v>
      </c>
      <c r="W19" s="397">
        <v>0</v>
      </c>
      <c r="X19" s="397">
        <v>0</v>
      </c>
      <c r="Y19" s="397">
        <v>197</v>
      </c>
      <c r="Z19" s="397">
        <v>182</v>
      </c>
      <c r="AA19" s="397">
        <v>0</v>
      </c>
      <c r="AB19" s="397">
        <v>0</v>
      </c>
      <c r="AC19" s="397">
        <v>0</v>
      </c>
      <c r="AD19" s="397">
        <v>379</v>
      </c>
      <c r="AE19" s="397">
        <v>0</v>
      </c>
      <c r="AF19" s="397">
        <v>0</v>
      </c>
      <c r="AG19" s="397">
        <v>10</v>
      </c>
      <c r="AH19" s="397">
        <v>7</v>
      </c>
      <c r="AI19" s="397">
        <v>41</v>
      </c>
      <c r="AJ19" s="397">
        <v>50</v>
      </c>
      <c r="AK19" s="383" t="s">
        <v>154</v>
      </c>
      <c r="AL19" s="24"/>
    </row>
    <row r="20" spans="1:38" s="3" customFormat="1" ht="14.45" customHeight="1" x14ac:dyDescent="0.15">
      <c r="A20" s="201">
        <v>1</v>
      </c>
      <c r="B20" s="70" t="s">
        <v>115</v>
      </c>
      <c r="C20" s="306">
        <v>0</v>
      </c>
      <c r="D20" s="398">
        <v>0</v>
      </c>
      <c r="E20" s="396">
        <v>1</v>
      </c>
      <c r="F20" s="396">
        <v>0</v>
      </c>
      <c r="G20" s="396">
        <v>0</v>
      </c>
      <c r="H20" s="396">
        <v>0</v>
      </c>
      <c r="I20" s="396">
        <v>0</v>
      </c>
      <c r="J20" s="396">
        <v>511</v>
      </c>
      <c r="K20" s="396">
        <v>262</v>
      </c>
      <c r="L20" s="396">
        <v>249</v>
      </c>
      <c r="M20" s="396">
        <v>55</v>
      </c>
      <c r="N20" s="396">
        <v>60</v>
      </c>
      <c r="O20" s="398">
        <v>0</v>
      </c>
      <c r="P20" s="398">
        <v>0</v>
      </c>
      <c r="Q20" s="398">
        <v>0</v>
      </c>
      <c r="R20" s="398">
        <v>0</v>
      </c>
      <c r="S20" s="398">
        <v>0</v>
      </c>
      <c r="T20" s="398">
        <v>0</v>
      </c>
      <c r="U20" s="398">
        <v>0</v>
      </c>
      <c r="V20" s="398">
        <v>0</v>
      </c>
      <c r="W20" s="398">
        <v>0</v>
      </c>
      <c r="X20" s="398">
        <v>0</v>
      </c>
      <c r="Y20" s="396">
        <v>197</v>
      </c>
      <c r="Z20" s="396">
        <v>182</v>
      </c>
      <c r="AA20" s="398">
        <v>0</v>
      </c>
      <c r="AB20" s="398">
        <v>0</v>
      </c>
      <c r="AC20" s="398">
        <v>0</v>
      </c>
      <c r="AD20" s="396">
        <v>379</v>
      </c>
      <c r="AE20" s="398">
        <v>0</v>
      </c>
      <c r="AF20" s="398">
        <v>0</v>
      </c>
      <c r="AG20" s="396">
        <v>10</v>
      </c>
      <c r="AH20" s="396">
        <v>7</v>
      </c>
      <c r="AI20" s="396">
        <v>41</v>
      </c>
      <c r="AJ20" s="396">
        <v>50</v>
      </c>
      <c r="AK20" s="379">
        <v>1</v>
      </c>
      <c r="AL20" s="24"/>
    </row>
    <row r="21" spans="1:38" s="3" customFormat="1" ht="14.45" customHeight="1" x14ac:dyDescent="0.15">
      <c r="A21" s="201"/>
      <c r="B21" s="381"/>
      <c r="C21" s="306"/>
      <c r="D21" s="398"/>
      <c r="E21" s="396"/>
      <c r="F21" s="396"/>
      <c r="G21" s="396"/>
      <c r="H21" s="396"/>
      <c r="I21" s="396"/>
      <c r="J21" s="397"/>
      <c r="K21" s="397"/>
      <c r="L21" s="397"/>
      <c r="M21" s="396"/>
      <c r="N21" s="396"/>
      <c r="O21" s="398"/>
      <c r="P21" s="398"/>
      <c r="Q21" s="398"/>
      <c r="R21" s="398"/>
      <c r="S21" s="398"/>
      <c r="T21" s="398"/>
      <c r="U21" s="398"/>
      <c r="V21" s="398"/>
      <c r="W21" s="396"/>
      <c r="X21" s="396"/>
      <c r="Y21" s="396"/>
      <c r="Z21" s="396"/>
      <c r="AA21" s="398"/>
      <c r="AB21" s="398"/>
      <c r="AC21" s="398"/>
      <c r="AD21" s="396"/>
      <c r="AE21" s="398"/>
      <c r="AF21" s="398"/>
      <c r="AG21" s="396"/>
      <c r="AH21" s="396"/>
      <c r="AI21" s="396"/>
      <c r="AJ21" s="396"/>
      <c r="AK21" s="379"/>
      <c r="AL21" s="24"/>
    </row>
    <row r="22" spans="1:38" s="10" customFormat="1" ht="14.45" customHeight="1" x14ac:dyDescent="0.15">
      <c r="A22" s="605" t="s">
        <v>33</v>
      </c>
      <c r="B22" s="606"/>
      <c r="C22" s="397">
        <v>10</v>
      </c>
      <c r="D22" s="397">
        <v>17</v>
      </c>
      <c r="E22" s="397">
        <v>3</v>
      </c>
      <c r="F22" s="397">
        <v>2280</v>
      </c>
      <c r="G22" s="397">
        <v>1629</v>
      </c>
      <c r="H22" s="397">
        <v>651</v>
      </c>
      <c r="I22" s="397">
        <v>438</v>
      </c>
      <c r="J22" s="397">
        <v>18459</v>
      </c>
      <c r="K22" s="397">
        <v>13357</v>
      </c>
      <c r="L22" s="397">
        <v>5102</v>
      </c>
      <c r="M22" s="397">
        <v>797</v>
      </c>
      <c r="N22" s="397">
        <v>179</v>
      </c>
      <c r="O22" s="397">
        <v>11705</v>
      </c>
      <c r="P22" s="397">
        <v>4621</v>
      </c>
      <c r="Q22" s="397">
        <v>997</v>
      </c>
      <c r="R22" s="397">
        <v>6887</v>
      </c>
      <c r="S22" s="397">
        <v>0</v>
      </c>
      <c r="T22" s="397">
        <v>4704</v>
      </c>
      <c r="U22" s="397">
        <v>1154</v>
      </c>
      <c r="V22" s="397">
        <v>0</v>
      </c>
      <c r="W22" s="397">
        <v>389</v>
      </c>
      <c r="X22" s="397">
        <v>2195</v>
      </c>
      <c r="Y22" s="397">
        <v>611</v>
      </c>
      <c r="Z22" s="397">
        <v>95</v>
      </c>
      <c r="AA22" s="397">
        <v>0</v>
      </c>
      <c r="AB22" s="397">
        <v>699</v>
      </c>
      <c r="AC22" s="397">
        <v>7</v>
      </c>
      <c r="AD22" s="397">
        <v>0</v>
      </c>
      <c r="AE22" s="397">
        <v>20</v>
      </c>
      <c r="AF22" s="397">
        <v>89</v>
      </c>
      <c r="AG22" s="397">
        <v>224</v>
      </c>
      <c r="AH22" s="397">
        <v>118</v>
      </c>
      <c r="AI22" s="397">
        <f>SUM(AI23:AI30)</f>
        <v>3253</v>
      </c>
      <c r="AJ22" s="397">
        <f>SUM(AJ23:AJ30)</f>
        <v>1364</v>
      </c>
      <c r="AK22" s="383" t="s">
        <v>153</v>
      </c>
      <c r="AL22" s="27"/>
    </row>
    <row r="23" spans="1:38" s="3" customFormat="1" ht="14.45" customHeight="1" x14ac:dyDescent="0.15">
      <c r="A23" s="382">
        <v>1</v>
      </c>
      <c r="B23" s="70" t="s">
        <v>318</v>
      </c>
      <c r="C23" s="306">
        <v>1</v>
      </c>
      <c r="D23" s="396">
        <v>2</v>
      </c>
      <c r="E23" s="396">
        <v>0</v>
      </c>
      <c r="F23" s="396">
        <v>82</v>
      </c>
      <c r="G23" s="396">
        <v>58</v>
      </c>
      <c r="H23" s="396">
        <v>24</v>
      </c>
      <c r="I23" s="396">
        <v>16</v>
      </c>
      <c r="J23" s="396">
        <v>855</v>
      </c>
      <c r="K23" s="396">
        <v>415</v>
      </c>
      <c r="L23" s="396">
        <v>440</v>
      </c>
      <c r="M23" s="396">
        <v>139</v>
      </c>
      <c r="N23" s="396">
        <v>33</v>
      </c>
      <c r="O23" s="396">
        <v>239</v>
      </c>
      <c r="P23" s="396">
        <v>323</v>
      </c>
      <c r="Q23" s="396">
        <v>0</v>
      </c>
      <c r="R23" s="396">
        <v>0</v>
      </c>
      <c r="S23" s="396">
        <v>0</v>
      </c>
      <c r="T23" s="396">
        <v>0</v>
      </c>
      <c r="U23" s="396">
        <v>562</v>
      </c>
      <c r="V23" s="396">
        <v>0</v>
      </c>
      <c r="W23" s="396">
        <v>0</v>
      </c>
      <c r="X23" s="396">
        <v>0</v>
      </c>
      <c r="Y23" s="396"/>
      <c r="Z23" s="396"/>
      <c r="AA23" s="396">
        <v>0</v>
      </c>
      <c r="AB23" s="396">
        <v>0</v>
      </c>
      <c r="AC23" s="396">
        <v>0</v>
      </c>
      <c r="AD23" s="396">
        <v>0</v>
      </c>
      <c r="AE23" s="396">
        <v>18</v>
      </c>
      <c r="AF23" s="396">
        <v>75</v>
      </c>
      <c r="AG23" s="396">
        <v>19</v>
      </c>
      <c r="AH23" s="396">
        <v>9</v>
      </c>
      <c r="AI23" s="396">
        <v>141</v>
      </c>
      <c r="AJ23" s="396">
        <v>164</v>
      </c>
      <c r="AK23" s="379">
        <v>1</v>
      </c>
      <c r="AL23" s="24"/>
    </row>
    <row r="24" spans="1:38" s="3" customFormat="1" ht="14.45" customHeight="1" x14ac:dyDescent="0.15">
      <c r="A24" s="382">
        <v>2</v>
      </c>
      <c r="B24" s="70" t="s">
        <v>391</v>
      </c>
      <c r="C24" s="306">
        <v>1</v>
      </c>
      <c r="D24" s="396">
        <v>1</v>
      </c>
      <c r="E24" s="396">
        <v>0</v>
      </c>
      <c r="F24" s="396">
        <v>110</v>
      </c>
      <c r="G24" s="396">
        <v>58</v>
      </c>
      <c r="H24" s="396">
        <v>52</v>
      </c>
      <c r="I24" s="396">
        <v>24</v>
      </c>
      <c r="J24" s="396">
        <v>914</v>
      </c>
      <c r="K24" s="396">
        <v>292</v>
      </c>
      <c r="L24" s="396">
        <v>622</v>
      </c>
      <c r="M24" s="396">
        <v>177</v>
      </c>
      <c r="N24" s="396">
        <v>37</v>
      </c>
      <c r="O24" s="396">
        <v>0</v>
      </c>
      <c r="P24" s="396">
        <v>553</v>
      </c>
      <c r="Q24" s="396">
        <v>553</v>
      </c>
      <c r="R24" s="396">
        <v>0</v>
      </c>
      <c r="S24" s="396">
        <v>0</v>
      </c>
      <c r="T24" s="396">
        <v>0</v>
      </c>
      <c r="U24" s="396">
        <v>0</v>
      </c>
      <c r="V24" s="396">
        <v>0</v>
      </c>
      <c r="W24" s="396">
        <v>0</v>
      </c>
      <c r="X24" s="396">
        <v>0</v>
      </c>
      <c r="Y24" s="396"/>
      <c r="Z24" s="396"/>
      <c r="AA24" s="396">
        <v>0</v>
      </c>
      <c r="AB24" s="396">
        <v>0</v>
      </c>
      <c r="AC24" s="396">
        <v>0</v>
      </c>
      <c r="AD24" s="396">
        <v>0</v>
      </c>
      <c r="AE24" s="396">
        <v>0</v>
      </c>
      <c r="AF24" s="396">
        <v>0</v>
      </c>
      <c r="AG24" s="396">
        <v>115</v>
      </c>
      <c r="AH24" s="396">
        <v>32</v>
      </c>
      <c r="AI24" s="396">
        <v>78</v>
      </c>
      <c r="AJ24" s="396">
        <v>139</v>
      </c>
      <c r="AK24" s="379">
        <v>2</v>
      </c>
      <c r="AL24" s="24"/>
    </row>
    <row r="25" spans="1:38" s="3" customFormat="1" ht="14.45" customHeight="1" x14ac:dyDescent="0.15">
      <c r="A25" s="382">
        <v>3</v>
      </c>
      <c r="B25" s="70" t="s">
        <v>390</v>
      </c>
      <c r="C25" s="306">
        <v>1</v>
      </c>
      <c r="D25" s="396">
        <v>0</v>
      </c>
      <c r="E25" s="396">
        <v>0</v>
      </c>
      <c r="F25" s="396">
        <v>35</v>
      </c>
      <c r="G25" s="396">
        <v>22</v>
      </c>
      <c r="H25" s="396">
        <v>13</v>
      </c>
      <c r="I25" s="396">
        <v>4</v>
      </c>
      <c r="J25" s="396">
        <v>25</v>
      </c>
      <c r="K25" s="396">
        <v>10</v>
      </c>
      <c r="L25" s="396">
        <v>15</v>
      </c>
      <c r="M25" s="396">
        <v>10</v>
      </c>
      <c r="N25" s="396">
        <v>15</v>
      </c>
      <c r="O25" s="396"/>
      <c r="P25" s="396"/>
      <c r="Q25" s="396">
        <v>0</v>
      </c>
      <c r="R25" s="396">
        <v>0</v>
      </c>
      <c r="S25" s="396">
        <v>0</v>
      </c>
      <c r="T25" s="396">
        <v>0</v>
      </c>
      <c r="U25" s="396">
        <v>0</v>
      </c>
      <c r="V25" s="396">
        <v>0</v>
      </c>
      <c r="W25" s="396">
        <v>0</v>
      </c>
      <c r="X25" s="396">
        <v>0</v>
      </c>
      <c r="Y25" s="396"/>
      <c r="Z25" s="396"/>
      <c r="AA25" s="396"/>
      <c r="AB25" s="396"/>
      <c r="AC25" s="396"/>
      <c r="AD25" s="396"/>
      <c r="AE25" s="396">
        <v>0</v>
      </c>
      <c r="AF25" s="396">
        <v>0</v>
      </c>
      <c r="AG25" s="396">
        <v>0</v>
      </c>
      <c r="AH25" s="396">
        <v>0</v>
      </c>
      <c r="AI25" s="396">
        <v>10</v>
      </c>
      <c r="AJ25" s="396">
        <v>15</v>
      </c>
      <c r="AK25" s="379">
        <v>3</v>
      </c>
      <c r="AL25" s="24"/>
    </row>
    <row r="26" spans="1:38" s="3" customFormat="1" ht="14.45" customHeight="1" x14ac:dyDescent="0.15">
      <c r="A26" s="382">
        <v>4</v>
      </c>
      <c r="B26" s="70" t="s">
        <v>111</v>
      </c>
      <c r="C26" s="306">
        <v>2</v>
      </c>
      <c r="D26" s="396">
        <v>6</v>
      </c>
      <c r="E26" s="396">
        <v>2</v>
      </c>
      <c r="F26" s="396">
        <v>642</v>
      </c>
      <c r="G26" s="396">
        <v>500</v>
      </c>
      <c r="H26" s="396">
        <v>142</v>
      </c>
      <c r="I26" s="396">
        <v>49</v>
      </c>
      <c r="J26" s="396">
        <v>8012</v>
      </c>
      <c r="K26" s="396">
        <v>6414</v>
      </c>
      <c r="L26" s="396">
        <v>1598</v>
      </c>
      <c r="M26" s="396">
        <v>113</v>
      </c>
      <c r="N26" s="396">
        <v>30</v>
      </c>
      <c r="O26" s="396">
        <v>5664</v>
      </c>
      <c r="P26" s="396">
        <v>1452</v>
      </c>
      <c r="Q26" s="398">
        <v>0</v>
      </c>
      <c r="R26" s="396">
        <v>6260</v>
      </c>
      <c r="S26" s="398">
        <v>0</v>
      </c>
      <c r="T26" s="398">
        <v>0</v>
      </c>
      <c r="U26" s="398">
        <v>0</v>
      </c>
      <c r="V26" s="398">
        <v>0</v>
      </c>
      <c r="W26" s="398">
        <v>0</v>
      </c>
      <c r="X26" s="398">
        <v>856</v>
      </c>
      <c r="Y26" s="396">
        <v>605</v>
      </c>
      <c r="Z26" s="396">
        <v>94</v>
      </c>
      <c r="AA26" s="398">
        <v>0</v>
      </c>
      <c r="AB26" s="396">
        <v>699</v>
      </c>
      <c r="AC26" s="398">
        <v>0</v>
      </c>
      <c r="AD26" s="398">
        <v>0</v>
      </c>
      <c r="AE26" s="398">
        <v>0</v>
      </c>
      <c r="AF26" s="398">
        <v>0</v>
      </c>
      <c r="AG26" s="396">
        <v>32</v>
      </c>
      <c r="AH26" s="396">
        <v>22</v>
      </c>
      <c r="AI26" s="396">
        <v>1481</v>
      </c>
      <c r="AJ26" s="396">
        <v>426</v>
      </c>
      <c r="AK26" s="379">
        <v>4</v>
      </c>
      <c r="AL26" s="24"/>
    </row>
    <row r="27" spans="1:38" s="3" customFormat="1" ht="14.45" customHeight="1" x14ac:dyDescent="0.15">
      <c r="A27" s="382">
        <v>5</v>
      </c>
      <c r="B27" s="70" t="s">
        <v>108</v>
      </c>
      <c r="C27" s="306">
        <v>1</v>
      </c>
      <c r="D27" s="396">
        <v>2</v>
      </c>
      <c r="E27" s="396">
        <v>1</v>
      </c>
      <c r="F27" s="396">
        <v>658</v>
      </c>
      <c r="G27" s="396">
        <v>573</v>
      </c>
      <c r="H27" s="396">
        <v>85</v>
      </c>
      <c r="I27" s="396">
        <v>159</v>
      </c>
      <c r="J27" s="396">
        <v>5758</v>
      </c>
      <c r="K27" s="396">
        <v>5169</v>
      </c>
      <c r="L27" s="396">
        <v>589</v>
      </c>
      <c r="M27" s="396">
        <v>346</v>
      </c>
      <c r="N27" s="396">
        <v>47</v>
      </c>
      <c r="O27" s="396">
        <v>4793</v>
      </c>
      <c r="P27" s="396">
        <v>538</v>
      </c>
      <c r="Q27" s="398">
        <v>0</v>
      </c>
      <c r="R27" s="398">
        <v>627</v>
      </c>
      <c r="S27" s="398">
        <v>0</v>
      </c>
      <c r="T27" s="396">
        <v>4704</v>
      </c>
      <c r="U27" s="398">
        <v>0</v>
      </c>
      <c r="V27" s="398">
        <v>0</v>
      </c>
      <c r="W27" s="398">
        <v>0</v>
      </c>
      <c r="X27" s="398">
        <v>0</v>
      </c>
      <c r="Y27" s="396">
        <v>6</v>
      </c>
      <c r="Z27" s="396">
        <v>1</v>
      </c>
      <c r="AA27" s="398">
        <v>0</v>
      </c>
      <c r="AB27" s="398">
        <v>0</v>
      </c>
      <c r="AC27" s="396">
        <v>7</v>
      </c>
      <c r="AD27" s="398">
        <v>0</v>
      </c>
      <c r="AE27" s="398">
        <v>0</v>
      </c>
      <c r="AF27" s="398">
        <v>0</v>
      </c>
      <c r="AG27" s="396">
        <v>24</v>
      </c>
      <c r="AH27" s="396">
        <v>3</v>
      </c>
      <c r="AI27" s="396">
        <v>1308</v>
      </c>
      <c r="AJ27" s="396">
        <v>169</v>
      </c>
      <c r="AK27" s="379">
        <v>5</v>
      </c>
      <c r="AL27" s="24"/>
    </row>
    <row r="28" spans="1:38" s="3" customFormat="1" ht="14.45" customHeight="1" x14ac:dyDescent="0.15">
      <c r="A28" s="382">
        <v>6</v>
      </c>
      <c r="B28" s="70" t="s">
        <v>104</v>
      </c>
      <c r="C28" s="306">
        <v>2</v>
      </c>
      <c r="D28" s="396">
        <v>4</v>
      </c>
      <c r="E28" s="398">
        <v>0</v>
      </c>
      <c r="F28" s="396">
        <v>640</v>
      </c>
      <c r="G28" s="396">
        <v>360</v>
      </c>
      <c r="H28" s="396">
        <v>280</v>
      </c>
      <c r="I28" s="396">
        <v>47</v>
      </c>
      <c r="J28" s="396">
        <v>2138</v>
      </c>
      <c r="K28" s="396">
        <v>787</v>
      </c>
      <c r="L28" s="396">
        <v>1351</v>
      </c>
      <c r="M28" s="396">
        <v>3</v>
      </c>
      <c r="N28" s="396">
        <v>2</v>
      </c>
      <c r="O28" s="396">
        <v>751</v>
      </c>
      <c r="P28" s="396">
        <v>1287</v>
      </c>
      <c r="Q28" s="396">
        <v>444</v>
      </c>
      <c r="R28" s="398">
        <v>0</v>
      </c>
      <c r="S28" s="398">
        <v>0</v>
      </c>
      <c r="T28" s="398">
        <v>0</v>
      </c>
      <c r="U28" s="398">
        <v>592</v>
      </c>
      <c r="V28" s="398">
        <v>0</v>
      </c>
      <c r="W28" s="396">
        <v>389</v>
      </c>
      <c r="X28" s="396">
        <v>613</v>
      </c>
      <c r="Y28" s="398"/>
      <c r="Z28" s="398"/>
      <c r="AA28" s="398">
        <v>0</v>
      </c>
      <c r="AB28" s="398">
        <v>0</v>
      </c>
      <c r="AC28" s="398">
        <v>0</v>
      </c>
      <c r="AD28" s="398">
        <v>0</v>
      </c>
      <c r="AE28" s="398">
        <v>2</v>
      </c>
      <c r="AF28" s="398">
        <v>14</v>
      </c>
      <c r="AG28" s="396">
        <v>31</v>
      </c>
      <c r="AH28" s="396">
        <v>48</v>
      </c>
      <c r="AI28" s="396">
        <v>164</v>
      </c>
      <c r="AJ28" s="396">
        <v>337</v>
      </c>
      <c r="AK28" s="379">
        <v>6</v>
      </c>
      <c r="AL28" s="24"/>
    </row>
    <row r="29" spans="1:38" s="3" customFormat="1" ht="14.45" customHeight="1" x14ac:dyDescent="0.15">
      <c r="A29" s="382">
        <v>7</v>
      </c>
      <c r="B29" s="70" t="s">
        <v>389</v>
      </c>
      <c r="C29" s="306">
        <v>1</v>
      </c>
      <c r="D29" s="396">
        <v>1</v>
      </c>
      <c r="E29" s="398">
        <v>0</v>
      </c>
      <c r="F29" s="396">
        <v>74</v>
      </c>
      <c r="G29" s="396">
        <v>38</v>
      </c>
      <c r="H29" s="396">
        <v>36</v>
      </c>
      <c r="I29" s="396">
        <v>126</v>
      </c>
      <c r="J29" s="396">
        <v>448</v>
      </c>
      <c r="K29" s="396">
        <v>115</v>
      </c>
      <c r="L29" s="396">
        <v>333</v>
      </c>
      <c r="M29" s="396">
        <v>9</v>
      </c>
      <c r="N29" s="396">
        <v>15</v>
      </c>
      <c r="O29" s="396">
        <v>104</v>
      </c>
      <c r="P29" s="396">
        <v>316</v>
      </c>
      <c r="Q29" s="396">
        <v>0</v>
      </c>
      <c r="R29" s="398">
        <v>0</v>
      </c>
      <c r="S29" s="398">
        <v>0</v>
      </c>
      <c r="T29" s="398">
        <v>0</v>
      </c>
      <c r="U29" s="398">
        <v>0</v>
      </c>
      <c r="V29" s="398">
        <v>0</v>
      </c>
      <c r="W29" s="396">
        <v>0</v>
      </c>
      <c r="X29" s="396">
        <v>420</v>
      </c>
      <c r="Y29" s="398"/>
      <c r="Z29" s="398"/>
      <c r="AA29" s="398">
        <v>0</v>
      </c>
      <c r="AB29" s="398">
        <v>0</v>
      </c>
      <c r="AC29" s="398">
        <v>0</v>
      </c>
      <c r="AD29" s="398">
        <v>0</v>
      </c>
      <c r="AE29" s="398">
        <v>0</v>
      </c>
      <c r="AF29" s="398">
        <v>0</v>
      </c>
      <c r="AG29" s="398">
        <v>2</v>
      </c>
      <c r="AH29" s="398">
        <v>2</v>
      </c>
      <c r="AI29" s="398">
        <v>33</v>
      </c>
      <c r="AJ29" s="398">
        <v>75</v>
      </c>
      <c r="AK29" s="379">
        <v>7</v>
      </c>
      <c r="AL29" s="24"/>
    </row>
    <row r="30" spans="1:38" s="3" customFormat="1" ht="14.45" customHeight="1" x14ac:dyDescent="0.15">
      <c r="A30" s="380">
        <v>8</v>
      </c>
      <c r="B30" s="833" t="s">
        <v>388</v>
      </c>
      <c r="C30" s="402">
        <v>1</v>
      </c>
      <c r="D30" s="399">
        <v>1</v>
      </c>
      <c r="E30" s="399">
        <v>0</v>
      </c>
      <c r="F30" s="396">
        <v>39</v>
      </c>
      <c r="G30" s="399">
        <v>20</v>
      </c>
      <c r="H30" s="399">
        <v>19</v>
      </c>
      <c r="I30" s="399">
        <v>13</v>
      </c>
      <c r="J30" s="396">
        <v>309</v>
      </c>
      <c r="K30" s="396">
        <v>155</v>
      </c>
      <c r="L30" s="396">
        <v>154</v>
      </c>
      <c r="M30" s="400">
        <v>0</v>
      </c>
      <c r="N30" s="400">
        <v>0</v>
      </c>
      <c r="O30" s="399">
        <v>154</v>
      </c>
      <c r="P30" s="399">
        <v>152</v>
      </c>
      <c r="Q30" s="399">
        <v>0</v>
      </c>
      <c r="R30" s="399">
        <v>0</v>
      </c>
      <c r="S30" s="399">
        <v>0</v>
      </c>
      <c r="T30" s="399">
        <v>0</v>
      </c>
      <c r="U30" s="399">
        <v>0</v>
      </c>
      <c r="V30" s="399">
        <v>0</v>
      </c>
      <c r="W30" s="399">
        <v>0</v>
      </c>
      <c r="X30" s="399">
        <v>306</v>
      </c>
      <c r="Y30" s="399"/>
      <c r="Z30" s="399"/>
      <c r="AA30" s="399">
        <v>0</v>
      </c>
      <c r="AB30" s="399">
        <v>0</v>
      </c>
      <c r="AC30" s="399">
        <v>0</v>
      </c>
      <c r="AD30" s="399">
        <v>0</v>
      </c>
      <c r="AE30" s="399">
        <v>0</v>
      </c>
      <c r="AF30" s="399">
        <v>0</v>
      </c>
      <c r="AG30" s="399">
        <v>1</v>
      </c>
      <c r="AH30" s="399">
        <v>2</v>
      </c>
      <c r="AI30" s="399">
        <v>38</v>
      </c>
      <c r="AJ30" s="399">
        <v>39</v>
      </c>
      <c r="AK30" s="379">
        <v>8</v>
      </c>
      <c r="AL30" s="24"/>
    </row>
    <row r="31" spans="1:38" s="3" customFormat="1" ht="11.25" x14ac:dyDescent="0.15">
      <c r="A31" s="376" t="s">
        <v>387</v>
      </c>
      <c r="B31" s="378"/>
      <c r="C31" s="378"/>
      <c r="D31" s="378"/>
      <c r="E31" s="378"/>
      <c r="F31" s="378"/>
      <c r="G31" s="378"/>
      <c r="H31" s="378"/>
      <c r="I31" s="378"/>
      <c r="J31" s="378"/>
      <c r="K31" s="378"/>
      <c r="L31" s="378"/>
      <c r="M31" s="378"/>
      <c r="N31" s="378"/>
      <c r="O31" s="378"/>
      <c r="P31" s="378"/>
      <c r="Q31" s="378"/>
      <c r="R31" s="377"/>
      <c r="S31" s="377"/>
      <c r="T31" s="377"/>
      <c r="U31" s="377"/>
      <c r="V31" s="377"/>
      <c r="W31" s="377"/>
      <c r="X31" s="377"/>
      <c r="Y31" s="377"/>
      <c r="Z31" s="377"/>
      <c r="AA31" s="377"/>
      <c r="AB31" s="377"/>
      <c r="AC31" s="377"/>
      <c r="AD31" s="377"/>
      <c r="AE31" s="377"/>
      <c r="AF31" s="377"/>
      <c r="AG31" s="377"/>
      <c r="AH31" s="377"/>
      <c r="AI31" s="377"/>
      <c r="AJ31" s="377"/>
      <c r="AK31" s="377"/>
    </row>
    <row r="32" spans="1:38" s="3" customFormat="1" ht="11.25" x14ac:dyDescent="0.15">
      <c r="A32" s="376" t="s">
        <v>386</v>
      </c>
      <c r="B32" s="377"/>
      <c r="C32" s="377"/>
      <c r="D32" s="377"/>
      <c r="E32" s="377"/>
      <c r="F32" s="377"/>
      <c r="G32" s="377"/>
      <c r="H32" s="377"/>
      <c r="I32" s="377"/>
      <c r="J32" s="377"/>
      <c r="K32" s="377"/>
      <c r="L32" s="377"/>
      <c r="M32" s="377"/>
      <c r="N32" s="377"/>
      <c r="O32" s="377"/>
      <c r="P32" s="377"/>
      <c r="Q32" s="377"/>
      <c r="R32" s="377"/>
      <c r="S32" s="377"/>
      <c r="T32" s="377"/>
      <c r="U32" s="377"/>
      <c r="V32" s="377"/>
      <c r="W32" s="377"/>
      <c r="X32" s="377"/>
      <c r="Y32" s="377"/>
      <c r="Z32" s="377"/>
      <c r="AA32" s="377"/>
      <c r="AB32" s="377"/>
      <c r="AC32" s="377"/>
      <c r="AD32" s="377"/>
      <c r="AE32" s="377"/>
      <c r="AF32" s="377"/>
      <c r="AG32" s="377"/>
      <c r="AH32" s="377"/>
      <c r="AI32" s="377"/>
      <c r="AJ32" s="377"/>
      <c r="AK32" s="377"/>
    </row>
    <row r="33" spans="1:37" s="3" customFormat="1" ht="11.25" x14ac:dyDescent="0.15">
      <c r="A33" s="376" t="s">
        <v>385</v>
      </c>
      <c r="B33" s="377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  <c r="O33" s="377"/>
      <c r="P33" s="377"/>
      <c r="Q33" s="377"/>
      <c r="R33" s="377"/>
      <c r="S33" s="377"/>
      <c r="T33" s="377"/>
      <c r="U33" s="377"/>
      <c r="V33" s="377"/>
      <c r="W33" s="377"/>
      <c r="X33" s="377"/>
      <c r="Y33" s="377"/>
      <c r="Z33" s="377"/>
      <c r="AA33" s="377"/>
      <c r="AB33" s="377"/>
      <c r="AC33" s="377"/>
      <c r="AD33" s="377"/>
      <c r="AE33" s="377"/>
      <c r="AF33" s="377"/>
      <c r="AG33" s="377"/>
      <c r="AH33" s="377"/>
      <c r="AI33" s="377"/>
      <c r="AJ33" s="377"/>
      <c r="AK33" s="377"/>
    </row>
    <row r="34" spans="1:37" s="181" customFormat="1" ht="14.1" customHeight="1" x14ac:dyDescent="0.15">
      <c r="A34" s="376" t="s">
        <v>384</v>
      </c>
      <c r="B34" s="358"/>
      <c r="C34" s="358"/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8"/>
      <c r="O34" s="358"/>
      <c r="P34" s="358"/>
      <c r="Q34" s="358"/>
      <c r="R34" s="358"/>
      <c r="S34" s="358"/>
      <c r="T34" s="358"/>
      <c r="U34" s="358"/>
      <c r="V34" s="358"/>
      <c r="W34" s="358"/>
      <c r="X34" s="358"/>
      <c r="Y34" s="358"/>
      <c r="Z34" s="358"/>
      <c r="AA34" s="358"/>
      <c r="AB34" s="358"/>
      <c r="AC34" s="358"/>
      <c r="AD34" s="358"/>
      <c r="AE34" s="358"/>
      <c r="AF34" s="358"/>
      <c r="AG34" s="358"/>
      <c r="AH34" s="358"/>
      <c r="AI34" s="358"/>
      <c r="AJ34" s="358"/>
      <c r="AK34" s="358"/>
    </row>
    <row r="36" spans="1:37" x14ac:dyDescent="0.15">
      <c r="O36" s="375"/>
      <c r="Q36" s="375"/>
    </row>
    <row r="38" spans="1:37" x14ac:dyDescent="0.15">
      <c r="O38" s="375"/>
      <c r="Q38" s="375"/>
    </row>
    <row r="39" spans="1:37" x14ac:dyDescent="0.15">
      <c r="O39" s="375"/>
      <c r="Q39" s="375"/>
    </row>
    <row r="40" spans="1:37" x14ac:dyDescent="0.15">
      <c r="O40" s="375"/>
      <c r="Q40" s="375"/>
    </row>
    <row r="41" spans="1:37" x14ac:dyDescent="0.15">
      <c r="O41" s="375"/>
      <c r="Q41" s="375"/>
    </row>
  </sheetData>
  <mergeCells count="29">
    <mergeCell ref="A10:B10"/>
    <mergeCell ref="A1:E1"/>
    <mergeCell ref="O7:S7"/>
    <mergeCell ref="Q8:S8"/>
    <mergeCell ref="A14:B14"/>
    <mergeCell ref="A12:B12"/>
    <mergeCell ref="J6:L8"/>
    <mergeCell ref="M6:N8"/>
    <mergeCell ref="A5:B9"/>
    <mergeCell ref="D5:E8"/>
    <mergeCell ref="F5:H8"/>
    <mergeCell ref="C5:C9"/>
    <mergeCell ref="C2:AJ2"/>
    <mergeCell ref="A22:B22"/>
    <mergeCell ref="A16:B16"/>
    <mergeCell ref="A19:B19"/>
    <mergeCell ref="A11:B11"/>
    <mergeCell ref="A13:B13"/>
    <mergeCell ref="AK5:AK9"/>
    <mergeCell ref="I5:I9"/>
    <mergeCell ref="AI5:AJ8"/>
    <mergeCell ref="AE6:AF8"/>
    <mergeCell ref="AG6:AH8"/>
    <mergeCell ref="Y7:AD7"/>
    <mergeCell ref="O8:P8"/>
    <mergeCell ref="Y8:Z8"/>
    <mergeCell ref="AA8:AD8"/>
    <mergeCell ref="T7:X7"/>
    <mergeCell ref="T8:X8"/>
  </mergeCells>
  <phoneticPr fontId="3"/>
  <hyperlinks>
    <hyperlink ref="A1:E1" location="一覧表!R1C1" display="＜＜　一覧表へ" xr:uid="{00000000-0004-0000-0C00-000000000000}"/>
  </hyperlinks>
  <printOptions horizontalCentered="1"/>
  <pageMargins left="3.937007874015748E-2" right="3.937007874015748E-2" top="0.35433070866141736" bottom="0.35433070866141736" header="0.31496062992125984" footer="0.31496062992125984"/>
  <pageSetup paperSize="9" scale="8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55"/>
  <sheetViews>
    <sheetView zoomScaleNormal="100" zoomScaleSheetLayoutView="100" workbookViewId="0">
      <pane ySplit="6" topLeftCell="A7" activePane="bottomLeft" state="frozen"/>
      <selection pane="bottomLeft" activeCell="A2" sqref="A2:N2"/>
    </sheetView>
  </sheetViews>
  <sheetFormatPr defaultRowHeight="11.25" x14ac:dyDescent="0.15"/>
  <cols>
    <col min="1" max="1" width="2.125" style="336" customWidth="1"/>
    <col min="2" max="2" width="18.625" style="3" customWidth="1"/>
    <col min="3" max="3" width="10.75" style="3" customWidth="1"/>
    <col min="4" max="7" width="6.875" style="336" customWidth="1"/>
    <col min="8" max="8" width="6.125" style="336" customWidth="1"/>
    <col min="9" max="10" width="5.375" style="336" customWidth="1"/>
    <col min="11" max="12" width="6.125" style="336" customWidth="1"/>
    <col min="13" max="14" width="4.625" style="336" customWidth="1"/>
    <col min="15" max="16384" width="9" style="336"/>
  </cols>
  <sheetData>
    <row r="1" spans="1:15" s="3" customFormat="1" ht="32.25" customHeight="1" x14ac:dyDescent="0.15">
      <c r="A1" s="509" t="s">
        <v>76</v>
      </c>
      <c r="B1" s="509"/>
      <c r="C1" s="509"/>
      <c r="D1" s="509"/>
      <c r="E1" s="509"/>
    </row>
    <row r="2" spans="1:15" s="411" customFormat="1" ht="24.75" customHeight="1" x14ac:dyDescent="0.15">
      <c r="A2" s="633" t="s">
        <v>448</v>
      </c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</row>
    <row r="3" spans="1:15" ht="13.5" customHeight="1" x14ac:dyDescent="0.15">
      <c r="A3" s="3" t="s">
        <v>447</v>
      </c>
    </row>
    <row r="4" spans="1:15" ht="13.5" customHeight="1" thickBot="1" x14ac:dyDescent="0.2">
      <c r="A4" s="82" t="s">
        <v>446</v>
      </c>
      <c r="B4" s="289"/>
      <c r="C4" s="82"/>
      <c r="D4" s="82"/>
      <c r="E4" s="82"/>
      <c r="F4" s="82"/>
      <c r="G4" s="79"/>
      <c r="H4" s="79"/>
      <c r="I4" s="79"/>
      <c r="J4" s="79"/>
      <c r="K4" s="79"/>
      <c r="L4" s="79"/>
      <c r="M4" s="79"/>
      <c r="N4" s="79" t="s">
        <v>232</v>
      </c>
    </row>
    <row r="5" spans="1:15" s="3" customFormat="1" ht="17.100000000000001" customHeight="1" thickTop="1" x14ac:dyDescent="0.15">
      <c r="A5" s="723" t="s">
        <v>445</v>
      </c>
      <c r="B5" s="723"/>
      <c r="C5" s="724"/>
      <c r="D5" s="662" t="s">
        <v>444</v>
      </c>
      <c r="E5" s="711"/>
      <c r="F5" s="663"/>
      <c r="G5" s="662" t="s">
        <v>240</v>
      </c>
      <c r="H5" s="663"/>
      <c r="I5" s="662" t="s">
        <v>443</v>
      </c>
      <c r="J5" s="663"/>
      <c r="K5" s="662" t="s">
        <v>238</v>
      </c>
      <c r="L5" s="663"/>
      <c r="M5" s="662" t="s">
        <v>442</v>
      </c>
      <c r="N5" s="711"/>
    </row>
    <row r="6" spans="1:15" s="3" customFormat="1" ht="16.5" customHeight="1" x14ac:dyDescent="0.15">
      <c r="A6" s="711"/>
      <c r="B6" s="711"/>
      <c r="C6" s="663"/>
      <c r="D6" s="231" t="s">
        <v>215</v>
      </c>
      <c r="E6" s="231" t="s">
        <v>7</v>
      </c>
      <c r="F6" s="231" t="s">
        <v>8</v>
      </c>
      <c r="G6" s="231" t="s">
        <v>7</v>
      </c>
      <c r="H6" s="231" t="s">
        <v>8</v>
      </c>
      <c r="I6" s="231" t="s">
        <v>7</v>
      </c>
      <c r="J6" s="231" t="s">
        <v>8</v>
      </c>
      <c r="K6" s="231" t="s">
        <v>7</v>
      </c>
      <c r="L6" s="231" t="s">
        <v>8</v>
      </c>
      <c r="M6" s="410" t="s">
        <v>7</v>
      </c>
      <c r="N6" s="410" t="s">
        <v>8</v>
      </c>
    </row>
    <row r="7" spans="1:15" s="10" customFormat="1" ht="16.5" customHeight="1" x14ac:dyDescent="0.15">
      <c r="A7" s="726" t="s">
        <v>441</v>
      </c>
      <c r="B7" s="726"/>
      <c r="C7" s="727"/>
      <c r="D7" s="412">
        <v>21839</v>
      </c>
      <c r="E7" s="412">
        <v>11030</v>
      </c>
      <c r="F7" s="412">
        <v>10809</v>
      </c>
      <c r="G7" s="412">
        <v>9385</v>
      </c>
      <c r="H7" s="412">
        <v>8849</v>
      </c>
      <c r="I7" s="412">
        <v>133</v>
      </c>
      <c r="J7" s="413">
        <v>146</v>
      </c>
      <c r="K7" s="412">
        <v>1512</v>
      </c>
      <c r="L7" s="412">
        <v>1814</v>
      </c>
      <c r="M7" s="414">
        <v>13</v>
      </c>
      <c r="N7" s="415">
        <v>10</v>
      </c>
    </row>
    <row r="8" spans="1:15" s="10" customFormat="1" ht="15" customHeight="1" x14ac:dyDescent="0.15">
      <c r="A8" s="69"/>
      <c r="B8" s="406"/>
      <c r="C8" s="282"/>
      <c r="D8" s="416"/>
      <c r="E8" s="416"/>
      <c r="F8" s="416"/>
      <c r="G8" s="416"/>
      <c r="H8" s="416"/>
      <c r="I8" s="416"/>
      <c r="J8" s="416"/>
      <c r="K8" s="416"/>
      <c r="L8" s="416"/>
      <c r="M8" s="417"/>
      <c r="N8" s="417"/>
    </row>
    <row r="9" spans="1:15" s="3" customFormat="1" ht="17.100000000000001" customHeight="1" x14ac:dyDescent="0.15">
      <c r="A9" s="61"/>
      <c r="B9" s="780" t="s">
        <v>440</v>
      </c>
      <c r="C9" s="781"/>
      <c r="D9" s="418">
        <v>21424</v>
      </c>
      <c r="E9" s="418">
        <v>10831</v>
      </c>
      <c r="F9" s="418">
        <v>10593</v>
      </c>
      <c r="G9" s="418">
        <v>9190</v>
      </c>
      <c r="H9" s="418">
        <v>8641</v>
      </c>
      <c r="I9" s="418">
        <v>132</v>
      </c>
      <c r="J9" s="418">
        <v>146</v>
      </c>
      <c r="K9" s="418">
        <v>1509</v>
      </c>
      <c r="L9" s="418">
        <v>1806</v>
      </c>
      <c r="M9" s="419">
        <v>13</v>
      </c>
      <c r="N9" s="419">
        <v>10</v>
      </c>
      <c r="O9" s="288"/>
    </row>
    <row r="10" spans="1:15" s="3" customFormat="1" ht="17.100000000000001" customHeight="1" x14ac:dyDescent="0.15">
      <c r="A10" s="61"/>
      <c r="B10" s="780" t="s">
        <v>439</v>
      </c>
      <c r="C10" s="70" t="s">
        <v>418</v>
      </c>
      <c r="D10" s="418">
        <v>20242</v>
      </c>
      <c r="E10" s="418">
        <v>10194</v>
      </c>
      <c r="F10" s="418">
        <v>10048</v>
      </c>
      <c r="G10" s="418">
        <v>8560</v>
      </c>
      <c r="H10" s="418">
        <v>8109</v>
      </c>
      <c r="I10" s="418">
        <v>131</v>
      </c>
      <c r="J10" s="418">
        <v>145</v>
      </c>
      <c r="K10" s="418">
        <v>1503</v>
      </c>
      <c r="L10" s="418">
        <v>1794</v>
      </c>
      <c r="M10" s="419">
        <v>7</v>
      </c>
      <c r="N10" s="419">
        <v>7</v>
      </c>
    </row>
    <row r="11" spans="1:15" s="3" customFormat="1" ht="17.100000000000001" customHeight="1" x14ac:dyDescent="0.15">
      <c r="A11" s="61"/>
      <c r="B11" s="780"/>
      <c r="C11" s="70" t="s">
        <v>417</v>
      </c>
      <c r="D11" s="418">
        <v>573</v>
      </c>
      <c r="E11" s="418">
        <v>315</v>
      </c>
      <c r="F11" s="418">
        <v>258</v>
      </c>
      <c r="G11" s="418">
        <v>314</v>
      </c>
      <c r="H11" s="418">
        <v>257</v>
      </c>
      <c r="I11" s="418">
        <v>0</v>
      </c>
      <c r="J11" s="418">
        <v>0</v>
      </c>
      <c r="K11" s="418">
        <v>1</v>
      </c>
      <c r="L11" s="418">
        <v>1</v>
      </c>
      <c r="M11" s="419">
        <v>3</v>
      </c>
      <c r="N11" s="419">
        <f>-Q9</f>
        <v>0</v>
      </c>
    </row>
    <row r="12" spans="1:15" s="3" customFormat="1" ht="17.100000000000001" customHeight="1" x14ac:dyDescent="0.15">
      <c r="A12" s="61"/>
      <c r="B12" s="780"/>
      <c r="C12" s="70" t="s">
        <v>438</v>
      </c>
      <c r="D12" s="418">
        <v>390</v>
      </c>
      <c r="E12" s="418">
        <v>173</v>
      </c>
      <c r="F12" s="418">
        <v>217</v>
      </c>
      <c r="G12" s="418">
        <v>169</v>
      </c>
      <c r="H12" s="418">
        <v>207</v>
      </c>
      <c r="I12" s="418">
        <v>1</v>
      </c>
      <c r="J12" s="418">
        <v>1</v>
      </c>
      <c r="K12" s="418">
        <v>3</v>
      </c>
      <c r="L12" s="418">
        <v>9</v>
      </c>
      <c r="M12" s="419">
        <v>0</v>
      </c>
      <c r="N12" s="419">
        <v>0</v>
      </c>
    </row>
    <row r="13" spans="1:15" s="3" customFormat="1" ht="17.100000000000001" customHeight="1" x14ac:dyDescent="0.15">
      <c r="A13" s="61"/>
      <c r="B13" s="782" t="s">
        <v>437</v>
      </c>
      <c r="C13" s="781"/>
      <c r="D13" s="418">
        <v>0</v>
      </c>
      <c r="E13" s="418">
        <v>0</v>
      </c>
      <c r="F13" s="418">
        <v>0</v>
      </c>
      <c r="G13" s="418">
        <v>0</v>
      </c>
      <c r="H13" s="418">
        <v>0</v>
      </c>
      <c r="I13" s="418">
        <v>0</v>
      </c>
      <c r="J13" s="418">
        <v>0</v>
      </c>
      <c r="K13" s="418">
        <v>0</v>
      </c>
      <c r="L13" s="418">
        <v>0</v>
      </c>
      <c r="M13" s="419">
        <v>0</v>
      </c>
      <c r="N13" s="419">
        <v>0</v>
      </c>
    </row>
    <row r="14" spans="1:15" s="3" customFormat="1" ht="17.100000000000001" customHeight="1" x14ac:dyDescent="0.15">
      <c r="A14" s="61"/>
      <c r="B14" s="780" t="s">
        <v>415</v>
      </c>
      <c r="C14" s="781"/>
      <c r="D14" s="418">
        <v>0</v>
      </c>
      <c r="E14" s="418">
        <v>0</v>
      </c>
      <c r="F14" s="418">
        <v>0</v>
      </c>
      <c r="G14" s="418">
        <v>0</v>
      </c>
      <c r="H14" s="418">
        <v>0</v>
      </c>
      <c r="I14" s="418">
        <v>0</v>
      </c>
      <c r="J14" s="418">
        <v>0</v>
      </c>
      <c r="K14" s="418">
        <v>0</v>
      </c>
      <c r="L14" s="418">
        <v>0</v>
      </c>
      <c r="M14" s="419">
        <v>0</v>
      </c>
      <c r="N14" s="419">
        <v>0</v>
      </c>
    </row>
    <row r="15" spans="1:15" s="3" customFormat="1" ht="17.100000000000001" customHeight="1" x14ac:dyDescent="0.15">
      <c r="A15" s="61"/>
      <c r="B15" s="782" t="s">
        <v>436</v>
      </c>
      <c r="C15" s="781"/>
      <c r="D15" s="418">
        <v>0</v>
      </c>
      <c r="E15" s="418">
        <v>0</v>
      </c>
      <c r="F15" s="418">
        <v>0</v>
      </c>
      <c r="G15" s="418">
        <v>0</v>
      </c>
      <c r="H15" s="418">
        <v>0</v>
      </c>
      <c r="I15" s="418">
        <v>0</v>
      </c>
      <c r="J15" s="418">
        <v>0</v>
      </c>
      <c r="K15" s="418">
        <v>0</v>
      </c>
      <c r="L15" s="418">
        <v>0</v>
      </c>
      <c r="M15" s="419">
        <v>0</v>
      </c>
      <c r="N15" s="419">
        <v>0</v>
      </c>
    </row>
    <row r="16" spans="1:15" s="3" customFormat="1" ht="17.100000000000001" customHeight="1" x14ac:dyDescent="0.15">
      <c r="A16" s="61"/>
      <c r="B16" s="780" t="s">
        <v>414</v>
      </c>
      <c r="C16" s="781"/>
      <c r="D16" s="418">
        <v>46</v>
      </c>
      <c r="E16" s="418">
        <v>38</v>
      </c>
      <c r="F16" s="418">
        <v>8</v>
      </c>
      <c r="G16" s="418">
        <v>36</v>
      </c>
      <c r="H16" s="418">
        <v>6</v>
      </c>
      <c r="I16" s="418">
        <v>0</v>
      </c>
      <c r="J16" s="418">
        <v>0</v>
      </c>
      <c r="K16" s="418">
        <v>2</v>
      </c>
      <c r="L16" s="418">
        <v>2</v>
      </c>
      <c r="M16" s="419">
        <v>0</v>
      </c>
      <c r="N16" s="419">
        <v>0</v>
      </c>
    </row>
    <row r="17" spans="1:14" s="3" customFormat="1" ht="17.100000000000001" customHeight="1" x14ac:dyDescent="0.15">
      <c r="A17" s="61"/>
      <c r="B17" s="780" t="s">
        <v>413</v>
      </c>
      <c r="C17" s="781"/>
      <c r="D17" s="418">
        <v>173</v>
      </c>
      <c r="E17" s="418">
        <v>111</v>
      </c>
      <c r="F17" s="418">
        <v>62</v>
      </c>
      <c r="G17" s="418">
        <v>111</v>
      </c>
      <c r="H17" s="418">
        <v>62</v>
      </c>
      <c r="I17" s="418">
        <v>0</v>
      </c>
      <c r="J17" s="418">
        <v>0</v>
      </c>
      <c r="K17" s="418">
        <v>0</v>
      </c>
      <c r="L17" s="418">
        <v>0</v>
      </c>
      <c r="M17" s="419">
        <v>3</v>
      </c>
      <c r="N17" s="419">
        <v>3</v>
      </c>
    </row>
    <row r="18" spans="1:14" s="3" customFormat="1" ht="17.100000000000001" customHeight="1" x14ac:dyDescent="0.15">
      <c r="A18" s="61"/>
      <c r="B18" s="780" t="s">
        <v>435</v>
      </c>
      <c r="C18" s="781"/>
      <c r="D18" s="418">
        <v>0</v>
      </c>
      <c r="E18" s="418">
        <v>0</v>
      </c>
      <c r="F18" s="418">
        <v>0</v>
      </c>
      <c r="G18" s="418">
        <v>0</v>
      </c>
      <c r="H18" s="418">
        <v>0</v>
      </c>
      <c r="I18" s="418">
        <v>0</v>
      </c>
      <c r="J18" s="418">
        <v>0</v>
      </c>
      <c r="K18" s="418">
        <v>0</v>
      </c>
      <c r="L18" s="418">
        <v>0</v>
      </c>
      <c r="M18" s="419">
        <v>0</v>
      </c>
      <c r="N18" s="419">
        <v>0</v>
      </c>
    </row>
    <row r="19" spans="1:14" s="3" customFormat="1" ht="15" customHeight="1" x14ac:dyDescent="0.15">
      <c r="A19" s="61"/>
      <c r="B19" s="406"/>
      <c r="C19" s="282"/>
      <c r="D19" s="416"/>
      <c r="E19" s="416"/>
      <c r="F19" s="416"/>
      <c r="G19" s="420"/>
      <c r="H19" s="420"/>
      <c r="I19" s="420"/>
      <c r="J19" s="420"/>
      <c r="K19" s="420"/>
      <c r="L19" s="420"/>
      <c r="M19" s="421"/>
      <c r="N19" s="421"/>
    </row>
    <row r="20" spans="1:14" s="3" customFormat="1" ht="17.100000000000001" customHeight="1" x14ac:dyDescent="0.15">
      <c r="A20" s="61"/>
      <c r="B20" s="782" t="s">
        <v>434</v>
      </c>
      <c r="C20" s="781"/>
      <c r="D20" s="776">
        <v>126</v>
      </c>
      <c r="E20" s="776">
        <v>61</v>
      </c>
      <c r="F20" s="776">
        <v>65</v>
      </c>
      <c r="G20" s="776">
        <v>61</v>
      </c>
      <c r="H20" s="776">
        <v>63</v>
      </c>
      <c r="I20" s="776">
        <v>0</v>
      </c>
      <c r="J20" s="776">
        <v>0</v>
      </c>
      <c r="K20" s="776">
        <v>0</v>
      </c>
      <c r="L20" s="776">
        <v>2</v>
      </c>
      <c r="M20" s="777">
        <v>0</v>
      </c>
      <c r="N20" s="777">
        <v>0</v>
      </c>
    </row>
    <row r="21" spans="1:14" s="3" customFormat="1" ht="17.100000000000001" customHeight="1" x14ac:dyDescent="0.15">
      <c r="A21" s="61"/>
      <c r="B21" s="784" t="s">
        <v>433</v>
      </c>
      <c r="C21" s="785"/>
      <c r="D21" s="776"/>
      <c r="E21" s="776"/>
      <c r="F21" s="776"/>
      <c r="G21" s="776"/>
      <c r="H21" s="776"/>
      <c r="I21" s="776"/>
      <c r="J21" s="776"/>
      <c r="K21" s="776"/>
      <c r="L21" s="776"/>
      <c r="M21" s="777"/>
      <c r="N21" s="777"/>
    </row>
    <row r="22" spans="1:14" s="3" customFormat="1" ht="17.100000000000001" customHeight="1" x14ac:dyDescent="0.15">
      <c r="A22" s="61"/>
      <c r="B22" s="780" t="s">
        <v>432</v>
      </c>
      <c r="C22" s="70" t="s">
        <v>431</v>
      </c>
      <c r="D22" s="409">
        <v>110</v>
      </c>
      <c r="E22" s="418">
        <v>54</v>
      </c>
      <c r="F22" s="418">
        <v>56</v>
      </c>
      <c r="G22" s="418">
        <v>54</v>
      </c>
      <c r="H22" s="418">
        <v>56</v>
      </c>
      <c r="I22" s="418">
        <v>0</v>
      </c>
      <c r="J22" s="418">
        <v>0</v>
      </c>
      <c r="K22" s="418">
        <v>0</v>
      </c>
      <c r="L22" s="418">
        <f>-K22</f>
        <v>0</v>
      </c>
      <c r="M22" s="419">
        <v>0</v>
      </c>
      <c r="N22" s="419">
        <v>0</v>
      </c>
    </row>
    <row r="23" spans="1:14" s="3" customFormat="1" ht="17.100000000000001" customHeight="1" x14ac:dyDescent="0.15">
      <c r="A23" s="61"/>
      <c r="B23" s="780"/>
      <c r="C23" s="70" t="s">
        <v>430</v>
      </c>
      <c r="D23" s="418">
        <v>1</v>
      </c>
      <c r="E23" s="418">
        <v>0</v>
      </c>
      <c r="F23" s="418">
        <v>1</v>
      </c>
      <c r="G23" s="418">
        <v>0</v>
      </c>
      <c r="H23" s="418">
        <v>0</v>
      </c>
      <c r="I23" s="418">
        <v>0</v>
      </c>
      <c r="J23" s="418">
        <v>0</v>
      </c>
      <c r="K23" s="418">
        <v>0</v>
      </c>
      <c r="L23" s="418">
        <v>1</v>
      </c>
      <c r="M23" s="419">
        <v>0</v>
      </c>
      <c r="N23" s="419">
        <v>0</v>
      </c>
    </row>
    <row r="24" spans="1:14" s="3" customFormat="1" ht="17.100000000000001" customHeight="1" x14ac:dyDescent="0.15">
      <c r="A24" s="61"/>
      <c r="B24" s="780" t="s">
        <v>429</v>
      </c>
      <c r="C24" s="781"/>
      <c r="D24" s="418">
        <v>15</v>
      </c>
      <c r="E24" s="418">
        <v>7</v>
      </c>
      <c r="F24" s="418">
        <v>8</v>
      </c>
      <c r="G24" s="418">
        <v>7</v>
      </c>
      <c r="H24" s="418">
        <v>7</v>
      </c>
      <c r="I24" s="418">
        <v>0</v>
      </c>
      <c r="J24" s="418">
        <v>0</v>
      </c>
      <c r="K24" s="418">
        <v>0</v>
      </c>
      <c r="L24" s="418">
        <v>1</v>
      </c>
      <c r="M24" s="419">
        <v>0</v>
      </c>
      <c r="N24" s="419">
        <v>0</v>
      </c>
    </row>
    <row r="25" spans="1:14" s="3" customFormat="1" ht="15" customHeight="1" x14ac:dyDescent="0.15">
      <c r="A25" s="61"/>
      <c r="B25" s="406"/>
      <c r="C25" s="282"/>
      <c r="D25" s="418"/>
      <c r="E25" s="418"/>
      <c r="F25" s="418"/>
      <c r="G25" s="418"/>
      <c r="H25" s="418"/>
      <c r="I25" s="418"/>
      <c r="J25" s="418"/>
      <c r="K25" s="418"/>
      <c r="L25" s="418"/>
      <c r="M25" s="419"/>
      <c r="N25" s="419"/>
    </row>
    <row r="26" spans="1:14" s="3" customFormat="1" ht="17.100000000000001" customHeight="1" x14ac:dyDescent="0.15">
      <c r="A26" s="61"/>
      <c r="B26" s="780" t="s">
        <v>428</v>
      </c>
      <c r="C26" s="781"/>
      <c r="D26" s="418">
        <v>10</v>
      </c>
      <c r="E26" s="418">
        <v>10</v>
      </c>
      <c r="F26" s="418">
        <v>0</v>
      </c>
      <c r="G26" s="418">
        <v>10</v>
      </c>
      <c r="H26" s="418">
        <v>0</v>
      </c>
      <c r="I26" s="418">
        <v>0</v>
      </c>
      <c r="J26" s="418">
        <v>0</v>
      </c>
      <c r="K26" s="418">
        <v>0</v>
      </c>
      <c r="L26" s="418">
        <v>0</v>
      </c>
      <c r="M26" s="419">
        <v>0</v>
      </c>
      <c r="N26" s="419">
        <v>0</v>
      </c>
    </row>
    <row r="27" spans="1:14" s="3" customFormat="1" ht="15" customHeight="1" x14ac:dyDescent="0.15">
      <c r="A27" s="61"/>
      <c r="B27" s="406"/>
      <c r="C27" s="282"/>
      <c r="D27" s="416"/>
      <c r="E27" s="416"/>
      <c r="F27" s="416"/>
      <c r="G27" s="416"/>
      <c r="H27" s="416"/>
      <c r="I27" s="420"/>
      <c r="J27" s="420"/>
      <c r="K27" s="420"/>
      <c r="L27" s="420"/>
      <c r="M27" s="421"/>
      <c r="N27" s="421"/>
    </row>
    <row r="28" spans="1:14" s="3" customFormat="1" ht="17.100000000000001" customHeight="1" x14ac:dyDescent="0.15">
      <c r="A28" s="61"/>
      <c r="B28" s="782" t="s">
        <v>427</v>
      </c>
      <c r="C28" s="781"/>
      <c r="D28" s="776">
        <v>56</v>
      </c>
      <c r="E28" s="776">
        <v>44</v>
      </c>
      <c r="F28" s="776">
        <v>12</v>
      </c>
      <c r="G28" s="776">
        <v>44</v>
      </c>
      <c r="H28" s="776">
        <v>12</v>
      </c>
      <c r="I28" s="776">
        <v>0</v>
      </c>
      <c r="J28" s="776">
        <v>0</v>
      </c>
      <c r="K28" s="776">
        <v>0</v>
      </c>
      <c r="L28" s="776">
        <v>0</v>
      </c>
      <c r="M28" s="777">
        <v>0</v>
      </c>
      <c r="N28" s="777">
        <v>0</v>
      </c>
    </row>
    <row r="29" spans="1:14" s="3" customFormat="1" ht="17.100000000000001" customHeight="1" x14ac:dyDescent="0.15">
      <c r="A29" s="61"/>
      <c r="B29" s="784" t="s">
        <v>426</v>
      </c>
      <c r="C29" s="785"/>
      <c r="D29" s="776"/>
      <c r="E29" s="776">
        <v>44</v>
      </c>
      <c r="F29" s="776">
        <v>12</v>
      </c>
      <c r="G29" s="776">
        <v>44</v>
      </c>
      <c r="H29" s="776">
        <v>12</v>
      </c>
      <c r="I29" s="776"/>
      <c r="J29" s="776"/>
      <c r="K29" s="776"/>
      <c r="L29" s="776"/>
      <c r="M29" s="777"/>
      <c r="N29" s="777"/>
    </row>
    <row r="30" spans="1:14" s="3" customFormat="1" ht="15" customHeight="1" x14ac:dyDescent="0.15">
      <c r="A30" s="61"/>
      <c r="B30" s="408"/>
      <c r="C30" s="407"/>
      <c r="D30" s="416"/>
      <c r="E30" s="416"/>
      <c r="F30" s="416"/>
      <c r="G30" s="416"/>
      <c r="H30" s="416"/>
      <c r="I30" s="420"/>
      <c r="J30" s="420"/>
      <c r="K30" s="420"/>
      <c r="L30" s="420"/>
      <c r="M30" s="417"/>
      <c r="N30" s="417"/>
    </row>
    <row r="31" spans="1:14" s="3" customFormat="1" ht="17.100000000000001" customHeight="1" x14ac:dyDescent="0.15">
      <c r="A31" s="61"/>
      <c r="B31" s="780" t="s">
        <v>425</v>
      </c>
      <c r="C31" s="781"/>
      <c r="D31" s="418">
        <v>220</v>
      </c>
      <c r="E31" s="418">
        <v>82</v>
      </c>
      <c r="F31" s="418">
        <v>138</v>
      </c>
      <c r="G31" s="418">
        <v>78</v>
      </c>
      <c r="H31" s="418">
        <v>132</v>
      </c>
      <c r="I31" s="418">
        <v>1</v>
      </c>
      <c r="J31" s="418">
        <v>0</v>
      </c>
      <c r="K31" s="418">
        <v>3</v>
      </c>
      <c r="L31" s="418">
        <v>6</v>
      </c>
      <c r="M31" s="419">
        <v>0</v>
      </c>
      <c r="N31" s="419">
        <v>0</v>
      </c>
    </row>
    <row r="32" spans="1:14" s="3" customFormat="1" ht="15" customHeight="1" x14ac:dyDescent="0.15">
      <c r="A32" s="61"/>
      <c r="B32" s="406"/>
      <c r="C32" s="282"/>
      <c r="D32" s="416"/>
      <c r="E32" s="416"/>
      <c r="F32" s="416"/>
      <c r="G32" s="416"/>
      <c r="H32" s="416"/>
      <c r="I32" s="420"/>
      <c r="J32" s="420"/>
      <c r="K32" s="416"/>
      <c r="L32" s="416"/>
      <c r="M32" s="417"/>
      <c r="N32" s="421"/>
    </row>
    <row r="33" spans="1:15" s="3" customFormat="1" ht="17.100000000000001" customHeight="1" x14ac:dyDescent="0.15">
      <c r="A33" s="61"/>
      <c r="B33" s="780" t="s">
        <v>424</v>
      </c>
      <c r="C33" s="781"/>
      <c r="D33" s="418">
        <v>3</v>
      </c>
      <c r="E33" s="418">
        <v>2</v>
      </c>
      <c r="F33" s="418">
        <v>1</v>
      </c>
      <c r="G33" s="418">
        <v>2</v>
      </c>
      <c r="H33" s="418">
        <v>1</v>
      </c>
      <c r="I33" s="418">
        <v>0</v>
      </c>
      <c r="J33" s="418">
        <v>0</v>
      </c>
      <c r="K33" s="418">
        <v>0</v>
      </c>
      <c r="L33" s="418">
        <v>0</v>
      </c>
      <c r="M33" s="419">
        <v>0</v>
      </c>
      <c r="N33" s="419">
        <v>0</v>
      </c>
    </row>
    <row r="34" spans="1:15" s="3" customFormat="1" ht="15" customHeight="1" x14ac:dyDescent="0.15">
      <c r="A34" s="61"/>
      <c r="B34" s="406"/>
      <c r="C34" s="282"/>
      <c r="D34" s="416"/>
      <c r="E34" s="416"/>
      <c r="F34" s="416"/>
      <c r="G34" s="416"/>
      <c r="H34" s="416"/>
      <c r="I34" s="420"/>
      <c r="J34" s="420"/>
      <c r="K34" s="420"/>
      <c r="L34" s="420"/>
      <c r="M34" s="421"/>
      <c r="N34" s="421"/>
    </row>
    <row r="35" spans="1:15" s="3" customFormat="1" ht="17.100000000000001" customHeight="1" x14ac:dyDescent="0.15">
      <c r="A35" s="61"/>
      <c r="B35" s="780" t="s">
        <v>423</v>
      </c>
      <c r="C35" s="781"/>
      <c r="D35" s="418">
        <v>5</v>
      </c>
      <c r="E35" s="418">
        <v>4</v>
      </c>
      <c r="F35" s="418">
        <v>1</v>
      </c>
      <c r="G35" s="418">
        <v>4</v>
      </c>
      <c r="H35" s="418">
        <v>1</v>
      </c>
      <c r="I35" s="418">
        <v>0</v>
      </c>
      <c r="J35" s="418">
        <v>0</v>
      </c>
      <c r="K35" s="418">
        <v>0</v>
      </c>
      <c r="L35" s="418">
        <v>0</v>
      </c>
      <c r="M35" s="419">
        <v>0</v>
      </c>
      <c r="N35" s="419">
        <v>0</v>
      </c>
    </row>
    <row r="36" spans="1:15" s="3" customFormat="1" ht="17.100000000000001" customHeight="1" x14ac:dyDescent="0.15">
      <c r="A36" s="61"/>
      <c r="B36" s="780" t="s">
        <v>422</v>
      </c>
      <c r="C36" s="781"/>
      <c r="D36" s="418">
        <v>0</v>
      </c>
      <c r="E36" s="418">
        <v>0</v>
      </c>
      <c r="F36" s="418">
        <v>0</v>
      </c>
      <c r="G36" s="418">
        <v>0</v>
      </c>
      <c r="H36" s="418">
        <v>0</v>
      </c>
      <c r="I36" s="418">
        <v>0</v>
      </c>
      <c r="J36" s="418">
        <v>0</v>
      </c>
      <c r="K36" s="418">
        <v>0</v>
      </c>
      <c r="L36" s="418">
        <v>0</v>
      </c>
      <c r="M36" s="419">
        <v>0</v>
      </c>
      <c r="N36" s="419">
        <v>0</v>
      </c>
    </row>
    <row r="37" spans="1:15" s="3" customFormat="1" ht="17.100000000000001" customHeight="1" x14ac:dyDescent="0.15">
      <c r="A37" s="61"/>
      <c r="B37" s="780" t="s">
        <v>421</v>
      </c>
      <c r="C37" s="781"/>
      <c r="D37" s="418">
        <v>0</v>
      </c>
      <c r="E37" s="418">
        <v>0</v>
      </c>
      <c r="F37" s="418">
        <v>0</v>
      </c>
      <c r="G37" s="418">
        <v>0</v>
      </c>
      <c r="H37" s="418">
        <v>0</v>
      </c>
      <c r="I37" s="418">
        <v>0</v>
      </c>
      <c r="J37" s="418">
        <v>0</v>
      </c>
      <c r="K37" s="418">
        <v>0</v>
      </c>
      <c r="L37" s="418">
        <v>0</v>
      </c>
      <c r="M37" s="419">
        <v>0</v>
      </c>
      <c r="N37" s="419">
        <v>0</v>
      </c>
    </row>
    <row r="38" spans="1:15" ht="15" customHeight="1" x14ac:dyDescent="0.15">
      <c r="A38" s="405"/>
      <c r="B38" s="406"/>
      <c r="C38" s="282"/>
      <c r="D38" s="416"/>
      <c r="E38" s="416"/>
      <c r="F38" s="416"/>
      <c r="G38" s="420"/>
      <c r="H38" s="420"/>
      <c r="I38" s="420"/>
      <c r="J38" s="420"/>
      <c r="K38" s="420"/>
      <c r="L38" s="420"/>
      <c r="M38" s="421"/>
      <c r="N38" s="421"/>
    </row>
    <row r="39" spans="1:15" s="10" customFormat="1" ht="17.100000000000001" customHeight="1" x14ac:dyDescent="0.15">
      <c r="A39" s="721" t="s">
        <v>420</v>
      </c>
      <c r="B39" s="721"/>
      <c r="C39" s="722"/>
      <c r="D39" s="413">
        <v>21115</v>
      </c>
      <c r="E39" s="413">
        <v>10701</v>
      </c>
      <c r="F39" s="413">
        <v>10414</v>
      </c>
      <c r="G39" s="413">
        <v>9062</v>
      </c>
      <c r="H39" s="413">
        <v>8472</v>
      </c>
      <c r="I39" s="413">
        <v>132</v>
      </c>
      <c r="J39" s="413">
        <v>145</v>
      </c>
      <c r="K39" s="413">
        <v>1507</v>
      </c>
      <c r="L39" s="413">
        <v>1797</v>
      </c>
      <c r="M39" s="415">
        <v>13</v>
      </c>
      <c r="N39" s="415">
        <v>10</v>
      </c>
      <c r="O39" s="344"/>
    </row>
    <row r="40" spans="1:15" s="3" customFormat="1" ht="17.100000000000001" customHeight="1" x14ac:dyDescent="0.15">
      <c r="A40" s="61"/>
      <c r="B40" s="780" t="s">
        <v>419</v>
      </c>
      <c r="C40" s="70" t="s">
        <v>418</v>
      </c>
      <c r="D40" s="418">
        <v>20297</v>
      </c>
      <c r="E40" s="418">
        <v>10226</v>
      </c>
      <c r="F40" s="418">
        <v>10071</v>
      </c>
      <c r="G40" s="418">
        <v>8590</v>
      </c>
      <c r="H40" s="418">
        <v>8132</v>
      </c>
      <c r="I40" s="418">
        <v>132</v>
      </c>
      <c r="J40" s="418">
        <v>145</v>
      </c>
      <c r="K40" s="418">
        <v>1504</v>
      </c>
      <c r="L40" s="418">
        <v>1794</v>
      </c>
      <c r="M40" s="419">
        <v>7</v>
      </c>
      <c r="N40" s="419">
        <v>7</v>
      </c>
    </row>
    <row r="41" spans="1:15" s="3" customFormat="1" ht="17.100000000000001" customHeight="1" x14ac:dyDescent="0.15">
      <c r="A41" s="61"/>
      <c r="B41" s="780"/>
      <c r="C41" s="70" t="s">
        <v>417</v>
      </c>
      <c r="D41" s="418">
        <v>573</v>
      </c>
      <c r="E41" s="418">
        <v>315</v>
      </c>
      <c r="F41" s="418">
        <v>258</v>
      </c>
      <c r="G41" s="418">
        <v>314</v>
      </c>
      <c r="H41" s="418">
        <v>257</v>
      </c>
      <c r="I41" s="418">
        <v>0</v>
      </c>
      <c r="J41" s="418">
        <v>0</v>
      </c>
      <c r="K41" s="418">
        <v>1</v>
      </c>
      <c r="L41" s="418">
        <v>1</v>
      </c>
      <c r="M41" s="419">
        <v>3</v>
      </c>
      <c r="N41" s="419">
        <v>0</v>
      </c>
    </row>
    <row r="42" spans="1:15" s="3" customFormat="1" ht="17.100000000000001" customHeight="1" x14ac:dyDescent="0.15">
      <c r="A42" s="61"/>
      <c r="B42" s="782" t="s">
        <v>416</v>
      </c>
      <c r="C42" s="783"/>
      <c r="D42" s="418">
        <v>15</v>
      </c>
      <c r="E42" s="418">
        <v>6</v>
      </c>
      <c r="F42" s="418">
        <v>9</v>
      </c>
      <c r="G42" s="418">
        <v>6</v>
      </c>
      <c r="H42" s="418">
        <v>9</v>
      </c>
      <c r="I42" s="418">
        <v>0</v>
      </c>
      <c r="J42" s="418">
        <v>0</v>
      </c>
      <c r="K42" s="418">
        <v>0</v>
      </c>
      <c r="L42" s="418">
        <v>0</v>
      </c>
      <c r="M42" s="419">
        <v>0</v>
      </c>
      <c r="N42" s="419">
        <v>0</v>
      </c>
      <c r="O42" s="288"/>
    </row>
    <row r="43" spans="1:15" s="3" customFormat="1" ht="17.100000000000001" customHeight="1" x14ac:dyDescent="0.15">
      <c r="A43" s="61"/>
      <c r="B43" s="780" t="s">
        <v>415</v>
      </c>
      <c r="C43" s="781"/>
      <c r="D43" s="418">
        <v>0</v>
      </c>
      <c r="E43" s="418">
        <v>0</v>
      </c>
      <c r="F43" s="418">
        <v>0</v>
      </c>
      <c r="G43" s="418">
        <v>0</v>
      </c>
      <c r="H43" s="418">
        <v>0</v>
      </c>
      <c r="I43" s="418">
        <v>0</v>
      </c>
      <c r="J43" s="418">
        <v>0</v>
      </c>
      <c r="K43" s="418">
        <v>0</v>
      </c>
      <c r="L43" s="418">
        <v>0</v>
      </c>
      <c r="M43" s="419">
        <v>0</v>
      </c>
      <c r="N43" s="419">
        <v>0</v>
      </c>
      <c r="O43" s="288"/>
    </row>
    <row r="44" spans="1:15" s="3" customFormat="1" ht="17.100000000000001" customHeight="1" x14ac:dyDescent="0.15">
      <c r="A44" s="61"/>
      <c r="B44" s="780" t="s">
        <v>414</v>
      </c>
      <c r="C44" s="781"/>
      <c r="D44" s="418">
        <v>51</v>
      </c>
      <c r="E44" s="418">
        <v>42</v>
      </c>
      <c r="F44" s="418">
        <v>9</v>
      </c>
      <c r="G44" s="418">
        <v>40</v>
      </c>
      <c r="H44" s="418">
        <v>7</v>
      </c>
      <c r="I44" s="418">
        <v>0</v>
      </c>
      <c r="J44" s="418">
        <v>0</v>
      </c>
      <c r="K44" s="418">
        <v>2</v>
      </c>
      <c r="L44" s="418">
        <v>2</v>
      </c>
      <c r="M44" s="419">
        <v>0</v>
      </c>
      <c r="N44" s="419">
        <v>0</v>
      </c>
    </row>
    <row r="45" spans="1:15" s="3" customFormat="1" ht="17.100000000000001" customHeight="1" x14ac:dyDescent="0.15">
      <c r="A45" s="61"/>
      <c r="B45" s="780" t="s">
        <v>413</v>
      </c>
      <c r="C45" s="781"/>
      <c r="D45" s="418">
        <v>179</v>
      </c>
      <c r="E45" s="418">
        <v>112</v>
      </c>
      <c r="F45" s="418">
        <v>67</v>
      </c>
      <c r="G45" s="418">
        <v>112</v>
      </c>
      <c r="H45" s="418">
        <v>67</v>
      </c>
      <c r="I45" s="418">
        <v>0</v>
      </c>
      <c r="J45" s="418">
        <v>0</v>
      </c>
      <c r="K45" s="418">
        <v>0</v>
      </c>
      <c r="L45" s="418">
        <v>0</v>
      </c>
      <c r="M45" s="419">
        <v>3</v>
      </c>
      <c r="N45" s="419">
        <v>3</v>
      </c>
    </row>
    <row r="46" spans="1:15" s="3" customFormat="1" ht="15" customHeight="1" x14ac:dyDescent="0.15">
      <c r="A46" s="61"/>
      <c r="B46" s="406"/>
      <c r="C46" s="282"/>
      <c r="D46" s="416"/>
      <c r="E46" s="416"/>
      <c r="F46" s="416"/>
      <c r="G46" s="416"/>
      <c r="H46" s="416"/>
      <c r="I46" s="420"/>
      <c r="J46" s="420"/>
      <c r="K46" s="420"/>
      <c r="L46" s="420"/>
      <c r="M46" s="417"/>
      <c r="N46" s="417"/>
    </row>
    <row r="47" spans="1:15" s="10" customFormat="1" ht="17.100000000000001" customHeight="1" x14ac:dyDescent="0.15">
      <c r="A47" s="721" t="s">
        <v>412</v>
      </c>
      <c r="B47" s="721"/>
      <c r="C47" s="722"/>
      <c r="D47" s="413">
        <v>61</v>
      </c>
      <c r="E47" s="413">
        <v>48</v>
      </c>
      <c r="F47" s="413">
        <v>13</v>
      </c>
      <c r="G47" s="413">
        <v>48</v>
      </c>
      <c r="H47" s="413">
        <v>13</v>
      </c>
      <c r="I47" s="422">
        <v>0</v>
      </c>
      <c r="J47" s="422">
        <v>0</v>
      </c>
      <c r="K47" s="422">
        <v>0</v>
      </c>
      <c r="L47" s="422">
        <v>0</v>
      </c>
      <c r="M47" s="423">
        <v>0</v>
      </c>
      <c r="N47" s="423">
        <v>0</v>
      </c>
    </row>
    <row r="48" spans="1:15" s="3" customFormat="1" ht="17.100000000000001" customHeight="1" x14ac:dyDescent="0.15">
      <c r="A48" s="61"/>
      <c r="B48" s="780" t="s">
        <v>411</v>
      </c>
      <c r="C48" s="781"/>
      <c r="D48" s="418"/>
      <c r="E48" s="418"/>
      <c r="F48" s="418"/>
      <c r="G48" s="416"/>
      <c r="H48" s="416"/>
      <c r="I48" s="416"/>
      <c r="J48" s="416"/>
      <c r="K48" s="416"/>
      <c r="L48" s="416"/>
      <c r="M48" s="417"/>
      <c r="N48" s="417"/>
    </row>
    <row r="49" spans="1:14" s="3" customFormat="1" ht="17.100000000000001" customHeight="1" x14ac:dyDescent="0.15">
      <c r="A49" s="61"/>
      <c r="B49" s="782" t="s">
        <v>410</v>
      </c>
      <c r="C49" s="781"/>
      <c r="D49" s="418">
        <v>1</v>
      </c>
      <c r="E49" s="418">
        <v>1</v>
      </c>
      <c r="F49" s="418">
        <v>0</v>
      </c>
      <c r="G49" s="418">
        <v>1</v>
      </c>
      <c r="H49" s="418">
        <v>0</v>
      </c>
      <c r="I49" s="418">
        <v>0</v>
      </c>
      <c r="J49" s="418">
        <v>0</v>
      </c>
      <c r="K49" s="418">
        <v>0</v>
      </c>
      <c r="L49" s="418">
        <v>0</v>
      </c>
      <c r="M49" s="419">
        <v>0</v>
      </c>
      <c r="N49" s="419">
        <v>0</v>
      </c>
    </row>
    <row r="50" spans="1:14" s="3" customFormat="1" ht="17.100000000000001" customHeight="1" x14ac:dyDescent="0.15">
      <c r="A50" s="61"/>
      <c r="B50" s="782" t="s">
        <v>409</v>
      </c>
      <c r="C50" s="781"/>
      <c r="D50" s="418">
        <v>26</v>
      </c>
      <c r="E50" s="418">
        <v>24</v>
      </c>
      <c r="F50" s="418">
        <v>2</v>
      </c>
      <c r="G50" s="418">
        <v>24</v>
      </c>
      <c r="H50" s="418">
        <v>2</v>
      </c>
      <c r="I50" s="418">
        <v>0</v>
      </c>
      <c r="J50" s="418">
        <v>0</v>
      </c>
      <c r="K50" s="418">
        <v>0</v>
      </c>
      <c r="L50" s="418">
        <v>0</v>
      </c>
      <c r="M50" s="419">
        <v>0</v>
      </c>
      <c r="N50" s="419">
        <v>0</v>
      </c>
    </row>
    <row r="51" spans="1:14" s="3" customFormat="1" ht="17.100000000000001" customHeight="1" x14ac:dyDescent="0.15">
      <c r="A51" s="61"/>
      <c r="B51" s="782" t="s">
        <v>408</v>
      </c>
      <c r="C51" s="781"/>
      <c r="D51" s="418">
        <v>29</v>
      </c>
      <c r="E51" s="418">
        <v>19</v>
      </c>
      <c r="F51" s="418">
        <v>10</v>
      </c>
      <c r="G51" s="418">
        <v>19</v>
      </c>
      <c r="H51" s="418">
        <v>10</v>
      </c>
      <c r="I51" s="418">
        <v>0</v>
      </c>
      <c r="J51" s="418">
        <v>0</v>
      </c>
      <c r="K51" s="418">
        <v>0</v>
      </c>
      <c r="L51" s="418">
        <v>0</v>
      </c>
      <c r="M51" s="418">
        <v>0</v>
      </c>
      <c r="N51" s="419">
        <v>0</v>
      </c>
    </row>
    <row r="52" spans="1:14" s="3" customFormat="1" ht="17.100000000000001" customHeight="1" x14ac:dyDescent="0.15">
      <c r="A52" s="280"/>
      <c r="B52" s="778" t="s">
        <v>407</v>
      </c>
      <c r="C52" s="779"/>
      <c r="D52" s="424">
        <v>5</v>
      </c>
      <c r="E52" s="424">
        <v>4</v>
      </c>
      <c r="F52" s="424">
        <v>1</v>
      </c>
      <c r="G52" s="424">
        <v>4</v>
      </c>
      <c r="H52" s="424">
        <v>1</v>
      </c>
      <c r="I52" s="424">
        <v>0</v>
      </c>
      <c r="J52" s="424">
        <v>0</v>
      </c>
      <c r="K52" s="424">
        <v>0</v>
      </c>
      <c r="L52" s="424">
        <v>0</v>
      </c>
      <c r="M52" s="424">
        <v>0</v>
      </c>
      <c r="N52" s="425">
        <v>0</v>
      </c>
    </row>
    <row r="53" spans="1:14" x14ac:dyDescent="0.15">
      <c r="A53" s="405"/>
      <c r="B53" s="274" t="s">
        <v>406</v>
      </c>
      <c r="C53" s="274"/>
      <c r="D53" s="404"/>
      <c r="E53" s="404"/>
      <c r="F53" s="404"/>
      <c r="G53" s="404"/>
      <c r="H53" s="404"/>
      <c r="I53" s="404"/>
      <c r="J53" s="404"/>
      <c r="K53" s="404"/>
      <c r="L53" s="404"/>
      <c r="M53" s="404"/>
      <c r="N53" s="404"/>
    </row>
    <row r="55" spans="1:14" x14ac:dyDescent="0.15">
      <c r="G55" s="403"/>
      <c r="H55" s="403"/>
      <c r="I55" s="403"/>
      <c r="J55" s="403"/>
      <c r="K55" s="403"/>
      <c r="L55" s="403"/>
      <c r="M55" s="403"/>
      <c r="N55" s="403"/>
    </row>
  </sheetData>
  <mergeCells count="63">
    <mergeCell ref="A1:E1"/>
    <mergeCell ref="B10:B12"/>
    <mergeCell ref="M5:N5"/>
    <mergeCell ref="A5:C6"/>
    <mergeCell ref="A2:N2"/>
    <mergeCell ref="D5:F5"/>
    <mergeCell ref="G5:H5"/>
    <mergeCell ref="I5:J5"/>
    <mergeCell ref="K5:L5"/>
    <mergeCell ref="A7:C7"/>
    <mergeCell ref="B26:C26"/>
    <mergeCell ref="B29:C29"/>
    <mergeCell ref="B31:C31"/>
    <mergeCell ref="B28:C28"/>
    <mergeCell ref="B14:C14"/>
    <mergeCell ref="B18:C18"/>
    <mergeCell ref="B21:C21"/>
    <mergeCell ref="B22:B23"/>
    <mergeCell ref="B20:C20"/>
    <mergeCell ref="B24:C24"/>
    <mergeCell ref="B13:C13"/>
    <mergeCell ref="B16:C16"/>
    <mergeCell ref="B15:C15"/>
    <mergeCell ref="B9:C9"/>
    <mergeCell ref="B17:C17"/>
    <mergeCell ref="B33:C33"/>
    <mergeCell ref="B35:C35"/>
    <mergeCell ref="B36:C36"/>
    <mergeCell ref="B37:C37"/>
    <mergeCell ref="B50:C50"/>
    <mergeCell ref="B40:B41"/>
    <mergeCell ref="B44:C44"/>
    <mergeCell ref="B43:C43"/>
    <mergeCell ref="A39:C39"/>
    <mergeCell ref="B42:C42"/>
    <mergeCell ref="B52:C52"/>
    <mergeCell ref="B45:C45"/>
    <mergeCell ref="B48:C48"/>
    <mergeCell ref="B49:C49"/>
    <mergeCell ref="A47:C47"/>
    <mergeCell ref="B51:C51"/>
    <mergeCell ref="J28:J29"/>
    <mergeCell ref="D20:D21"/>
    <mergeCell ref="E20:E21"/>
    <mergeCell ref="F20:F21"/>
    <mergeCell ref="G20:G21"/>
    <mergeCell ref="H20:H21"/>
    <mergeCell ref="I20:I21"/>
    <mergeCell ref="J20:J21"/>
    <mergeCell ref="D28:D29"/>
    <mergeCell ref="E28:E29"/>
    <mergeCell ref="F28:F29"/>
    <mergeCell ref="G28:G29"/>
    <mergeCell ref="H28:H29"/>
    <mergeCell ref="I28:I29"/>
    <mergeCell ref="K28:K29"/>
    <mergeCell ref="L28:L29"/>
    <mergeCell ref="M28:M29"/>
    <mergeCell ref="N28:N29"/>
    <mergeCell ref="L20:L21"/>
    <mergeCell ref="M20:M21"/>
    <mergeCell ref="N20:N21"/>
    <mergeCell ref="K20:K21"/>
  </mergeCells>
  <phoneticPr fontId="3"/>
  <hyperlinks>
    <hyperlink ref="A1:E1" location="一覧表!R1C1" display="＜＜　一覧表へ" xr:uid="{00000000-0004-0000-0D00-000000000000}"/>
  </hyperlinks>
  <printOptions horizontalCentered="1" verticalCentered="1"/>
  <pageMargins left="0.25" right="0.25" top="0.75" bottom="0.75" header="0.3" footer="0.3"/>
  <pageSetup paperSize="9" scale="94" orientation="portrait" horizontalDpi="4294967294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A68"/>
  <sheetViews>
    <sheetView topLeftCell="D1" zoomScaleNormal="100" zoomScaleSheetLayoutView="100" workbookViewId="0">
      <pane ySplit="9" topLeftCell="A10" activePane="bottomLeft" state="frozen"/>
      <selection pane="bottomLeft" activeCell="C2" sqref="C2:Z2"/>
    </sheetView>
  </sheetViews>
  <sheetFormatPr defaultRowHeight="13.5" customHeight="1" x14ac:dyDescent="0.15"/>
  <cols>
    <col min="1" max="1" width="3.375" style="24" customWidth="1"/>
    <col min="2" max="2" width="3.25" style="24" customWidth="1"/>
    <col min="3" max="3" width="31.625" style="218" customWidth="1"/>
    <col min="4" max="8" width="7.125" style="24" customWidth="1"/>
    <col min="9" max="10" width="6.125" style="24" customWidth="1"/>
    <col min="11" max="12" width="5.625" style="24" customWidth="1"/>
    <col min="13" max="16" width="6.625" style="24" customWidth="1"/>
    <col min="17" max="26" width="6.375" style="24" customWidth="1"/>
    <col min="27" max="27" width="6.625" style="24" customWidth="1"/>
    <col min="28" max="16384" width="9" style="24"/>
  </cols>
  <sheetData>
    <row r="1" spans="1:27" s="3" customFormat="1" ht="32.25" customHeight="1" x14ac:dyDescent="0.15">
      <c r="A1" s="509" t="s">
        <v>76</v>
      </c>
      <c r="B1" s="509"/>
      <c r="C1" s="509"/>
      <c r="D1" s="509"/>
      <c r="E1" s="509"/>
    </row>
    <row r="2" spans="1:27" s="449" customFormat="1" ht="30" customHeight="1" x14ac:dyDescent="0.15">
      <c r="C2" s="811" t="s">
        <v>636</v>
      </c>
      <c r="D2" s="811"/>
      <c r="E2" s="811"/>
      <c r="F2" s="811"/>
      <c r="G2" s="811"/>
      <c r="H2" s="811"/>
      <c r="I2" s="811"/>
      <c r="J2" s="811"/>
      <c r="K2" s="811"/>
      <c r="L2" s="811"/>
      <c r="M2" s="811"/>
      <c r="N2" s="811"/>
      <c r="O2" s="811"/>
      <c r="P2" s="811"/>
      <c r="Q2" s="811"/>
      <c r="R2" s="811"/>
      <c r="S2" s="811"/>
      <c r="T2" s="811"/>
      <c r="U2" s="811"/>
      <c r="V2" s="811"/>
      <c r="W2" s="811"/>
      <c r="X2" s="811"/>
      <c r="Y2" s="811"/>
      <c r="Z2" s="811"/>
    </row>
    <row r="3" spans="1:27" ht="13.5" customHeight="1" x14ac:dyDescent="0.15">
      <c r="A3" s="24" t="s">
        <v>551</v>
      </c>
      <c r="C3" s="448"/>
      <c r="D3" s="446"/>
      <c r="E3" s="446"/>
      <c r="F3" s="446"/>
      <c r="G3" s="446"/>
      <c r="H3" s="446"/>
      <c r="I3" s="446"/>
      <c r="J3" s="446"/>
      <c r="K3" s="446"/>
      <c r="L3" s="446"/>
      <c r="M3" s="447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</row>
    <row r="4" spans="1:27" ht="13.5" customHeight="1" thickBot="1" x14ac:dyDescent="0.2">
      <c r="A4" s="326" t="s">
        <v>550</v>
      </c>
      <c r="B4" s="326"/>
      <c r="C4" s="445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4" t="s">
        <v>232</v>
      </c>
    </row>
    <row r="5" spans="1:27" ht="13.5" customHeight="1" thickTop="1" x14ac:dyDescent="0.15">
      <c r="A5" s="803" t="s">
        <v>549</v>
      </c>
      <c r="B5" s="803"/>
      <c r="C5" s="804"/>
      <c r="D5" s="808" t="s">
        <v>548</v>
      </c>
      <c r="E5" s="805"/>
      <c r="F5" s="806"/>
      <c r="G5" s="790" t="s">
        <v>547</v>
      </c>
      <c r="H5" s="807"/>
      <c r="I5" s="807"/>
      <c r="J5" s="807"/>
      <c r="K5" s="807"/>
      <c r="L5" s="807"/>
      <c r="M5" s="807"/>
      <c r="N5" s="807"/>
      <c r="O5" s="807"/>
      <c r="P5" s="807"/>
      <c r="Q5" s="807"/>
      <c r="R5" s="807"/>
      <c r="S5" s="807"/>
      <c r="T5" s="807"/>
      <c r="U5" s="807"/>
      <c r="V5" s="807"/>
      <c r="W5" s="807"/>
      <c r="X5" s="807"/>
      <c r="Y5" s="807"/>
      <c r="Z5" s="791"/>
      <c r="AA5" s="786" t="s">
        <v>546</v>
      </c>
    </row>
    <row r="6" spans="1:27" s="430" customFormat="1" ht="13.5" customHeight="1" x14ac:dyDescent="0.15">
      <c r="A6" s="805"/>
      <c r="B6" s="805"/>
      <c r="C6" s="806"/>
      <c r="D6" s="808"/>
      <c r="E6" s="805"/>
      <c r="F6" s="806"/>
      <c r="G6" s="792" t="s">
        <v>545</v>
      </c>
      <c r="H6" s="793"/>
      <c r="I6" s="793"/>
      <c r="J6" s="793"/>
      <c r="K6" s="793"/>
      <c r="L6" s="793"/>
      <c r="M6" s="793"/>
      <c r="N6" s="793"/>
      <c r="O6" s="793"/>
      <c r="P6" s="793"/>
      <c r="Q6" s="793"/>
      <c r="R6" s="794"/>
      <c r="S6" s="792" t="s">
        <v>544</v>
      </c>
      <c r="T6" s="793"/>
      <c r="U6" s="793"/>
      <c r="V6" s="793"/>
      <c r="W6" s="793"/>
      <c r="X6" s="793"/>
      <c r="Y6" s="793"/>
      <c r="Z6" s="794"/>
      <c r="AA6" s="787"/>
    </row>
    <row r="7" spans="1:27" s="430" customFormat="1" ht="13.5" customHeight="1" x14ac:dyDescent="0.15">
      <c r="A7" s="805"/>
      <c r="B7" s="805"/>
      <c r="C7" s="806"/>
      <c r="D7" s="808"/>
      <c r="E7" s="805"/>
      <c r="F7" s="806"/>
      <c r="G7" s="788" t="s">
        <v>199</v>
      </c>
      <c r="H7" s="789"/>
      <c r="I7" s="792" t="s">
        <v>543</v>
      </c>
      <c r="J7" s="793"/>
      <c r="K7" s="793"/>
      <c r="L7" s="793"/>
      <c r="M7" s="793"/>
      <c r="N7" s="793"/>
      <c r="O7" s="793"/>
      <c r="P7" s="793"/>
      <c r="Q7" s="793"/>
      <c r="R7" s="794"/>
      <c r="S7" s="788" t="s">
        <v>215</v>
      </c>
      <c r="T7" s="789"/>
      <c r="U7" s="792" t="s">
        <v>542</v>
      </c>
      <c r="V7" s="793"/>
      <c r="W7" s="793"/>
      <c r="X7" s="793"/>
      <c r="Y7" s="793"/>
      <c r="Z7" s="794"/>
      <c r="AA7" s="787"/>
    </row>
    <row r="8" spans="1:27" s="430" customFormat="1" ht="13.5" customHeight="1" x14ac:dyDescent="0.15">
      <c r="A8" s="805"/>
      <c r="B8" s="805"/>
      <c r="C8" s="806"/>
      <c r="D8" s="790"/>
      <c r="E8" s="807"/>
      <c r="F8" s="791"/>
      <c r="G8" s="790"/>
      <c r="H8" s="791"/>
      <c r="I8" s="792" t="s">
        <v>539</v>
      </c>
      <c r="J8" s="794"/>
      <c r="K8" s="792" t="s">
        <v>541</v>
      </c>
      <c r="L8" s="794"/>
      <c r="M8" s="792" t="s">
        <v>538</v>
      </c>
      <c r="N8" s="794"/>
      <c r="O8" s="792" t="s">
        <v>537</v>
      </c>
      <c r="P8" s="794"/>
      <c r="Q8" s="792" t="s">
        <v>540</v>
      </c>
      <c r="R8" s="794"/>
      <c r="S8" s="790"/>
      <c r="T8" s="791"/>
      <c r="U8" s="792" t="s">
        <v>539</v>
      </c>
      <c r="V8" s="794"/>
      <c r="W8" s="792" t="s">
        <v>538</v>
      </c>
      <c r="X8" s="794"/>
      <c r="Y8" s="792" t="s">
        <v>537</v>
      </c>
      <c r="Z8" s="794"/>
      <c r="AA8" s="787"/>
    </row>
    <row r="9" spans="1:27" s="430" customFormat="1" ht="13.5" customHeight="1" x14ac:dyDescent="0.15">
      <c r="A9" s="807"/>
      <c r="B9" s="807"/>
      <c r="C9" s="791"/>
      <c r="D9" s="443" t="s">
        <v>215</v>
      </c>
      <c r="E9" s="443" t="s">
        <v>7</v>
      </c>
      <c r="F9" s="443" t="s">
        <v>8</v>
      </c>
      <c r="G9" s="444" t="s">
        <v>7</v>
      </c>
      <c r="H9" s="444" t="s">
        <v>8</v>
      </c>
      <c r="I9" s="443" t="s">
        <v>7</v>
      </c>
      <c r="J9" s="443" t="s">
        <v>8</v>
      </c>
      <c r="K9" s="443" t="s">
        <v>7</v>
      </c>
      <c r="L9" s="443" t="s">
        <v>8</v>
      </c>
      <c r="M9" s="443" t="s">
        <v>7</v>
      </c>
      <c r="N9" s="443" t="s">
        <v>8</v>
      </c>
      <c r="O9" s="443" t="s">
        <v>7</v>
      </c>
      <c r="P9" s="443" t="s">
        <v>8</v>
      </c>
      <c r="Q9" s="443" t="s">
        <v>7</v>
      </c>
      <c r="R9" s="443" t="s">
        <v>8</v>
      </c>
      <c r="S9" s="444" t="s">
        <v>7</v>
      </c>
      <c r="T9" s="444" t="s">
        <v>8</v>
      </c>
      <c r="U9" s="443" t="s">
        <v>7</v>
      </c>
      <c r="V9" s="443" t="s">
        <v>8</v>
      </c>
      <c r="W9" s="443" t="s">
        <v>7</v>
      </c>
      <c r="X9" s="443" t="s">
        <v>8</v>
      </c>
      <c r="Y9" s="443" t="s">
        <v>7</v>
      </c>
      <c r="Z9" s="443" t="s">
        <v>8</v>
      </c>
      <c r="AA9" s="787"/>
    </row>
    <row r="10" spans="1:27" s="441" customFormat="1" ht="13.5" customHeight="1" x14ac:dyDescent="0.15">
      <c r="A10" s="799" t="s">
        <v>536</v>
      </c>
      <c r="B10" s="799"/>
      <c r="C10" s="800"/>
      <c r="D10" s="450">
        <v>24352</v>
      </c>
      <c r="E10" s="450">
        <v>12142</v>
      </c>
      <c r="F10" s="450">
        <v>12210</v>
      </c>
      <c r="G10" s="451">
        <v>11585</v>
      </c>
      <c r="H10" s="451">
        <v>11792</v>
      </c>
      <c r="I10" s="450">
        <v>1722</v>
      </c>
      <c r="J10" s="450">
        <v>2318</v>
      </c>
      <c r="K10" s="450">
        <v>196</v>
      </c>
      <c r="L10" s="450">
        <v>247</v>
      </c>
      <c r="M10" s="450">
        <v>3620</v>
      </c>
      <c r="N10" s="450">
        <v>3772</v>
      </c>
      <c r="O10" s="450">
        <v>6047</v>
      </c>
      <c r="P10" s="450">
        <v>5455</v>
      </c>
      <c r="Q10" s="450">
        <v>140</v>
      </c>
      <c r="R10" s="450">
        <v>175</v>
      </c>
      <c r="S10" s="451">
        <v>557</v>
      </c>
      <c r="T10" s="451">
        <v>418</v>
      </c>
      <c r="U10" s="450">
        <v>137</v>
      </c>
      <c r="V10" s="450">
        <v>111</v>
      </c>
      <c r="W10" s="450">
        <v>420</v>
      </c>
      <c r="X10" s="450">
        <v>307</v>
      </c>
      <c r="Y10" s="450">
        <v>0</v>
      </c>
      <c r="Z10" s="450">
        <v>0</v>
      </c>
      <c r="AA10" s="442" t="s">
        <v>535</v>
      </c>
    </row>
    <row r="11" spans="1:27" s="430" customFormat="1" ht="3.6" customHeight="1" x14ac:dyDescent="0.15">
      <c r="A11" s="439"/>
      <c r="B11" s="439"/>
      <c r="C11" s="229"/>
      <c r="D11" s="451"/>
      <c r="E11" s="452"/>
      <c r="F11" s="451"/>
      <c r="G11" s="451"/>
      <c r="H11" s="451"/>
      <c r="I11" s="453"/>
      <c r="J11" s="453"/>
      <c r="K11" s="453"/>
      <c r="L11" s="453"/>
      <c r="M11" s="453"/>
      <c r="N11" s="453"/>
      <c r="O11" s="453"/>
      <c r="P11" s="453"/>
      <c r="Q11" s="453"/>
      <c r="R11" s="453"/>
      <c r="S11" s="451"/>
      <c r="T11" s="451"/>
      <c r="U11" s="453"/>
      <c r="V11" s="453"/>
      <c r="W11" s="453"/>
      <c r="X11" s="453"/>
      <c r="Y11" s="453"/>
      <c r="Z11" s="453"/>
      <c r="AA11" s="438"/>
    </row>
    <row r="12" spans="1:27" ht="13.5" customHeight="1" x14ac:dyDescent="0.15">
      <c r="B12" s="801" t="s">
        <v>534</v>
      </c>
      <c r="C12" s="802"/>
      <c r="D12" s="453">
        <v>13806</v>
      </c>
      <c r="E12" s="454">
        <v>6601</v>
      </c>
      <c r="F12" s="453">
        <v>7205</v>
      </c>
      <c r="G12" s="453">
        <v>6507</v>
      </c>
      <c r="H12" s="453">
        <v>7116</v>
      </c>
      <c r="I12" s="453">
        <v>761</v>
      </c>
      <c r="J12" s="453">
        <v>987</v>
      </c>
      <c r="K12" s="453">
        <v>71</v>
      </c>
      <c r="L12" s="453">
        <v>160</v>
      </c>
      <c r="M12" s="453">
        <v>1563</v>
      </c>
      <c r="N12" s="453">
        <v>1987</v>
      </c>
      <c r="O12" s="453">
        <v>4112</v>
      </c>
      <c r="P12" s="453">
        <v>3982</v>
      </c>
      <c r="Q12" s="453">
        <v>110</v>
      </c>
      <c r="R12" s="453">
        <v>134</v>
      </c>
      <c r="S12" s="453">
        <v>94</v>
      </c>
      <c r="T12" s="453">
        <v>89</v>
      </c>
      <c r="U12" s="453">
        <v>20</v>
      </c>
      <c r="V12" s="453">
        <v>27</v>
      </c>
      <c r="W12" s="453">
        <v>74</v>
      </c>
      <c r="X12" s="453">
        <v>62</v>
      </c>
      <c r="Y12" s="453">
        <v>0</v>
      </c>
      <c r="Z12" s="453">
        <v>0</v>
      </c>
      <c r="AA12" s="438" t="s">
        <v>533</v>
      </c>
    </row>
    <row r="13" spans="1:27" ht="13.5" customHeight="1" x14ac:dyDescent="0.15">
      <c r="B13" s="440">
        <v>1</v>
      </c>
      <c r="C13" s="229" t="s">
        <v>512</v>
      </c>
      <c r="D13" s="453">
        <v>12313</v>
      </c>
      <c r="E13" s="454">
        <v>6432</v>
      </c>
      <c r="F13" s="453">
        <v>5881</v>
      </c>
      <c r="G13" s="453">
        <v>6351</v>
      </c>
      <c r="H13" s="453">
        <v>5832</v>
      </c>
      <c r="I13" s="418">
        <v>711</v>
      </c>
      <c r="J13" s="418">
        <v>732</v>
      </c>
      <c r="K13" s="453">
        <v>71</v>
      </c>
      <c r="L13" s="453">
        <v>160</v>
      </c>
      <c r="M13" s="453">
        <v>1527</v>
      </c>
      <c r="N13" s="453">
        <v>1624</v>
      </c>
      <c r="O13" s="453">
        <v>4042</v>
      </c>
      <c r="P13" s="453">
        <v>3316</v>
      </c>
      <c r="Q13" s="418">
        <v>109</v>
      </c>
      <c r="R13" s="418">
        <v>113</v>
      </c>
      <c r="S13" s="453">
        <v>81</v>
      </c>
      <c r="T13" s="453">
        <v>49</v>
      </c>
      <c r="U13" s="453">
        <v>15</v>
      </c>
      <c r="V13" s="453">
        <v>16</v>
      </c>
      <c r="W13" s="453">
        <v>66</v>
      </c>
      <c r="X13" s="453">
        <v>33</v>
      </c>
      <c r="Y13" s="455">
        <v>0</v>
      </c>
      <c r="Z13" s="455">
        <v>0</v>
      </c>
      <c r="AA13" s="438">
        <v>1</v>
      </c>
    </row>
    <row r="14" spans="1:27" ht="13.5" customHeight="1" x14ac:dyDescent="0.15">
      <c r="B14" s="440">
        <v>2</v>
      </c>
      <c r="C14" s="229" t="s">
        <v>511</v>
      </c>
      <c r="D14" s="453">
        <v>1472</v>
      </c>
      <c r="E14" s="454">
        <v>157</v>
      </c>
      <c r="F14" s="453">
        <v>1315</v>
      </c>
      <c r="G14" s="453">
        <v>146</v>
      </c>
      <c r="H14" s="453">
        <v>1280</v>
      </c>
      <c r="I14" s="418">
        <v>49</v>
      </c>
      <c r="J14" s="418">
        <v>254</v>
      </c>
      <c r="K14" s="455">
        <v>0</v>
      </c>
      <c r="L14" s="455">
        <v>0</v>
      </c>
      <c r="M14" s="453">
        <v>29</v>
      </c>
      <c r="N14" s="453">
        <v>362</v>
      </c>
      <c r="O14" s="453">
        <v>68</v>
      </c>
      <c r="P14" s="453">
        <v>664</v>
      </c>
      <c r="Q14" s="418">
        <v>1</v>
      </c>
      <c r="R14" s="418">
        <v>21</v>
      </c>
      <c r="S14" s="453">
        <v>11</v>
      </c>
      <c r="T14" s="453">
        <v>35</v>
      </c>
      <c r="U14" s="453">
        <v>5</v>
      </c>
      <c r="V14" s="453">
        <v>10</v>
      </c>
      <c r="W14" s="453">
        <v>6</v>
      </c>
      <c r="X14" s="453">
        <v>25</v>
      </c>
      <c r="Y14" s="455">
        <v>0</v>
      </c>
      <c r="Z14" s="455">
        <v>0</v>
      </c>
      <c r="AA14" s="438">
        <v>2</v>
      </c>
    </row>
    <row r="15" spans="1:27" ht="13.5" customHeight="1" x14ac:dyDescent="0.15">
      <c r="B15" s="440">
        <v>3</v>
      </c>
      <c r="C15" s="229" t="s">
        <v>532</v>
      </c>
      <c r="D15" s="453">
        <v>14</v>
      </c>
      <c r="E15" s="454">
        <v>6</v>
      </c>
      <c r="F15" s="453">
        <v>8</v>
      </c>
      <c r="G15" s="453">
        <v>4</v>
      </c>
      <c r="H15" s="453">
        <v>3</v>
      </c>
      <c r="I15" s="418">
        <v>1</v>
      </c>
      <c r="J15" s="418">
        <v>1</v>
      </c>
      <c r="K15" s="455">
        <v>0</v>
      </c>
      <c r="L15" s="455">
        <v>0</v>
      </c>
      <c r="M15" s="453">
        <v>1</v>
      </c>
      <c r="N15" s="453">
        <v>0</v>
      </c>
      <c r="O15" s="453">
        <v>2</v>
      </c>
      <c r="P15" s="453">
        <v>2</v>
      </c>
      <c r="Q15" s="418">
        <v>0</v>
      </c>
      <c r="R15" s="418">
        <v>0</v>
      </c>
      <c r="S15" s="453">
        <v>2</v>
      </c>
      <c r="T15" s="453">
        <v>5</v>
      </c>
      <c r="U15" s="453">
        <v>0</v>
      </c>
      <c r="V15" s="453">
        <v>1</v>
      </c>
      <c r="W15" s="453">
        <v>2</v>
      </c>
      <c r="X15" s="453">
        <v>4</v>
      </c>
      <c r="Y15" s="455">
        <v>0</v>
      </c>
      <c r="Z15" s="455">
        <v>0</v>
      </c>
      <c r="AA15" s="438">
        <v>3</v>
      </c>
    </row>
    <row r="16" spans="1:27" ht="13.5" customHeight="1" x14ac:dyDescent="0.15">
      <c r="B16" s="440">
        <v>4</v>
      </c>
      <c r="C16" s="229" t="s">
        <v>531</v>
      </c>
      <c r="D16" s="453">
        <v>6</v>
      </c>
      <c r="E16" s="454">
        <v>6</v>
      </c>
      <c r="F16" s="453">
        <v>0</v>
      </c>
      <c r="G16" s="453">
        <v>6</v>
      </c>
      <c r="H16" s="453">
        <v>0</v>
      </c>
      <c r="I16" s="418">
        <v>0</v>
      </c>
      <c r="J16" s="418">
        <v>0</v>
      </c>
      <c r="K16" s="455">
        <v>0</v>
      </c>
      <c r="L16" s="455">
        <v>0</v>
      </c>
      <c r="M16" s="453">
        <v>6</v>
      </c>
      <c r="N16" s="453">
        <v>0</v>
      </c>
      <c r="O16" s="455">
        <v>0</v>
      </c>
      <c r="P16" s="455">
        <v>0</v>
      </c>
      <c r="Q16" s="418">
        <v>0</v>
      </c>
      <c r="R16" s="418">
        <v>0</v>
      </c>
      <c r="S16" s="453">
        <f>SUM(U16,W16)</f>
        <v>0</v>
      </c>
      <c r="T16" s="453">
        <f>SUM(V16,X16)</f>
        <v>0</v>
      </c>
      <c r="U16" s="453">
        <v>0</v>
      </c>
      <c r="V16" s="453">
        <v>0</v>
      </c>
      <c r="W16" s="453">
        <v>0</v>
      </c>
      <c r="X16" s="453">
        <v>0</v>
      </c>
      <c r="Y16" s="455">
        <v>0</v>
      </c>
      <c r="Z16" s="455">
        <v>0</v>
      </c>
      <c r="AA16" s="438">
        <v>4</v>
      </c>
    </row>
    <row r="17" spans="1:27" ht="13.5" customHeight="1" x14ac:dyDescent="0.15">
      <c r="B17" s="440">
        <v>5</v>
      </c>
      <c r="C17" s="229" t="s">
        <v>530</v>
      </c>
      <c r="D17" s="453">
        <v>1</v>
      </c>
      <c r="E17" s="454">
        <v>0</v>
      </c>
      <c r="F17" s="453">
        <v>1</v>
      </c>
      <c r="G17" s="453">
        <f>SUM(I17,K17,M17,O17)</f>
        <v>0</v>
      </c>
      <c r="H17" s="453">
        <v>1</v>
      </c>
      <c r="I17" s="418">
        <v>0</v>
      </c>
      <c r="J17" s="418">
        <v>0</v>
      </c>
      <c r="K17" s="455">
        <v>0</v>
      </c>
      <c r="L17" s="455">
        <v>0</v>
      </c>
      <c r="M17" s="453">
        <v>0</v>
      </c>
      <c r="N17" s="453">
        <v>1</v>
      </c>
      <c r="O17" s="455">
        <v>0</v>
      </c>
      <c r="P17" s="453">
        <v>0</v>
      </c>
      <c r="Q17" s="418">
        <v>0</v>
      </c>
      <c r="R17" s="418">
        <v>0</v>
      </c>
      <c r="S17" s="453">
        <f>SUM(U17,W17)</f>
        <v>0</v>
      </c>
      <c r="T17" s="453">
        <v>0</v>
      </c>
      <c r="U17" s="453">
        <v>0</v>
      </c>
      <c r="V17" s="453">
        <v>0</v>
      </c>
      <c r="W17" s="453">
        <v>0</v>
      </c>
      <c r="X17" s="453">
        <v>0</v>
      </c>
      <c r="Y17" s="455">
        <v>0</v>
      </c>
      <c r="Z17" s="455">
        <v>0</v>
      </c>
      <c r="AA17" s="438">
        <v>5</v>
      </c>
    </row>
    <row r="18" spans="1:27" ht="13.5" customHeight="1" x14ac:dyDescent="0.15">
      <c r="B18" s="801" t="s">
        <v>529</v>
      </c>
      <c r="C18" s="802"/>
      <c r="D18" s="453">
        <v>5033</v>
      </c>
      <c r="E18" s="454">
        <v>2401</v>
      </c>
      <c r="F18" s="453">
        <v>2632</v>
      </c>
      <c r="G18" s="453">
        <v>2315</v>
      </c>
      <c r="H18" s="453">
        <v>2560</v>
      </c>
      <c r="I18" s="453">
        <v>246</v>
      </c>
      <c r="J18" s="453">
        <v>583</v>
      </c>
      <c r="K18" s="453">
        <v>124</v>
      </c>
      <c r="L18" s="453">
        <v>87</v>
      </c>
      <c r="M18" s="453">
        <v>870</v>
      </c>
      <c r="N18" s="453">
        <v>958</v>
      </c>
      <c r="O18" s="453">
        <v>1075</v>
      </c>
      <c r="P18" s="453">
        <v>932</v>
      </c>
      <c r="Q18" s="453">
        <v>30</v>
      </c>
      <c r="R18" s="453">
        <v>34</v>
      </c>
      <c r="S18" s="453">
        <v>86</v>
      </c>
      <c r="T18" s="453">
        <v>72</v>
      </c>
      <c r="U18" s="453">
        <v>22</v>
      </c>
      <c r="V18" s="453">
        <v>19</v>
      </c>
      <c r="W18" s="453">
        <v>64</v>
      </c>
      <c r="X18" s="453">
        <v>53</v>
      </c>
      <c r="Y18" s="453">
        <v>0</v>
      </c>
      <c r="Z18" s="453">
        <v>0</v>
      </c>
      <c r="AA18" s="438" t="s">
        <v>528</v>
      </c>
    </row>
    <row r="19" spans="1:27" ht="13.5" customHeight="1" x14ac:dyDescent="0.15">
      <c r="B19" s="440">
        <v>1</v>
      </c>
      <c r="C19" s="229" t="s">
        <v>527</v>
      </c>
      <c r="D19" s="453">
        <v>3254</v>
      </c>
      <c r="E19" s="454">
        <v>1267</v>
      </c>
      <c r="F19" s="453">
        <v>1987</v>
      </c>
      <c r="G19" s="453">
        <v>1181</v>
      </c>
      <c r="H19" s="453">
        <v>1915</v>
      </c>
      <c r="I19" s="418">
        <v>214</v>
      </c>
      <c r="J19" s="418">
        <v>548</v>
      </c>
      <c r="K19" s="455">
        <v>1</v>
      </c>
      <c r="L19" s="455">
        <v>2</v>
      </c>
      <c r="M19" s="453">
        <v>457</v>
      </c>
      <c r="N19" s="453">
        <v>697</v>
      </c>
      <c r="O19" s="453">
        <v>509</v>
      </c>
      <c r="P19" s="453">
        <v>668</v>
      </c>
      <c r="Q19" s="418">
        <v>30</v>
      </c>
      <c r="R19" s="453">
        <v>33</v>
      </c>
      <c r="S19" s="453">
        <v>86</v>
      </c>
      <c r="T19" s="453">
        <v>72</v>
      </c>
      <c r="U19" s="453">
        <v>22</v>
      </c>
      <c r="V19" s="453">
        <v>19</v>
      </c>
      <c r="W19" s="453">
        <v>64</v>
      </c>
      <c r="X19" s="453">
        <v>53</v>
      </c>
      <c r="Y19" s="455">
        <v>0</v>
      </c>
      <c r="Z19" s="455">
        <v>0</v>
      </c>
      <c r="AA19" s="438">
        <v>1</v>
      </c>
    </row>
    <row r="20" spans="1:27" ht="13.5" customHeight="1" x14ac:dyDescent="0.15">
      <c r="B20" s="440">
        <v>2</v>
      </c>
      <c r="C20" s="229" t="s">
        <v>429</v>
      </c>
      <c r="D20" s="453">
        <v>1779</v>
      </c>
      <c r="E20" s="454">
        <v>1134</v>
      </c>
      <c r="F20" s="453">
        <v>645</v>
      </c>
      <c r="G20" s="453">
        <v>1134</v>
      </c>
      <c r="H20" s="453">
        <v>645</v>
      </c>
      <c r="I20" s="418">
        <v>32</v>
      </c>
      <c r="J20" s="418">
        <v>35</v>
      </c>
      <c r="K20" s="453">
        <v>123</v>
      </c>
      <c r="L20" s="453">
        <v>85</v>
      </c>
      <c r="M20" s="453">
        <v>413</v>
      </c>
      <c r="N20" s="453">
        <v>261</v>
      </c>
      <c r="O20" s="453">
        <v>566</v>
      </c>
      <c r="P20" s="453">
        <v>264</v>
      </c>
      <c r="Q20" s="418">
        <v>0</v>
      </c>
      <c r="R20" s="418">
        <v>1</v>
      </c>
      <c r="S20" s="453">
        <v>0</v>
      </c>
      <c r="T20" s="453">
        <v>0</v>
      </c>
      <c r="U20" s="453">
        <v>0</v>
      </c>
      <c r="V20" s="453">
        <v>0</v>
      </c>
      <c r="W20" s="453">
        <v>0</v>
      </c>
      <c r="X20" s="453">
        <v>0</v>
      </c>
      <c r="Y20" s="455">
        <v>0</v>
      </c>
      <c r="Z20" s="455">
        <v>0</v>
      </c>
      <c r="AA20" s="438">
        <v>2</v>
      </c>
    </row>
    <row r="21" spans="1:27" ht="13.5" customHeight="1" x14ac:dyDescent="0.15">
      <c r="B21" s="801" t="s">
        <v>526</v>
      </c>
      <c r="C21" s="802"/>
      <c r="D21" s="453">
        <v>56</v>
      </c>
      <c r="E21" s="454">
        <v>34</v>
      </c>
      <c r="F21" s="453">
        <v>22</v>
      </c>
      <c r="G21" s="453">
        <v>31</v>
      </c>
      <c r="H21" s="453">
        <v>20</v>
      </c>
      <c r="I21" s="418">
        <v>9</v>
      </c>
      <c r="J21" s="418">
        <v>2</v>
      </c>
      <c r="K21" s="455">
        <v>0</v>
      </c>
      <c r="L21" s="455">
        <v>0</v>
      </c>
      <c r="M21" s="453">
        <v>11</v>
      </c>
      <c r="N21" s="453">
        <v>4</v>
      </c>
      <c r="O21" s="453">
        <v>11</v>
      </c>
      <c r="P21" s="453">
        <v>14</v>
      </c>
      <c r="Q21" s="418">
        <v>0</v>
      </c>
      <c r="R21" s="418">
        <v>0</v>
      </c>
      <c r="S21" s="453">
        <v>3</v>
      </c>
      <c r="T21" s="453">
        <v>2</v>
      </c>
      <c r="U21" s="453">
        <v>2</v>
      </c>
      <c r="V21" s="453">
        <v>1</v>
      </c>
      <c r="W21" s="453">
        <v>1</v>
      </c>
      <c r="X21" s="453">
        <v>1</v>
      </c>
      <c r="Y21" s="455">
        <v>0</v>
      </c>
      <c r="Z21" s="455">
        <v>0</v>
      </c>
      <c r="AA21" s="438" t="s">
        <v>525</v>
      </c>
    </row>
    <row r="22" spans="1:27" ht="13.5" customHeight="1" x14ac:dyDescent="0.15">
      <c r="B22" s="812" t="s">
        <v>524</v>
      </c>
      <c r="C22" s="798"/>
      <c r="D22" s="453">
        <v>2930</v>
      </c>
      <c r="E22" s="454">
        <v>1791</v>
      </c>
      <c r="F22" s="453">
        <v>1139</v>
      </c>
      <c r="G22" s="453">
        <v>1611</v>
      </c>
      <c r="H22" s="453">
        <v>1061</v>
      </c>
      <c r="I22" s="418">
        <v>610</v>
      </c>
      <c r="J22" s="418">
        <v>511</v>
      </c>
      <c r="K22" s="455">
        <v>1</v>
      </c>
      <c r="L22" s="453">
        <v>0</v>
      </c>
      <c r="M22" s="453">
        <v>749</v>
      </c>
      <c r="N22" s="453">
        <v>335</v>
      </c>
      <c r="O22" s="453">
        <v>251</v>
      </c>
      <c r="P22" s="453">
        <v>215</v>
      </c>
      <c r="Q22" s="418">
        <v>0</v>
      </c>
      <c r="R22" s="418">
        <v>2</v>
      </c>
      <c r="S22" s="453">
        <v>180</v>
      </c>
      <c r="T22" s="453">
        <v>78</v>
      </c>
      <c r="U22" s="453">
        <v>23</v>
      </c>
      <c r="V22" s="453">
        <v>9</v>
      </c>
      <c r="W22" s="453">
        <v>157</v>
      </c>
      <c r="X22" s="453">
        <v>69</v>
      </c>
      <c r="Y22" s="455">
        <v>0</v>
      </c>
      <c r="Z22" s="455">
        <v>0</v>
      </c>
      <c r="AA22" s="438" t="s">
        <v>523</v>
      </c>
    </row>
    <row r="23" spans="1:27" ht="13.5" customHeight="1" x14ac:dyDescent="0.15">
      <c r="B23" s="801" t="s">
        <v>522</v>
      </c>
      <c r="C23" s="802"/>
      <c r="D23" s="453">
        <v>622</v>
      </c>
      <c r="E23" s="454">
        <v>218</v>
      </c>
      <c r="F23" s="453">
        <v>404</v>
      </c>
      <c r="G23" s="453">
        <v>108</v>
      </c>
      <c r="H23" s="453">
        <v>304</v>
      </c>
      <c r="I23" s="418">
        <v>14</v>
      </c>
      <c r="J23" s="418">
        <v>71</v>
      </c>
      <c r="K23" s="455">
        <v>0</v>
      </c>
      <c r="L23" s="453">
        <v>0</v>
      </c>
      <c r="M23" s="453">
        <v>76</v>
      </c>
      <c r="N23" s="453">
        <v>199</v>
      </c>
      <c r="O23" s="453">
        <v>18</v>
      </c>
      <c r="P23" s="453">
        <v>34</v>
      </c>
      <c r="Q23" s="418">
        <v>0</v>
      </c>
      <c r="R23" s="418">
        <v>0</v>
      </c>
      <c r="S23" s="453">
        <v>110</v>
      </c>
      <c r="T23" s="453">
        <v>100</v>
      </c>
      <c r="U23" s="453">
        <v>50</v>
      </c>
      <c r="V23" s="453">
        <v>43</v>
      </c>
      <c r="W23" s="453">
        <v>60</v>
      </c>
      <c r="X23" s="453">
        <v>57</v>
      </c>
      <c r="Y23" s="455">
        <v>0</v>
      </c>
      <c r="Z23" s="455">
        <v>0</v>
      </c>
      <c r="AA23" s="438" t="s">
        <v>521</v>
      </c>
    </row>
    <row r="24" spans="1:27" ht="13.5" customHeight="1" x14ac:dyDescent="0.15">
      <c r="B24" s="801" t="s">
        <v>520</v>
      </c>
      <c r="C24" s="802"/>
      <c r="D24" s="453">
        <v>1868</v>
      </c>
      <c r="E24" s="454">
        <v>1073</v>
      </c>
      <c r="F24" s="453">
        <v>795</v>
      </c>
      <c r="G24" s="453">
        <v>992</v>
      </c>
      <c r="H24" s="453">
        <v>719</v>
      </c>
      <c r="I24" s="418">
        <v>82</v>
      </c>
      <c r="J24" s="418">
        <v>164</v>
      </c>
      <c r="K24" s="455">
        <v>0</v>
      </c>
      <c r="L24" s="453">
        <v>0</v>
      </c>
      <c r="M24" s="453">
        <v>347</v>
      </c>
      <c r="N24" s="453">
        <v>288</v>
      </c>
      <c r="O24" s="453">
        <v>563</v>
      </c>
      <c r="P24" s="453">
        <v>267</v>
      </c>
      <c r="Q24" s="418">
        <v>0</v>
      </c>
      <c r="R24" s="418">
        <v>5</v>
      </c>
      <c r="S24" s="453">
        <v>81</v>
      </c>
      <c r="T24" s="453">
        <v>76</v>
      </c>
      <c r="U24" s="453">
        <v>20</v>
      </c>
      <c r="V24" s="453">
        <v>12</v>
      </c>
      <c r="W24" s="453">
        <v>61</v>
      </c>
      <c r="X24" s="453">
        <v>64</v>
      </c>
      <c r="Y24" s="455">
        <v>0</v>
      </c>
      <c r="Z24" s="455">
        <v>0</v>
      </c>
      <c r="AA24" s="438" t="s">
        <v>519</v>
      </c>
    </row>
    <row r="25" spans="1:27" ht="13.5" customHeight="1" x14ac:dyDescent="0.15">
      <c r="B25" s="801" t="s">
        <v>518</v>
      </c>
      <c r="C25" s="802"/>
      <c r="D25" s="453">
        <v>37</v>
      </c>
      <c r="E25" s="453">
        <v>24</v>
      </c>
      <c r="F25" s="453">
        <v>13</v>
      </c>
      <c r="G25" s="453">
        <v>21</v>
      </c>
      <c r="H25" s="453">
        <v>12</v>
      </c>
      <c r="I25" s="418">
        <v>0</v>
      </c>
      <c r="J25" s="418">
        <v>0</v>
      </c>
      <c r="K25" s="455">
        <v>0</v>
      </c>
      <c r="L25" s="453">
        <v>0</v>
      </c>
      <c r="M25" s="453">
        <v>4</v>
      </c>
      <c r="N25" s="453">
        <v>1</v>
      </c>
      <c r="O25" s="455">
        <v>17</v>
      </c>
      <c r="P25" s="455">
        <v>11</v>
      </c>
      <c r="Q25" s="418">
        <v>0</v>
      </c>
      <c r="R25" s="418">
        <v>0</v>
      </c>
      <c r="S25" s="453">
        <v>3</v>
      </c>
      <c r="T25" s="453">
        <v>1</v>
      </c>
      <c r="U25" s="453">
        <v>0</v>
      </c>
      <c r="V25" s="453">
        <v>0</v>
      </c>
      <c r="W25" s="453">
        <v>3</v>
      </c>
      <c r="X25" s="453">
        <v>1</v>
      </c>
      <c r="Y25" s="455">
        <v>0</v>
      </c>
      <c r="Z25" s="455">
        <v>0</v>
      </c>
      <c r="AA25" s="438" t="s">
        <v>517</v>
      </c>
    </row>
    <row r="26" spans="1:27" ht="13.5" customHeight="1" x14ac:dyDescent="0.15">
      <c r="B26" s="797" t="s">
        <v>516</v>
      </c>
      <c r="C26" s="798"/>
      <c r="D26" s="453">
        <v>3</v>
      </c>
      <c r="E26" s="453">
        <v>1</v>
      </c>
      <c r="F26" s="453">
        <v>2</v>
      </c>
      <c r="G26" s="453">
        <v>0</v>
      </c>
      <c r="H26" s="453">
        <v>2</v>
      </c>
      <c r="I26" s="418">
        <v>0</v>
      </c>
      <c r="J26" s="418">
        <v>0</v>
      </c>
      <c r="K26" s="455">
        <v>0</v>
      </c>
      <c r="L26" s="453">
        <v>0</v>
      </c>
      <c r="M26" s="453">
        <v>0</v>
      </c>
      <c r="N26" s="453">
        <v>0</v>
      </c>
      <c r="O26" s="453">
        <v>0</v>
      </c>
      <c r="P26" s="453">
        <v>2</v>
      </c>
      <c r="Q26" s="418">
        <v>0</v>
      </c>
      <c r="R26" s="418">
        <v>0</v>
      </c>
      <c r="S26" s="453">
        <v>1</v>
      </c>
      <c r="T26" s="453">
        <f>SUM(V26,X26)</f>
        <v>0</v>
      </c>
      <c r="U26" s="453">
        <v>1</v>
      </c>
      <c r="V26" s="453">
        <v>0</v>
      </c>
      <c r="W26" s="453">
        <v>0</v>
      </c>
      <c r="X26" s="453">
        <v>0</v>
      </c>
      <c r="Y26" s="455">
        <v>0</v>
      </c>
      <c r="Z26" s="455">
        <v>0</v>
      </c>
      <c r="AA26" s="438" t="s">
        <v>515</v>
      </c>
    </row>
    <row r="27" spans="1:27" ht="3.6" customHeight="1" x14ac:dyDescent="0.15">
      <c r="A27" s="439"/>
      <c r="B27" s="439"/>
      <c r="C27" s="229"/>
      <c r="D27" s="453"/>
      <c r="E27" s="453"/>
      <c r="F27" s="453"/>
      <c r="G27" s="451"/>
      <c r="H27" s="451"/>
      <c r="I27" s="418"/>
      <c r="J27" s="453"/>
      <c r="K27" s="455"/>
      <c r="L27" s="455"/>
      <c r="M27" s="453"/>
      <c r="N27" s="453"/>
      <c r="O27" s="453"/>
      <c r="P27" s="453"/>
      <c r="Q27" s="455"/>
      <c r="R27" s="455"/>
      <c r="S27" s="451"/>
      <c r="T27" s="451"/>
      <c r="U27" s="453"/>
      <c r="V27" s="453"/>
      <c r="W27" s="453"/>
      <c r="X27" s="453"/>
      <c r="Y27" s="455"/>
      <c r="Z27" s="455"/>
      <c r="AA27" s="438"/>
    </row>
    <row r="28" spans="1:27" s="27" customFormat="1" ht="13.5" customHeight="1" x14ac:dyDescent="0.15">
      <c r="A28" s="729" t="s">
        <v>514</v>
      </c>
      <c r="B28" s="729"/>
      <c r="C28" s="730"/>
      <c r="D28" s="451">
        <v>16646</v>
      </c>
      <c r="E28" s="451">
        <v>8525</v>
      </c>
      <c r="F28" s="451">
        <v>8121</v>
      </c>
      <c r="G28" s="451">
        <f t="shared" ref="G28:Z28" si="0">SUM(G29:G30)</f>
        <v>8411</v>
      </c>
      <c r="H28" s="451">
        <f t="shared" si="0"/>
        <v>8020</v>
      </c>
      <c r="I28" s="451">
        <f t="shared" si="0"/>
        <v>819</v>
      </c>
      <c r="J28" s="451">
        <f t="shared" si="0"/>
        <v>1018</v>
      </c>
      <c r="K28" s="451">
        <f t="shared" si="0"/>
        <v>195</v>
      </c>
      <c r="L28" s="451">
        <f t="shared" si="0"/>
        <v>245</v>
      </c>
      <c r="M28" s="451">
        <f t="shared" si="0"/>
        <v>2190</v>
      </c>
      <c r="N28" s="451">
        <f t="shared" si="0"/>
        <v>2366</v>
      </c>
      <c r="O28" s="451">
        <f t="shared" si="0"/>
        <v>5207</v>
      </c>
      <c r="P28" s="451">
        <f t="shared" si="0"/>
        <v>4391</v>
      </c>
      <c r="Q28" s="451">
        <f t="shared" si="0"/>
        <v>132</v>
      </c>
      <c r="R28" s="451">
        <f t="shared" si="0"/>
        <v>161</v>
      </c>
      <c r="S28" s="451">
        <f t="shared" si="0"/>
        <v>114</v>
      </c>
      <c r="T28" s="451">
        <f t="shared" si="0"/>
        <v>101</v>
      </c>
      <c r="U28" s="451">
        <f t="shared" si="0"/>
        <v>22</v>
      </c>
      <c r="V28" s="451">
        <f t="shared" si="0"/>
        <v>31</v>
      </c>
      <c r="W28" s="451">
        <f t="shared" si="0"/>
        <v>92</v>
      </c>
      <c r="X28" s="451">
        <f t="shared" si="0"/>
        <v>70</v>
      </c>
      <c r="Y28" s="451">
        <f t="shared" si="0"/>
        <v>0</v>
      </c>
      <c r="Z28" s="451">
        <f t="shared" si="0"/>
        <v>0</v>
      </c>
      <c r="AA28" s="437" t="s">
        <v>513</v>
      </c>
    </row>
    <row r="29" spans="1:27" ht="13.5" customHeight="1" x14ac:dyDescent="0.15">
      <c r="B29" s="440">
        <v>1</v>
      </c>
      <c r="C29" s="229" t="s">
        <v>512</v>
      </c>
      <c r="D29" s="453">
        <v>15141</v>
      </c>
      <c r="E29" s="453">
        <v>8361</v>
      </c>
      <c r="F29" s="453">
        <v>6780</v>
      </c>
      <c r="G29" s="453">
        <v>8259</v>
      </c>
      <c r="H29" s="453">
        <v>6715</v>
      </c>
      <c r="I29" s="418">
        <v>770</v>
      </c>
      <c r="J29" s="418">
        <v>758</v>
      </c>
      <c r="K29" s="453">
        <v>195</v>
      </c>
      <c r="L29" s="453">
        <v>245</v>
      </c>
      <c r="M29" s="453">
        <v>2161</v>
      </c>
      <c r="N29" s="453">
        <v>2000</v>
      </c>
      <c r="O29" s="453">
        <v>5133</v>
      </c>
      <c r="P29" s="453">
        <v>3712</v>
      </c>
      <c r="Q29" s="418">
        <v>131</v>
      </c>
      <c r="R29" s="418">
        <v>140</v>
      </c>
      <c r="S29" s="453">
        <v>102</v>
      </c>
      <c r="T29" s="453">
        <v>65</v>
      </c>
      <c r="U29" s="453">
        <v>17</v>
      </c>
      <c r="V29" s="453">
        <v>21</v>
      </c>
      <c r="W29" s="453">
        <v>85</v>
      </c>
      <c r="X29" s="453">
        <v>44</v>
      </c>
      <c r="Y29" s="455">
        <v>0</v>
      </c>
      <c r="Z29" s="455">
        <v>0</v>
      </c>
      <c r="AA29" s="438">
        <v>1</v>
      </c>
    </row>
    <row r="30" spans="1:27" ht="13.5" customHeight="1" x14ac:dyDescent="0.15">
      <c r="B30" s="440">
        <v>2</v>
      </c>
      <c r="C30" s="229" t="s">
        <v>511</v>
      </c>
      <c r="D30" s="453">
        <v>1505</v>
      </c>
      <c r="E30" s="453">
        <v>164</v>
      </c>
      <c r="F30" s="453">
        <v>1341</v>
      </c>
      <c r="G30" s="453">
        <v>152</v>
      </c>
      <c r="H30" s="453">
        <v>1305</v>
      </c>
      <c r="I30" s="418">
        <v>49</v>
      </c>
      <c r="J30" s="418">
        <v>260</v>
      </c>
      <c r="K30" s="455">
        <v>0</v>
      </c>
      <c r="L30" s="455">
        <v>0</v>
      </c>
      <c r="M30" s="453">
        <v>29</v>
      </c>
      <c r="N30" s="453">
        <v>366</v>
      </c>
      <c r="O30" s="453">
        <v>74</v>
      </c>
      <c r="P30" s="453">
        <v>679</v>
      </c>
      <c r="Q30" s="418">
        <v>1</v>
      </c>
      <c r="R30" s="418">
        <v>21</v>
      </c>
      <c r="S30" s="453">
        <v>12</v>
      </c>
      <c r="T30" s="453">
        <v>36</v>
      </c>
      <c r="U30" s="453">
        <v>5</v>
      </c>
      <c r="V30" s="453">
        <v>10</v>
      </c>
      <c r="W30" s="453">
        <v>7</v>
      </c>
      <c r="X30" s="453">
        <v>26</v>
      </c>
      <c r="Y30" s="455">
        <v>0</v>
      </c>
      <c r="Z30" s="455">
        <v>0</v>
      </c>
      <c r="AA30" s="438">
        <v>2</v>
      </c>
    </row>
    <row r="31" spans="1:27" ht="7.5" customHeight="1" x14ac:dyDescent="0.15">
      <c r="A31" s="440"/>
      <c r="B31" s="440"/>
      <c r="C31" s="229"/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453"/>
      <c r="O31" s="453"/>
      <c r="P31" s="453"/>
      <c r="Q31" s="453"/>
      <c r="R31" s="453"/>
      <c r="S31" s="453"/>
      <c r="T31" s="453"/>
      <c r="U31" s="453"/>
      <c r="V31" s="453"/>
      <c r="W31" s="453"/>
      <c r="X31" s="453"/>
      <c r="Y31" s="453"/>
      <c r="Z31" s="453"/>
      <c r="AA31" s="438"/>
    </row>
    <row r="32" spans="1:27" s="27" customFormat="1" ht="13.5" customHeight="1" x14ac:dyDescent="0.15">
      <c r="A32" s="729" t="s">
        <v>510</v>
      </c>
      <c r="B32" s="729"/>
      <c r="C32" s="730"/>
      <c r="D32" s="451">
        <v>2933</v>
      </c>
      <c r="E32" s="451">
        <v>1792</v>
      </c>
      <c r="F32" s="451">
        <v>1141</v>
      </c>
      <c r="G32" s="451">
        <v>1611</v>
      </c>
      <c r="H32" s="451">
        <v>1063</v>
      </c>
      <c r="I32" s="451">
        <v>610</v>
      </c>
      <c r="J32" s="451">
        <v>511</v>
      </c>
      <c r="K32" s="451">
        <v>1</v>
      </c>
      <c r="L32" s="451">
        <v>0</v>
      </c>
      <c r="M32" s="451">
        <v>749</v>
      </c>
      <c r="N32" s="451">
        <v>335</v>
      </c>
      <c r="O32" s="451">
        <v>251</v>
      </c>
      <c r="P32" s="451">
        <v>217</v>
      </c>
      <c r="Q32" s="451">
        <v>0</v>
      </c>
      <c r="R32" s="451">
        <v>2</v>
      </c>
      <c r="S32" s="451">
        <v>181</v>
      </c>
      <c r="T32" s="451">
        <v>78</v>
      </c>
      <c r="U32" s="451">
        <v>24</v>
      </c>
      <c r="V32" s="451">
        <v>9</v>
      </c>
      <c r="W32" s="451">
        <v>157</v>
      </c>
      <c r="X32" s="451">
        <v>69</v>
      </c>
      <c r="Y32" s="451">
        <v>0</v>
      </c>
      <c r="Z32" s="451">
        <v>0</v>
      </c>
      <c r="AA32" s="437" t="s">
        <v>509</v>
      </c>
    </row>
    <row r="33" spans="1:27" ht="3" customHeight="1" x14ac:dyDescent="0.15">
      <c r="A33" s="439"/>
      <c r="B33" s="439"/>
      <c r="C33" s="229"/>
      <c r="D33" s="453"/>
      <c r="E33" s="453"/>
      <c r="F33" s="453"/>
      <c r="G33" s="451"/>
      <c r="H33" s="451"/>
      <c r="I33" s="453"/>
      <c r="J33" s="453"/>
      <c r="K33" s="453"/>
      <c r="L33" s="453"/>
      <c r="M33" s="453"/>
      <c r="N33" s="453"/>
      <c r="O33" s="453"/>
      <c r="P33" s="453"/>
      <c r="Q33" s="453"/>
      <c r="R33" s="453"/>
      <c r="S33" s="451"/>
      <c r="T33" s="451"/>
      <c r="U33" s="453"/>
      <c r="V33" s="453"/>
      <c r="W33" s="453"/>
      <c r="X33" s="453"/>
      <c r="Y33" s="453"/>
      <c r="Z33" s="453"/>
      <c r="AA33" s="438"/>
    </row>
    <row r="34" spans="1:27" s="27" customFormat="1" ht="13.5" customHeight="1" x14ac:dyDescent="0.15">
      <c r="A34" s="729" t="s">
        <v>508</v>
      </c>
      <c r="B34" s="729"/>
      <c r="C34" s="730"/>
      <c r="D34" s="451"/>
      <c r="E34" s="451"/>
      <c r="F34" s="451"/>
      <c r="G34" s="451"/>
      <c r="H34" s="451"/>
      <c r="I34" s="451"/>
      <c r="J34" s="451"/>
      <c r="K34" s="451"/>
      <c r="L34" s="451"/>
      <c r="M34" s="451"/>
      <c r="N34" s="451"/>
      <c r="O34" s="451"/>
      <c r="P34" s="451"/>
      <c r="Q34" s="451"/>
      <c r="R34" s="451"/>
      <c r="S34" s="451"/>
      <c r="T34" s="451"/>
      <c r="U34" s="451"/>
      <c r="V34" s="451"/>
      <c r="W34" s="451"/>
      <c r="X34" s="451"/>
      <c r="Y34" s="451"/>
      <c r="Z34" s="451"/>
      <c r="AA34" s="437" t="s">
        <v>507</v>
      </c>
    </row>
    <row r="35" spans="1:27" ht="13.5" customHeight="1" x14ac:dyDescent="0.15">
      <c r="A35" s="434" t="s">
        <v>488</v>
      </c>
      <c r="B35" s="795" t="s">
        <v>506</v>
      </c>
      <c r="C35" s="796"/>
      <c r="D35" s="453">
        <v>318</v>
      </c>
      <c r="E35" s="453">
        <v>239</v>
      </c>
      <c r="F35" s="453">
        <v>79</v>
      </c>
      <c r="G35" s="453">
        <v>226</v>
      </c>
      <c r="H35" s="453">
        <v>72</v>
      </c>
      <c r="I35" s="455">
        <v>88</v>
      </c>
      <c r="J35" s="453">
        <v>27</v>
      </c>
      <c r="K35" s="455">
        <v>0</v>
      </c>
      <c r="L35" s="455">
        <v>0</v>
      </c>
      <c r="M35" s="455">
        <v>135</v>
      </c>
      <c r="N35" s="455">
        <v>23</v>
      </c>
      <c r="O35" s="453">
        <v>3</v>
      </c>
      <c r="P35" s="453">
        <v>22</v>
      </c>
      <c r="Q35" s="455">
        <v>0</v>
      </c>
      <c r="R35" s="455">
        <v>0</v>
      </c>
      <c r="S35" s="453">
        <v>13</v>
      </c>
      <c r="T35" s="453">
        <v>7</v>
      </c>
      <c r="U35" s="455">
        <v>1</v>
      </c>
      <c r="V35" s="455">
        <v>1</v>
      </c>
      <c r="W35" s="455">
        <v>12</v>
      </c>
      <c r="X35" s="453">
        <v>6</v>
      </c>
      <c r="Y35" s="455">
        <v>0</v>
      </c>
      <c r="Z35" s="455">
        <v>0</v>
      </c>
      <c r="AA35" s="433" t="s">
        <v>488</v>
      </c>
    </row>
    <row r="36" spans="1:27" ht="13.5" customHeight="1" x14ac:dyDescent="0.15">
      <c r="A36" s="434" t="s">
        <v>486</v>
      </c>
      <c r="B36" s="795" t="s">
        <v>505</v>
      </c>
      <c r="C36" s="796"/>
      <c r="D36" s="453">
        <v>374</v>
      </c>
      <c r="E36" s="453">
        <v>44</v>
      </c>
      <c r="F36" s="453">
        <v>330</v>
      </c>
      <c r="G36" s="453">
        <v>40</v>
      </c>
      <c r="H36" s="453">
        <v>323</v>
      </c>
      <c r="I36" s="453">
        <v>18</v>
      </c>
      <c r="J36" s="453">
        <v>263</v>
      </c>
      <c r="K36" s="455">
        <v>0</v>
      </c>
      <c r="L36" s="453">
        <v>0</v>
      </c>
      <c r="M36" s="453">
        <v>21</v>
      </c>
      <c r="N36" s="453">
        <v>36</v>
      </c>
      <c r="O36" s="453">
        <v>1</v>
      </c>
      <c r="P36" s="453">
        <v>24</v>
      </c>
      <c r="Q36" s="455">
        <v>0</v>
      </c>
      <c r="R36" s="455">
        <v>1</v>
      </c>
      <c r="S36" s="453">
        <v>4</v>
      </c>
      <c r="T36" s="453">
        <v>7</v>
      </c>
      <c r="U36" s="453">
        <v>1</v>
      </c>
      <c r="V36" s="453">
        <v>1</v>
      </c>
      <c r="W36" s="453">
        <v>3</v>
      </c>
      <c r="X36" s="453">
        <v>6</v>
      </c>
      <c r="Y36" s="455">
        <v>0</v>
      </c>
      <c r="Z36" s="455">
        <v>0</v>
      </c>
      <c r="AA36" s="433" t="s">
        <v>504</v>
      </c>
    </row>
    <row r="37" spans="1:27" ht="13.5" customHeight="1" x14ac:dyDescent="0.15">
      <c r="A37" s="434" t="s">
        <v>484</v>
      </c>
      <c r="B37" s="795" t="s">
        <v>503</v>
      </c>
      <c r="C37" s="796"/>
      <c r="D37" s="453">
        <v>349</v>
      </c>
      <c r="E37" s="453">
        <v>111</v>
      </c>
      <c r="F37" s="453">
        <v>238</v>
      </c>
      <c r="G37" s="453">
        <v>93</v>
      </c>
      <c r="H37" s="453">
        <v>224</v>
      </c>
      <c r="I37" s="453">
        <v>32</v>
      </c>
      <c r="J37" s="453">
        <v>109</v>
      </c>
      <c r="K37" s="455">
        <v>0</v>
      </c>
      <c r="L37" s="455">
        <v>0</v>
      </c>
      <c r="M37" s="453">
        <v>33</v>
      </c>
      <c r="N37" s="453">
        <v>81</v>
      </c>
      <c r="O37" s="453">
        <v>28</v>
      </c>
      <c r="P37" s="453">
        <v>34</v>
      </c>
      <c r="Q37" s="455">
        <v>0</v>
      </c>
      <c r="R37" s="455">
        <v>0</v>
      </c>
      <c r="S37" s="453">
        <v>18</v>
      </c>
      <c r="T37" s="453">
        <v>14</v>
      </c>
      <c r="U37" s="453">
        <v>5</v>
      </c>
      <c r="V37" s="453">
        <v>2</v>
      </c>
      <c r="W37" s="453">
        <v>13</v>
      </c>
      <c r="X37" s="453">
        <v>12</v>
      </c>
      <c r="Y37" s="455">
        <v>0</v>
      </c>
      <c r="Z37" s="455">
        <v>0</v>
      </c>
      <c r="AA37" s="433" t="s">
        <v>484</v>
      </c>
    </row>
    <row r="38" spans="1:27" ht="13.5" customHeight="1" x14ac:dyDescent="0.15">
      <c r="A38" s="434" t="s">
        <v>482</v>
      </c>
      <c r="B38" s="795" t="s">
        <v>502</v>
      </c>
      <c r="C38" s="796"/>
      <c r="D38" s="453">
        <v>430</v>
      </c>
      <c r="E38" s="453">
        <v>177</v>
      </c>
      <c r="F38" s="453">
        <v>253</v>
      </c>
      <c r="G38" s="453">
        <v>155</v>
      </c>
      <c r="H38" s="453">
        <v>232</v>
      </c>
      <c r="I38" s="453">
        <v>24</v>
      </c>
      <c r="J38" s="453">
        <v>61</v>
      </c>
      <c r="K38" s="455">
        <v>0</v>
      </c>
      <c r="L38" s="455">
        <v>0</v>
      </c>
      <c r="M38" s="453">
        <v>58</v>
      </c>
      <c r="N38" s="453">
        <v>92</v>
      </c>
      <c r="O38" s="453">
        <v>73</v>
      </c>
      <c r="P38" s="453">
        <v>79</v>
      </c>
      <c r="Q38" s="453">
        <v>0</v>
      </c>
      <c r="R38" s="453">
        <v>1</v>
      </c>
      <c r="S38" s="453">
        <v>22</v>
      </c>
      <c r="T38" s="453">
        <v>21</v>
      </c>
      <c r="U38" s="453">
        <v>5</v>
      </c>
      <c r="V38" s="453">
        <v>2</v>
      </c>
      <c r="W38" s="453">
        <v>17</v>
      </c>
      <c r="X38" s="453">
        <v>19</v>
      </c>
      <c r="Y38" s="455">
        <v>0</v>
      </c>
      <c r="Z38" s="455">
        <v>0</v>
      </c>
      <c r="AA38" s="433" t="s">
        <v>482</v>
      </c>
    </row>
    <row r="39" spans="1:27" ht="13.5" customHeight="1" x14ac:dyDescent="0.15">
      <c r="A39" s="434" t="s">
        <v>480</v>
      </c>
      <c r="B39" s="795" t="s">
        <v>501</v>
      </c>
      <c r="C39" s="796"/>
      <c r="D39" s="453">
        <v>58</v>
      </c>
      <c r="E39" s="453">
        <v>54</v>
      </c>
      <c r="F39" s="453">
        <v>4</v>
      </c>
      <c r="G39" s="453">
        <v>50</v>
      </c>
      <c r="H39" s="453">
        <v>4</v>
      </c>
      <c r="I39" s="453">
        <v>19</v>
      </c>
      <c r="J39" s="453">
        <v>1</v>
      </c>
      <c r="K39" s="455">
        <v>1</v>
      </c>
      <c r="L39" s="455">
        <v>0</v>
      </c>
      <c r="M39" s="453">
        <v>13</v>
      </c>
      <c r="N39" s="453">
        <v>1</v>
      </c>
      <c r="O39" s="453">
        <v>17</v>
      </c>
      <c r="P39" s="453">
        <v>2</v>
      </c>
      <c r="Q39" s="455">
        <v>0</v>
      </c>
      <c r="R39" s="453">
        <v>0</v>
      </c>
      <c r="S39" s="453">
        <v>4</v>
      </c>
      <c r="T39" s="453">
        <f>SUM(V39,X39)</f>
        <v>0</v>
      </c>
      <c r="U39" s="453">
        <v>1</v>
      </c>
      <c r="V39" s="455">
        <v>0</v>
      </c>
      <c r="W39" s="453">
        <v>3</v>
      </c>
      <c r="X39" s="455">
        <v>0</v>
      </c>
      <c r="Y39" s="455">
        <v>0</v>
      </c>
      <c r="Z39" s="455">
        <v>0</v>
      </c>
      <c r="AA39" s="433" t="s">
        <v>480</v>
      </c>
    </row>
    <row r="40" spans="1:27" ht="13.5" customHeight="1" x14ac:dyDescent="0.15">
      <c r="A40" s="434" t="s">
        <v>478</v>
      </c>
      <c r="B40" s="795" t="s">
        <v>500</v>
      </c>
      <c r="C40" s="796"/>
      <c r="D40" s="453">
        <v>2</v>
      </c>
      <c r="E40" s="453">
        <v>2</v>
      </c>
      <c r="F40" s="453">
        <f>SUM(H40,T40)</f>
        <v>0</v>
      </c>
      <c r="G40" s="453">
        <v>2</v>
      </c>
      <c r="H40" s="453">
        <f>SUM(J40,L40,N40,P40)</f>
        <v>0</v>
      </c>
      <c r="I40" s="453">
        <v>0</v>
      </c>
      <c r="J40" s="455">
        <v>0</v>
      </c>
      <c r="K40" s="455">
        <v>0</v>
      </c>
      <c r="L40" s="455">
        <v>0</v>
      </c>
      <c r="M40" s="453">
        <v>1</v>
      </c>
      <c r="N40" s="455">
        <v>0</v>
      </c>
      <c r="O40" s="453">
        <v>1</v>
      </c>
      <c r="P40" s="455">
        <v>0</v>
      </c>
      <c r="Q40" s="455">
        <v>0</v>
      </c>
      <c r="R40" s="455">
        <v>0</v>
      </c>
      <c r="S40" s="453">
        <f>SUM(U40,W40)</f>
        <v>0</v>
      </c>
      <c r="T40" s="453">
        <f>SUM(V40,X40)</f>
        <v>0</v>
      </c>
      <c r="U40" s="453">
        <v>0</v>
      </c>
      <c r="V40" s="455">
        <v>0</v>
      </c>
      <c r="W40" s="455">
        <v>0</v>
      </c>
      <c r="X40" s="455">
        <v>0</v>
      </c>
      <c r="Y40" s="455">
        <v>0</v>
      </c>
      <c r="Z40" s="455">
        <v>0</v>
      </c>
      <c r="AA40" s="433" t="s">
        <v>478</v>
      </c>
    </row>
    <row r="41" spans="1:27" ht="13.5" customHeight="1" x14ac:dyDescent="0.15">
      <c r="A41" s="434" t="s">
        <v>476</v>
      </c>
      <c r="B41" s="795" t="s">
        <v>499</v>
      </c>
      <c r="C41" s="796"/>
      <c r="D41" s="453">
        <v>96</v>
      </c>
      <c r="E41" s="453">
        <v>62</v>
      </c>
      <c r="F41" s="453">
        <v>34</v>
      </c>
      <c r="G41" s="453">
        <v>62</v>
      </c>
      <c r="H41" s="453">
        <v>34</v>
      </c>
      <c r="I41" s="453">
        <v>30</v>
      </c>
      <c r="J41" s="453">
        <v>11</v>
      </c>
      <c r="K41" s="455">
        <v>0</v>
      </c>
      <c r="L41" s="455">
        <v>0</v>
      </c>
      <c r="M41" s="418">
        <v>24</v>
      </c>
      <c r="N41" s="453">
        <v>5</v>
      </c>
      <c r="O41" s="453">
        <v>8</v>
      </c>
      <c r="P41" s="453">
        <v>18</v>
      </c>
      <c r="Q41" s="453">
        <v>0</v>
      </c>
      <c r="R41" s="455">
        <v>0</v>
      </c>
      <c r="S41" s="453">
        <v>0</v>
      </c>
      <c r="T41" s="453">
        <f>SUM(V41,X41)</f>
        <v>0</v>
      </c>
      <c r="U41" s="453">
        <v>0</v>
      </c>
      <c r="V41" s="455">
        <v>0</v>
      </c>
      <c r="W41" s="453">
        <v>0</v>
      </c>
      <c r="X41" s="453">
        <v>0</v>
      </c>
      <c r="Y41" s="455">
        <v>0</v>
      </c>
      <c r="Z41" s="455">
        <v>0</v>
      </c>
      <c r="AA41" s="433" t="s">
        <v>476</v>
      </c>
    </row>
    <row r="42" spans="1:27" ht="13.5" customHeight="1" x14ac:dyDescent="0.15">
      <c r="A42" s="434" t="s">
        <v>474</v>
      </c>
      <c r="B42" s="795" t="s">
        <v>498</v>
      </c>
      <c r="C42" s="796"/>
      <c r="D42" s="453">
        <v>68</v>
      </c>
      <c r="E42" s="453">
        <v>59</v>
      </c>
      <c r="F42" s="453">
        <v>9</v>
      </c>
      <c r="G42" s="453">
        <v>51</v>
      </c>
      <c r="H42" s="453">
        <v>8</v>
      </c>
      <c r="I42" s="453">
        <v>18</v>
      </c>
      <c r="J42" s="453">
        <v>1</v>
      </c>
      <c r="K42" s="455">
        <v>0</v>
      </c>
      <c r="L42" s="455">
        <v>0</v>
      </c>
      <c r="M42" s="453">
        <v>25</v>
      </c>
      <c r="N42" s="453">
        <v>4</v>
      </c>
      <c r="O42" s="453">
        <v>8</v>
      </c>
      <c r="P42" s="453">
        <v>3</v>
      </c>
      <c r="Q42" s="453">
        <v>0</v>
      </c>
      <c r="R42" s="455">
        <v>0</v>
      </c>
      <c r="S42" s="453">
        <v>8</v>
      </c>
      <c r="T42" s="453">
        <v>1</v>
      </c>
      <c r="U42" s="453">
        <v>0</v>
      </c>
      <c r="V42" s="453">
        <v>0</v>
      </c>
      <c r="W42" s="453">
        <v>8</v>
      </c>
      <c r="X42" s="453">
        <v>1</v>
      </c>
      <c r="Y42" s="455">
        <v>0</v>
      </c>
      <c r="Z42" s="455">
        <v>0</v>
      </c>
      <c r="AA42" s="433" t="s">
        <v>474</v>
      </c>
    </row>
    <row r="43" spans="1:27" ht="13.5" customHeight="1" x14ac:dyDescent="0.15">
      <c r="A43" s="434" t="s">
        <v>497</v>
      </c>
      <c r="B43" s="795" t="s">
        <v>496</v>
      </c>
      <c r="C43" s="796"/>
      <c r="D43" s="453">
        <v>96</v>
      </c>
      <c r="E43" s="453">
        <v>92</v>
      </c>
      <c r="F43" s="453">
        <v>4</v>
      </c>
      <c r="G43" s="453">
        <v>88</v>
      </c>
      <c r="H43" s="453">
        <v>4</v>
      </c>
      <c r="I43" s="453">
        <v>40</v>
      </c>
      <c r="J43" s="453">
        <v>3</v>
      </c>
      <c r="K43" s="455">
        <v>0</v>
      </c>
      <c r="L43" s="455">
        <v>0</v>
      </c>
      <c r="M43" s="453">
        <v>30</v>
      </c>
      <c r="N43" s="453">
        <v>1</v>
      </c>
      <c r="O43" s="453">
        <v>18</v>
      </c>
      <c r="P43" s="453">
        <v>0</v>
      </c>
      <c r="Q43" s="453">
        <v>0</v>
      </c>
      <c r="R43" s="455">
        <v>0</v>
      </c>
      <c r="S43" s="453">
        <v>4</v>
      </c>
      <c r="T43" s="453">
        <v>0</v>
      </c>
      <c r="U43" s="453">
        <v>1</v>
      </c>
      <c r="V43" s="453">
        <v>0</v>
      </c>
      <c r="W43" s="453">
        <v>3</v>
      </c>
      <c r="X43" s="453">
        <v>0</v>
      </c>
      <c r="Y43" s="455">
        <v>0</v>
      </c>
      <c r="Z43" s="455">
        <v>0</v>
      </c>
      <c r="AA43" s="433" t="s">
        <v>472</v>
      </c>
    </row>
    <row r="44" spans="1:27" ht="13.5" customHeight="1" x14ac:dyDescent="0.15">
      <c r="A44" s="434" t="s">
        <v>495</v>
      </c>
      <c r="B44" s="795" t="s">
        <v>494</v>
      </c>
      <c r="C44" s="796"/>
      <c r="D44" s="453">
        <v>1019</v>
      </c>
      <c r="E44" s="453">
        <v>882</v>
      </c>
      <c r="F44" s="453">
        <v>137</v>
      </c>
      <c r="G44" s="453">
        <v>779</v>
      </c>
      <c r="H44" s="453">
        <v>114</v>
      </c>
      <c r="I44" s="453">
        <v>319</v>
      </c>
      <c r="J44" s="453">
        <v>25</v>
      </c>
      <c r="K44" s="455">
        <v>0</v>
      </c>
      <c r="L44" s="455">
        <v>0</v>
      </c>
      <c r="M44" s="453">
        <v>389</v>
      </c>
      <c r="N44" s="453">
        <v>74</v>
      </c>
      <c r="O44" s="453">
        <v>71</v>
      </c>
      <c r="P44" s="453">
        <v>15</v>
      </c>
      <c r="Q44" s="453">
        <v>0</v>
      </c>
      <c r="R44" s="455">
        <v>0</v>
      </c>
      <c r="S44" s="453">
        <v>103</v>
      </c>
      <c r="T44" s="453">
        <v>23</v>
      </c>
      <c r="U44" s="453">
        <v>9</v>
      </c>
      <c r="V44" s="453">
        <v>3</v>
      </c>
      <c r="W44" s="453">
        <v>94</v>
      </c>
      <c r="X44" s="453">
        <v>20</v>
      </c>
      <c r="Y44" s="455">
        <v>0</v>
      </c>
      <c r="Z44" s="455">
        <v>0</v>
      </c>
      <c r="AA44" s="433" t="s">
        <v>470</v>
      </c>
    </row>
    <row r="45" spans="1:27" ht="13.5" customHeight="1" x14ac:dyDescent="0.15">
      <c r="A45" s="434" t="s">
        <v>493</v>
      </c>
      <c r="B45" s="795" t="s">
        <v>492</v>
      </c>
      <c r="C45" s="796"/>
      <c r="D45" s="453">
        <v>123</v>
      </c>
      <c r="E45" s="453">
        <v>70</v>
      </c>
      <c r="F45" s="453">
        <v>53</v>
      </c>
      <c r="G45" s="453">
        <v>65</v>
      </c>
      <c r="H45" s="453">
        <v>48</v>
      </c>
      <c r="I45" s="453">
        <v>22</v>
      </c>
      <c r="J45" s="453">
        <v>10</v>
      </c>
      <c r="K45" s="455">
        <f>-J3</f>
        <v>0</v>
      </c>
      <c r="L45" s="455">
        <v>0</v>
      </c>
      <c r="M45" s="453">
        <v>20</v>
      </c>
      <c r="N45" s="453">
        <v>18</v>
      </c>
      <c r="O45" s="453">
        <v>23</v>
      </c>
      <c r="P45" s="453">
        <v>20</v>
      </c>
      <c r="Q45" s="455">
        <v>0</v>
      </c>
      <c r="R45" s="455">
        <v>0</v>
      </c>
      <c r="S45" s="453">
        <v>5</v>
      </c>
      <c r="T45" s="453">
        <v>5</v>
      </c>
      <c r="U45" s="453">
        <v>1</v>
      </c>
      <c r="V45" s="453">
        <v>0</v>
      </c>
      <c r="W45" s="453">
        <v>4</v>
      </c>
      <c r="X45" s="453">
        <v>5</v>
      </c>
      <c r="Y45" s="455">
        <v>0</v>
      </c>
      <c r="Z45" s="455">
        <v>0</v>
      </c>
      <c r="AA45" s="433" t="s">
        <v>468</v>
      </c>
    </row>
    <row r="46" spans="1:27" ht="3.6" customHeight="1" x14ac:dyDescent="0.15">
      <c r="A46" s="434"/>
      <c r="B46" s="434"/>
      <c r="C46" s="229"/>
      <c r="D46" s="453"/>
      <c r="E46" s="453"/>
      <c r="F46" s="453"/>
      <c r="G46" s="453"/>
      <c r="H46" s="453"/>
      <c r="I46" s="453"/>
      <c r="J46" s="453"/>
      <c r="K46" s="455"/>
      <c r="L46" s="455"/>
      <c r="M46" s="453"/>
      <c r="N46" s="453"/>
      <c r="O46" s="453"/>
      <c r="P46" s="453"/>
      <c r="Q46" s="455"/>
      <c r="R46" s="455"/>
      <c r="S46" s="453"/>
      <c r="T46" s="453"/>
      <c r="U46" s="453"/>
      <c r="V46" s="453"/>
      <c r="W46" s="453"/>
      <c r="X46" s="453"/>
      <c r="Y46" s="455"/>
      <c r="Z46" s="455"/>
      <c r="AA46" s="436"/>
    </row>
    <row r="47" spans="1:27" s="27" customFormat="1" ht="13.5" customHeight="1" x14ac:dyDescent="0.15">
      <c r="A47" s="729" t="s">
        <v>491</v>
      </c>
      <c r="B47" s="729"/>
      <c r="C47" s="730"/>
      <c r="D47" s="456"/>
      <c r="E47" s="456"/>
      <c r="F47" s="456"/>
      <c r="G47" s="456"/>
      <c r="H47" s="456"/>
      <c r="I47" s="456"/>
      <c r="J47" s="456"/>
      <c r="K47" s="456"/>
      <c r="L47" s="456"/>
      <c r="M47" s="456"/>
      <c r="N47" s="456"/>
      <c r="O47" s="456"/>
      <c r="P47" s="456"/>
      <c r="Q47" s="456"/>
      <c r="R47" s="456"/>
      <c r="S47" s="456"/>
      <c r="T47" s="456"/>
      <c r="U47" s="456"/>
      <c r="V47" s="456"/>
      <c r="W47" s="456"/>
      <c r="X47" s="456"/>
      <c r="Y47" s="456"/>
      <c r="Z47" s="456"/>
      <c r="AA47" s="435" t="s">
        <v>490</v>
      </c>
    </row>
    <row r="48" spans="1:27" ht="13.5" customHeight="1" x14ac:dyDescent="0.15">
      <c r="A48" s="434" t="s">
        <v>488</v>
      </c>
      <c r="B48" s="795" t="s">
        <v>489</v>
      </c>
      <c r="C48" s="796"/>
      <c r="D48" s="453">
        <v>1</v>
      </c>
      <c r="E48" s="453">
        <v>1</v>
      </c>
      <c r="F48" s="453">
        <v>0</v>
      </c>
      <c r="G48" s="453">
        <v>1</v>
      </c>
      <c r="H48" s="453">
        <f>SUM(J48,L48,N48,P48)</f>
        <v>0</v>
      </c>
      <c r="I48" s="453">
        <v>0</v>
      </c>
      <c r="J48" s="455">
        <v>0</v>
      </c>
      <c r="K48" s="455">
        <v>0</v>
      </c>
      <c r="L48" s="455">
        <v>0</v>
      </c>
      <c r="M48" s="455">
        <v>1</v>
      </c>
      <c r="N48" s="455">
        <v>0</v>
      </c>
      <c r="O48" s="455">
        <v>0</v>
      </c>
      <c r="P48" s="455">
        <v>0</v>
      </c>
      <c r="Q48" s="455">
        <v>0</v>
      </c>
      <c r="R48" s="455">
        <v>0</v>
      </c>
      <c r="S48" s="453">
        <v>0</v>
      </c>
      <c r="T48" s="453">
        <v>0</v>
      </c>
      <c r="U48" s="455">
        <v>0</v>
      </c>
      <c r="V48" s="455">
        <v>0</v>
      </c>
      <c r="W48" s="455">
        <v>0</v>
      </c>
      <c r="X48" s="455">
        <v>0</v>
      </c>
      <c r="Y48" s="455">
        <v>0</v>
      </c>
      <c r="Z48" s="455">
        <v>0</v>
      </c>
      <c r="AA48" s="433" t="s">
        <v>488</v>
      </c>
    </row>
    <row r="49" spans="1:27" ht="13.5" customHeight="1" x14ac:dyDescent="0.15">
      <c r="A49" s="434" t="s">
        <v>486</v>
      </c>
      <c r="B49" s="795" t="s">
        <v>487</v>
      </c>
      <c r="C49" s="796"/>
      <c r="D49" s="453">
        <v>0</v>
      </c>
      <c r="E49" s="453">
        <v>0</v>
      </c>
      <c r="F49" s="453">
        <v>0</v>
      </c>
      <c r="G49" s="453">
        <v>0</v>
      </c>
      <c r="H49" s="453">
        <f>SUM(J49,L49,N49,P49)</f>
        <v>0</v>
      </c>
      <c r="I49" s="455">
        <v>0</v>
      </c>
      <c r="J49" s="455">
        <v>0</v>
      </c>
      <c r="K49" s="455">
        <v>0</v>
      </c>
      <c r="L49" s="455">
        <v>0</v>
      </c>
      <c r="M49" s="455">
        <v>0</v>
      </c>
      <c r="N49" s="455">
        <v>0</v>
      </c>
      <c r="O49" s="455">
        <v>0</v>
      </c>
      <c r="P49" s="455">
        <v>0</v>
      </c>
      <c r="Q49" s="455">
        <v>0</v>
      </c>
      <c r="R49" s="455">
        <v>0</v>
      </c>
      <c r="S49" s="453">
        <v>0</v>
      </c>
      <c r="T49" s="453">
        <v>0</v>
      </c>
      <c r="U49" s="455">
        <v>0</v>
      </c>
      <c r="V49" s="455">
        <v>0</v>
      </c>
      <c r="W49" s="455">
        <v>0</v>
      </c>
      <c r="X49" s="455">
        <v>0</v>
      </c>
      <c r="Y49" s="455">
        <v>0</v>
      </c>
      <c r="Z49" s="455">
        <v>0</v>
      </c>
      <c r="AA49" s="433" t="s">
        <v>486</v>
      </c>
    </row>
    <row r="50" spans="1:27" ht="13.5" customHeight="1" x14ac:dyDescent="0.15">
      <c r="A50" s="434" t="s">
        <v>484</v>
      </c>
      <c r="B50" s="795" t="s">
        <v>485</v>
      </c>
      <c r="C50" s="796"/>
      <c r="D50" s="453">
        <v>0</v>
      </c>
      <c r="E50" s="453">
        <v>0</v>
      </c>
      <c r="F50" s="453">
        <v>0</v>
      </c>
      <c r="G50" s="453">
        <f>SUM(I50,K50,M50,O50)</f>
        <v>0</v>
      </c>
      <c r="H50" s="453">
        <f>SUM(J50,L50,N50,P50)</f>
        <v>0</v>
      </c>
      <c r="I50" s="453">
        <v>0</v>
      </c>
      <c r="J50" s="453">
        <v>0</v>
      </c>
      <c r="K50" s="455">
        <v>0</v>
      </c>
      <c r="L50" s="455">
        <v>0</v>
      </c>
      <c r="M50" s="455">
        <v>0</v>
      </c>
      <c r="N50" s="455">
        <v>0</v>
      </c>
      <c r="O50" s="455">
        <v>0</v>
      </c>
      <c r="P50" s="455">
        <v>0</v>
      </c>
      <c r="Q50" s="455">
        <v>0</v>
      </c>
      <c r="R50" s="455">
        <v>0</v>
      </c>
      <c r="S50" s="453">
        <v>0</v>
      </c>
      <c r="T50" s="453">
        <v>0</v>
      </c>
      <c r="U50" s="455">
        <v>0</v>
      </c>
      <c r="V50" s="455">
        <v>0</v>
      </c>
      <c r="W50" s="455">
        <v>0</v>
      </c>
      <c r="X50" s="455">
        <v>0</v>
      </c>
      <c r="Y50" s="455">
        <v>0</v>
      </c>
      <c r="Z50" s="455">
        <v>0</v>
      </c>
      <c r="AA50" s="433" t="s">
        <v>484</v>
      </c>
    </row>
    <row r="51" spans="1:27" ht="13.5" customHeight="1" x14ac:dyDescent="0.15">
      <c r="A51" s="434" t="s">
        <v>482</v>
      </c>
      <c r="B51" s="795" t="s">
        <v>483</v>
      </c>
      <c r="C51" s="796"/>
      <c r="D51" s="453">
        <v>250</v>
      </c>
      <c r="E51" s="453">
        <v>220</v>
      </c>
      <c r="F51" s="453">
        <v>30</v>
      </c>
      <c r="G51" s="453">
        <v>187</v>
      </c>
      <c r="H51" s="453">
        <v>30</v>
      </c>
      <c r="I51" s="453">
        <v>82</v>
      </c>
      <c r="J51" s="453">
        <v>24</v>
      </c>
      <c r="K51" s="455">
        <v>0</v>
      </c>
      <c r="L51" s="455">
        <v>0</v>
      </c>
      <c r="M51" s="455">
        <v>85</v>
      </c>
      <c r="N51" s="453">
        <v>4</v>
      </c>
      <c r="O51" s="455">
        <v>20</v>
      </c>
      <c r="P51" s="455">
        <v>2</v>
      </c>
      <c r="Q51" s="455">
        <v>0</v>
      </c>
      <c r="R51" s="455">
        <v>0</v>
      </c>
      <c r="S51" s="453">
        <v>33</v>
      </c>
      <c r="T51" s="453">
        <v>0</v>
      </c>
      <c r="U51" s="455">
        <v>1</v>
      </c>
      <c r="V51" s="455">
        <v>0</v>
      </c>
      <c r="W51" s="455">
        <v>32</v>
      </c>
      <c r="X51" s="455">
        <v>0</v>
      </c>
      <c r="Y51" s="455">
        <v>0</v>
      </c>
      <c r="Z51" s="455">
        <v>0</v>
      </c>
      <c r="AA51" s="433" t="s">
        <v>482</v>
      </c>
    </row>
    <row r="52" spans="1:27" ht="13.5" customHeight="1" x14ac:dyDescent="0.15">
      <c r="A52" s="434" t="s">
        <v>480</v>
      </c>
      <c r="B52" s="795" t="s">
        <v>481</v>
      </c>
      <c r="C52" s="796"/>
      <c r="D52" s="453">
        <v>1078</v>
      </c>
      <c r="E52" s="453">
        <v>814</v>
      </c>
      <c r="F52" s="453">
        <v>264</v>
      </c>
      <c r="G52" s="453">
        <v>754</v>
      </c>
      <c r="H52" s="453">
        <v>239</v>
      </c>
      <c r="I52" s="453">
        <v>292</v>
      </c>
      <c r="J52" s="453">
        <v>137</v>
      </c>
      <c r="K52" s="455">
        <v>0</v>
      </c>
      <c r="L52" s="455">
        <v>0</v>
      </c>
      <c r="M52" s="453">
        <v>401</v>
      </c>
      <c r="N52" s="453">
        <v>76</v>
      </c>
      <c r="O52" s="453">
        <v>61</v>
      </c>
      <c r="P52" s="453">
        <v>26</v>
      </c>
      <c r="Q52" s="453">
        <v>0</v>
      </c>
      <c r="R52" s="455">
        <v>0</v>
      </c>
      <c r="S52" s="453">
        <v>60</v>
      </c>
      <c r="T52" s="453">
        <v>25</v>
      </c>
      <c r="U52" s="453">
        <v>3</v>
      </c>
      <c r="V52" s="455">
        <v>4</v>
      </c>
      <c r="W52" s="453">
        <v>57</v>
      </c>
      <c r="X52" s="455">
        <v>21</v>
      </c>
      <c r="Y52" s="455">
        <v>0</v>
      </c>
      <c r="Z52" s="455">
        <v>0</v>
      </c>
      <c r="AA52" s="433" t="s">
        <v>480</v>
      </c>
    </row>
    <row r="53" spans="1:27" ht="13.5" customHeight="1" x14ac:dyDescent="0.15">
      <c r="A53" s="434" t="s">
        <v>478</v>
      </c>
      <c r="B53" s="795" t="s">
        <v>479</v>
      </c>
      <c r="C53" s="796"/>
      <c r="D53" s="453">
        <v>41</v>
      </c>
      <c r="E53" s="453">
        <v>36</v>
      </c>
      <c r="F53" s="453">
        <v>5</v>
      </c>
      <c r="G53" s="453">
        <v>26</v>
      </c>
      <c r="H53" s="453">
        <v>4</v>
      </c>
      <c r="I53" s="453">
        <v>12</v>
      </c>
      <c r="J53" s="453">
        <v>1</v>
      </c>
      <c r="K53" s="455">
        <v>0</v>
      </c>
      <c r="L53" s="455">
        <v>0</v>
      </c>
      <c r="M53" s="453">
        <v>10</v>
      </c>
      <c r="N53" s="453">
        <v>0</v>
      </c>
      <c r="O53" s="453">
        <v>4</v>
      </c>
      <c r="P53" s="453">
        <v>3</v>
      </c>
      <c r="Q53" s="455">
        <v>0</v>
      </c>
      <c r="R53" s="455">
        <v>0</v>
      </c>
      <c r="S53" s="453">
        <v>10</v>
      </c>
      <c r="T53" s="453">
        <v>1</v>
      </c>
      <c r="U53" s="453">
        <v>4</v>
      </c>
      <c r="V53" s="453">
        <v>0</v>
      </c>
      <c r="W53" s="453">
        <v>6</v>
      </c>
      <c r="X53" s="453">
        <v>1</v>
      </c>
      <c r="Y53" s="455">
        <v>0</v>
      </c>
      <c r="Z53" s="455">
        <v>0</v>
      </c>
      <c r="AA53" s="433" t="s">
        <v>478</v>
      </c>
    </row>
    <row r="54" spans="1:27" ht="13.5" customHeight="1" x14ac:dyDescent="0.15">
      <c r="A54" s="434" t="s">
        <v>476</v>
      </c>
      <c r="B54" s="801" t="s">
        <v>477</v>
      </c>
      <c r="C54" s="802"/>
      <c r="D54" s="453">
        <v>21</v>
      </c>
      <c r="E54" s="453">
        <v>9</v>
      </c>
      <c r="F54" s="453">
        <v>12</v>
      </c>
      <c r="G54" s="453">
        <v>6</v>
      </c>
      <c r="H54" s="453">
        <v>11</v>
      </c>
      <c r="I54" s="453">
        <v>2</v>
      </c>
      <c r="J54" s="453">
        <v>9</v>
      </c>
      <c r="K54" s="455">
        <v>0</v>
      </c>
      <c r="L54" s="455">
        <v>0</v>
      </c>
      <c r="M54" s="453">
        <v>4</v>
      </c>
      <c r="N54" s="453">
        <v>1</v>
      </c>
      <c r="O54" s="453">
        <v>0</v>
      </c>
      <c r="P54" s="453">
        <v>1</v>
      </c>
      <c r="Q54" s="455">
        <v>0</v>
      </c>
      <c r="R54" s="455">
        <v>1</v>
      </c>
      <c r="S54" s="453">
        <v>3</v>
      </c>
      <c r="T54" s="453">
        <v>1</v>
      </c>
      <c r="U54" s="453">
        <v>2</v>
      </c>
      <c r="V54" s="455">
        <v>0</v>
      </c>
      <c r="W54" s="453">
        <v>1</v>
      </c>
      <c r="X54" s="455">
        <v>1</v>
      </c>
      <c r="Y54" s="455">
        <v>0</v>
      </c>
      <c r="Z54" s="455">
        <v>0</v>
      </c>
      <c r="AA54" s="433" t="s">
        <v>476</v>
      </c>
    </row>
    <row r="55" spans="1:27" ht="13.5" customHeight="1" x14ac:dyDescent="0.15">
      <c r="A55" s="434" t="s">
        <v>474</v>
      </c>
      <c r="B55" s="795" t="s">
        <v>475</v>
      </c>
      <c r="C55" s="796"/>
      <c r="D55" s="453">
        <v>186</v>
      </c>
      <c r="E55" s="453">
        <v>140</v>
      </c>
      <c r="F55" s="453">
        <v>46</v>
      </c>
      <c r="G55" s="453">
        <v>131</v>
      </c>
      <c r="H55" s="453">
        <v>45</v>
      </c>
      <c r="I55" s="453">
        <v>56</v>
      </c>
      <c r="J55" s="453">
        <v>24</v>
      </c>
      <c r="K55" s="455">
        <v>0</v>
      </c>
      <c r="L55" s="455">
        <v>0</v>
      </c>
      <c r="M55" s="453">
        <v>59</v>
      </c>
      <c r="N55" s="453">
        <v>17</v>
      </c>
      <c r="O55" s="453">
        <v>16</v>
      </c>
      <c r="P55" s="453">
        <v>4</v>
      </c>
      <c r="Q55" s="455">
        <v>0</v>
      </c>
      <c r="R55" s="455">
        <v>0</v>
      </c>
      <c r="S55" s="453">
        <f>SUM(U55,W55)</f>
        <v>9</v>
      </c>
      <c r="T55" s="453">
        <f>SUM(V55,X55)</f>
        <v>1</v>
      </c>
      <c r="U55" s="453">
        <v>1</v>
      </c>
      <c r="V55" s="455">
        <v>0</v>
      </c>
      <c r="W55" s="453">
        <v>8</v>
      </c>
      <c r="X55" s="455">
        <v>1</v>
      </c>
      <c r="Y55" s="455">
        <v>0</v>
      </c>
      <c r="Z55" s="455">
        <v>0</v>
      </c>
      <c r="AA55" s="433" t="s">
        <v>474</v>
      </c>
    </row>
    <row r="56" spans="1:27" ht="13.5" customHeight="1" x14ac:dyDescent="0.15">
      <c r="A56" s="434" t="s">
        <v>472</v>
      </c>
      <c r="B56" s="795" t="s">
        <v>473</v>
      </c>
      <c r="C56" s="796"/>
      <c r="D56" s="453">
        <v>470</v>
      </c>
      <c r="E56" s="453">
        <v>168</v>
      </c>
      <c r="F56" s="453">
        <v>302</v>
      </c>
      <c r="G56" s="453">
        <v>156</v>
      </c>
      <c r="H56" s="453">
        <v>290</v>
      </c>
      <c r="I56" s="453">
        <v>62</v>
      </c>
      <c r="J56" s="453">
        <v>183</v>
      </c>
      <c r="K56" s="455">
        <v>0</v>
      </c>
      <c r="L56" s="455">
        <v>0</v>
      </c>
      <c r="M56" s="453">
        <v>61</v>
      </c>
      <c r="N56" s="453">
        <v>78</v>
      </c>
      <c r="O56" s="453">
        <v>33</v>
      </c>
      <c r="P56" s="453">
        <v>29</v>
      </c>
      <c r="Q56" s="455">
        <v>0</v>
      </c>
      <c r="R56" s="455">
        <v>0</v>
      </c>
      <c r="S56" s="453">
        <f>SUM(U56,W56)</f>
        <v>12</v>
      </c>
      <c r="T56" s="453">
        <v>12</v>
      </c>
      <c r="U56" s="453">
        <v>3</v>
      </c>
      <c r="V56" s="453">
        <v>2</v>
      </c>
      <c r="W56" s="453">
        <v>9</v>
      </c>
      <c r="X56" s="453">
        <v>10</v>
      </c>
      <c r="Y56" s="455">
        <v>0</v>
      </c>
      <c r="Z56" s="455">
        <v>0</v>
      </c>
      <c r="AA56" s="433" t="s">
        <v>472</v>
      </c>
    </row>
    <row r="57" spans="1:27" ht="13.5" customHeight="1" x14ac:dyDescent="0.15">
      <c r="A57" s="434" t="s">
        <v>470</v>
      </c>
      <c r="B57" s="795" t="s">
        <v>471</v>
      </c>
      <c r="C57" s="796"/>
      <c r="D57" s="453">
        <v>17</v>
      </c>
      <c r="E57" s="453">
        <v>1</v>
      </c>
      <c r="F57" s="453">
        <v>16</v>
      </c>
      <c r="G57" s="453">
        <v>1</v>
      </c>
      <c r="H57" s="453">
        <v>16</v>
      </c>
      <c r="I57" s="453">
        <v>1</v>
      </c>
      <c r="J57" s="453">
        <v>9</v>
      </c>
      <c r="K57" s="455">
        <v>0</v>
      </c>
      <c r="L57" s="455">
        <v>0</v>
      </c>
      <c r="M57" s="453">
        <v>0</v>
      </c>
      <c r="N57" s="453">
        <v>2</v>
      </c>
      <c r="O57" s="453">
        <v>0</v>
      </c>
      <c r="P57" s="453">
        <v>5</v>
      </c>
      <c r="Q57" s="455">
        <v>0</v>
      </c>
      <c r="R57" s="453">
        <v>1</v>
      </c>
      <c r="S57" s="453">
        <f>SUM(U57,W57)</f>
        <v>0</v>
      </c>
      <c r="T57" s="453">
        <f>SUM(V57,X57)</f>
        <v>0</v>
      </c>
      <c r="U57" s="453">
        <v>0</v>
      </c>
      <c r="V57" s="453">
        <v>0</v>
      </c>
      <c r="W57" s="453">
        <v>0</v>
      </c>
      <c r="X57" s="453">
        <v>0</v>
      </c>
      <c r="Y57" s="455">
        <v>0</v>
      </c>
      <c r="Z57" s="455">
        <v>0</v>
      </c>
      <c r="AA57" s="433" t="s">
        <v>470</v>
      </c>
    </row>
    <row r="58" spans="1:27" ht="13.5" customHeight="1" x14ac:dyDescent="0.15">
      <c r="A58" s="434" t="s">
        <v>468</v>
      </c>
      <c r="B58" s="795" t="s">
        <v>469</v>
      </c>
      <c r="C58" s="796"/>
      <c r="D58" s="453">
        <v>17</v>
      </c>
      <c r="E58" s="453">
        <v>13</v>
      </c>
      <c r="F58" s="453">
        <v>4</v>
      </c>
      <c r="G58" s="453">
        <v>10</v>
      </c>
      <c r="H58" s="453">
        <v>4</v>
      </c>
      <c r="I58" s="453">
        <v>5</v>
      </c>
      <c r="J58" s="453">
        <v>3</v>
      </c>
      <c r="K58" s="455">
        <v>0</v>
      </c>
      <c r="L58" s="455">
        <v>0</v>
      </c>
      <c r="M58" s="453">
        <v>4</v>
      </c>
      <c r="N58" s="453">
        <v>0</v>
      </c>
      <c r="O58" s="453">
        <v>1</v>
      </c>
      <c r="P58" s="453">
        <v>1</v>
      </c>
      <c r="Q58" s="455">
        <v>0</v>
      </c>
      <c r="R58" s="455">
        <v>0</v>
      </c>
      <c r="S58" s="453">
        <f>SUM(U58,W58)</f>
        <v>3</v>
      </c>
      <c r="T58" s="453">
        <f>SUM(V58,X58)</f>
        <v>0</v>
      </c>
      <c r="U58" s="455">
        <v>1</v>
      </c>
      <c r="V58" s="455">
        <v>0</v>
      </c>
      <c r="W58" s="455">
        <v>2</v>
      </c>
      <c r="X58" s="455">
        <v>0</v>
      </c>
      <c r="Y58" s="455">
        <v>0</v>
      </c>
      <c r="Z58" s="455">
        <v>0</v>
      </c>
      <c r="AA58" s="433" t="s">
        <v>468</v>
      </c>
    </row>
    <row r="59" spans="1:27" ht="13.5" customHeight="1" x14ac:dyDescent="0.15">
      <c r="A59" s="434" t="s">
        <v>466</v>
      </c>
      <c r="B59" s="795" t="s">
        <v>467</v>
      </c>
      <c r="C59" s="796"/>
      <c r="D59" s="453">
        <v>24</v>
      </c>
      <c r="E59" s="453">
        <v>16</v>
      </c>
      <c r="F59" s="453">
        <v>8</v>
      </c>
      <c r="G59" s="453">
        <v>14</v>
      </c>
      <c r="H59" s="453">
        <v>8</v>
      </c>
      <c r="I59" s="453">
        <v>10</v>
      </c>
      <c r="J59" s="453">
        <v>5</v>
      </c>
      <c r="K59" s="455">
        <v>0</v>
      </c>
      <c r="L59" s="455">
        <v>0</v>
      </c>
      <c r="M59" s="453">
        <v>2</v>
      </c>
      <c r="N59" s="453">
        <v>2</v>
      </c>
      <c r="O59" s="453">
        <v>2</v>
      </c>
      <c r="P59" s="455">
        <v>1</v>
      </c>
      <c r="Q59" s="455">
        <v>0</v>
      </c>
      <c r="R59" s="455">
        <v>0</v>
      </c>
      <c r="S59" s="453">
        <v>2</v>
      </c>
      <c r="T59" s="453">
        <v>0</v>
      </c>
      <c r="U59" s="453">
        <v>0</v>
      </c>
      <c r="V59" s="455">
        <v>0</v>
      </c>
      <c r="W59" s="455">
        <v>2</v>
      </c>
      <c r="X59" s="453">
        <v>0</v>
      </c>
      <c r="Y59" s="455">
        <v>0</v>
      </c>
      <c r="Z59" s="455">
        <v>0</v>
      </c>
      <c r="AA59" s="433" t="s">
        <v>466</v>
      </c>
    </row>
    <row r="60" spans="1:27" ht="13.5" customHeight="1" x14ac:dyDescent="0.15">
      <c r="A60" s="434" t="s">
        <v>464</v>
      </c>
      <c r="B60" s="801" t="s">
        <v>465</v>
      </c>
      <c r="C60" s="802"/>
      <c r="D60" s="453">
        <v>197</v>
      </c>
      <c r="E60" s="453">
        <v>79</v>
      </c>
      <c r="F60" s="453">
        <v>118</v>
      </c>
      <c r="G60" s="453">
        <v>63</v>
      </c>
      <c r="H60" s="453">
        <v>108</v>
      </c>
      <c r="I60" s="453">
        <v>13</v>
      </c>
      <c r="J60" s="453">
        <v>29</v>
      </c>
      <c r="K60" s="455">
        <v>0</v>
      </c>
      <c r="L60" s="455">
        <v>0</v>
      </c>
      <c r="M60" s="453">
        <v>14</v>
      </c>
      <c r="N60" s="453">
        <v>48</v>
      </c>
      <c r="O60" s="453">
        <v>36</v>
      </c>
      <c r="P60" s="455">
        <v>31</v>
      </c>
      <c r="Q60" s="455">
        <v>0</v>
      </c>
      <c r="R60" s="455">
        <v>0</v>
      </c>
      <c r="S60" s="453">
        <v>16</v>
      </c>
      <c r="T60" s="453">
        <f>SUM(V60,X60)</f>
        <v>10</v>
      </c>
      <c r="U60" s="453">
        <v>1</v>
      </c>
      <c r="V60" s="455">
        <v>0</v>
      </c>
      <c r="W60" s="455">
        <v>15</v>
      </c>
      <c r="X60" s="453">
        <v>10</v>
      </c>
      <c r="Y60" s="455">
        <v>0</v>
      </c>
      <c r="Z60" s="455">
        <v>0</v>
      </c>
      <c r="AA60" s="433" t="s">
        <v>464</v>
      </c>
    </row>
    <row r="61" spans="1:27" ht="13.5" customHeight="1" x14ac:dyDescent="0.15">
      <c r="A61" s="432" t="s">
        <v>462</v>
      </c>
      <c r="B61" s="801" t="s">
        <v>463</v>
      </c>
      <c r="C61" s="802"/>
      <c r="D61" s="453">
        <v>85</v>
      </c>
      <c r="E61" s="453">
        <v>46</v>
      </c>
      <c r="F61" s="453">
        <v>39</v>
      </c>
      <c r="G61" s="453">
        <v>38</v>
      </c>
      <c r="H61" s="453">
        <v>36</v>
      </c>
      <c r="I61" s="453">
        <v>4</v>
      </c>
      <c r="J61" s="453">
        <v>10</v>
      </c>
      <c r="K61" s="455">
        <v>0</v>
      </c>
      <c r="L61" s="455">
        <v>0</v>
      </c>
      <c r="M61" s="453">
        <v>13</v>
      </c>
      <c r="N61" s="453">
        <v>13</v>
      </c>
      <c r="O61" s="453">
        <v>21</v>
      </c>
      <c r="P61" s="455">
        <v>13</v>
      </c>
      <c r="Q61" s="455">
        <v>0</v>
      </c>
      <c r="R61" s="455">
        <v>0</v>
      </c>
      <c r="S61" s="453">
        <v>8</v>
      </c>
      <c r="T61" s="453">
        <v>3</v>
      </c>
      <c r="U61" s="453">
        <v>3</v>
      </c>
      <c r="V61" s="455">
        <v>0</v>
      </c>
      <c r="W61" s="455">
        <v>5</v>
      </c>
      <c r="X61" s="453">
        <v>3</v>
      </c>
      <c r="Y61" s="455">
        <v>0</v>
      </c>
      <c r="Z61" s="455">
        <v>0</v>
      </c>
      <c r="AA61" s="431" t="s">
        <v>462</v>
      </c>
    </row>
    <row r="62" spans="1:27" ht="13.5" customHeight="1" x14ac:dyDescent="0.15">
      <c r="A62" s="432" t="s">
        <v>460</v>
      </c>
      <c r="B62" s="801" t="s">
        <v>461</v>
      </c>
      <c r="C62" s="802"/>
      <c r="D62" s="453">
        <v>8</v>
      </c>
      <c r="E62" s="453">
        <v>3</v>
      </c>
      <c r="F62" s="453">
        <v>5</v>
      </c>
      <c r="G62" s="453">
        <v>3</v>
      </c>
      <c r="H62" s="453">
        <v>5</v>
      </c>
      <c r="I62" s="453">
        <v>1</v>
      </c>
      <c r="J62" s="453">
        <v>2</v>
      </c>
      <c r="K62" s="455">
        <v>0</v>
      </c>
      <c r="L62" s="455">
        <v>0</v>
      </c>
      <c r="M62" s="453">
        <v>1</v>
      </c>
      <c r="N62" s="453">
        <v>1</v>
      </c>
      <c r="O62" s="453">
        <v>1</v>
      </c>
      <c r="P62" s="455">
        <v>2</v>
      </c>
      <c r="Q62" s="455">
        <v>0</v>
      </c>
      <c r="R62" s="455">
        <v>0</v>
      </c>
      <c r="S62" s="453">
        <v>0</v>
      </c>
      <c r="T62" s="453">
        <f>SUM(V62,X62)</f>
        <v>0</v>
      </c>
      <c r="U62" s="453">
        <v>0</v>
      </c>
      <c r="V62" s="455">
        <v>0</v>
      </c>
      <c r="W62" s="455">
        <v>0</v>
      </c>
      <c r="X62" s="453">
        <v>0</v>
      </c>
      <c r="Y62" s="455">
        <v>0</v>
      </c>
      <c r="Z62" s="455">
        <v>0</v>
      </c>
      <c r="AA62" s="431" t="s">
        <v>460</v>
      </c>
    </row>
    <row r="63" spans="1:27" ht="13.5" customHeight="1" x14ac:dyDescent="0.15">
      <c r="A63" s="430" t="s">
        <v>458</v>
      </c>
      <c r="B63" s="801" t="s">
        <v>459</v>
      </c>
      <c r="C63" s="802"/>
      <c r="D63" s="453">
        <v>230</v>
      </c>
      <c r="E63" s="453">
        <v>34</v>
      </c>
      <c r="F63" s="453">
        <v>196</v>
      </c>
      <c r="G63" s="453">
        <v>28</v>
      </c>
      <c r="H63" s="453">
        <v>179</v>
      </c>
      <c r="I63" s="453">
        <v>5</v>
      </c>
      <c r="J63" s="453">
        <v>53</v>
      </c>
      <c r="K63" s="455">
        <v>0</v>
      </c>
      <c r="L63" s="455">
        <v>0</v>
      </c>
      <c r="M63" s="453">
        <v>12</v>
      </c>
      <c r="N63" s="453">
        <v>65</v>
      </c>
      <c r="O63" s="453">
        <v>11</v>
      </c>
      <c r="P63" s="455">
        <v>61</v>
      </c>
      <c r="Q63" s="455">
        <v>0</v>
      </c>
      <c r="R63" s="455">
        <v>0</v>
      </c>
      <c r="S63" s="453">
        <v>6</v>
      </c>
      <c r="T63" s="453">
        <v>17</v>
      </c>
      <c r="U63" s="453">
        <v>2</v>
      </c>
      <c r="V63" s="455">
        <v>3</v>
      </c>
      <c r="W63" s="455">
        <v>4</v>
      </c>
      <c r="X63" s="453">
        <v>14</v>
      </c>
      <c r="Y63" s="455">
        <v>0</v>
      </c>
      <c r="Z63" s="455">
        <v>0</v>
      </c>
      <c r="AA63" s="429" t="s">
        <v>458</v>
      </c>
    </row>
    <row r="64" spans="1:27" ht="13.5" customHeight="1" x14ac:dyDescent="0.15">
      <c r="A64" s="432" t="s">
        <v>456</v>
      </c>
      <c r="B64" s="801" t="s">
        <v>457</v>
      </c>
      <c r="C64" s="802"/>
      <c r="D64" s="453">
        <v>13</v>
      </c>
      <c r="E64" s="453">
        <v>9</v>
      </c>
      <c r="F64" s="453">
        <v>4</v>
      </c>
      <c r="G64" s="453">
        <v>2</v>
      </c>
      <c r="H64" s="453">
        <v>1</v>
      </c>
      <c r="I64" s="453">
        <v>1</v>
      </c>
      <c r="J64" s="453">
        <v>1</v>
      </c>
      <c r="K64" s="455">
        <v>0</v>
      </c>
      <c r="L64" s="455">
        <v>0</v>
      </c>
      <c r="M64" s="453">
        <v>1</v>
      </c>
      <c r="N64" s="453">
        <v>0</v>
      </c>
      <c r="O64" s="453">
        <v>0</v>
      </c>
      <c r="P64" s="453">
        <v>0</v>
      </c>
      <c r="Q64" s="455">
        <v>0</v>
      </c>
      <c r="R64" s="453">
        <v>0</v>
      </c>
      <c r="S64" s="453">
        <v>7</v>
      </c>
      <c r="T64" s="453">
        <v>3</v>
      </c>
      <c r="U64" s="453">
        <v>0</v>
      </c>
      <c r="V64" s="453">
        <v>0</v>
      </c>
      <c r="W64" s="453">
        <v>7</v>
      </c>
      <c r="X64" s="453">
        <v>3</v>
      </c>
      <c r="Y64" s="455">
        <v>0</v>
      </c>
      <c r="Z64" s="455">
        <v>0</v>
      </c>
      <c r="AA64" s="431" t="s">
        <v>456</v>
      </c>
    </row>
    <row r="65" spans="1:27" ht="13.5" customHeight="1" x14ac:dyDescent="0.15">
      <c r="A65" s="432" t="s">
        <v>454</v>
      </c>
      <c r="B65" s="795" t="s">
        <v>455</v>
      </c>
      <c r="C65" s="796"/>
      <c r="D65" s="453">
        <v>136</v>
      </c>
      <c r="E65" s="453">
        <v>106</v>
      </c>
      <c r="F65" s="453">
        <v>30</v>
      </c>
      <c r="G65" s="453">
        <v>100</v>
      </c>
      <c r="H65" s="453">
        <v>30</v>
      </c>
      <c r="I65" s="453">
        <v>35</v>
      </c>
      <c r="J65" s="453">
        <v>18</v>
      </c>
      <c r="K65" s="455">
        <v>0</v>
      </c>
      <c r="L65" s="455">
        <v>0</v>
      </c>
      <c r="M65" s="453">
        <v>54</v>
      </c>
      <c r="N65" s="453">
        <v>9</v>
      </c>
      <c r="O65" s="453">
        <v>11</v>
      </c>
      <c r="P65" s="453">
        <v>3</v>
      </c>
      <c r="Q65" s="455">
        <v>0</v>
      </c>
      <c r="R65" s="453">
        <v>0</v>
      </c>
      <c r="S65" s="453">
        <v>6</v>
      </c>
      <c r="T65" s="453">
        <v>0</v>
      </c>
      <c r="U65" s="453">
        <v>2</v>
      </c>
      <c r="V65" s="453">
        <v>0</v>
      </c>
      <c r="W65" s="453">
        <v>4</v>
      </c>
      <c r="X65" s="453">
        <v>0</v>
      </c>
      <c r="Y65" s="455">
        <v>0</v>
      </c>
      <c r="Z65" s="455">
        <v>0</v>
      </c>
      <c r="AA65" s="431" t="s">
        <v>454</v>
      </c>
    </row>
    <row r="66" spans="1:27" ht="13.5" customHeight="1" x14ac:dyDescent="0.15">
      <c r="A66" s="430" t="s">
        <v>452</v>
      </c>
      <c r="B66" s="795" t="s">
        <v>453</v>
      </c>
      <c r="C66" s="796"/>
      <c r="D66" s="453">
        <v>79</v>
      </c>
      <c r="E66" s="453">
        <v>71</v>
      </c>
      <c r="F66" s="453">
        <v>8</v>
      </c>
      <c r="G66" s="453">
        <v>68</v>
      </c>
      <c r="H66" s="453">
        <v>8</v>
      </c>
      <c r="I66" s="453">
        <v>29</v>
      </c>
      <c r="J66" s="453">
        <v>2</v>
      </c>
      <c r="K66" s="455">
        <v>0</v>
      </c>
      <c r="L66" s="455">
        <v>0</v>
      </c>
      <c r="M66" s="453">
        <v>16</v>
      </c>
      <c r="N66" s="453">
        <v>3</v>
      </c>
      <c r="O66" s="453">
        <v>23</v>
      </c>
      <c r="P66" s="453">
        <v>3</v>
      </c>
      <c r="Q66" s="455">
        <v>0</v>
      </c>
      <c r="R66" s="453">
        <v>0</v>
      </c>
      <c r="S66" s="453">
        <v>3</v>
      </c>
      <c r="T66" s="453">
        <f>SUM(V66,X66)</f>
        <v>0</v>
      </c>
      <c r="U66" s="453">
        <v>1</v>
      </c>
      <c r="V66" s="455">
        <v>0</v>
      </c>
      <c r="W66" s="453">
        <v>2</v>
      </c>
      <c r="X66" s="453">
        <v>0</v>
      </c>
      <c r="Y66" s="455">
        <v>0</v>
      </c>
      <c r="Z66" s="455">
        <v>0</v>
      </c>
      <c r="AA66" s="429" t="s">
        <v>452</v>
      </c>
    </row>
    <row r="67" spans="1:27" ht="13.5" customHeight="1" x14ac:dyDescent="0.15">
      <c r="A67" s="428" t="s">
        <v>450</v>
      </c>
      <c r="B67" s="809" t="s">
        <v>451</v>
      </c>
      <c r="C67" s="810"/>
      <c r="D67" s="457">
        <v>80</v>
      </c>
      <c r="E67" s="457">
        <v>26</v>
      </c>
      <c r="F67" s="457">
        <v>54</v>
      </c>
      <c r="G67" s="457">
        <v>23</v>
      </c>
      <c r="H67" s="457">
        <v>49</v>
      </c>
      <c r="I67" s="457">
        <v>0</v>
      </c>
      <c r="J67" s="457">
        <v>1</v>
      </c>
      <c r="K67" s="458">
        <v>1</v>
      </c>
      <c r="L67" s="458">
        <v>0</v>
      </c>
      <c r="M67" s="457">
        <v>11</v>
      </c>
      <c r="N67" s="457">
        <v>16</v>
      </c>
      <c r="O67" s="457">
        <v>11</v>
      </c>
      <c r="P67" s="457">
        <v>32</v>
      </c>
      <c r="Q67" s="458">
        <v>0</v>
      </c>
      <c r="R67" s="458">
        <v>0</v>
      </c>
      <c r="S67" s="457">
        <v>3</v>
      </c>
      <c r="T67" s="457">
        <v>5</v>
      </c>
      <c r="U67" s="457">
        <v>0</v>
      </c>
      <c r="V67" s="457">
        <v>0</v>
      </c>
      <c r="W67" s="458">
        <v>3</v>
      </c>
      <c r="X67" s="457">
        <v>5</v>
      </c>
      <c r="Y67" s="458">
        <v>0</v>
      </c>
      <c r="Z67" s="458">
        <v>0</v>
      </c>
      <c r="AA67" s="427" t="s">
        <v>450</v>
      </c>
    </row>
    <row r="68" spans="1:27" ht="13.5" customHeight="1" x14ac:dyDescent="0.15">
      <c r="A68" s="24" t="s">
        <v>449</v>
      </c>
      <c r="AA68" s="426"/>
    </row>
  </sheetData>
  <mergeCells count="64">
    <mergeCell ref="C2:Z2"/>
    <mergeCell ref="A1:E1"/>
    <mergeCell ref="B58:C58"/>
    <mergeCell ref="B44:C44"/>
    <mergeCell ref="B52:C52"/>
    <mergeCell ref="B53:C53"/>
    <mergeCell ref="B54:C54"/>
    <mergeCell ref="B55:C55"/>
    <mergeCell ref="B56:C56"/>
    <mergeCell ref="B49:C49"/>
    <mergeCell ref="B51:C51"/>
    <mergeCell ref="B23:C23"/>
    <mergeCell ref="B12:C12"/>
    <mergeCell ref="B18:C18"/>
    <mergeCell ref="B21:C21"/>
    <mergeCell ref="B22:C22"/>
    <mergeCell ref="B57:C57"/>
    <mergeCell ref="B65:C65"/>
    <mergeCell ref="B59:C59"/>
    <mergeCell ref="B66:C66"/>
    <mergeCell ref="B67:C67"/>
    <mergeCell ref="B60:C60"/>
    <mergeCell ref="B62:C62"/>
    <mergeCell ref="B63:C63"/>
    <mergeCell ref="B64:C64"/>
    <mergeCell ref="B61:C61"/>
    <mergeCell ref="B26:C26"/>
    <mergeCell ref="B35:C35"/>
    <mergeCell ref="A34:C34"/>
    <mergeCell ref="A28:C28"/>
    <mergeCell ref="G7:H8"/>
    <mergeCell ref="A10:C10"/>
    <mergeCell ref="B24:C24"/>
    <mergeCell ref="B25:C25"/>
    <mergeCell ref="A5:C9"/>
    <mergeCell ref="D5:F8"/>
    <mergeCell ref="G5:Z5"/>
    <mergeCell ref="O8:P8"/>
    <mergeCell ref="I8:J8"/>
    <mergeCell ref="K8:L8"/>
    <mergeCell ref="I7:R7"/>
    <mergeCell ref="B50:C50"/>
    <mergeCell ref="A32:C32"/>
    <mergeCell ref="B40:C40"/>
    <mergeCell ref="B36:C36"/>
    <mergeCell ref="B37:C37"/>
    <mergeCell ref="B48:C48"/>
    <mergeCell ref="A47:C47"/>
    <mergeCell ref="B43:C43"/>
    <mergeCell ref="B38:C38"/>
    <mergeCell ref="B39:C39"/>
    <mergeCell ref="B41:C41"/>
    <mergeCell ref="B42:C42"/>
    <mergeCell ref="B45:C45"/>
    <mergeCell ref="AA5:AA9"/>
    <mergeCell ref="S7:T8"/>
    <mergeCell ref="U7:Z7"/>
    <mergeCell ref="Q8:R8"/>
    <mergeCell ref="W8:X8"/>
    <mergeCell ref="Y8:Z8"/>
    <mergeCell ref="G6:R6"/>
    <mergeCell ref="S6:Z6"/>
    <mergeCell ref="U8:V8"/>
    <mergeCell ref="M8:N8"/>
  </mergeCells>
  <phoneticPr fontId="3"/>
  <hyperlinks>
    <hyperlink ref="A1:E1" location="一覧表!R1C1" display="＜＜　一覧表へ" xr:uid="{00000000-0004-0000-0E00-000000000000}"/>
  </hyperlinks>
  <printOptions horizontalCentered="1"/>
  <pageMargins left="0" right="0" top="0.35433070866141736" bottom="0.35433070866141736" header="0.31496062992125984" footer="0.31496062992125984"/>
  <pageSetup paperSize="8" scale="9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65"/>
  <sheetViews>
    <sheetView zoomScaleNormal="100" zoomScaleSheetLayoutView="100" workbookViewId="0">
      <pane ySplit="8" topLeftCell="A9" activePane="bottomLeft" state="frozen"/>
      <selection pane="bottomLeft" activeCell="C2" sqref="C2:V2"/>
    </sheetView>
  </sheetViews>
  <sheetFormatPr defaultRowHeight="15" customHeight="1" x14ac:dyDescent="0.15"/>
  <cols>
    <col min="1" max="2" width="2.375" style="3" customWidth="1"/>
    <col min="3" max="3" width="33.625" style="3" customWidth="1"/>
    <col min="4" max="12" width="7.625" style="3" customWidth="1"/>
    <col min="13" max="13" width="6.5" style="3" customWidth="1"/>
    <col min="14" max="16" width="7.625" style="3" customWidth="1"/>
    <col min="17" max="17" width="5.5" style="3" customWidth="1"/>
    <col min="18" max="18" width="7.625" style="3" customWidth="1"/>
    <col min="19" max="23" width="5.75" style="3" customWidth="1"/>
    <col min="24" max="25" width="7.125" style="3" customWidth="1"/>
    <col min="26" max="26" width="7.25" style="3" bestFit="1" customWidth="1"/>
    <col min="27" max="16384" width="9" style="3"/>
  </cols>
  <sheetData>
    <row r="1" spans="1:26" ht="32.25" customHeight="1" x14ac:dyDescent="0.15">
      <c r="A1" s="509" t="s">
        <v>76</v>
      </c>
      <c r="B1" s="509"/>
      <c r="C1" s="509"/>
      <c r="D1" s="509"/>
      <c r="E1" s="509"/>
    </row>
    <row r="2" spans="1:26" s="21" customFormat="1" ht="30" customHeight="1" x14ac:dyDescent="0.15">
      <c r="B2" s="467"/>
      <c r="C2" s="811" t="s">
        <v>603</v>
      </c>
      <c r="D2" s="811"/>
      <c r="E2" s="811"/>
      <c r="F2" s="811"/>
      <c r="G2" s="811"/>
      <c r="H2" s="811"/>
      <c r="I2" s="811"/>
      <c r="J2" s="811"/>
      <c r="K2" s="811"/>
      <c r="L2" s="811"/>
      <c r="M2" s="811"/>
      <c r="N2" s="811"/>
      <c r="O2" s="811"/>
      <c r="P2" s="811"/>
      <c r="Q2" s="811"/>
      <c r="R2" s="811"/>
      <c r="S2" s="811"/>
      <c r="T2" s="811"/>
      <c r="U2" s="811"/>
      <c r="V2" s="811"/>
      <c r="W2" s="466"/>
      <c r="X2" s="466"/>
      <c r="Y2" s="465"/>
      <c r="Z2" s="465"/>
    </row>
    <row r="3" spans="1:26" ht="13.5" customHeight="1" x14ac:dyDescent="0.15">
      <c r="A3" s="376" t="s">
        <v>602</v>
      </c>
      <c r="C3" s="348"/>
    </row>
    <row r="4" spans="1:26" ht="13.5" customHeight="1" thickBot="1" x14ac:dyDescent="0.2">
      <c r="A4" s="82" t="s">
        <v>550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464"/>
      <c r="P4" s="82"/>
      <c r="Q4" s="82"/>
      <c r="R4" s="82"/>
      <c r="S4" s="82"/>
      <c r="T4" s="82"/>
      <c r="U4" s="82"/>
      <c r="V4" s="82"/>
      <c r="W4" s="82"/>
      <c r="X4" s="79" t="s">
        <v>232</v>
      </c>
      <c r="Y4" s="376"/>
      <c r="Z4" s="376"/>
    </row>
    <row r="5" spans="1:26" s="35" customFormat="1" ht="14.45" customHeight="1" thickTop="1" x14ac:dyDescent="0.15">
      <c r="A5" s="723" t="s">
        <v>601</v>
      </c>
      <c r="B5" s="723"/>
      <c r="C5" s="724"/>
      <c r="D5" s="819" t="s">
        <v>600</v>
      </c>
      <c r="E5" s="820"/>
      <c r="F5" s="820"/>
      <c r="G5" s="820"/>
      <c r="H5" s="820"/>
      <c r="I5" s="820"/>
      <c r="J5" s="820"/>
      <c r="K5" s="820"/>
      <c r="L5" s="820"/>
      <c r="M5" s="820"/>
      <c r="N5" s="820"/>
      <c r="O5" s="820"/>
      <c r="P5" s="820"/>
      <c r="Q5" s="820"/>
      <c r="R5" s="820"/>
      <c r="S5" s="819" t="s">
        <v>599</v>
      </c>
      <c r="T5" s="820"/>
      <c r="U5" s="820"/>
      <c r="V5" s="820"/>
      <c r="W5" s="827"/>
      <c r="X5" s="826" t="s">
        <v>598</v>
      </c>
    </row>
    <row r="6" spans="1:26" s="35" customFormat="1" ht="14.45" customHeight="1" x14ac:dyDescent="0.15">
      <c r="A6" s="725"/>
      <c r="B6" s="725"/>
      <c r="C6" s="710"/>
      <c r="D6" s="744" t="s">
        <v>215</v>
      </c>
      <c r="E6" s="745"/>
      <c r="F6" s="661"/>
      <c r="G6" s="673" t="s">
        <v>597</v>
      </c>
      <c r="H6" s="674"/>
      <c r="I6" s="674"/>
      <c r="J6" s="674"/>
      <c r="K6" s="674"/>
      <c r="L6" s="674"/>
      <c r="M6" s="821" t="s">
        <v>596</v>
      </c>
      <c r="N6" s="822"/>
      <c r="O6" s="822"/>
      <c r="P6" s="822"/>
      <c r="Q6" s="822"/>
      <c r="R6" s="823"/>
      <c r="S6" s="744" t="s">
        <v>215</v>
      </c>
      <c r="T6" s="745"/>
      <c r="U6" s="661"/>
      <c r="V6" s="756" t="s">
        <v>595</v>
      </c>
      <c r="W6" s="672"/>
      <c r="X6" s="712"/>
    </row>
    <row r="7" spans="1:26" s="35" customFormat="1" ht="14.25" customHeight="1" x14ac:dyDescent="0.15">
      <c r="A7" s="725"/>
      <c r="B7" s="725"/>
      <c r="C7" s="710"/>
      <c r="D7" s="662"/>
      <c r="E7" s="711"/>
      <c r="F7" s="663"/>
      <c r="G7" s="647" t="s">
        <v>365</v>
      </c>
      <c r="H7" s="648"/>
      <c r="I7" s="647" t="s">
        <v>364</v>
      </c>
      <c r="J7" s="648"/>
      <c r="K7" s="757" t="s">
        <v>594</v>
      </c>
      <c r="L7" s="648"/>
      <c r="M7" s="647" t="s">
        <v>593</v>
      </c>
      <c r="N7" s="648"/>
      <c r="O7" s="647" t="s">
        <v>592</v>
      </c>
      <c r="P7" s="648"/>
      <c r="Q7" s="647" t="s">
        <v>360</v>
      </c>
      <c r="R7" s="648"/>
      <c r="S7" s="662"/>
      <c r="T7" s="711"/>
      <c r="U7" s="663"/>
      <c r="V7" s="647" t="s">
        <v>359</v>
      </c>
      <c r="W7" s="648"/>
      <c r="X7" s="712"/>
    </row>
    <row r="8" spans="1:26" s="35" customFormat="1" ht="14.45" customHeight="1" x14ac:dyDescent="0.15">
      <c r="A8" s="711"/>
      <c r="B8" s="711"/>
      <c r="C8" s="663"/>
      <c r="D8" s="231" t="s">
        <v>215</v>
      </c>
      <c r="E8" s="231" t="s">
        <v>7</v>
      </c>
      <c r="F8" s="231" t="s">
        <v>8</v>
      </c>
      <c r="G8" s="231" t="s">
        <v>7</v>
      </c>
      <c r="H8" s="231" t="s">
        <v>8</v>
      </c>
      <c r="I8" s="231" t="s">
        <v>7</v>
      </c>
      <c r="J8" s="231" t="s">
        <v>8</v>
      </c>
      <c r="K8" s="231" t="s">
        <v>7</v>
      </c>
      <c r="L8" s="231" t="s">
        <v>8</v>
      </c>
      <c r="M8" s="231" t="s">
        <v>7</v>
      </c>
      <c r="N8" s="231" t="s">
        <v>8</v>
      </c>
      <c r="O8" s="231" t="s">
        <v>7</v>
      </c>
      <c r="P8" s="231" t="s">
        <v>8</v>
      </c>
      <c r="Q8" s="231" t="s">
        <v>7</v>
      </c>
      <c r="R8" s="231" t="s">
        <v>8</v>
      </c>
      <c r="S8" s="231" t="s">
        <v>215</v>
      </c>
      <c r="T8" s="231" t="s">
        <v>7</v>
      </c>
      <c r="U8" s="231" t="s">
        <v>8</v>
      </c>
      <c r="V8" s="231" t="s">
        <v>7</v>
      </c>
      <c r="W8" s="231" t="s">
        <v>8</v>
      </c>
      <c r="X8" s="662"/>
    </row>
    <row r="9" spans="1:26" s="10" customFormat="1" ht="14.45" customHeight="1" x14ac:dyDescent="0.15">
      <c r="A9" s="824" t="s">
        <v>591</v>
      </c>
      <c r="B9" s="824"/>
      <c r="C9" s="825"/>
      <c r="D9" s="450">
        <v>1816</v>
      </c>
      <c r="E9" s="450">
        <v>50</v>
      </c>
      <c r="F9" s="450">
        <v>1766</v>
      </c>
      <c r="G9" s="450">
        <v>4</v>
      </c>
      <c r="H9" s="450">
        <v>193</v>
      </c>
      <c r="I9" s="450">
        <v>14</v>
      </c>
      <c r="J9" s="450">
        <v>191</v>
      </c>
      <c r="K9" s="450">
        <v>0</v>
      </c>
      <c r="L9" s="450">
        <v>87</v>
      </c>
      <c r="M9" s="450">
        <v>6</v>
      </c>
      <c r="N9" s="450">
        <v>312</v>
      </c>
      <c r="O9" s="450">
        <v>25</v>
      </c>
      <c r="P9" s="450">
        <v>876</v>
      </c>
      <c r="Q9" s="450">
        <v>1</v>
      </c>
      <c r="R9" s="450">
        <v>107</v>
      </c>
      <c r="S9" s="450">
        <v>7</v>
      </c>
      <c r="T9" s="450">
        <v>0</v>
      </c>
      <c r="U9" s="450">
        <v>7</v>
      </c>
      <c r="V9" s="450">
        <v>0</v>
      </c>
      <c r="W9" s="450">
        <v>7</v>
      </c>
      <c r="X9" s="463" t="s">
        <v>535</v>
      </c>
    </row>
    <row r="10" spans="1:26" ht="14.45" customHeight="1" x14ac:dyDescent="0.15">
      <c r="A10" s="343"/>
      <c r="B10" s="343"/>
      <c r="C10" s="281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379"/>
    </row>
    <row r="11" spans="1:26" ht="14.45" customHeight="1" x14ac:dyDescent="0.15">
      <c r="A11" s="816" t="s">
        <v>590</v>
      </c>
      <c r="B11" s="816"/>
      <c r="C11" s="814"/>
      <c r="D11" s="453">
        <v>64</v>
      </c>
      <c r="E11" s="453">
        <v>7</v>
      </c>
      <c r="F11" s="453">
        <v>57</v>
      </c>
      <c r="G11" s="453">
        <v>1</v>
      </c>
      <c r="H11" s="453">
        <v>28</v>
      </c>
      <c r="I11" s="453">
        <v>5</v>
      </c>
      <c r="J11" s="453">
        <v>3</v>
      </c>
      <c r="K11" s="453">
        <v>0</v>
      </c>
      <c r="L11" s="453">
        <v>0</v>
      </c>
      <c r="M11" s="453">
        <v>0</v>
      </c>
      <c r="N11" s="453">
        <v>2</v>
      </c>
      <c r="O11" s="453">
        <v>1</v>
      </c>
      <c r="P11" s="453">
        <v>23</v>
      </c>
      <c r="Q11" s="453">
        <v>0</v>
      </c>
      <c r="R11" s="453">
        <v>1</v>
      </c>
      <c r="S11" s="453" t="s">
        <v>357</v>
      </c>
      <c r="T11" s="453">
        <v>0</v>
      </c>
      <c r="U11" s="453" t="s">
        <v>357</v>
      </c>
      <c r="V11" s="453">
        <v>0</v>
      </c>
      <c r="W11" s="453" t="s">
        <v>357</v>
      </c>
      <c r="X11" s="379" t="s">
        <v>533</v>
      </c>
    </row>
    <row r="12" spans="1:26" ht="14.45" customHeight="1" x14ac:dyDescent="0.15">
      <c r="A12" s="346">
        <v>1</v>
      </c>
      <c r="B12" s="813" t="s">
        <v>589</v>
      </c>
      <c r="C12" s="815"/>
      <c r="D12" s="453">
        <v>57</v>
      </c>
      <c r="E12" s="453">
        <v>7</v>
      </c>
      <c r="F12" s="453">
        <v>50</v>
      </c>
      <c r="G12" s="453">
        <v>1</v>
      </c>
      <c r="H12" s="453">
        <v>28</v>
      </c>
      <c r="I12" s="453">
        <v>5</v>
      </c>
      <c r="J12" s="453">
        <v>3</v>
      </c>
      <c r="K12" s="453">
        <v>0</v>
      </c>
      <c r="L12" s="453">
        <v>0</v>
      </c>
      <c r="M12" s="453">
        <v>0</v>
      </c>
      <c r="N12" s="453">
        <v>2</v>
      </c>
      <c r="O12" s="453">
        <v>1</v>
      </c>
      <c r="P12" s="453">
        <v>16</v>
      </c>
      <c r="Q12" s="453">
        <v>0</v>
      </c>
      <c r="R12" s="453">
        <v>1</v>
      </c>
      <c r="S12" s="453">
        <v>0</v>
      </c>
      <c r="T12" s="453">
        <v>0</v>
      </c>
      <c r="U12" s="453">
        <v>0</v>
      </c>
      <c r="V12" s="453">
        <v>0</v>
      </c>
      <c r="W12" s="453">
        <v>0</v>
      </c>
      <c r="X12" s="379">
        <v>1</v>
      </c>
    </row>
    <row r="13" spans="1:26" ht="14.45" customHeight="1" x14ac:dyDescent="0.15">
      <c r="A13" s="346">
        <v>2</v>
      </c>
      <c r="B13" s="813" t="s">
        <v>588</v>
      </c>
      <c r="C13" s="815"/>
      <c r="D13" s="453">
        <v>7</v>
      </c>
      <c r="E13" s="453">
        <v>0</v>
      </c>
      <c r="F13" s="453">
        <v>7</v>
      </c>
      <c r="G13" s="453">
        <v>0</v>
      </c>
      <c r="H13" s="453">
        <v>0</v>
      </c>
      <c r="I13" s="453">
        <v>0</v>
      </c>
      <c r="J13" s="453">
        <v>0</v>
      </c>
      <c r="K13" s="453">
        <v>0</v>
      </c>
      <c r="L13" s="453">
        <v>0</v>
      </c>
      <c r="M13" s="453">
        <v>0</v>
      </c>
      <c r="N13" s="453">
        <v>0</v>
      </c>
      <c r="O13" s="453">
        <v>0</v>
      </c>
      <c r="P13" s="453">
        <v>7</v>
      </c>
      <c r="Q13" s="453">
        <v>0</v>
      </c>
      <c r="R13" s="453">
        <v>0</v>
      </c>
      <c r="S13" s="453">
        <v>0</v>
      </c>
      <c r="T13" s="453">
        <v>0</v>
      </c>
      <c r="U13" s="453">
        <v>0</v>
      </c>
      <c r="V13" s="453">
        <v>0</v>
      </c>
      <c r="W13" s="453">
        <v>0</v>
      </c>
      <c r="X13" s="379">
        <v>2</v>
      </c>
    </row>
    <row r="14" spans="1:26" ht="14.45" customHeight="1" x14ac:dyDescent="0.15">
      <c r="A14" s="816" t="s">
        <v>587</v>
      </c>
      <c r="B14" s="816"/>
      <c r="C14" s="814"/>
      <c r="D14" s="453">
        <v>1380</v>
      </c>
      <c r="E14" s="453">
        <v>23</v>
      </c>
      <c r="F14" s="453">
        <v>1357</v>
      </c>
      <c r="G14" s="453">
        <v>1</v>
      </c>
      <c r="H14" s="453">
        <v>103</v>
      </c>
      <c r="I14" s="453">
        <v>2</v>
      </c>
      <c r="J14" s="453">
        <v>141</v>
      </c>
      <c r="K14" s="453">
        <v>0</v>
      </c>
      <c r="L14" s="453">
        <v>69</v>
      </c>
      <c r="M14" s="453">
        <v>4</v>
      </c>
      <c r="N14" s="453">
        <v>222</v>
      </c>
      <c r="O14" s="453">
        <v>16</v>
      </c>
      <c r="P14" s="453">
        <v>775</v>
      </c>
      <c r="Q14" s="453">
        <v>0</v>
      </c>
      <c r="R14" s="453">
        <v>47</v>
      </c>
      <c r="S14" s="453">
        <v>7</v>
      </c>
      <c r="T14" s="453">
        <v>0</v>
      </c>
      <c r="U14" s="453">
        <v>7</v>
      </c>
      <c r="V14" s="453">
        <v>0</v>
      </c>
      <c r="W14" s="453">
        <v>7</v>
      </c>
      <c r="X14" s="379" t="s">
        <v>523</v>
      </c>
    </row>
    <row r="15" spans="1:26" ht="14.45" customHeight="1" x14ac:dyDescent="0.15">
      <c r="A15" s="813" t="s">
        <v>586</v>
      </c>
      <c r="B15" s="813"/>
      <c r="C15" s="815"/>
      <c r="D15" s="453">
        <v>28</v>
      </c>
      <c r="E15" s="453">
        <v>2</v>
      </c>
      <c r="F15" s="453">
        <v>26</v>
      </c>
      <c r="G15" s="453">
        <v>0</v>
      </c>
      <c r="H15" s="453">
        <v>5</v>
      </c>
      <c r="I15" s="453">
        <v>2</v>
      </c>
      <c r="J15" s="453">
        <v>4</v>
      </c>
      <c r="K15" s="453">
        <v>0</v>
      </c>
      <c r="L15" s="453">
        <v>5</v>
      </c>
      <c r="M15" s="453">
        <v>0</v>
      </c>
      <c r="N15" s="453">
        <v>6</v>
      </c>
      <c r="O15" s="453">
        <v>0</v>
      </c>
      <c r="P15" s="453">
        <v>5</v>
      </c>
      <c r="Q15" s="453">
        <v>0</v>
      </c>
      <c r="R15" s="453">
        <v>1</v>
      </c>
      <c r="S15" s="453">
        <v>0</v>
      </c>
      <c r="T15" s="453">
        <v>0</v>
      </c>
      <c r="U15" s="453">
        <v>0</v>
      </c>
      <c r="V15" s="453">
        <v>0</v>
      </c>
      <c r="W15" s="453">
        <v>0</v>
      </c>
      <c r="X15" s="379" t="s">
        <v>585</v>
      </c>
    </row>
    <row r="16" spans="1:26" ht="14.45" customHeight="1" x14ac:dyDescent="0.15">
      <c r="A16" s="813" t="s">
        <v>584</v>
      </c>
      <c r="B16" s="813"/>
      <c r="C16" s="815"/>
      <c r="D16" s="453">
        <v>42</v>
      </c>
      <c r="E16" s="453">
        <v>0</v>
      </c>
      <c r="F16" s="453">
        <v>42</v>
      </c>
      <c r="G16" s="453">
        <v>0</v>
      </c>
      <c r="H16" s="453">
        <v>15</v>
      </c>
      <c r="I16" s="453">
        <v>0</v>
      </c>
      <c r="J16" s="453">
        <v>1</v>
      </c>
      <c r="K16" s="453">
        <v>0</v>
      </c>
      <c r="L16" s="453">
        <v>5</v>
      </c>
      <c r="M16" s="453">
        <v>0</v>
      </c>
      <c r="N16" s="453">
        <v>7</v>
      </c>
      <c r="O16" s="453">
        <v>0</v>
      </c>
      <c r="P16" s="453">
        <v>14</v>
      </c>
      <c r="Q16" s="453">
        <v>0</v>
      </c>
      <c r="R16" s="453">
        <v>0</v>
      </c>
      <c r="S16" s="453">
        <v>0</v>
      </c>
      <c r="T16" s="453">
        <v>0</v>
      </c>
      <c r="U16" s="453">
        <v>0</v>
      </c>
      <c r="V16" s="453">
        <v>0</v>
      </c>
      <c r="W16" s="453">
        <v>0</v>
      </c>
      <c r="X16" s="379" t="s">
        <v>583</v>
      </c>
    </row>
    <row r="17" spans="1:24" ht="14.45" customHeight="1" x14ac:dyDescent="0.15">
      <c r="A17" s="813" t="s">
        <v>582</v>
      </c>
      <c r="B17" s="816"/>
      <c r="C17" s="814"/>
      <c r="D17" s="453">
        <v>248</v>
      </c>
      <c r="E17" s="453">
        <v>10</v>
      </c>
      <c r="F17" s="453">
        <v>238</v>
      </c>
      <c r="G17" s="453">
        <v>1</v>
      </c>
      <c r="H17" s="453">
        <v>38</v>
      </c>
      <c r="I17" s="453">
        <v>3</v>
      </c>
      <c r="J17" s="453">
        <v>22</v>
      </c>
      <c r="K17" s="453">
        <v>0</v>
      </c>
      <c r="L17" s="453">
        <v>8</v>
      </c>
      <c r="M17" s="453">
        <v>2</v>
      </c>
      <c r="N17" s="453">
        <v>58</v>
      </c>
      <c r="O17" s="453">
        <v>3</v>
      </c>
      <c r="P17" s="453">
        <v>54</v>
      </c>
      <c r="Q17" s="453">
        <v>1</v>
      </c>
      <c r="R17" s="453">
        <v>58</v>
      </c>
      <c r="S17" s="453">
        <v>0</v>
      </c>
      <c r="T17" s="453">
        <v>0</v>
      </c>
      <c r="U17" s="453">
        <v>0</v>
      </c>
      <c r="V17" s="453">
        <v>0</v>
      </c>
      <c r="W17" s="453">
        <v>0</v>
      </c>
      <c r="X17" s="379" t="s">
        <v>519</v>
      </c>
    </row>
    <row r="18" spans="1:24" ht="14.45" customHeight="1" x14ac:dyDescent="0.15">
      <c r="A18" s="816" t="s">
        <v>581</v>
      </c>
      <c r="B18" s="816"/>
      <c r="C18" s="814"/>
      <c r="D18" s="453">
        <v>54</v>
      </c>
      <c r="E18" s="453">
        <v>8</v>
      </c>
      <c r="F18" s="453">
        <v>46</v>
      </c>
      <c r="G18" s="453">
        <v>1</v>
      </c>
      <c r="H18" s="453">
        <v>4</v>
      </c>
      <c r="I18" s="453">
        <v>2</v>
      </c>
      <c r="J18" s="453">
        <v>20</v>
      </c>
      <c r="K18" s="453">
        <v>0</v>
      </c>
      <c r="L18" s="453">
        <v>0</v>
      </c>
      <c r="M18" s="453">
        <v>0</v>
      </c>
      <c r="N18" s="453">
        <v>17</v>
      </c>
      <c r="O18" s="453">
        <v>5</v>
      </c>
      <c r="P18" s="453">
        <v>5</v>
      </c>
      <c r="Q18" s="453">
        <v>0</v>
      </c>
      <c r="R18" s="453">
        <v>0</v>
      </c>
      <c r="S18" s="453">
        <v>0</v>
      </c>
      <c r="T18" s="453">
        <v>0</v>
      </c>
      <c r="U18" s="453">
        <v>0</v>
      </c>
      <c r="V18" s="453">
        <v>0</v>
      </c>
      <c r="W18" s="453">
        <v>0</v>
      </c>
      <c r="X18" s="379" t="s">
        <v>517</v>
      </c>
    </row>
    <row r="19" spans="1:24" ht="14.45" customHeight="1" x14ac:dyDescent="0.15">
      <c r="A19" s="813" t="s">
        <v>580</v>
      </c>
      <c r="B19" s="813"/>
      <c r="C19" s="815"/>
      <c r="D19" s="453">
        <v>0</v>
      </c>
      <c r="E19" s="453">
        <v>0</v>
      </c>
      <c r="F19" s="453">
        <v>0</v>
      </c>
      <c r="G19" s="455">
        <v>0</v>
      </c>
      <c r="H19" s="453">
        <v>0</v>
      </c>
      <c r="I19" s="453">
        <v>0</v>
      </c>
      <c r="J19" s="453">
        <v>0</v>
      </c>
      <c r="K19" s="453">
        <v>0</v>
      </c>
      <c r="L19" s="453">
        <v>0</v>
      </c>
      <c r="M19" s="453">
        <v>0</v>
      </c>
      <c r="N19" s="453">
        <v>0</v>
      </c>
      <c r="O19" s="453">
        <v>0</v>
      </c>
      <c r="P19" s="453">
        <v>0</v>
      </c>
      <c r="Q19" s="453">
        <v>0</v>
      </c>
      <c r="R19" s="453">
        <v>0</v>
      </c>
      <c r="S19" s="453">
        <v>0</v>
      </c>
      <c r="T19" s="453">
        <v>0</v>
      </c>
      <c r="U19" s="453">
        <v>0</v>
      </c>
      <c r="V19" s="453">
        <v>0</v>
      </c>
      <c r="W19" s="453">
        <v>0</v>
      </c>
      <c r="X19" s="379" t="s">
        <v>515</v>
      </c>
    </row>
    <row r="20" spans="1:24" ht="14.45" customHeight="1" x14ac:dyDescent="0.15">
      <c r="A20" s="346"/>
      <c r="B20" s="346"/>
      <c r="C20" s="342"/>
      <c r="D20" s="453"/>
      <c r="E20" s="453"/>
      <c r="F20" s="453"/>
      <c r="G20" s="455"/>
      <c r="H20" s="453"/>
      <c r="I20" s="453"/>
      <c r="J20" s="453"/>
      <c r="K20" s="453"/>
      <c r="L20" s="453"/>
      <c r="M20" s="453"/>
      <c r="N20" s="453"/>
      <c r="O20" s="453"/>
      <c r="P20" s="453"/>
      <c r="Q20" s="455"/>
      <c r="R20" s="455"/>
      <c r="S20" s="453"/>
      <c r="T20" s="453"/>
      <c r="U20" s="453"/>
      <c r="V20" s="455"/>
      <c r="W20" s="453"/>
      <c r="X20" s="379"/>
    </row>
    <row r="21" spans="1:24" s="10" customFormat="1" ht="14.45" customHeight="1" x14ac:dyDescent="0.15">
      <c r="A21" s="740" t="s">
        <v>579</v>
      </c>
      <c r="B21" s="740"/>
      <c r="C21" s="741"/>
      <c r="D21" s="451">
        <v>1380</v>
      </c>
      <c r="E21" s="451">
        <v>23</v>
      </c>
      <c r="F21" s="451">
        <v>1357</v>
      </c>
      <c r="G21" s="451">
        <v>1</v>
      </c>
      <c r="H21" s="451">
        <v>103</v>
      </c>
      <c r="I21" s="451">
        <v>2</v>
      </c>
      <c r="J21" s="451">
        <v>141</v>
      </c>
      <c r="K21" s="451">
        <v>0</v>
      </c>
      <c r="L21" s="451">
        <v>69</v>
      </c>
      <c r="M21" s="451">
        <v>4</v>
      </c>
      <c r="N21" s="451">
        <v>222</v>
      </c>
      <c r="O21" s="451">
        <v>16</v>
      </c>
      <c r="P21" s="451">
        <v>775</v>
      </c>
      <c r="Q21" s="451">
        <v>0</v>
      </c>
      <c r="R21" s="451">
        <v>47</v>
      </c>
      <c r="S21" s="451">
        <v>7</v>
      </c>
      <c r="T21" s="451">
        <v>0</v>
      </c>
      <c r="U21" s="451">
        <v>7</v>
      </c>
      <c r="V21" s="451">
        <v>0</v>
      </c>
      <c r="W21" s="451">
        <v>7</v>
      </c>
      <c r="X21" s="383" t="s">
        <v>509</v>
      </c>
    </row>
    <row r="22" spans="1:24" ht="14.45" customHeight="1" x14ac:dyDescent="0.15">
      <c r="A22" s="343"/>
      <c r="B22" s="343"/>
      <c r="C22" s="281"/>
      <c r="D22" s="453"/>
      <c r="E22" s="453"/>
      <c r="F22" s="453"/>
      <c r="G22" s="453"/>
      <c r="H22" s="453"/>
      <c r="I22" s="453"/>
      <c r="J22" s="453"/>
      <c r="K22" s="455"/>
      <c r="L22" s="453"/>
      <c r="M22" s="455"/>
      <c r="N22" s="453"/>
      <c r="O22" s="453"/>
      <c r="P22" s="453"/>
      <c r="Q22" s="455"/>
      <c r="R22" s="453"/>
      <c r="S22" s="451"/>
      <c r="T22" s="453"/>
      <c r="U22" s="451"/>
      <c r="V22" s="455"/>
      <c r="W22" s="453"/>
      <c r="X22" s="379"/>
    </row>
    <row r="23" spans="1:24" s="10" customFormat="1" ht="14.45" customHeight="1" x14ac:dyDescent="0.15">
      <c r="A23" s="740" t="s">
        <v>578</v>
      </c>
      <c r="B23" s="740"/>
      <c r="C23" s="741"/>
      <c r="D23" s="451"/>
      <c r="E23" s="451"/>
      <c r="F23" s="451"/>
      <c r="G23" s="451"/>
      <c r="H23" s="451"/>
      <c r="I23" s="451"/>
      <c r="J23" s="451"/>
      <c r="K23" s="451"/>
      <c r="L23" s="451"/>
      <c r="M23" s="451"/>
      <c r="N23" s="451"/>
      <c r="O23" s="451"/>
      <c r="P23" s="451"/>
      <c r="Q23" s="451"/>
      <c r="R23" s="451"/>
      <c r="S23" s="451"/>
      <c r="T23" s="451"/>
      <c r="U23" s="451"/>
      <c r="V23" s="451"/>
      <c r="W23" s="451"/>
      <c r="X23" s="383" t="s">
        <v>507</v>
      </c>
    </row>
    <row r="24" spans="1:24" ht="14.45" customHeight="1" x14ac:dyDescent="0.15">
      <c r="A24" s="343" t="s">
        <v>488</v>
      </c>
      <c r="B24" s="816" t="s">
        <v>577</v>
      </c>
      <c r="C24" s="814"/>
      <c r="D24" s="453">
        <v>873</v>
      </c>
      <c r="E24" s="453">
        <v>15</v>
      </c>
      <c r="F24" s="453">
        <v>858</v>
      </c>
      <c r="G24" s="453">
        <v>0</v>
      </c>
      <c r="H24" s="453">
        <v>3</v>
      </c>
      <c r="I24" s="453">
        <v>0</v>
      </c>
      <c r="J24" s="453">
        <v>36</v>
      </c>
      <c r="K24" s="453">
        <v>0</v>
      </c>
      <c r="L24" s="453">
        <v>8</v>
      </c>
      <c r="M24" s="453">
        <v>1</v>
      </c>
      <c r="N24" s="453">
        <v>68</v>
      </c>
      <c r="O24" s="453">
        <v>14</v>
      </c>
      <c r="P24" s="453">
        <v>742</v>
      </c>
      <c r="Q24" s="453">
        <v>0</v>
      </c>
      <c r="R24" s="453">
        <v>1</v>
      </c>
      <c r="S24" s="453">
        <v>7</v>
      </c>
      <c r="T24" s="453">
        <v>0</v>
      </c>
      <c r="U24" s="453">
        <v>7</v>
      </c>
      <c r="V24" s="453">
        <v>0</v>
      </c>
      <c r="W24" s="453">
        <v>7</v>
      </c>
      <c r="X24" s="389" t="s">
        <v>488</v>
      </c>
    </row>
    <row r="25" spans="1:24" ht="14.45" customHeight="1" x14ac:dyDescent="0.15">
      <c r="A25" s="346"/>
      <c r="B25" s="346">
        <v>1</v>
      </c>
      <c r="C25" s="342" t="s">
        <v>576</v>
      </c>
      <c r="D25" s="453">
        <v>5</v>
      </c>
      <c r="E25" s="453">
        <v>0</v>
      </c>
      <c r="F25" s="453">
        <v>5</v>
      </c>
      <c r="G25" s="453">
        <v>0</v>
      </c>
      <c r="H25" s="453">
        <v>0</v>
      </c>
      <c r="I25" s="453">
        <v>0</v>
      </c>
      <c r="J25" s="453">
        <v>2</v>
      </c>
      <c r="K25" s="453">
        <v>0</v>
      </c>
      <c r="L25" s="453">
        <v>0</v>
      </c>
      <c r="M25" s="453">
        <v>0</v>
      </c>
      <c r="N25" s="453">
        <v>2</v>
      </c>
      <c r="O25" s="453">
        <v>0</v>
      </c>
      <c r="P25" s="453">
        <v>0</v>
      </c>
      <c r="Q25" s="453">
        <v>0</v>
      </c>
      <c r="R25" s="453">
        <v>1</v>
      </c>
      <c r="S25" s="453">
        <v>0</v>
      </c>
      <c r="T25" s="453">
        <v>0</v>
      </c>
      <c r="U25" s="453">
        <v>0</v>
      </c>
      <c r="V25" s="453">
        <v>0</v>
      </c>
      <c r="W25" s="453">
        <v>0</v>
      </c>
      <c r="X25" s="379">
        <v>1</v>
      </c>
    </row>
    <row r="26" spans="1:24" ht="14.45" customHeight="1" x14ac:dyDescent="0.15">
      <c r="A26" s="346"/>
      <c r="B26" s="346">
        <v>2</v>
      </c>
      <c r="C26" s="342" t="s">
        <v>575</v>
      </c>
      <c r="D26" s="453">
        <v>264</v>
      </c>
      <c r="E26" s="453">
        <v>7</v>
      </c>
      <c r="F26" s="453">
        <v>257</v>
      </c>
      <c r="G26" s="453">
        <v>0</v>
      </c>
      <c r="H26" s="453">
        <v>2</v>
      </c>
      <c r="I26" s="453">
        <v>0</v>
      </c>
      <c r="J26" s="453">
        <v>0</v>
      </c>
      <c r="K26" s="453">
        <v>0</v>
      </c>
      <c r="L26" s="453">
        <v>8</v>
      </c>
      <c r="M26" s="453">
        <v>0</v>
      </c>
      <c r="N26" s="453">
        <v>0</v>
      </c>
      <c r="O26" s="453">
        <v>7</v>
      </c>
      <c r="P26" s="453">
        <v>247</v>
      </c>
      <c r="Q26" s="453">
        <v>0</v>
      </c>
      <c r="R26" s="453">
        <v>0</v>
      </c>
      <c r="S26" s="453">
        <v>1</v>
      </c>
      <c r="T26" s="453">
        <v>0</v>
      </c>
      <c r="U26" s="453">
        <v>1</v>
      </c>
      <c r="V26" s="453">
        <v>0</v>
      </c>
      <c r="W26" s="453">
        <v>1</v>
      </c>
      <c r="X26" s="379">
        <v>2</v>
      </c>
    </row>
    <row r="27" spans="1:24" ht="14.45" customHeight="1" x14ac:dyDescent="0.15">
      <c r="A27" s="346"/>
      <c r="B27" s="346">
        <v>3</v>
      </c>
      <c r="C27" s="342" t="s">
        <v>574</v>
      </c>
      <c r="D27" s="453">
        <v>93</v>
      </c>
      <c r="E27" s="453">
        <v>1</v>
      </c>
      <c r="F27" s="453">
        <v>92</v>
      </c>
      <c r="G27" s="453">
        <v>0</v>
      </c>
      <c r="H27" s="453">
        <v>0</v>
      </c>
      <c r="I27" s="453">
        <v>0</v>
      </c>
      <c r="J27" s="453">
        <v>0</v>
      </c>
      <c r="K27" s="453">
        <v>0</v>
      </c>
      <c r="L27" s="453">
        <v>0</v>
      </c>
      <c r="M27" s="453">
        <v>1</v>
      </c>
      <c r="N27" s="453">
        <v>59</v>
      </c>
      <c r="O27" s="453">
        <v>0</v>
      </c>
      <c r="P27" s="453">
        <v>33</v>
      </c>
      <c r="Q27" s="453">
        <v>0</v>
      </c>
      <c r="R27" s="453">
        <v>0</v>
      </c>
      <c r="S27" s="453">
        <v>0</v>
      </c>
      <c r="T27" s="453">
        <v>0</v>
      </c>
      <c r="U27" s="453">
        <v>0</v>
      </c>
      <c r="V27" s="453">
        <v>0</v>
      </c>
      <c r="W27" s="453">
        <v>0</v>
      </c>
      <c r="X27" s="379">
        <v>3</v>
      </c>
    </row>
    <row r="28" spans="1:24" ht="14.45" customHeight="1" x14ac:dyDescent="0.15">
      <c r="A28" s="346"/>
      <c r="B28" s="346">
        <v>4</v>
      </c>
      <c r="C28" s="342" t="s">
        <v>573</v>
      </c>
      <c r="D28" s="453">
        <v>1</v>
      </c>
      <c r="E28" s="453">
        <v>0</v>
      </c>
      <c r="F28" s="453">
        <v>1</v>
      </c>
      <c r="G28" s="453">
        <v>0</v>
      </c>
      <c r="H28" s="453">
        <v>0</v>
      </c>
      <c r="I28" s="453">
        <v>0</v>
      </c>
      <c r="J28" s="453">
        <v>0</v>
      </c>
      <c r="K28" s="453">
        <v>0</v>
      </c>
      <c r="L28" s="453">
        <v>0</v>
      </c>
      <c r="M28" s="453">
        <v>0</v>
      </c>
      <c r="N28" s="453">
        <v>0</v>
      </c>
      <c r="O28" s="453">
        <v>0</v>
      </c>
      <c r="P28" s="453">
        <v>1</v>
      </c>
      <c r="Q28" s="453">
        <v>0</v>
      </c>
      <c r="R28" s="453">
        <v>0</v>
      </c>
      <c r="S28" s="453">
        <v>0</v>
      </c>
      <c r="T28" s="453">
        <v>0</v>
      </c>
      <c r="U28" s="453">
        <v>0</v>
      </c>
      <c r="V28" s="453">
        <v>0</v>
      </c>
      <c r="W28" s="453">
        <v>0</v>
      </c>
      <c r="X28" s="379">
        <v>4</v>
      </c>
    </row>
    <row r="29" spans="1:24" ht="14.45" customHeight="1" x14ac:dyDescent="0.15">
      <c r="A29" s="346"/>
      <c r="B29" s="346">
        <v>5</v>
      </c>
      <c r="C29" s="342" t="s">
        <v>572</v>
      </c>
      <c r="D29" s="453">
        <v>510</v>
      </c>
      <c r="E29" s="453">
        <v>7</v>
      </c>
      <c r="F29" s="453">
        <v>503</v>
      </c>
      <c r="G29" s="453">
        <v>0</v>
      </c>
      <c r="H29" s="453">
        <v>1</v>
      </c>
      <c r="I29" s="453">
        <v>0</v>
      </c>
      <c r="J29" s="453">
        <v>34</v>
      </c>
      <c r="K29" s="453">
        <v>0</v>
      </c>
      <c r="L29" s="453">
        <v>0</v>
      </c>
      <c r="M29" s="453">
        <v>0</v>
      </c>
      <c r="N29" s="453">
        <v>7</v>
      </c>
      <c r="O29" s="453">
        <v>7</v>
      </c>
      <c r="P29" s="453">
        <v>461</v>
      </c>
      <c r="Q29" s="453">
        <v>0</v>
      </c>
      <c r="R29" s="453">
        <v>0</v>
      </c>
      <c r="S29" s="453">
        <v>6</v>
      </c>
      <c r="T29" s="453">
        <v>0</v>
      </c>
      <c r="U29" s="453">
        <v>6</v>
      </c>
      <c r="V29" s="453">
        <v>0</v>
      </c>
      <c r="W29" s="453">
        <v>6</v>
      </c>
      <c r="X29" s="379">
        <v>5</v>
      </c>
    </row>
    <row r="30" spans="1:24" ht="14.45" customHeight="1" x14ac:dyDescent="0.15">
      <c r="A30" s="346" t="s">
        <v>570</v>
      </c>
      <c r="B30" s="813" t="s">
        <v>571</v>
      </c>
      <c r="C30" s="815"/>
      <c r="D30" s="453">
        <v>0</v>
      </c>
      <c r="E30" s="453">
        <v>0</v>
      </c>
      <c r="F30" s="453">
        <v>0</v>
      </c>
      <c r="G30" s="453">
        <v>0</v>
      </c>
      <c r="H30" s="453">
        <v>0</v>
      </c>
      <c r="I30" s="453">
        <v>0</v>
      </c>
      <c r="J30" s="453">
        <v>0</v>
      </c>
      <c r="K30" s="453">
        <v>0</v>
      </c>
      <c r="L30" s="453">
        <v>0</v>
      </c>
      <c r="M30" s="453">
        <v>0</v>
      </c>
      <c r="N30" s="453">
        <v>0</v>
      </c>
      <c r="O30" s="453">
        <v>0</v>
      </c>
      <c r="P30" s="453">
        <v>0</v>
      </c>
      <c r="Q30" s="453">
        <v>0</v>
      </c>
      <c r="R30" s="453">
        <v>0</v>
      </c>
      <c r="S30" s="453">
        <v>0</v>
      </c>
      <c r="T30" s="453">
        <v>0</v>
      </c>
      <c r="U30" s="453">
        <v>0</v>
      </c>
      <c r="V30" s="453">
        <v>0</v>
      </c>
      <c r="W30" s="453">
        <v>0</v>
      </c>
      <c r="X30" s="379" t="s">
        <v>570</v>
      </c>
    </row>
    <row r="31" spans="1:24" ht="14.45" customHeight="1" x14ac:dyDescent="0.15">
      <c r="A31" s="343" t="s">
        <v>484</v>
      </c>
      <c r="B31" s="813" t="s">
        <v>569</v>
      </c>
      <c r="C31" s="815"/>
      <c r="D31" s="453">
        <v>223</v>
      </c>
      <c r="E31" s="453">
        <v>3</v>
      </c>
      <c r="F31" s="453">
        <v>220</v>
      </c>
      <c r="G31" s="453">
        <v>1</v>
      </c>
      <c r="H31" s="453">
        <v>55</v>
      </c>
      <c r="I31" s="453">
        <v>2</v>
      </c>
      <c r="J31" s="453">
        <v>57</v>
      </c>
      <c r="K31" s="453">
        <v>0</v>
      </c>
      <c r="L31" s="453">
        <v>48</v>
      </c>
      <c r="M31" s="453">
        <v>0</v>
      </c>
      <c r="N31" s="453">
        <v>39</v>
      </c>
      <c r="O31" s="453">
        <v>0</v>
      </c>
      <c r="P31" s="453">
        <v>12</v>
      </c>
      <c r="Q31" s="453">
        <v>0</v>
      </c>
      <c r="R31" s="453">
        <v>9</v>
      </c>
      <c r="S31" s="453">
        <v>0</v>
      </c>
      <c r="T31" s="453">
        <v>0</v>
      </c>
      <c r="U31" s="453">
        <v>0</v>
      </c>
      <c r="V31" s="453">
        <v>0</v>
      </c>
      <c r="W31" s="453">
        <v>0</v>
      </c>
      <c r="X31" s="389" t="s">
        <v>484</v>
      </c>
    </row>
    <row r="32" spans="1:24" ht="14.45" customHeight="1" x14ac:dyDescent="0.15">
      <c r="A32" s="343" t="s">
        <v>482</v>
      </c>
      <c r="B32" s="813" t="s">
        <v>503</v>
      </c>
      <c r="C32" s="815"/>
      <c r="D32" s="453">
        <v>116</v>
      </c>
      <c r="E32" s="453">
        <v>0</v>
      </c>
      <c r="F32" s="453">
        <v>116</v>
      </c>
      <c r="G32" s="453">
        <v>0</v>
      </c>
      <c r="H32" s="453">
        <v>31</v>
      </c>
      <c r="I32" s="453">
        <v>0</v>
      </c>
      <c r="J32" s="453">
        <v>24</v>
      </c>
      <c r="K32" s="453">
        <v>0</v>
      </c>
      <c r="L32" s="453">
        <v>6</v>
      </c>
      <c r="M32" s="453">
        <v>0</v>
      </c>
      <c r="N32" s="453">
        <v>21</v>
      </c>
      <c r="O32" s="453">
        <v>0</v>
      </c>
      <c r="P32" s="453">
        <v>15</v>
      </c>
      <c r="Q32" s="453">
        <v>0</v>
      </c>
      <c r="R32" s="453">
        <v>19</v>
      </c>
      <c r="S32" s="453">
        <v>0</v>
      </c>
      <c r="T32" s="453">
        <v>0</v>
      </c>
      <c r="U32" s="453">
        <v>0</v>
      </c>
      <c r="V32" s="453">
        <v>0</v>
      </c>
      <c r="W32" s="453">
        <v>0</v>
      </c>
      <c r="X32" s="389" t="s">
        <v>482</v>
      </c>
    </row>
    <row r="33" spans="1:24" ht="14.45" customHeight="1" x14ac:dyDescent="0.15">
      <c r="A33" s="343" t="s">
        <v>480</v>
      </c>
      <c r="B33" s="813" t="s">
        <v>502</v>
      </c>
      <c r="C33" s="815"/>
      <c r="D33" s="453">
        <v>159</v>
      </c>
      <c r="E33" s="453">
        <v>5</v>
      </c>
      <c r="F33" s="453">
        <v>154</v>
      </c>
      <c r="G33" s="453">
        <v>0</v>
      </c>
      <c r="H33" s="453">
        <v>9</v>
      </c>
      <c r="I33" s="453">
        <v>0</v>
      </c>
      <c r="J33" s="453">
        <v>23</v>
      </c>
      <c r="K33" s="453">
        <v>0</v>
      </c>
      <c r="L33" s="453">
        <v>7</v>
      </c>
      <c r="M33" s="453">
        <v>3</v>
      </c>
      <c r="N33" s="453">
        <v>92</v>
      </c>
      <c r="O33" s="453">
        <v>2</v>
      </c>
      <c r="P33" s="453">
        <v>6</v>
      </c>
      <c r="Q33" s="453">
        <v>0</v>
      </c>
      <c r="R33" s="453">
        <v>17</v>
      </c>
      <c r="S33" s="453">
        <v>0</v>
      </c>
      <c r="T33" s="453">
        <v>0</v>
      </c>
      <c r="U33" s="453">
        <v>0</v>
      </c>
      <c r="V33" s="453">
        <v>0</v>
      </c>
      <c r="W33" s="453">
        <v>0</v>
      </c>
      <c r="X33" s="389" t="s">
        <v>480</v>
      </c>
    </row>
    <row r="34" spans="1:24" ht="14.45" customHeight="1" x14ac:dyDescent="0.15">
      <c r="A34" s="343" t="s">
        <v>478</v>
      </c>
      <c r="B34" s="813" t="s">
        <v>501</v>
      </c>
      <c r="C34" s="815"/>
      <c r="D34" s="453">
        <v>1</v>
      </c>
      <c r="E34" s="453">
        <v>0</v>
      </c>
      <c r="F34" s="453">
        <v>1</v>
      </c>
      <c r="G34" s="453">
        <v>0</v>
      </c>
      <c r="H34" s="453">
        <v>0</v>
      </c>
      <c r="I34" s="453">
        <v>0</v>
      </c>
      <c r="J34" s="453">
        <v>1</v>
      </c>
      <c r="K34" s="453">
        <v>0</v>
      </c>
      <c r="L34" s="453">
        <v>0</v>
      </c>
      <c r="M34" s="453">
        <v>0</v>
      </c>
      <c r="N34" s="453">
        <v>0</v>
      </c>
      <c r="O34" s="453">
        <v>0</v>
      </c>
      <c r="P34" s="453">
        <v>0</v>
      </c>
      <c r="Q34" s="453">
        <v>0</v>
      </c>
      <c r="R34" s="453">
        <v>0</v>
      </c>
      <c r="S34" s="453">
        <v>0</v>
      </c>
      <c r="T34" s="453">
        <v>0</v>
      </c>
      <c r="U34" s="453">
        <v>0</v>
      </c>
      <c r="V34" s="453">
        <v>0</v>
      </c>
      <c r="W34" s="453">
        <v>0</v>
      </c>
      <c r="X34" s="389" t="s">
        <v>478</v>
      </c>
    </row>
    <row r="35" spans="1:24" ht="14.45" customHeight="1" x14ac:dyDescent="0.15">
      <c r="A35" s="343" t="s">
        <v>476</v>
      </c>
      <c r="B35" s="813" t="s">
        <v>500</v>
      </c>
      <c r="C35" s="815"/>
      <c r="D35" s="453">
        <v>0</v>
      </c>
      <c r="E35" s="453">
        <v>0</v>
      </c>
      <c r="F35" s="453">
        <v>0</v>
      </c>
      <c r="G35" s="453">
        <v>0</v>
      </c>
      <c r="H35" s="453">
        <v>0</v>
      </c>
      <c r="I35" s="453">
        <v>0</v>
      </c>
      <c r="J35" s="453">
        <v>0</v>
      </c>
      <c r="K35" s="453">
        <v>0</v>
      </c>
      <c r="L35" s="453">
        <v>0</v>
      </c>
      <c r="M35" s="453">
        <v>0</v>
      </c>
      <c r="N35" s="453">
        <v>0</v>
      </c>
      <c r="O35" s="453">
        <v>0</v>
      </c>
      <c r="P35" s="453">
        <v>0</v>
      </c>
      <c r="Q35" s="453">
        <v>0</v>
      </c>
      <c r="R35" s="453">
        <v>0</v>
      </c>
      <c r="S35" s="453">
        <v>0</v>
      </c>
      <c r="T35" s="453">
        <v>0</v>
      </c>
      <c r="U35" s="453">
        <v>0</v>
      </c>
      <c r="V35" s="453">
        <v>0</v>
      </c>
      <c r="W35" s="453">
        <v>0</v>
      </c>
      <c r="X35" s="389" t="s">
        <v>476</v>
      </c>
    </row>
    <row r="36" spans="1:24" ht="14.45" customHeight="1" x14ac:dyDescent="0.15">
      <c r="A36" s="343" t="s">
        <v>474</v>
      </c>
      <c r="B36" s="813" t="s">
        <v>568</v>
      </c>
      <c r="C36" s="815"/>
      <c r="D36" s="453">
        <v>4</v>
      </c>
      <c r="E36" s="453">
        <v>0</v>
      </c>
      <c r="F36" s="453">
        <v>4</v>
      </c>
      <c r="G36" s="453">
        <v>0</v>
      </c>
      <c r="H36" s="453">
        <v>4</v>
      </c>
      <c r="I36" s="453">
        <v>0</v>
      </c>
      <c r="J36" s="453">
        <v>0</v>
      </c>
      <c r="K36" s="453">
        <v>0</v>
      </c>
      <c r="L36" s="453">
        <v>0</v>
      </c>
      <c r="M36" s="453">
        <v>0</v>
      </c>
      <c r="N36" s="453">
        <v>0</v>
      </c>
      <c r="O36" s="453">
        <v>0</v>
      </c>
      <c r="P36" s="453">
        <v>0</v>
      </c>
      <c r="Q36" s="453">
        <v>0</v>
      </c>
      <c r="R36" s="453">
        <v>0</v>
      </c>
      <c r="S36" s="453">
        <v>0</v>
      </c>
      <c r="T36" s="453">
        <v>0</v>
      </c>
      <c r="U36" s="453">
        <v>0</v>
      </c>
      <c r="V36" s="453">
        <v>0</v>
      </c>
      <c r="W36" s="453">
        <v>0</v>
      </c>
      <c r="X36" s="389" t="s">
        <v>567</v>
      </c>
    </row>
    <row r="37" spans="1:24" ht="14.45" customHeight="1" x14ac:dyDescent="0.15">
      <c r="A37" s="343" t="s">
        <v>472</v>
      </c>
      <c r="B37" s="813" t="s">
        <v>566</v>
      </c>
      <c r="C37" s="815"/>
      <c r="D37" s="453">
        <v>2</v>
      </c>
      <c r="E37" s="453">
        <v>0</v>
      </c>
      <c r="F37" s="453">
        <v>2</v>
      </c>
      <c r="G37" s="453">
        <v>0</v>
      </c>
      <c r="H37" s="453">
        <v>0</v>
      </c>
      <c r="I37" s="453">
        <v>0</v>
      </c>
      <c r="J37" s="453">
        <v>0</v>
      </c>
      <c r="K37" s="453">
        <v>0</v>
      </c>
      <c r="L37" s="453">
        <v>0</v>
      </c>
      <c r="M37" s="453">
        <v>0</v>
      </c>
      <c r="N37" s="453">
        <v>1</v>
      </c>
      <c r="O37" s="453">
        <v>0</v>
      </c>
      <c r="P37" s="453">
        <v>0</v>
      </c>
      <c r="Q37" s="453">
        <v>0</v>
      </c>
      <c r="R37" s="453">
        <v>1</v>
      </c>
      <c r="S37" s="453">
        <v>0</v>
      </c>
      <c r="T37" s="453">
        <v>0</v>
      </c>
      <c r="U37" s="453">
        <v>0</v>
      </c>
      <c r="V37" s="453">
        <v>0</v>
      </c>
      <c r="W37" s="453">
        <v>0</v>
      </c>
      <c r="X37" s="389" t="s">
        <v>472</v>
      </c>
    </row>
    <row r="38" spans="1:24" ht="14.45" customHeight="1" x14ac:dyDescent="0.15">
      <c r="A38" s="343" t="s">
        <v>470</v>
      </c>
      <c r="B38" s="813" t="s">
        <v>565</v>
      </c>
      <c r="C38" s="815"/>
      <c r="D38" s="453">
        <v>0</v>
      </c>
      <c r="E38" s="453">
        <v>0</v>
      </c>
      <c r="F38" s="453">
        <v>0</v>
      </c>
      <c r="G38" s="453">
        <v>0</v>
      </c>
      <c r="H38" s="453">
        <v>0</v>
      </c>
      <c r="I38" s="453">
        <v>0</v>
      </c>
      <c r="J38" s="453">
        <v>0</v>
      </c>
      <c r="K38" s="453">
        <v>0</v>
      </c>
      <c r="L38" s="453">
        <v>0</v>
      </c>
      <c r="M38" s="453">
        <v>0</v>
      </c>
      <c r="N38" s="453">
        <v>0</v>
      </c>
      <c r="O38" s="453">
        <v>0</v>
      </c>
      <c r="P38" s="453">
        <v>0</v>
      </c>
      <c r="Q38" s="453">
        <v>0</v>
      </c>
      <c r="R38" s="453">
        <v>0</v>
      </c>
      <c r="S38" s="453">
        <v>0</v>
      </c>
      <c r="T38" s="453">
        <v>0</v>
      </c>
      <c r="U38" s="453">
        <v>0</v>
      </c>
      <c r="V38" s="453">
        <v>0</v>
      </c>
      <c r="W38" s="453">
        <v>0</v>
      </c>
      <c r="X38" s="389" t="s">
        <v>470</v>
      </c>
    </row>
    <row r="39" spans="1:24" ht="14.45" customHeight="1" x14ac:dyDescent="0.15">
      <c r="A39" s="3" t="s">
        <v>493</v>
      </c>
      <c r="B39" s="813" t="s">
        <v>564</v>
      </c>
      <c r="C39" s="815"/>
      <c r="D39" s="453">
        <v>1</v>
      </c>
      <c r="E39" s="453">
        <v>0</v>
      </c>
      <c r="F39" s="453">
        <v>1</v>
      </c>
      <c r="G39" s="453">
        <v>0</v>
      </c>
      <c r="H39" s="453">
        <v>0</v>
      </c>
      <c r="I39" s="453">
        <v>0</v>
      </c>
      <c r="J39" s="453">
        <v>0</v>
      </c>
      <c r="K39" s="453">
        <v>0</v>
      </c>
      <c r="L39" s="453">
        <v>0</v>
      </c>
      <c r="M39" s="453">
        <v>0</v>
      </c>
      <c r="N39" s="453">
        <v>1</v>
      </c>
      <c r="O39" s="453">
        <v>0</v>
      </c>
      <c r="P39" s="453">
        <v>0</v>
      </c>
      <c r="Q39" s="453">
        <v>0</v>
      </c>
      <c r="R39" s="453">
        <v>0</v>
      </c>
      <c r="S39" s="453">
        <v>0</v>
      </c>
      <c r="T39" s="453">
        <v>0</v>
      </c>
      <c r="U39" s="453">
        <v>0</v>
      </c>
      <c r="V39" s="453">
        <v>0</v>
      </c>
      <c r="W39" s="453">
        <v>0</v>
      </c>
      <c r="X39" s="389" t="s">
        <v>493</v>
      </c>
    </row>
    <row r="40" spans="1:24" ht="14.45" customHeight="1" x14ac:dyDescent="0.15">
      <c r="A40" s="3" t="s">
        <v>562</v>
      </c>
      <c r="B40" s="813" t="s">
        <v>563</v>
      </c>
      <c r="C40" s="815"/>
      <c r="D40" s="453">
        <v>1</v>
      </c>
      <c r="E40" s="453">
        <v>0</v>
      </c>
      <c r="F40" s="453">
        <v>1</v>
      </c>
      <c r="G40" s="453">
        <v>0</v>
      </c>
      <c r="H40" s="453">
        <v>1</v>
      </c>
      <c r="I40" s="453">
        <v>0</v>
      </c>
      <c r="J40" s="453">
        <v>0</v>
      </c>
      <c r="K40" s="453">
        <v>0</v>
      </c>
      <c r="L40" s="453">
        <v>0</v>
      </c>
      <c r="M40" s="453">
        <v>0</v>
      </c>
      <c r="N40" s="453">
        <v>0</v>
      </c>
      <c r="O40" s="453">
        <v>0</v>
      </c>
      <c r="P40" s="453">
        <v>0</v>
      </c>
      <c r="Q40" s="453">
        <v>0</v>
      </c>
      <c r="R40" s="453">
        <v>0</v>
      </c>
      <c r="S40" s="453">
        <v>0</v>
      </c>
      <c r="T40" s="453">
        <v>0</v>
      </c>
      <c r="U40" s="453">
        <v>0</v>
      </c>
      <c r="V40" s="453">
        <v>0</v>
      </c>
      <c r="W40" s="453">
        <v>0</v>
      </c>
      <c r="X40" s="389" t="s">
        <v>562</v>
      </c>
    </row>
    <row r="41" spans="1:24" ht="14.45" customHeight="1" x14ac:dyDescent="0.15">
      <c r="A41" s="343"/>
      <c r="B41" s="346"/>
      <c r="C41" s="342"/>
      <c r="D41" s="453"/>
      <c r="E41" s="453"/>
      <c r="F41" s="453"/>
      <c r="G41" s="455"/>
      <c r="H41" s="453"/>
      <c r="I41" s="455"/>
      <c r="J41" s="455"/>
      <c r="K41" s="455"/>
      <c r="L41" s="455"/>
      <c r="M41" s="455"/>
      <c r="N41" s="455"/>
      <c r="O41" s="455"/>
      <c r="P41" s="455"/>
      <c r="Q41" s="455"/>
      <c r="R41" s="455"/>
      <c r="S41" s="453"/>
      <c r="T41" s="453"/>
      <c r="U41" s="455"/>
      <c r="V41" s="455"/>
      <c r="W41" s="455"/>
      <c r="X41" s="389"/>
    </row>
    <row r="42" spans="1:24" s="10" customFormat="1" ht="14.45" customHeight="1" x14ac:dyDescent="0.15">
      <c r="A42" s="740" t="s">
        <v>411</v>
      </c>
      <c r="B42" s="740"/>
      <c r="C42" s="741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453"/>
      <c r="P42" s="453"/>
      <c r="Q42" s="453"/>
      <c r="R42" s="453"/>
      <c r="S42" s="453"/>
      <c r="T42" s="453"/>
      <c r="U42" s="453"/>
      <c r="V42" s="453"/>
      <c r="W42" s="453"/>
      <c r="X42" s="462" t="s">
        <v>490</v>
      </c>
    </row>
    <row r="43" spans="1:24" ht="14.45" customHeight="1" x14ac:dyDescent="0.15">
      <c r="A43" s="343" t="s">
        <v>488</v>
      </c>
      <c r="B43" s="813" t="s">
        <v>561</v>
      </c>
      <c r="C43" s="814"/>
      <c r="D43" s="453">
        <v>1</v>
      </c>
      <c r="E43" s="453">
        <v>0</v>
      </c>
      <c r="F43" s="453">
        <v>1</v>
      </c>
      <c r="G43" s="453">
        <v>0</v>
      </c>
      <c r="H43" s="453">
        <v>0</v>
      </c>
      <c r="I43" s="453">
        <v>0</v>
      </c>
      <c r="J43" s="453">
        <v>1</v>
      </c>
      <c r="K43" s="453">
        <v>0</v>
      </c>
      <c r="L43" s="453">
        <v>0</v>
      </c>
      <c r="M43" s="453">
        <v>0</v>
      </c>
      <c r="N43" s="453">
        <v>0</v>
      </c>
      <c r="O43" s="453">
        <v>0</v>
      </c>
      <c r="P43" s="453">
        <v>0</v>
      </c>
      <c r="Q43" s="453">
        <v>0</v>
      </c>
      <c r="R43" s="453">
        <v>0</v>
      </c>
      <c r="S43" s="453">
        <v>0</v>
      </c>
      <c r="T43" s="453">
        <v>0</v>
      </c>
      <c r="U43" s="453">
        <v>0</v>
      </c>
      <c r="V43" s="453">
        <v>0</v>
      </c>
      <c r="W43" s="453">
        <v>0</v>
      </c>
      <c r="X43" s="389" t="s">
        <v>488</v>
      </c>
    </row>
    <row r="44" spans="1:24" ht="14.45" customHeight="1" x14ac:dyDescent="0.15">
      <c r="A44" s="343" t="s">
        <v>486</v>
      </c>
      <c r="B44" s="813" t="s">
        <v>485</v>
      </c>
      <c r="C44" s="814"/>
      <c r="D44" s="453">
        <v>0</v>
      </c>
      <c r="E44" s="453">
        <v>0</v>
      </c>
      <c r="F44" s="453">
        <v>0</v>
      </c>
      <c r="G44" s="453">
        <v>0</v>
      </c>
      <c r="H44" s="453">
        <v>0</v>
      </c>
      <c r="I44" s="453">
        <v>0</v>
      </c>
      <c r="J44" s="453">
        <v>0</v>
      </c>
      <c r="K44" s="453">
        <v>0</v>
      </c>
      <c r="L44" s="453">
        <v>0</v>
      </c>
      <c r="M44" s="453">
        <v>0</v>
      </c>
      <c r="N44" s="453">
        <v>0</v>
      </c>
      <c r="O44" s="453">
        <v>0</v>
      </c>
      <c r="P44" s="453">
        <v>0</v>
      </c>
      <c r="Q44" s="453">
        <v>0</v>
      </c>
      <c r="R44" s="453">
        <v>0</v>
      </c>
      <c r="S44" s="453">
        <v>0</v>
      </c>
      <c r="T44" s="453">
        <v>0</v>
      </c>
      <c r="U44" s="453">
        <v>0</v>
      </c>
      <c r="V44" s="453">
        <v>0</v>
      </c>
      <c r="W44" s="453">
        <v>0</v>
      </c>
      <c r="X44" s="389" t="s">
        <v>486</v>
      </c>
    </row>
    <row r="45" spans="1:24" ht="14.45" customHeight="1" x14ac:dyDescent="0.15">
      <c r="A45" s="343" t="s">
        <v>484</v>
      </c>
      <c r="B45" s="813" t="s">
        <v>560</v>
      </c>
      <c r="C45" s="814"/>
      <c r="D45" s="453">
        <v>7</v>
      </c>
      <c r="E45" s="453">
        <v>0</v>
      </c>
      <c r="F45" s="453">
        <v>7</v>
      </c>
      <c r="G45" s="453">
        <v>0</v>
      </c>
      <c r="H45" s="453">
        <v>2</v>
      </c>
      <c r="I45" s="453">
        <v>0</v>
      </c>
      <c r="J45" s="453">
        <v>4</v>
      </c>
      <c r="K45" s="453">
        <v>0</v>
      </c>
      <c r="L45" s="453">
        <v>0</v>
      </c>
      <c r="M45" s="453">
        <v>0</v>
      </c>
      <c r="N45" s="453">
        <v>0</v>
      </c>
      <c r="O45" s="453">
        <v>0</v>
      </c>
      <c r="P45" s="453">
        <v>1</v>
      </c>
      <c r="Q45" s="453">
        <v>0</v>
      </c>
      <c r="R45" s="453">
        <v>0</v>
      </c>
      <c r="S45" s="453">
        <v>0</v>
      </c>
      <c r="T45" s="453">
        <v>0</v>
      </c>
      <c r="U45" s="453">
        <v>0</v>
      </c>
      <c r="V45" s="453">
        <v>0</v>
      </c>
      <c r="W45" s="453">
        <v>0</v>
      </c>
      <c r="X45" s="389" t="s">
        <v>484</v>
      </c>
    </row>
    <row r="46" spans="1:24" ht="14.45" customHeight="1" x14ac:dyDescent="0.15">
      <c r="A46" s="343" t="s">
        <v>482</v>
      </c>
      <c r="B46" s="813" t="s">
        <v>559</v>
      </c>
      <c r="C46" s="814"/>
      <c r="D46" s="453">
        <v>51</v>
      </c>
      <c r="E46" s="453">
        <v>1</v>
      </c>
      <c r="F46" s="453">
        <v>50</v>
      </c>
      <c r="G46" s="453">
        <v>1</v>
      </c>
      <c r="H46" s="453">
        <v>13</v>
      </c>
      <c r="I46" s="453">
        <v>0</v>
      </c>
      <c r="J46" s="453">
        <v>12</v>
      </c>
      <c r="K46" s="453">
        <v>0</v>
      </c>
      <c r="L46" s="453">
        <v>6</v>
      </c>
      <c r="M46" s="453">
        <v>0</v>
      </c>
      <c r="N46" s="453">
        <v>8</v>
      </c>
      <c r="O46" s="453">
        <v>0</v>
      </c>
      <c r="P46" s="453">
        <v>4</v>
      </c>
      <c r="Q46" s="453">
        <v>0</v>
      </c>
      <c r="R46" s="453">
        <v>7</v>
      </c>
      <c r="S46" s="453">
        <v>0</v>
      </c>
      <c r="T46" s="453">
        <v>0</v>
      </c>
      <c r="U46" s="453">
        <v>0</v>
      </c>
      <c r="V46" s="453">
        <v>0</v>
      </c>
      <c r="W46" s="453">
        <v>0</v>
      </c>
      <c r="X46" s="389" t="s">
        <v>482</v>
      </c>
    </row>
    <row r="47" spans="1:24" ht="14.45" customHeight="1" x14ac:dyDescent="0.15">
      <c r="A47" s="343" t="s">
        <v>480</v>
      </c>
      <c r="B47" s="813" t="s">
        <v>558</v>
      </c>
      <c r="C47" s="814"/>
      <c r="D47" s="453">
        <v>4</v>
      </c>
      <c r="E47" s="453">
        <v>0</v>
      </c>
      <c r="F47" s="453">
        <v>4</v>
      </c>
      <c r="G47" s="453">
        <v>0</v>
      </c>
      <c r="H47" s="453">
        <v>2</v>
      </c>
      <c r="I47" s="453">
        <v>0</v>
      </c>
      <c r="J47" s="453">
        <v>0</v>
      </c>
      <c r="K47" s="453">
        <v>0</v>
      </c>
      <c r="L47" s="453">
        <v>2</v>
      </c>
      <c r="M47" s="453">
        <v>0</v>
      </c>
      <c r="N47" s="453">
        <v>0</v>
      </c>
      <c r="O47" s="453">
        <v>0</v>
      </c>
      <c r="P47" s="453">
        <v>0</v>
      </c>
      <c r="Q47" s="453">
        <v>0</v>
      </c>
      <c r="R47" s="453">
        <v>0</v>
      </c>
      <c r="S47" s="453">
        <v>0</v>
      </c>
      <c r="T47" s="453">
        <v>0</v>
      </c>
      <c r="U47" s="453">
        <v>0</v>
      </c>
      <c r="V47" s="453">
        <v>0</v>
      </c>
      <c r="W47" s="453">
        <v>0</v>
      </c>
      <c r="X47" s="389" t="s">
        <v>480</v>
      </c>
    </row>
    <row r="48" spans="1:24" ht="14.45" customHeight="1" x14ac:dyDescent="0.15">
      <c r="A48" s="343" t="s">
        <v>478</v>
      </c>
      <c r="B48" s="813" t="s">
        <v>557</v>
      </c>
      <c r="C48" s="814"/>
      <c r="D48" s="453">
        <v>10</v>
      </c>
      <c r="E48" s="453">
        <v>0</v>
      </c>
      <c r="F48" s="453">
        <v>10</v>
      </c>
      <c r="G48" s="453">
        <v>0</v>
      </c>
      <c r="H48" s="453">
        <v>1</v>
      </c>
      <c r="I48" s="453">
        <v>0</v>
      </c>
      <c r="J48" s="453">
        <v>4</v>
      </c>
      <c r="K48" s="453">
        <v>0</v>
      </c>
      <c r="L48" s="453">
        <v>2</v>
      </c>
      <c r="M48" s="453">
        <v>0</v>
      </c>
      <c r="N48" s="453">
        <v>3</v>
      </c>
      <c r="O48" s="453">
        <v>0</v>
      </c>
      <c r="P48" s="453">
        <v>0</v>
      </c>
      <c r="Q48" s="453">
        <v>0</v>
      </c>
      <c r="R48" s="453">
        <v>0</v>
      </c>
      <c r="S48" s="453">
        <v>0</v>
      </c>
      <c r="T48" s="453">
        <v>0</v>
      </c>
      <c r="U48" s="453">
        <v>0</v>
      </c>
      <c r="V48" s="453">
        <v>0</v>
      </c>
      <c r="W48" s="453">
        <v>0</v>
      </c>
      <c r="X48" s="389" t="s">
        <v>478</v>
      </c>
    </row>
    <row r="49" spans="1:26" ht="14.45" customHeight="1" x14ac:dyDescent="0.15">
      <c r="A49" s="343" t="s">
        <v>476</v>
      </c>
      <c r="B49" s="813" t="s">
        <v>556</v>
      </c>
      <c r="C49" s="814"/>
      <c r="D49" s="453">
        <v>19</v>
      </c>
      <c r="E49" s="453">
        <v>0</v>
      </c>
      <c r="F49" s="453">
        <v>19</v>
      </c>
      <c r="G49" s="453">
        <v>0</v>
      </c>
      <c r="H49" s="453">
        <v>11</v>
      </c>
      <c r="I49" s="453">
        <v>0</v>
      </c>
      <c r="J49" s="453">
        <v>2</v>
      </c>
      <c r="K49" s="453">
        <v>0</v>
      </c>
      <c r="L49" s="453">
        <v>0</v>
      </c>
      <c r="M49" s="453">
        <v>0</v>
      </c>
      <c r="N49" s="453">
        <v>4</v>
      </c>
      <c r="O49" s="453">
        <v>0</v>
      </c>
      <c r="P49" s="453">
        <v>1</v>
      </c>
      <c r="Q49" s="453">
        <v>0</v>
      </c>
      <c r="R49" s="453">
        <v>1</v>
      </c>
      <c r="S49" s="453">
        <v>0</v>
      </c>
      <c r="T49" s="453">
        <v>0</v>
      </c>
      <c r="U49" s="453">
        <v>0</v>
      </c>
      <c r="V49" s="453">
        <v>0</v>
      </c>
      <c r="W49" s="453">
        <v>0</v>
      </c>
      <c r="X49" s="389" t="s">
        <v>476</v>
      </c>
    </row>
    <row r="50" spans="1:26" ht="14.45" customHeight="1" x14ac:dyDescent="0.15">
      <c r="A50" s="343" t="s">
        <v>474</v>
      </c>
      <c r="B50" s="813" t="s">
        <v>473</v>
      </c>
      <c r="C50" s="814"/>
      <c r="D50" s="453">
        <v>160</v>
      </c>
      <c r="E50" s="453">
        <v>0</v>
      </c>
      <c r="F50" s="453">
        <v>160</v>
      </c>
      <c r="G50" s="453">
        <v>0</v>
      </c>
      <c r="H50" s="453">
        <v>46</v>
      </c>
      <c r="I50" s="453">
        <v>0</v>
      </c>
      <c r="J50" s="453">
        <v>37</v>
      </c>
      <c r="K50" s="453">
        <v>0</v>
      </c>
      <c r="L50" s="453">
        <v>23</v>
      </c>
      <c r="M50" s="453">
        <v>0</v>
      </c>
      <c r="N50" s="453">
        <v>17</v>
      </c>
      <c r="O50" s="453">
        <v>0</v>
      </c>
      <c r="P50" s="453">
        <v>17</v>
      </c>
      <c r="Q50" s="453">
        <v>0</v>
      </c>
      <c r="R50" s="453">
        <v>20</v>
      </c>
      <c r="S50" s="453">
        <v>0</v>
      </c>
      <c r="T50" s="453">
        <v>0</v>
      </c>
      <c r="U50" s="453">
        <v>0</v>
      </c>
      <c r="V50" s="453">
        <v>0</v>
      </c>
      <c r="W50" s="453">
        <v>0</v>
      </c>
      <c r="X50" s="389" t="s">
        <v>474</v>
      </c>
    </row>
    <row r="51" spans="1:26" ht="14.45" customHeight="1" x14ac:dyDescent="0.15">
      <c r="A51" s="343" t="s">
        <v>472</v>
      </c>
      <c r="B51" s="813" t="s">
        <v>471</v>
      </c>
      <c r="C51" s="814"/>
      <c r="D51" s="453">
        <v>35</v>
      </c>
      <c r="E51" s="453">
        <v>0</v>
      </c>
      <c r="F51" s="453">
        <v>35</v>
      </c>
      <c r="G51" s="453">
        <v>0</v>
      </c>
      <c r="H51" s="453">
        <v>4</v>
      </c>
      <c r="I51" s="453">
        <v>0</v>
      </c>
      <c r="J51" s="453">
        <v>12</v>
      </c>
      <c r="K51" s="453">
        <v>0</v>
      </c>
      <c r="L51" s="453">
        <v>15</v>
      </c>
      <c r="M51" s="453">
        <v>0</v>
      </c>
      <c r="N51" s="453">
        <v>4</v>
      </c>
      <c r="O51" s="453">
        <v>0</v>
      </c>
      <c r="P51" s="453">
        <v>0</v>
      </c>
      <c r="Q51" s="453">
        <v>0</v>
      </c>
      <c r="R51" s="453">
        <v>0</v>
      </c>
      <c r="S51" s="453">
        <v>0</v>
      </c>
      <c r="T51" s="453">
        <v>0</v>
      </c>
      <c r="U51" s="453">
        <v>0</v>
      </c>
      <c r="V51" s="453">
        <v>0</v>
      </c>
      <c r="W51" s="453">
        <v>0</v>
      </c>
      <c r="X51" s="389" t="s">
        <v>472</v>
      </c>
    </row>
    <row r="52" spans="1:26" ht="14.45" customHeight="1" x14ac:dyDescent="0.15">
      <c r="A52" s="343" t="s">
        <v>470</v>
      </c>
      <c r="B52" s="813" t="s">
        <v>469</v>
      </c>
      <c r="C52" s="814"/>
      <c r="D52" s="453">
        <v>10</v>
      </c>
      <c r="E52" s="453">
        <v>1</v>
      </c>
      <c r="F52" s="453">
        <v>9</v>
      </c>
      <c r="G52" s="453">
        <v>0</v>
      </c>
      <c r="H52" s="453">
        <v>0</v>
      </c>
      <c r="I52" s="453">
        <v>1</v>
      </c>
      <c r="J52" s="453">
        <v>3</v>
      </c>
      <c r="K52" s="453">
        <v>0</v>
      </c>
      <c r="L52" s="453">
        <v>3</v>
      </c>
      <c r="M52" s="453">
        <v>0</v>
      </c>
      <c r="N52" s="453">
        <v>3</v>
      </c>
      <c r="O52" s="453">
        <v>0</v>
      </c>
      <c r="P52" s="453">
        <v>0</v>
      </c>
      <c r="Q52" s="453">
        <v>0</v>
      </c>
      <c r="R52" s="453">
        <v>0</v>
      </c>
      <c r="S52" s="453">
        <v>0</v>
      </c>
      <c r="T52" s="453">
        <v>0</v>
      </c>
      <c r="U52" s="453">
        <v>0</v>
      </c>
      <c r="V52" s="453">
        <v>0</v>
      </c>
      <c r="W52" s="453">
        <v>0</v>
      </c>
      <c r="X52" s="389" t="s">
        <v>470</v>
      </c>
    </row>
    <row r="53" spans="1:26" ht="14.45" customHeight="1" x14ac:dyDescent="0.15">
      <c r="A53" s="343" t="s">
        <v>468</v>
      </c>
      <c r="B53" s="813" t="s">
        <v>467</v>
      </c>
      <c r="C53" s="814"/>
      <c r="D53" s="453">
        <v>11</v>
      </c>
      <c r="E53" s="453">
        <v>0</v>
      </c>
      <c r="F53" s="453">
        <v>11</v>
      </c>
      <c r="G53" s="453">
        <v>0</v>
      </c>
      <c r="H53" s="453">
        <v>1</v>
      </c>
      <c r="I53" s="453">
        <v>0</v>
      </c>
      <c r="J53" s="453">
        <v>1</v>
      </c>
      <c r="K53" s="453">
        <v>0</v>
      </c>
      <c r="L53" s="453">
        <v>1</v>
      </c>
      <c r="M53" s="453">
        <v>0</v>
      </c>
      <c r="N53" s="453">
        <v>6</v>
      </c>
      <c r="O53" s="453">
        <v>0</v>
      </c>
      <c r="P53" s="453">
        <v>0</v>
      </c>
      <c r="Q53" s="453">
        <v>0</v>
      </c>
      <c r="R53" s="453">
        <v>2</v>
      </c>
      <c r="S53" s="453">
        <v>0</v>
      </c>
      <c r="T53" s="453">
        <v>0</v>
      </c>
      <c r="U53" s="453">
        <v>0</v>
      </c>
      <c r="V53" s="453">
        <v>0</v>
      </c>
      <c r="W53" s="453">
        <v>0</v>
      </c>
      <c r="X53" s="389" t="s">
        <v>468</v>
      </c>
    </row>
    <row r="54" spans="1:26" ht="14.45" customHeight="1" x14ac:dyDescent="0.15">
      <c r="A54" s="343" t="s">
        <v>466</v>
      </c>
      <c r="B54" s="813" t="s">
        <v>465</v>
      </c>
      <c r="C54" s="814"/>
      <c r="D54" s="453">
        <v>104</v>
      </c>
      <c r="E54" s="453">
        <v>4</v>
      </c>
      <c r="F54" s="453">
        <v>100</v>
      </c>
      <c r="G54" s="453">
        <v>0</v>
      </c>
      <c r="H54" s="453">
        <v>4</v>
      </c>
      <c r="I54" s="453">
        <v>0</v>
      </c>
      <c r="J54" s="453">
        <v>11</v>
      </c>
      <c r="K54" s="453">
        <v>0</v>
      </c>
      <c r="L54" s="453">
        <v>1</v>
      </c>
      <c r="M54" s="453">
        <v>3</v>
      </c>
      <c r="N54" s="453">
        <v>80</v>
      </c>
      <c r="O54" s="453">
        <v>1</v>
      </c>
      <c r="P54" s="453">
        <v>2</v>
      </c>
      <c r="Q54" s="453">
        <v>0</v>
      </c>
      <c r="R54" s="453">
        <v>2</v>
      </c>
      <c r="S54" s="453">
        <v>0</v>
      </c>
      <c r="T54" s="453">
        <v>0</v>
      </c>
      <c r="U54" s="453">
        <v>0</v>
      </c>
      <c r="V54" s="453">
        <v>0</v>
      </c>
      <c r="W54" s="453">
        <v>0</v>
      </c>
      <c r="X54" s="389" t="s">
        <v>466</v>
      </c>
    </row>
    <row r="55" spans="1:26" ht="14.45" customHeight="1" x14ac:dyDescent="0.15">
      <c r="A55" s="343" t="s">
        <v>464</v>
      </c>
      <c r="B55" s="813" t="s">
        <v>463</v>
      </c>
      <c r="C55" s="814"/>
      <c r="D55" s="453">
        <v>60</v>
      </c>
      <c r="E55" s="453">
        <v>2</v>
      </c>
      <c r="F55" s="453">
        <v>58</v>
      </c>
      <c r="G55" s="453">
        <v>0</v>
      </c>
      <c r="H55" s="453">
        <v>11</v>
      </c>
      <c r="I55" s="453">
        <v>0</v>
      </c>
      <c r="J55" s="453">
        <v>10</v>
      </c>
      <c r="K55" s="453">
        <v>0</v>
      </c>
      <c r="L55" s="453">
        <v>3</v>
      </c>
      <c r="M55" s="453">
        <v>1</v>
      </c>
      <c r="N55" s="453">
        <v>20</v>
      </c>
      <c r="O55" s="453">
        <v>1</v>
      </c>
      <c r="P55" s="453">
        <v>7</v>
      </c>
      <c r="Q55" s="453">
        <v>0</v>
      </c>
      <c r="R55" s="453">
        <v>7</v>
      </c>
      <c r="S55" s="453">
        <v>0</v>
      </c>
      <c r="T55" s="453">
        <v>0</v>
      </c>
      <c r="U55" s="453">
        <v>0</v>
      </c>
      <c r="V55" s="453">
        <v>0</v>
      </c>
      <c r="W55" s="453">
        <v>0</v>
      </c>
      <c r="X55" s="389" t="s">
        <v>464</v>
      </c>
    </row>
    <row r="56" spans="1:26" ht="14.45" customHeight="1" x14ac:dyDescent="0.15">
      <c r="A56" s="343" t="s">
        <v>555</v>
      </c>
      <c r="B56" s="813" t="s">
        <v>461</v>
      </c>
      <c r="C56" s="814"/>
      <c r="D56" s="453">
        <v>333</v>
      </c>
      <c r="E56" s="453">
        <v>7</v>
      </c>
      <c r="F56" s="453">
        <v>326</v>
      </c>
      <c r="G56" s="453">
        <v>0</v>
      </c>
      <c r="H56" s="453">
        <v>3</v>
      </c>
      <c r="I56" s="453">
        <v>0</v>
      </c>
      <c r="J56" s="453">
        <v>0</v>
      </c>
      <c r="K56" s="453">
        <v>0</v>
      </c>
      <c r="L56" s="453">
        <v>9</v>
      </c>
      <c r="M56" s="453">
        <v>0</v>
      </c>
      <c r="N56" s="453">
        <v>14</v>
      </c>
      <c r="O56" s="453">
        <v>7</v>
      </c>
      <c r="P56" s="453">
        <v>300</v>
      </c>
      <c r="Q56" s="453">
        <v>0</v>
      </c>
      <c r="R56" s="453">
        <v>0</v>
      </c>
      <c r="S56" s="453">
        <v>1</v>
      </c>
      <c r="T56" s="453">
        <v>0</v>
      </c>
      <c r="U56" s="453">
        <v>1</v>
      </c>
      <c r="V56" s="453">
        <v>0</v>
      </c>
      <c r="W56" s="453">
        <v>1</v>
      </c>
      <c r="X56" s="389" t="s">
        <v>555</v>
      </c>
    </row>
    <row r="57" spans="1:26" ht="14.45" customHeight="1" x14ac:dyDescent="0.15">
      <c r="A57" s="346" t="s">
        <v>460</v>
      </c>
      <c r="B57" s="813" t="s">
        <v>459</v>
      </c>
      <c r="C57" s="814"/>
      <c r="D57" s="453">
        <v>546</v>
      </c>
      <c r="E57" s="453">
        <v>7</v>
      </c>
      <c r="F57" s="453">
        <v>539</v>
      </c>
      <c r="G57" s="453">
        <v>0</v>
      </c>
      <c r="H57" s="453">
        <v>4</v>
      </c>
      <c r="I57" s="453">
        <v>0</v>
      </c>
      <c r="J57" s="453">
        <v>37</v>
      </c>
      <c r="K57" s="453">
        <v>0</v>
      </c>
      <c r="L57" s="453">
        <v>4</v>
      </c>
      <c r="M57" s="453">
        <v>0</v>
      </c>
      <c r="N57" s="453">
        <v>53</v>
      </c>
      <c r="O57" s="453">
        <v>7</v>
      </c>
      <c r="P57" s="453">
        <v>439</v>
      </c>
      <c r="Q57" s="453">
        <v>0</v>
      </c>
      <c r="R57" s="453">
        <v>2</v>
      </c>
      <c r="S57" s="453">
        <v>6</v>
      </c>
      <c r="T57" s="453">
        <v>0</v>
      </c>
      <c r="U57" s="453">
        <v>6</v>
      </c>
      <c r="V57" s="453">
        <v>0</v>
      </c>
      <c r="W57" s="453">
        <v>6</v>
      </c>
      <c r="X57" s="461" t="s">
        <v>460</v>
      </c>
    </row>
    <row r="58" spans="1:26" ht="14.45" customHeight="1" x14ac:dyDescent="0.15">
      <c r="A58" s="288" t="s">
        <v>458</v>
      </c>
      <c r="B58" s="813" t="s">
        <v>554</v>
      </c>
      <c r="C58" s="814"/>
      <c r="D58" s="453">
        <v>6</v>
      </c>
      <c r="E58" s="453">
        <v>1</v>
      </c>
      <c r="F58" s="453">
        <v>5</v>
      </c>
      <c r="G58" s="453">
        <v>0</v>
      </c>
      <c r="H58" s="453">
        <v>0</v>
      </c>
      <c r="I58" s="453">
        <v>1</v>
      </c>
      <c r="J58" s="453">
        <v>1</v>
      </c>
      <c r="K58" s="453">
        <v>0</v>
      </c>
      <c r="L58" s="453">
        <v>0</v>
      </c>
      <c r="M58" s="453">
        <v>0</v>
      </c>
      <c r="N58" s="453">
        <v>4</v>
      </c>
      <c r="O58" s="453">
        <v>0</v>
      </c>
      <c r="P58" s="453">
        <v>0</v>
      </c>
      <c r="Q58" s="453">
        <v>0</v>
      </c>
      <c r="R58" s="453">
        <v>0</v>
      </c>
      <c r="S58" s="453">
        <v>0</v>
      </c>
      <c r="T58" s="453">
        <v>0</v>
      </c>
      <c r="U58" s="453">
        <v>0</v>
      </c>
      <c r="V58" s="453">
        <v>0</v>
      </c>
      <c r="W58" s="453">
        <v>0</v>
      </c>
      <c r="X58" s="379" t="s">
        <v>458</v>
      </c>
    </row>
    <row r="59" spans="1:26" ht="14.45" customHeight="1" x14ac:dyDescent="0.15">
      <c r="A59" s="288" t="s">
        <v>456</v>
      </c>
      <c r="B59" s="813" t="s">
        <v>553</v>
      </c>
      <c r="C59" s="814"/>
      <c r="D59" s="453">
        <v>15</v>
      </c>
      <c r="E59" s="453">
        <v>0</v>
      </c>
      <c r="F59" s="453">
        <v>15</v>
      </c>
      <c r="G59" s="453">
        <v>0</v>
      </c>
      <c r="H59" s="453">
        <v>1</v>
      </c>
      <c r="I59" s="453">
        <v>0</v>
      </c>
      <c r="J59" s="453">
        <v>4</v>
      </c>
      <c r="K59" s="453">
        <v>0</v>
      </c>
      <c r="L59" s="453">
        <v>0</v>
      </c>
      <c r="M59" s="453">
        <v>0</v>
      </c>
      <c r="N59" s="453">
        <v>3</v>
      </c>
      <c r="O59" s="453">
        <v>0</v>
      </c>
      <c r="P59" s="453">
        <v>1</v>
      </c>
      <c r="Q59" s="453">
        <v>0</v>
      </c>
      <c r="R59" s="453">
        <v>6</v>
      </c>
      <c r="S59" s="453">
        <v>0</v>
      </c>
      <c r="T59" s="453">
        <v>0</v>
      </c>
      <c r="U59" s="453">
        <v>0</v>
      </c>
      <c r="V59" s="453">
        <v>0</v>
      </c>
      <c r="W59" s="453">
        <v>0</v>
      </c>
      <c r="X59" s="379" t="s">
        <v>456</v>
      </c>
    </row>
    <row r="60" spans="1:26" ht="14.45" customHeight="1" x14ac:dyDescent="0.15">
      <c r="A60" s="288" t="s">
        <v>454</v>
      </c>
      <c r="B60" s="816" t="s">
        <v>453</v>
      </c>
      <c r="C60" s="814"/>
      <c r="D60" s="453">
        <v>5</v>
      </c>
      <c r="E60" s="453">
        <v>0</v>
      </c>
      <c r="F60" s="453">
        <v>5</v>
      </c>
      <c r="G60" s="453">
        <v>0</v>
      </c>
      <c r="H60" s="453">
        <v>0</v>
      </c>
      <c r="I60" s="453">
        <v>0</v>
      </c>
      <c r="J60" s="453">
        <v>1</v>
      </c>
      <c r="K60" s="453">
        <v>0</v>
      </c>
      <c r="L60" s="453">
        <v>0</v>
      </c>
      <c r="M60" s="453">
        <v>0</v>
      </c>
      <c r="N60" s="453">
        <v>1</v>
      </c>
      <c r="O60" s="453">
        <v>0</v>
      </c>
      <c r="P60" s="453">
        <v>3</v>
      </c>
      <c r="Q60" s="453">
        <v>0</v>
      </c>
      <c r="R60" s="453">
        <v>0</v>
      </c>
      <c r="S60" s="453">
        <v>0</v>
      </c>
      <c r="T60" s="453">
        <v>0</v>
      </c>
      <c r="U60" s="453">
        <v>0</v>
      </c>
      <c r="V60" s="453">
        <v>0</v>
      </c>
      <c r="W60" s="453">
        <v>0</v>
      </c>
      <c r="X60" s="379" t="s">
        <v>454</v>
      </c>
    </row>
    <row r="61" spans="1:26" ht="14.45" customHeight="1" x14ac:dyDescent="0.15">
      <c r="A61" s="460" t="s">
        <v>452</v>
      </c>
      <c r="B61" s="817" t="s">
        <v>552</v>
      </c>
      <c r="C61" s="818"/>
      <c r="D61" s="457">
        <v>3</v>
      </c>
      <c r="E61" s="457">
        <v>0</v>
      </c>
      <c r="F61" s="457">
        <v>3</v>
      </c>
      <c r="G61" s="457">
        <v>0</v>
      </c>
      <c r="H61" s="457">
        <v>0</v>
      </c>
      <c r="I61" s="457">
        <v>0</v>
      </c>
      <c r="J61" s="457">
        <v>1</v>
      </c>
      <c r="K61" s="457">
        <v>0</v>
      </c>
      <c r="L61" s="457">
        <v>0</v>
      </c>
      <c r="M61" s="457">
        <v>0</v>
      </c>
      <c r="N61" s="457">
        <v>2</v>
      </c>
      <c r="O61" s="457">
        <v>0</v>
      </c>
      <c r="P61" s="457">
        <v>0</v>
      </c>
      <c r="Q61" s="457">
        <v>0</v>
      </c>
      <c r="R61" s="457">
        <v>0</v>
      </c>
      <c r="S61" s="457">
        <v>0</v>
      </c>
      <c r="T61" s="457">
        <v>0</v>
      </c>
      <c r="U61" s="457">
        <v>0</v>
      </c>
      <c r="V61" s="457">
        <v>0</v>
      </c>
      <c r="W61" s="457">
        <v>0</v>
      </c>
      <c r="X61" s="468" t="s">
        <v>452</v>
      </c>
      <c r="Y61" s="288"/>
      <c r="Z61" s="288"/>
    </row>
    <row r="62" spans="1:26" ht="15" customHeight="1" x14ac:dyDescent="0.15">
      <c r="C62" s="459"/>
      <c r="D62" s="459"/>
      <c r="E62" s="459"/>
      <c r="F62" s="459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459"/>
      <c r="T62" s="459"/>
      <c r="U62" s="459"/>
      <c r="V62" s="459"/>
      <c r="W62" s="459"/>
      <c r="X62" s="459"/>
    </row>
    <row r="63" spans="1:26" ht="15" customHeight="1" x14ac:dyDescent="0.15"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288"/>
      <c r="S63" s="288"/>
    </row>
    <row r="65" spans="7:7" ht="15" customHeight="1" x14ac:dyDescent="0.15">
      <c r="G65" s="288"/>
    </row>
  </sheetData>
  <mergeCells count="62">
    <mergeCell ref="X5:X8"/>
    <mergeCell ref="D6:F7"/>
    <mergeCell ref="S6:U7"/>
    <mergeCell ref="V6:W6"/>
    <mergeCell ref="G7:H7"/>
    <mergeCell ref="I7:J7"/>
    <mergeCell ref="V7:W7"/>
    <mergeCell ref="K7:L7"/>
    <mergeCell ref="S5:W5"/>
    <mergeCell ref="D5:R5"/>
    <mergeCell ref="B12:C12"/>
    <mergeCell ref="A14:C14"/>
    <mergeCell ref="A16:C16"/>
    <mergeCell ref="O7:P7"/>
    <mergeCell ref="A15:C15"/>
    <mergeCell ref="B13:C13"/>
    <mergeCell ref="G6:L6"/>
    <mergeCell ref="M6:R6"/>
    <mergeCell ref="A9:C9"/>
    <mergeCell ref="M7:N7"/>
    <mergeCell ref="Q7:R7"/>
    <mergeCell ref="A11:C11"/>
    <mergeCell ref="A5:C8"/>
    <mergeCell ref="B38:C38"/>
    <mergeCell ref="B39:C39"/>
    <mergeCell ref="B36:C36"/>
    <mergeCell ref="B37:C37"/>
    <mergeCell ref="A21:C21"/>
    <mergeCell ref="A23:C23"/>
    <mergeCell ref="B24:C24"/>
    <mergeCell ref="B32:C32"/>
    <mergeCell ref="B30:C30"/>
    <mergeCell ref="B31:C31"/>
    <mergeCell ref="A19:C19"/>
    <mergeCell ref="A17:C17"/>
    <mergeCell ref="A18:C18"/>
    <mergeCell ref="B60:C60"/>
    <mergeCell ref="B61:C61"/>
    <mergeCell ref="B50:C50"/>
    <mergeCell ref="B52:C52"/>
    <mergeCell ref="B53:C53"/>
    <mergeCell ref="B54:C54"/>
    <mergeCell ref="B51:C51"/>
    <mergeCell ref="B55:C55"/>
    <mergeCell ref="B57:C57"/>
    <mergeCell ref="B58:C58"/>
    <mergeCell ref="C2:V2"/>
    <mergeCell ref="A1:E1"/>
    <mergeCell ref="B59:C59"/>
    <mergeCell ref="B56:C56"/>
    <mergeCell ref="B49:C49"/>
    <mergeCell ref="B40:C40"/>
    <mergeCell ref="A42:C42"/>
    <mergeCell ref="B43:C43"/>
    <mergeCell ref="B44:C44"/>
    <mergeCell ref="B45:C45"/>
    <mergeCell ref="B48:C48"/>
    <mergeCell ref="B33:C33"/>
    <mergeCell ref="B46:C46"/>
    <mergeCell ref="B47:C47"/>
    <mergeCell ref="B34:C34"/>
    <mergeCell ref="B35:C35"/>
  </mergeCells>
  <phoneticPr fontId="3"/>
  <hyperlinks>
    <hyperlink ref="A1:E1" location="一覧表!R1C1" display="＜＜　一覧表へ" xr:uid="{00000000-0004-0000-0F00-000000000000}"/>
  </hyperlinks>
  <printOptions horizontalCentered="1"/>
  <pageMargins left="0" right="0" top="0.35433070866141736" bottom="0.35433070866141736" header="0.31496062992125984" footer="0.31496062992125984"/>
  <pageSetup paperSize="8" scale="99" orientation="landscape" r:id="rId1"/>
  <headerFooter alignWithMargins="0"/>
  <colBreaks count="1" manualBreakCount="1">
    <brk id="10" min="1" max="60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I64"/>
  <sheetViews>
    <sheetView zoomScaleNormal="100" zoomScaleSheetLayoutView="100" workbookViewId="0">
      <selection sqref="A1:E1"/>
    </sheetView>
  </sheetViews>
  <sheetFormatPr defaultRowHeight="14.1" customHeight="1" x14ac:dyDescent="0.15"/>
  <cols>
    <col min="1" max="3" width="2.375" style="3" customWidth="1"/>
    <col min="4" max="4" width="27.5" style="3" customWidth="1"/>
    <col min="5" max="7" width="6.875" style="3" customWidth="1"/>
    <col min="8" max="9" width="5" style="3" customWidth="1"/>
    <col min="10" max="10" width="7.5" style="3" customWidth="1"/>
    <col min="11" max="11" width="5.375" style="3" customWidth="1"/>
    <col min="12" max="12" width="5.125" style="3" customWidth="1"/>
    <col min="13" max="13" width="4.625" style="3" customWidth="1"/>
    <col min="14" max="14" width="7.25" style="3" customWidth="1"/>
    <col min="15" max="15" width="6" style="3" customWidth="1"/>
    <col min="16" max="17" width="5" style="3" customWidth="1"/>
    <col min="18" max="18" width="4.375" style="3" customWidth="1"/>
    <col min="19" max="19" width="4.625" style="3" customWidth="1"/>
    <col min="20" max="20" width="4.375" style="3" customWidth="1"/>
    <col min="21" max="21" width="4.875" style="3" customWidth="1"/>
    <col min="22" max="22" width="6" style="3" customWidth="1"/>
    <col min="23" max="23" width="6.375" style="3" customWidth="1"/>
    <col min="24" max="24" width="6.25" style="3" customWidth="1"/>
    <col min="25" max="26" width="4.875" style="3" customWidth="1"/>
    <col min="27" max="28" width="4.375" style="3" customWidth="1"/>
    <col min="29" max="29" width="5.25" style="3" customWidth="1"/>
    <col min="30" max="31" width="4.625" style="3" customWidth="1"/>
    <col min="32" max="34" width="4.375" style="3" customWidth="1"/>
    <col min="35" max="35" width="6.375" style="3" customWidth="1"/>
    <col min="36" max="16384" width="9" style="3"/>
  </cols>
  <sheetData>
    <row r="1" spans="1:35" ht="32.25" customHeight="1" x14ac:dyDescent="0.15">
      <c r="A1" s="509" t="s">
        <v>76</v>
      </c>
      <c r="B1" s="509"/>
      <c r="C1" s="509"/>
      <c r="D1" s="509"/>
      <c r="E1" s="509"/>
    </row>
    <row r="2" spans="1:35" s="21" customFormat="1" ht="30" customHeight="1" x14ac:dyDescent="0.15">
      <c r="C2" s="467"/>
      <c r="D2" s="811" t="s">
        <v>624</v>
      </c>
      <c r="E2" s="811"/>
      <c r="F2" s="811"/>
      <c r="G2" s="811"/>
      <c r="H2" s="811"/>
      <c r="I2" s="811"/>
      <c r="J2" s="811"/>
      <c r="K2" s="811"/>
      <c r="L2" s="811"/>
      <c r="M2" s="811"/>
      <c r="N2" s="811"/>
      <c r="O2" s="811"/>
      <c r="P2" s="811"/>
      <c r="Q2" s="811"/>
      <c r="R2" s="811"/>
      <c r="S2" s="811"/>
      <c r="T2" s="811"/>
      <c r="U2" s="811"/>
      <c r="V2" s="811"/>
      <c r="W2" s="811"/>
      <c r="X2" s="811"/>
      <c r="Y2" s="811"/>
      <c r="Z2" s="811"/>
      <c r="AA2" s="811"/>
      <c r="AB2" s="811"/>
      <c r="AC2" s="811"/>
      <c r="AD2" s="811"/>
      <c r="AE2" s="811"/>
      <c r="AF2" s="811"/>
      <c r="AG2" s="811"/>
      <c r="AH2" s="811"/>
      <c r="AI2" s="467"/>
    </row>
    <row r="3" spans="1:35" ht="13.5" customHeight="1" x14ac:dyDescent="0.15">
      <c r="A3" s="84" t="s">
        <v>623</v>
      </c>
      <c r="B3" s="84"/>
    </row>
    <row r="4" spans="1:35" ht="13.5" customHeight="1" thickBot="1" x14ac:dyDescent="0.2">
      <c r="A4" s="82" t="s">
        <v>550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79" t="s">
        <v>232</v>
      </c>
    </row>
    <row r="5" spans="1:35" ht="14.1" customHeight="1" thickTop="1" x14ac:dyDescent="0.15">
      <c r="A5" s="723" t="s">
        <v>622</v>
      </c>
      <c r="B5" s="723"/>
      <c r="C5" s="723"/>
      <c r="D5" s="724"/>
      <c r="E5" s="819" t="s">
        <v>621</v>
      </c>
      <c r="F5" s="820"/>
      <c r="G5" s="820"/>
      <c r="H5" s="820"/>
      <c r="I5" s="820"/>
      <c r="J5" s="820"/>
      <c r="K5" s="820"/>
      <c r="L5" s="820"/>
      <c r="M5" s="820"/>
      <c r="N5" s="820"/>
      <c r="O5" s="820"/>
      <c r="P5" s="820"/>
      <c r="Q5" s="820"/>
      <c r="R5" s="820"/>
      <c r="S5" s="820"/>
      <c r="T5" s="820"/>
      <c r="U5" s="820"/>
      <c r="V5" s="831"/>
      <c r="W5" s="832"/>
      <c r="X5" s="819" t="s">
        <v>620</v>
      </c>
      <c r="Y5" s="820"/>
      <c r="Z5" s="820"/>
      <c r="AA5" s="820"/>
      <c r="AB5" s="820"/>
      <c r="AC5" s="820"/>
      <c r="AD5" s="820"/>
      <c r="AE5" s="820"/>
      <c r="AF5" s="820"/>
      <c r="AG5" s="820"/>
      <c r="AH5" s="820"/>
      <c r="AI5" s="826" t="s">
        <v>598</v>
      </c>
    </row>
    <row r="6" spans="1:35" ht="14.1" customHeight="1" x14ac:dyDescent="0.15">
      <c r="A6" s="725"/>
      <c r="B6" s="725"/>
      <c r="C6" s="725"/>
      <c r="D6" s="710"/>
      <c r="E6" s="744" t="s">
        <v>619</v>
      </c>
      <c r="F6" s="745"/>
      <c r="G6" s="661"/>
      <c r="H6" s="744" t="s">
        <v>618</v>
      </c>
      <c r="I6" s="745"/>
      <c r="J6" s="745"/>
      <c r="K6" s="745"/>
      <c r="L6" s="745"/>
      <c r="M6" s="745"/>
      <c r="N6" s="745"/>
      <c r="O6" s="745"/>
      <c r="P6" s="745"/>
      <c r="Q6" s="745"/>
      <c r="R6" s="745"/>
      <c r="S6" s="745"/>
      <c r="T6" s="745"/>
      <c r="U6" s="745"/>
      <c r="V6" s="828"/>
      <c r="W6" s="829"/>
      <c r="X6" s="712" t="s">
        <v>215</v>
      </c>
      <c r="Y6" s="725"/>
      <c r="Z6" s="710"/>
      <c r="AA6" s="662" t="s">
        <v>395</v>
      </c>
      <c r="AB6" s="711"/>
      <c r="AC6" s="711"/>
      <c r="AD6" s="711"/>
      <c r="AE6" s="711"/>
      <c r="AF6" s="711"/>
      <c r="AG6" s="711"/>
      <c r="AH6" s="711"/>
      <c r="AI6" s="712"/>
    </row>
    <row r="7" spans="1:35" ht="14.1" customHeight="1" x14ac:dyDescent="0.15">
      <c r="A7" s="725"/>
      <c r="B7" s="725"/>
      <c r="C7" s="725"/>
      <c r="D7" s="710"/>
      <c r="E7" s="662"/>
      <c r="F7" s="711"/>
      <c r="G7" s="663"/>
      <c r="H7" s="647" t="s">
        <v>365</v>
      </c>
      <c r="I7" s="648"/>
      <c r="J7" s="647" t="s">
        <v>364</v>
      </c>
      <c r="K7" s="648"/>
      <c r="L7" s="647" t="s">
        <v>617</v>
      </c>
      <c r="M7" s="648"/>
      <c r="N7" s="647" t="s">
        <v>616</v>
      </c>
      <c r="O7" s="648"/>
      <c r="P7" s="757" t="s">
        <v>615</v>
      </c>
      <c r="Q7" s="648"/>
      <c r="R7" s="757" t="s">
        <v>614</v>
      </c>
      <c r="S7" s="648"/>
      <c r="T7" s="757" t="s">
        <v>613</v>
      </c>
      <c r="U7" s="648"/>
      <c r="V7" s="757" t="s">
        <v>360</v>
      </c>
      <c r="W7" s="648"/>
      <c r="X7" s="662"/>
      <c r="Y7" s="711"/>
      <c r="Z7" s="663"/>
      <c r="AA7" s="662" t="s">
        <v>365</v>
      </c>
      <c r="AB7" s="663"/>
      <c r="AC7" s="659" t="s">
        <v>612</v>
      </c>
      <c r="AD7" s="663"/>
      <c r="AE7" s="662" t="s">
        <v>392</v>
      </c>
      <c r="AF7" s="663"/>
      <c r="AG7" s="659" t="s">
        <v>611</v>
      </c>
      <c r="AH7" s="663"/>
      <c r="AI7" s="712"/>
    </row>
    <row r="8" spans="1:35" ht="14.1" customHeight="1" x14ac:dyDescent="0.15">
      <c r="A8" s="711"/>
      <c r="B8" s="711"/>
      <c r="C8" s="711"/>
      <c r="D8" s="663"/>
      <c r="E8" s="231" t="s">
        <v>215</v>
      </c>
      <c r="F8" s="231" t="s">
        <v>7</v>
      </c>
      <c r="G8" s="231" t="s">
        <v>8</v>
      </c>
      <c r="H8" s="231" t="s">
        <v>7</v>
      </c>
      <c r="I8" s="231" t="s">
        <v>8</v>
      </c>
      <c r="J8" s="231" t="s">
        <v>7</v>
      </c>
      <c r="K8" s="231" t="s">
        <v>8</v>
      </c>
      <c r="L8" s="231" t="s">
        <v>7</v>
      </c>
      <c r="M8" s="231" t="s">
        <v>8</v>
      </c>
      <c r="N8" s="231" t="s">
        <v>7</v>
      </c>
      <c r="O8" s="231" t="s">
        <v>8</v>
      </c>
      <c r="P8" s="231" t="s">
        <v>7</v>
      </c>
      <c r="Q8" s="231" t="s">
        <v>8</v>
      </c>
      <c r="R8" s="470" t="s">
        <v>268</v>
      </c>
      <c r="S8" s="470" t="s">
        <v>267</v>
      </c>
      <c r="T8" s="231" t="s">
        <v>7</v>
      </c>
      <c r="U8" s="231" t="s">
        <v>8</v>
      </c>
      <c r="V8" s="231" t="s">
        <v>7</v>
      </c>
      <c r="W8" s="231" t="s">
        <v>8</v>
      </c>
      <c r="X8" s="231" t="s">
        <v>215</v>
      </c>
      <c r="Y8" s="231" t="s">
        <v>7</v>
      </c>
      <c r="Z8" s="231" t="s">
        <v>8</v>
      </c>
      <c r="AA8" s="231" t="s">
        <v>7</v>
      </c>
      <c r="AB8" s="231" t="s">
        <v>8</v>
      </c>
      <c r="AC8" s="231" t="s">
        <v>7</v>
      </c>
      <c r="AD8" s="231" t="s">
        <v>8</v>
      </c>
      <c r="AE8" s="231" t="s">
        <v>7</v>
      </c>
      <c r="AF8" s="231" t="s">
        <v>8</v>
      </c>
      <c r="AG8" s="470" t="s">
        <v>268</v>
      </c>
      <c r="AH8" s="470" t="s">
        <v>267</v>
      </c>
      <c r="AI8" s="662"/>
    </row>
    <row r="9" spans="1:35" s="10" customFormat="1" ht="13.5" customHeight="1" x14ac:dyDescent="0.15">
      <c r="A9" s="824" t="s">
        <v>610</v>
      </c>
      <c r="B9" s="824"/>
      <c r="C9" s="824"/>
      <c r="D9" s="825"/>
      <c r="E9" s="471">
        <v>5083</v>
      </c>
      <c r="F9" s="471">
        <v>3467</v>
      </c>
      <c r="G9" s="471">
        <v>1616</v>
      </c>
      <c r="H9" s="471">
        <v>130</v>
      </c>
      <c r="I9" s="471">
        <v>352</v>
      </c>
      <c r="J9" s="471">
        <v>1746</v>
      </c>
      <c r="K9" s="471">
        <v>467</v>
      </c>
      <c r="L9" s="471">
        <v>114</v>
      </c>
      <c r="M9" s="471">
        <v>34</v>
      </c>
      <c r="N9" s="471">
        <v>1051</v>
      </c>
      <c r="O9" s="471">
        <v>158</v>
      </c>
      <c r="P9" s="471">
        <v>117</v>
      </c>
      <c r="Q9" s="471">
        <v>126</v>
      </c>
      <c r="R9" s="471">
        <v>20</v>
      </c>
      <c r="S9" s="471">
        <v>84</v>
      </c>
      <c r="T9" s="471">
        <v>24</v>
      </c>
      <c r="U9" s="471">
        <v>105</v>
      </c>
      <c r="V9" s="471">
        <v>265</v>
      </c>
      <c r="W9" s="471">
        <v>290</v>
      </c>
      <c r="X9" s="471">
        <v>371</v>
      </c>
      <c r="Y9" s="471">
        <v>239</v>
      </c>
      <c r="Z9" s="471">
        <v>132</v>
      </c>
      <c r="AA9" s="471">
        <v>15</v>
      </c>
      <c r="AB9" s="471">
        <v>21</v>
      </c>
      <c r="AC9" s="471">
        <v>155</v>
      </c>
      <c r="AD9" s="471">
        <v>57</v>
      </c>
      <c r="AE9" s="471">
        <v>31</v>
      </c>
      <c r="AF9" s="471">
        <v>0</v>
      </c>
      <c r="AG9" s="471">
        <v>38</v>
      </c>
      <c r="AH9" s="471">
        <v>54</v>
      </c>
      <c r="AI9" s="463" t="s">
        <v>535</v>
      </c>
    </row>
    <row r="10" spans="1:35" ht="13.5" customHeight="1" x14ac:dyDescent="0.15">
      <c r="A10" s="343"/>
      <c r="B10" s="343"/>
      <c r="C10" s="343"/>
      <c r="D10" s="281"/>
      <c r="E10" s="472"/>
      <c r="F10" s="473"/>
      <c r="G10" s="473"/>
      <c r="H10" s="473"/>
      <c r="I10" s="473"/>
      <c r="J10" s="473"/>
      <c r="K10" s="473"/>
      <c r="L10" s="473"/>
      <c r="M10" s="473"/>
      <c r="N10" s="473"/>
      <c r="O10" s="473"/>
      <c r="P10" s="473"/>
      <c r="Q10" s="473"/>
      <c r="R10" s="473"/>
      <c r="S10" s="473"/>
      <c r="T10" s="473"/>
      <c r="U10" s="473"/>
      <c r="V10" s="473"/>
      <c r="W10" s="473"/>
      <c r="X10" s="472"/>
      <c r="Y10" s="473"/>
      <c r="Z10" s="473"/>
      <c r="AA10" s="473"/>
      <c r="AB10" s="473"/>
      <c r="AC10" s="473"/>
      <c r="AD10" s="473"/>
      <c r="AE10" s="473"/>
      <c r="AF10" s="473"/>
      <c r="AG10" s="473"/>
      <c r="AH10" s="473"/>
      <c r="AI10" s="379"/>
    </row>
    <row r="11" spans="1:35" ht="13.5" customHeight="1" x14ac:dyDescent="0.15">
      <c r="A11" s="816" t="s">
        <v>609</v>
      </c>
      <c r="B11" s="816"/>
      <c r="C11" s="816"/>
      <c r="D11" s="814"/>
      <c r="E11" s="473">
        <v>634</v>
      </c>
      <c r="F11" s="473">
        <v>483</v>
      </c>
      <c r="G11" s="473">
        <v>151</v>
      </c>
      <c r="H11" s="473">
        <v>18</v>
      </c>
      <c r="I11" s="473">
        <v>20</v>
      </c>
      <c r="J11" s="473">
        <v>52</v>
      </c>
      <c r="K11" s="473">
        <v>15</v>
      </c>
      <c r="L11" s="473">
        <v>78</v>
      </c>
      <c r="M11" s="473">
        <v>29</v>
      </c>
      <c r="N11" s="473">
        <v>299</v>
      </c>
      <c r="O11" s="473">
        <v>40</v>
      </c>
      <c r="P11" s="473">
        <v>15</v>
      </c>
      <c r="Q11" s="473">
        <v>6</v>
      </c>
      <c r="R11" s="473">
        <v>1</v>
      </c>
      <c r="S11" s="473">
        <v>7</v>
      </c>
      <c r="T11" s="473">
        <v>10</v>
      </c>
      <c r="U11" s="473">
        <v>28</v>
      </c>
      <c r="V11" s="473">
        <v>10</v>
      </c>
      <c r="W11" s="473">
        <v>6</v>
      </c>
      <c r="X11" s="473">
        <v>10</v>
      </c>
      <c r="Y11" s="473">
        <v>4</v>
      </c>
      <c r="Z11" s="473">
        <v>6</v>
      </c>
      <c r="AA11" s="473">
        <v>1</v>
      </c>
      <c r="AB11" s="473">
        <v>1</v>
      </c>
      <c r="AC11" s="473">
        <v>1</v>
      </c>
      <c r="AD11" s="473">
        <v>3</v>
      </c>
      <c r="AE11" s="473">
        <v>1</v>
      </c>
      <c r="AF11" s="473">
        <v>0</v>
      </c>
      <c r="AG11" s="473">
        <v>1</v>
      </c>
      <c r="AH11" s="473">
        <v>2</v>
      </c>
      <c r="AI11" s="379" t="s">
        <v>533</v>
      </c>
    </row>
    <row r="12" spans="1:35" ht="13.5" customHeight="1" x14ac:dyDescent="0.15">
      <c r="A12" s="830">
        <v>1</v>
      </c>
      <c r="B12" s="830"/>
      <c r="C12" s="813" t="s">
        <v>608</v>
      </c>
      <c r="D12" s="815"/>
      <c r="E12" s="473">
        <v>592</v>
      </c>
      <c r="F12" s="473">
        <v>456</v>
      </c>
      <c r="G12" s="473">
        <v>136</v>
      </c>
      <c r="H12" s="473">
        <v>17</v>
      </c>
      <c r="I12" s="473">
        <v>19</v>
      </c>
      <c r="J12" s="473">
        <v>44</v>
      </c>
      <c r="K12" s="473">
        <v>15</v>
      </c>
      <c r="L12" s="474">
        <v>78</v>
      </c>
      <c r="M12" s="473">
        <v>28</v>
      </c>
      <c r="N12" s="474">
        <v>299</v>
      </c>
      <c r="O12" s="474">
        <v>40</v>
      </c>
      <c r="P12" s="474">
        <v>3</v>
      </c>
      <c r="Q12" s="474">
        <v>4</v>
      </c>
      <c r="R12" s="474">
        <v>0</v>
      </c>
      <c r="S12" s="474">
        <v>0</v>
      </c>
      <c r="T12" s="474">
        <v>10</v>
      </c>
      <c r="U12" s="473">
        <v>28</v>
      </c>
      <c r="V12" s="474">
        <v>5</v>
      </c>
      <c r="W12" s="474">
        <v>2</v>
      </c>
      <c r="X12" s="473">
        <v>5</v>
      </c>
      <c r="Y12" s="473">
        <v>2</v>
      </c>
      <c r="Z12" s="473">
        <v>3</v>
      </c>
      <c r="AA12" s="474">
        <v>0</v>
      </c>
      <c r="AB12" s="474">
        <v>1</v>
      </c>
      <c r="AC12" s="474">
        <v>1</v>
      </c>
      <c r="AD12" s="473">
        <v>2</v>
      </c>
      <c r="AE12" s="474">
        <v>1</v>
      </c>
      <c r="AF12" s="473">
        <v>0</v>
      </c>
      <c r="AG12" s="474">
        <v>0</v>
      </c>
      <c r="AH12" s="473">
        <v>0</v>
      </c>
      <c r="AI12" s="379">
        <v>1</v>
      </c>
    </row>
    <row r="13" spans="1:35" ht="13.5" customHeight="1" x14ac:dyDescent="0.15">
      <c r="A13" s="830">
        <v>2</v>
      </c>
      <c r="B13" s="830"/>
      <c r="C13" s="813" t="s">
        <v>589</v>
      </c>
      <c r="D13" s="815"/>
      <c r="E13" s="473">
        <v>19</v>
      </c>
      <c r="F13" s="473">
        <v>14</v>
      </c>
      <c r="G13" s="473">
        <v>5</v>
      </c>
      <c r="H13" s="473">
        <v>1</v>
      </c>
      <c r="I13" s="474">
        <v>1</v>
      </c>
      <c r="J13" s="474">
        <v>8</v>
      </c>
      <c r="K13" s="474">
        <v>0</v>
      </c>
      <c r="L13" s="474">
        <v>0</v>
      </c>
      <c r="M13" s="474">
        <v>1</v>
      </c>
      <c r="N13" s="474">
        <v>0</v>
      </c>
      <c r="O13" s="474">
        <v>0</v>
      </c>
      <c r="P13" s="474">
        <v>0</v>
      </c>
      <c r="Q13" s="474">
        <v>1</v>
      </c>
      <c r="R13" s="474">
        <v>0</v>
      </c>
      <c r="S13" s="474">
        <v>0</v>
      </c>
      <c r="T13" s="474">
        <v>0</v>
      </c>
      <c r="U13" s="474">
        <v>0</v>
      </c>
      <c r="V13" s="474">
        <v>5</v>
      </c>
      <c r="W13" s="474">
        <v>2</v>
      </c>
      <c r="X13" s="473">
        <v>2</v>
      </c>
      <c r="Y13" s="473">
        <v>2</v>
      </c>
      <c r="Z13" s="473">
        <v>0</v>
      </c>
      <c r="AA13" s="473">
        <v>1</v>
      </c>
      <c r="AB13" s="473">
        <v>0</v>
      </c>
      <c r="AC13" s="473">
        <v>0</v>
      </c>
      <c r="AD13" s="473">
        <v>0</v>
      </c>
      <c r="AE13" s="473">
        <v>0</v>
      </c>
      <c r="AF13" s="473">
        <v>0</v>
      </c>
      <c r="AG13" s="473">
        <v>1</v>
      </c>
      <c r="AH13" s="473">
        <v>0</v>
      </c>
      <c r="AI13" s="379">
        <v>2</v>
      </c>
    </row>
    <row r="14" spans="1:35" ht="13.5" customHeight="1" x14ac:dyDescent="0.15">
      <c r="A14" s="830">
        <v>3</v>
      </c>
      <c r="B14" s="830"/>
      <c r="C14" s="813" t="s">
        <v>607</v>
      </c>
      <c r="D14" s="815"/>
      <c r="E14" s="473">
        <v>23</v>
      </c>
      <c r="F14" s="473">
        <v>13</v>
      </c>
      <c r="G14" s="473">
        <v>10</v>
      </c>
      <c r="H14" s="474">
        <v>0</v>
      </c>
      <c r="I14" s="474">
        <v>0</v>
      </c>
      <c r="J14" s="474">
        <v>0</v>
      </c>
      <c r="K14" s="474">
        <v>0</v>
      </c>
      <c r="L14" s="474">
        <v>0</v>
      </c>
      <c r="M14" s="474">
        <v>0</v>
      </c>
      <c r="N14" s="474">
        <v>0</v>
      </c>
      <c r="O14" s="474">
        <v>0</v>
      </c>
      <c r="P14" s="474">
        <v>12</v>
      </c>
      <c r="Q14" s="474">
        <v>1</v>
      </c>
      <c r="R14" s="474">
        <v>1</v>
      </c>
      <c r="S14" s="474">
        <v>7</v>
      </c>
      <c r="T14" s="474">
        <v>0</v>
      </c>
      <c r="U14" s="474">
        <v>0</v>
      </c>
      <c r="V14" s="474">
        <v>0</v>
      </c>
      <c r="W14" s="474">
        <v>2</v>
      </c>
      <c r="X14" s="473">
        <v>3</v>
      </c>
      <c r="Y14" s="473">
        <v>0</v>
      </c>
      <c r="Z14" s="473">
        <v>3</v>
      </c>
      <c r="AA14" s="474">
        <v>0</v>
      </c>
      <c r="AB14" s="474">
        <v>0</v>
      </c>
      <c r="AC14" s="474">
        <v>0</v>
      </c>
      <c r="AD14" s="474">
        <v>1</v>
      </c>
      <c r="AE14" s="474">
        <v>0</v>
      </c>
      <c r="AF14" s="474">
        <v>0</v>
      </c>
      <c r="AG14" s="474">
        <v>0</v>
      </c>
      <c r="AH14" s="474">
        <v>2</v>
      </c>
      <c r="AI14" s="379">
        <v>3</v>
      </c>
    </row>
    <row r="15" spans="1:35" ht="13.5" customHeight="1" x14ac:dyDescent="0.15">
      <c r="A15" s="816" t="s">
        <v>587</v>
      </c>
      <c r="B15" s="816"/>
      <c r="C15" s="816"/>
      <c r="D15" s="814"/>
      <c r="E15" s="473">
        <v>3192</v>
      </c>
      <c r="F15" s="473">
        <v>2152</v>
      </c>
      <c r="G15" s="473">
        <v>1040</v>
      </c>
      <c r="H15" s="474">
        <v>43</v>
      </c>
      <c r="I15" s="474">
        <v>216</v>
      </c>
      <c r="J15" s="474">
        <v>1195</v>
      </c>
      <c r="K15" s="474">
        <v>330</v>
      </c>
      <c r="L15" s="474">
        <v>23</v>
      </c>
      <c r="M15" s="474">
        <v>4</v>
      </c>
      <c r="N15" s="474">
        <v>675</v>
      </c>
      <c r="O15" s="474">
        <v>97</v>
      </c>
      <c r="P15" s="474">
        <v>42</v>
      </c>
      <c r="Q15" s="474">
        <v>82</v>
      </c>
      <c r="R15" s="474">
        <v>1</v>
      </c>
      <c r="S15" s="474">
        <v>33</v>
      </c>
      <c r="T15" s="474">
        <v>11</v>
      </c>
      <c r="U15" s="473">
        <v>71</v>
      </c>
      <c r="V15" s="473">
        <v>162</v>
      </c>
      <c r="W15" s="473">
        <v>207</v>
      </c>
      <c r="X15" s="473">
        <v>218</v>
      </c>
      <c r="Y15" s="473">
        <v>143</v>
      </c>
      <c r="Z15" s="473">
        <v>75</v>
      </c>
      <c r="AA15" s="474">
        <v>8</v>
      </c>
      <c r="AB15" s="474">
        <v>9</v>
      </c>
      <c r="AC15" s="474">
        <v>86</v>
      </c>
      <c r="AD15" s="473">
        <v>26</v>
      </c>
      <c r="AE15" s="474">
        <v>22</v>
      </c>
      <c r="AF15" s="473">
        <v>0</v>
      </c>
      <c r="AG15" s="474">
        <v>27</v>
      </c>
      <c r="AH15" s="473">
        <v>40</v>
      </c>
      <c r="AI15" s="379" t="s">
        <v>523</v>
      </c>
    </row>
    <row r="16" spans="1:35" ht="13.5" customHeight="1" x14ac:dyDescent="0.15">
      <c r="A16" s="816" t="s">
        <v>606</v>
      </c>
      <c r="B16" s="816"/>
      <c r="C16" s="816"/>
      <c r="D16" s="814"/>
      <c r="E16" s="473">
        <v>70</v>
      </c>
      <c r="F16" s="473">
        <v>43</v>
      </c>
      <c r="G16" s="473">
        <v>27</v>
      </c>
      <c r="H16" s="473">
        <v>0</v>
      </c>
      <c r="I16" s="473">
        <v>0</v>
      </c>
      <c r="J16" s="473">
        <v>0</v>
      </c>
      <c r="K16" s="473">
        <v>0</v>
      </c>
      <c r="L16" s="473">
        <v>0</v>
      </c>
      <c r="M16" s="473">
        <v>0</v>
      </c>
      <c r="N16" s="473">
        <v>0</v>
      </c>
      <c r="O16" s="473">
        <v>0</v>
      </c>
      <c r="P16" s="473">
        <v>43</v>
      </c>
      <c r="Q16" s="473">
        <v>27</v>
      </c>
      <c r="R16" s="473">
        <v>0</v>
      </c>
      <c r="S16" s="473">
        <v>0</v>
      </c>
      <c r="T16" s="473">
        <v>0</v>
      </c>
      <c r="U16" s="473">
        <v>0</v>
      </c>
      <c r="V16" s="473">
        <v>0</v>
      </c>
      <c r="W16" s="473">
        <v>0</v>
      </c>
      <c r="X16" s="473">
        <v>0</v>
      </c>
      <c r="Y16" s="473">
        <v>0</v>
      </c>
      <c r="Z16" s="473">
        <v>0</v>
      </c>
      <c r="AA16" s="474">
        <v>0</v>
      </c>
      <c r="AB16" s="474">
        <v>0</v>
      </c>
      <c r="AC16" s="474">
        <v>0</v>
      </c>
      <c r="AD16" s="474">
        <v>0</v>
      </c>
      <c r="AE16" s="474">
        <v>0</v>
      </c>
      <c r="AF16" s="474">
        <v>0</v>
      </c>
      <c r="AG16" s="474">
        <v>0</v>
      </c>
      <c r="AH16" s="474">
        <v>0</v>
      </c>
      <c r="AI16" s="379" t="s">
        <v>605</v>
      </c>
    </row>
    <row r="17" spans="1:35" ht="13.5" customHeight="1" x14ac:dyDescent="0.15">
      <c r="A17" s="813" t="s">
        <v>586</v>
      </c>
      <c r="B17" s="813"/>
      <c r="C17" s="813"/>
      <c r="D17" s="815"/>
      <c r="E17" s="473">
        <v>104</v>
      </c>
      <c r="F17" s="473">
        <v>78</v>
      </c>
      <c r="G17" s="473">
        <v>26</v>
      </c>
      <c r="H17" s="38">
        <v>0</v>
      </c>
      <c r="I17" s="38">
        <v>10</v>
      </c>
      <c r="J17" s="38">
        <v>44</v>
      </c>
      <c r="K17" s="38">
        <v>5</v>
      </c>
      <c r="L17" s="51">
        <v>2</v>
      </c>
      <c r="M17" s="38">
        <v>0</v>
      </c>
      <c r="N17" s="51">
        <v>22</v>
      </c>
      <c r="O17" s="51">
        <v>4</v>
      </c>
      <c r="P17" s="51">
        <v>0</v>
      </c>
      <c r="Q17" s="38">
        <v>2</v>
      </c>
      <c r="R17" s="38">
        <v>0</v>
      </c>
      <c r="S17" s="38">
        <v>3</v>
      </c>
      <c r="T17" s="51">
        <v>0</v>
      </c>
      <c r="U17" s="38">
        <v>0</v>
      </c>
      <c r="V17" s="38">
        <v>10</v>
      </c>
      <c r="W17" s="38">
        <v>2</v>
      </c>
      <c r="X17" s="473">
        <v>0</v>
      </c>
      <c r="Y17" s="473">
        <v>0</v>
      </c>
      <c r="Z17" s="473">
        <v>0</v>
      </c>
      <c r="AA17" s="474">
        <v>0</v>
      </c>
      <c r="AB17" s="474">
        <v>0</v>
      </c>
      <c r="AC17" s="474">
        <v>0</v>
      </c>
      <c r="AD17" s="474">
        <v>0</v>
      </c>
      <c r="AE17" s="474">
        <v>0</v>
      </c>
      <c r="AF17" s="474">
        <v>0</v>
      </c>
      <c r="AG17" s="474">
        <v>0</v>
      </c>
      <c r="AH17" s="474">
        <v>0</v>
      </c>
      <c r="AI17" s="379" t="s">
        <v>585</v>
      </c>
    </row>
    <row r="18" spans="1:35" ht="13.5" customHeight="1" x14ac:dyDescent="0.15">
      <c r="A18" s="813" t="s">
        <v>584</v>
      </c>
      <c r="B18" s="813"/>
      <c r="C18" s="813"/>
      <c r="D18" s="815"/>
      <c r="E18" s="473">
        <v>204</v>
      </c>
      <c r="F18" s="473">
        <v>115</v>
      </c>
      <c r="G18" s="473">
        <v>89</v>
      </c>
      <c r="H18" s="474">
        <v>15</v>
      </c>
      <c r="I18" s="474">
        <v>16</v>
      </c>
      <c r="J18" s="474">
        <v>62</v>
      </c>
      <c r="K18" s="474">
        <v>28</v>
      </c>
      <c r="L18" s="474">
        <v>0</v>
      </c>
      <c r="M18" s="474">
        <v>0</v>
      </c>
      <c r="N18" s="474">
        <v>14</v>
      </c>
      <c r="O18" s="474">
        <v>5</v>
      </c>
      <c r="P18" s="474">
        <v>0</v>
      </c>
      <c r="Q18" s="473">
        <v>0</v>
      </c>
      <c r="R18" s="473">
        <v>10</v>
      </c>
      <c r="S18" s="473">
        <v>18</v>
      </c>
      <c r="T18" s="474">
        <v>1</v>
      </c>
      <c r="U18" s="474">
        <v>1</v>
      </c>
      <c r="V18" s="474">
        <v>13</v>
      </c>
      <c r="W18" s="474">
        <v>21</v>
      </c>
      <c r="X18" s="473">
        <v>12</v>
      </c>
      <c r="Y18" s="473">
        <v>8</v>
      </c>
      <c r="Z18" s="473">
        <v>4</v>
      </c>
      <c r="AA18" s="474">
        <v>0</v>
      </c>
      <c r="AB18" s="474">
        <v>0</v>
      </c>
      <c r="AC18" s="474">
        <v>5</v>
      </c>
      <c r="AD18" s="474">
        <v>4</v>
      </c>
      <c r="AE18" s="474">
        <v>2</v>
      </c>
      <c r="AF18" s="474">
        <v>0</v>
      </c>
      <c r="AG18" s="474">
        <v>1</v>
      </c>
      <c r="AH18" s="474">
        <v>0</v>
      </c>
      <c r="AI18" s="379" t="s">
        <v>583</v>
      </c>
    </row>
    <row r="19" spans="1:35" ht="13.5" customHeight="1" x14ac:dyDescent="0.15">
      <c r="A19" s="816" t="s">
        <v>520</v>
      </c>
      <c r="B19" s="816"/>
      <c r="C19" s="816"/>
      <c r="D19" s="814"/>
      <c r="E19" s="473">
        <v>752</v>
      </c>
      <c r="F19" s="473">
        <v>525</v>
      </c>
      <c r="G19" s="473">
        <v>227</v>
      </c>
      <c r="H19" s="473">
        <v>30</v>
      </c>
      <c r="I19" s="473">
        <v>51</v>
      </c>
      <c r="J19" s="473">
        <v>357</v>
      </c>
      <c r="K19" s="473">
        <v>81</v>
      </c>
      <c r="L19" s="474">
        <v>11</v>
      </c>
      <c r="M19" s="474">
        <v>1</v>
      </c>
      <c r="N19" s="474">
        <v>41</v>
      </c>
      <c r="O19" s="474">
        <v>12</v>
      </c>
      <c r="P19" s="474">
        <v>17</v>
      </c>
      <c r="Q19" s="473">
        <v>9</v>
      </c>
      <c r="R19" s="473">
        <v>3</v>
      </c>
      <c r="S19" s="473">
        <v>16</v>
      </c>
      <c r="T19" s="474">
        <v>2</v>
      </c>
      <c r="U19" s="473">
        <v>5</v>
      </c>
      <c r="V19" s="473">
        <v>64</v>
      </c>
      <c r="W19" s="473">
        <v>52</v>
      </c>
      <c r="X19" s="473">
        <v>122</v>
      </c>
      <c r="Y19" s="473">
        <v>77</v>
      </c>
      <c r="Z19" s="473">
        <v>45</v>
      </c>
      <c r="AA19" s="474">
        <v>6</v>
      </c>
      <c r="AB19" s="474">
        <v>11</v>
      </c>
      <c r="AC19" s="474">
        <v>56</v>
      </c>
      <c r="AD19" s="473">
        <v>22</v>
      </c>
      <c r="AE19" s="474">
        <v>6</v>
      </c>
      <c r="AF19" s="473">
        <v>0</v>
      </c>
      <c r="AG19" s="474">
        <v>9</v>
      </c>
      <c r="AH19" s="473">
        <v>12</v>
      </c>
      <c r="AI19" s="379" t="s">
        <v>519</v>
      </c>
    </row>
    <row r="20" spans="1:35" ht="13.5" customHeight="1" x14ac:dyDescent="0.15">
      <c r="A20" s="816" t="s">
        <v>581</v>
      </c>
      <c r="B20" s="816"/>
      <c r="C20" s="816"/>
      <c r="D20" s="814"/>
      <c r="E20" s="473">
        <v>127</v>
      </c>
      <c r="F20" s="473">
        <v>71</v>
      </c>
      <c r="G20" s="473">
        <v>56</v>
      </c>
      <c r="H20" s="474">
        <v>24</v>
      </c>
      <c r="I20" s="473">
        <v>39</v>
      </c>
      <c r="J20" s="473">
        <v>36</v>
      </c>
      <c r="K20" s="474">
        <v>8</v>
      </c>
      <c r="L20" s="474">
        <v>0</v>
      </c>
      <c r="M20" s="473">
        <v>0</v>
      </c>
      <c r="N20" s="474">
        <v>0</v>
      </c>
      <c r="O20" s="474">
        <v>0</v>
      </c>
      <c r="P20" s="474">
        <v>0</v>
      </c>
      <c r="Q20" s="474">
        <v>0</v>
      </c>
      <c r="R20" s="474">
        <v>5</v>
      </c>
      <c r="S20" s="474">
        <v>7</v>
      </c>
      <c r="T20" s="474">
        <v>0</v>
      </c>
      <c r="U20" s="473">
        <v>0</v>
      </c>
      <c r="V20" s="474">
        <v>6</v>
      </c>
      <c r="W20" s="474">
        <v>2</v>
      </c>
      <c r="X20" s="473">
        <v>9</v>
      </c>
      <c r="Y20" s="473">
        <v>7</v>
      </c>
      <c r="Z20" s="473">
        <v>2</v>
      </c>
      <c r="AA20" s="474">
        <v>0</v>
      </c>
      <c r="AB20" s="474">
        <v>0</v>
      </c>
      <c r="AC20" s="474">
        <v>7</v>
      </c>
      <c r="AD20" s="474">
        <v>2</v>
      </c>
      <c r="AE20" s="474">
        <v>0</v>
      </c>
      <c r="AF20" s="474">
        <v>0</v>
      </c>
      <c r="AG20" s="474">
        <v>0</v>
      </c>
      <c r="AH20" s="474">
        <v>0</v>
      </c>
      <c r="AI20" s="379" t="s">
        <v>517</v>
      </c>
    </row>
    <row r="21" spans="1:35" ht="13.5" customHeight="1" x14ac:dyDescent="0.15">
      <c r="A21" s="816" t="s">
        <v>604</v>
      </c>
      <c r="B21" s="816"/>
      <c r="C21" s="816"/>
      <c r="D21" s="814"/>
      <c r="E21" s="473">
        <v>0</v>
      </c>
      <c r="F21" s="473">
        <v>0</v>
      </c>
      <c r="G21" s="473">
        <v>0</v>
      </c>
      <c r="H21" s="473">
        <v>0</v>
      </c>
      <c r="I21" s="473">
        <v>0</v>
      </c>
      <c r="J21" s="473">
        <v>0</v>
      </c>
      <c r="K21" s="473">
        <v>0</v>
      </c>
      <c r="L21" s="473">
        <v>0</v>
      </c>
      <c r="M21" s="473">
        <v>0</v>
      </c>
      <c r="N21" s="473">
        <v>0</v>
      </c>
      <c r="O21" s="473">
        <v>0</v>
      </c>
      <c r="P21" s="473">
        <v>0</v>
      </c>
      <c r="Q21" s="473">
        <v>0</v>
      </c>
      <c r="R21" s="473">
        <v>0</v>
      </c>
      <c r="S21" s="473">
        <v>0</v>
      </c>
      <c r="T21" s="473">
        <v>0</v>
      </c>
      <c r="U21" s="473">
        <v>0</v>
      </c>
      <c r="V21" s="473">
        <v>0</v>
      </c>
      <c r="W21" s="473">
        <v>0</v>
      </c>
      <c r="X21" s="473">
        <v>0</v>
      </c>
      <c r="Y21" s="473">
        <v>0</v>
      </c>
      <c r="Z21" s="473">
        <v>0</v>
      </c>
      <c r="AA21" s="473">
        <v>0</v>
      </c>
      <c r="AB21" s="473">
        <v>0</v>
      </c>
      <c r="AC21" s="473">
        <v>0</v>
      </c>
      <c r="AD21" s="473">
        <v>0</v>
      </c>
      <c r="AE21" s="473">
        <v>0</v>
      </c>
      <c r="AF21" s="473">
        <v>0</v>
      </c>
      <c r="AG21" s="473">
        <v>0</v>
      </c>
      <c r="AH21" s="473">
        <v>0</v>
      </c>
      <c r="AI21" s="379" t="s">
        <v>515</v>
      </c>
    </row>
    <row r="22" spans="1:35" ht="13.5" customHeight="1" x14ac:dyDescent="0.15">
      <c r="A22" s="343"/>
      <c r="B22" s="343"/>
      <c r="C22" s="343"/>
      <c r="D22" s="281"/>
      <c r="E22" s="472"/>
      <c r="F22" s="473"/>
      <c r="G22" s="473"/>
      <c r="H22" s="474"/>
      <c r="I22" s="474"/>
      <c r="J22" s="474"/>
      <c r="K22" s="474"/>
      <c r="L22" s="474"/>
      <c r="M22" s="474"/>
      <c r="N22" s="474"/>
      <c r="O22" s="474"/>
      <c r="P22" s="474"/>
      <c r="Q22" s="474"/>
      <c r="R22" s="474"/>
      <c r="S22" s="474"/>
      <c r="T22" s="474"/>
      <c r="U22" s="474"/>
      <c r="V22" s="474"/>
      <c r="W22" s="474"/>
      <c r="X22" s="472"/>
      <c r="Y22" s="473"/>
      <c r="Z22" s="473"/>
      <c r="AA22" s="474"/>
      <c r="AB22" s="474"/>
      <c r="AC22" s="474"/>
      <c r="AD22" s="474"/>
      <c r="AE22" s="474"/>
      <c r="AF22" s="474"/>
      <c r="AG22" s="474"/>
      <c r="AH22" s="474"/>
      <c r="AI22" s="379"/>
    </row>
    <row r="23" spans="1:35" s="10" customFormat="1" ht="13.5" customHeight="1" x14ac:dyDescent="0.15">
      <c r="A23" s="740" t="s">
        <v>579</v>
      </c>
      <c r="B23" s="740"/>
      <c r="C23" s="740"/>
      <c r="D23" s="741"/>
      <c r="E23" s="472">
        <v>3192</v>
      </c>
      <c r="F23" s="472">
        <v>2152</v>
      </c>
      <c r="G23" s="472">
        <v>1040</v>
      </c>
      <c r="H23" s="472">
        <v>43</v>
      </c>
      <c r="I23" s="472">
        <v>216</v>
      </c>
      <c r="J23" s="472">
        <v>1195</v>
      </c>
      <c r="K23" s="472">
        <v>330</v>
      </c>
      <c r="L23" s="472">
        <v>23</v>
      </c>
      <c r="M23" s="472">
        <v>4</v>
      </c>
      <c r="N23" s="472">
        <v>675</v>
      </c>
      <c r="O23" s="472">
        <v>97</v>
      </c>
      <c r="P23" s="472">
        <v>42</v>
      </c>
      <c r="Q23" s="472">
        <v>82</v>
      </c>
      <c r="R23" s="472">
        <v>1</v>
      </c>
      <c r="S23" s="472">
        <v>33</v>
      </c>
      <c r="T23" s="472">
        <v>11</v>
      </c>
      <c r="U23" s="472">
        <v>71</v>
      </c>
      <c r="V23" s="472">
        <v>162</v>
      </c>
      <c r="W23" s="472">
        <v>207</v>
      </c>
      <c r="X23" s="472">
        <v>218</v>
      </c>
      <c r="Y23" s="472">
        <v>143</v>
      </c>
      <c r="Z23" s="472">
        <v>75</v>
      </c>
      <c r="AA23" s="472">
        <v>8</v>
      </c>
      <c r="AB23" s="472">
        <v>9</v>
      </c>
      <c r="AC23" s="472">
        <v>86</v>
      </c>
      <c r="AD23" s="472">
        <v>26</v>
      </c>
      <c r="AE23" s="472">
        <v>22</v>
      </c>
      <c r="AF23" s="472">
        <v>0</v>
      </c>
      <c r="AG23" s="472">
        <v>27</v>
      </c>
      <c r="AH23" s="472">
        <v>40</v>
      </c>
      <c r="AI23" s="383" t="s">
        <v>509</v>
      </c>
    </row>
    <row r="24" spans="1:35" ht="13.5" customHeight="1" x14ac:dyDescent="0.15">
      <c r="A24" s="343"/>
      <c r="B24" s="343"/>
      <c r="C24" s="343"/>
      <c r="D24" s="281"/>
      <c r="E24" s="472"/>
      <c r="F24" s="473"/>
      <c r="G24" s="473"/>
      <c r="H24" s="473"/>
      <c r="I24" s="473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73"/>
      <c r="W24" s="473"/>
      <c r="X24" s="472"/>
      <c r="Y24" s="473"/>
      <c r="Z24" s="473"/>
      <c r="AA24" s="473"/>
      <c r="AB24" s="473"/>
      <c r="AC24" s="473"/>
      <c r="AD24" s="473"/>
      <c r="AE24" s="473"/>
      <c r="AF24" s="473"/>
      <c r="AG24" s="473"/>
      <c r="AH24" s="473"/>
      <c r="AI24" s="379"/>
    </row>
    <row r="25" spans="1:35" s="10" customFormat="1" ht="13.5" customHeight="1" x14ac:dyDescent="0.15">
      <c r="A25" s="740" t="s">
        <v>578</v>
      </c>
      <c r="B25" s="740"/>
      <c r="C25" s="740"/>
      <c r="D25" s="741"/>
      <c r="E25" s="472"/>
      <c r="F25" s="472"/>
      <c r="G25" s="472"/>
      <c r="H25" s="472"/>
      <c r="I25" s="472"/>
      <c r="J25" s="472"/>
      <c r="K25" s="472"/>
      <c r="L25" s="472"/>
      <c r="M25" s="472"/>
      <c r="N25" s="472"/>
      <c r="O25" s="472"/>
      <c r="P25" s="472"/>
      <c r="Q25" s="472"/>
      <c r="R25" s="472"/>
      <c r="S25" s="472"/>
      <c r="T25" s="472"/>
      <c r="U25" s="472"/>
      <c r="V25" s="472"/>
      <c r="W25" s="472"/>
      <c r="X25" s="472"/>
      <c r="Y25" s="472"/>
      <c r="Z25" s="472"/>
      <c r="AA25" s="472"/>
      <c r="AB25" s="472"/>
      <c r="AC25" s="472"/>
      <c r="AD25" s="472"/>
      <c r="AE25" s="472"/>
      <c r="AF25" s="472"/>
      <c r="AG25" s="472"/>
      <c r="AH25" s="472"/>
      <c r="AI25" s="383" t="s">
        <v>507</v>
      </c>
    </row>
    <row r="26" spans="1:35" ht="13.5" customHeight="1" x14ac:dyDescent="0.15">
      <c r="B26" s="343" t="s">
        <v>488</v>
      </c>
      <c r="C26" s="816" t="s">
        <v>577</v>
      </c>
      <c r="D26" s="814"/>
      <c r="E26" s="473">
        <v>1081</v>
      </c>
      <c r="F26" s="473">
        <v>723</v>
      </c>
      <c r="G26" s="473">
        <v>358</v>
      </c>
      <c r="H26" s="473">
        <v>11</v>
      </c>
      <c r="I26" s="473">
        <v>14</v>
      </c>
      <c r="J26" s="473">
        <v>38</v>
      </c>
      <c r="K26" s="473">
        <v>9</v>
      </c>
      <c r="L26" s="473">
        <v>17</v>
      </c>
      <c r="M26" s="473">
        <v>2</v>
      </c>
      <c r="N26" s="473">
        <v>545</v>
      </c>
      <c r="O26" s="473">
        <v>62</v>
      </c>
      <c r="P26" s="473">
        <v>41</v>
      </c>
      <c r="Q26" s="473">
        <v>81</v>
      </c>
      <c r="R26" s="473">
        <v>0</v>
      </c>
      <c r="S26" s="473">
        <v>25</v>
      </c>
      <c r="T26" s="473">
        <v>8</v>
      </c>
      <c r="U26" s="473">
        <v>30</v>
      </c>
      <c r="V26" s="473">
        <v>63</v>
      </c>
      <c r="W26" s="473">
        <v>135</v>
      </c>
      <c r="X26" s="473">
        <v>92</v>
      </c>
      <c r="Y26" s="473">
        <v>48</v>
      </c>
      <c r="Z26" s="473">
        <v>41</v>
      </c>
      <c r="AA26" s="473">
        <v>2</v>
      </c>
      <c r="AB26" s="473">
        <v>3</v>
      </c>
      <c r="AC26" s="473">
        <v>1</v>
      </c>
      <c r="AD26" s="473">
        <v>2</v>
      </c>
      <c r="AE26" s="473">
        <v>20</v>
      </c>
      <c r="AF26" s="473">
        <v>0</v>
      </c>
      <c r="AG26" s="473">
        <v>25</v>
      </c>
      <c r="AH26" s="473">
        <v>39</v>
      </c>
      <c r="AI26" s="389" t="s">
        <v>488</v>
      </c>
    </row>
    <row r="27" spans="1:35" ht="13.5" customHeight="1" x14ac:dyDescent="0.15">
      <c r="A27" s="346"/>
      <c r="B27" s="346"/>
      <c r="C27" s="346">
        <v>1</v>
      </c>
      <c r="D27" s="342" t="s">
        <v>576</v>
      </c>
      <c r="E27" s="473">
        <v>657</v>
      </c>
      <c r="F27" s="473">
        <v>570</v>
      </c>
      <c r="G27" s="473">
        <v>87</v>
      </c>
      <c r="H27" s="473">
        <v>2</v>
      </c>
      <c r="I27" s="473">
        <v>5</v>
      </c>
      <c r="J27" s="473">
        <v>22</v>
      </c>
      <c r="K27" s="473">
        <v>7</v>
      </c>
      <c r="L27" s="473">
        <v>8</v>
      </c>
      <c r="M27" s="473">
        <v>2</v>
      </c>
      <c r="N27" s="473">
        <v>531</v>
      </c>
      <c r="O27" s="473">
        <v>58</v>
      </c>
      <c r="P27" s="473">
        <v>0</v>
      </c>
      <c r="Q27" s="473">
        <v>0</v>
      </c>
      <c r="R27" s="473">
        <v>0</v>
      </c>
      <c r="S27" s="473">
        <v>0</v>
      </c>
      <c r="T27" s="473">
        <v>6</v>
      </c>
      <c r="U27" s="473">
        <v>14</v>
      </c>
      <c r="V27" s="473">
        <v>1</v>
      </c>
      <c r="W27" s="473">
        <v>1</v>
      </c>
      <c r="X27" s="473">
        <v>23</v>
      </c>
      <c r="Y27" s="473">
        <v>20</v>
      </c>
      <c r="Z27" s="473">
        <v>3</v>
      </c>
      <c r="AA27" s="473">
        <v>1</v>
      </c>
      <c r="AB27" s="473">
        <v>3</v>
      </c>
      <c r="AC27" s="473">
        <v>0</v>
      </c>
      <c r="AD27" s="473">
        <v>0</v>
      </c>
      <c r="AE27" s="473">
        <v>19</v>
      </c>
      <c r="AF27" s="473">
        <v>0</v>
      </c>
      <c r="AG27" s="473">
        <v>0</v>
      </c>
      <c r="AH27" s="473">
        <v>0</v>
      </c>
      <c r="AI27" s="379">
        <v>1</v>
      </c>
    </row>
    <row r="28" spans="1:35" ht="13.5" customHeight="1" x14ac:dyDescent="0.15">
      <c r="A28" s="346"/>
      <c r="B28" s="346"/>
      <c r="C28" s="346">
        <v>2</v>
      </c>
      <c r="D28" s="342" t="s">
        <v>575</v>
      </c>
      <c r="E28" s="473">
        <v>131</v>
      </c>
      <c r="F28" s="473">
        <v>68</v>
      </c>
      <c r="G28" s="473">
        <v>63</v>
      </c>
      <c r="H28" s="473">
        <v>8</v>
      </c>
      <c r="I28" s="473">
        <v>5</v>
      </c>
      <c r="J28" s="473">
        <v>9</v>
      </c>
      <c r="K28" s="473">
        <v>1</v>
      </c>
      <c r="L28" s="473">
        <v>7</v>
      </c>
      <c r="M28" s="473">
        <v>0</v>
      </c>
      <c r="N28" s="473">
        <v>8</v>
      </c>
      <c r="O28" s="473">
        <v>2</v>
      </c>
      <c r="P28" s="473">
        <v>0</v>
      </c>
      <c r="Q28" s="473">
        <v>0</v>
      </c>
      <c r="R28" s="473">
        <v>0</v>
      </c>
      <c r="S28" s="473">
        <v>2</v>
      </c>
      <c r="T28" s="473">
        <v>1</v>
      </c>
      <c r="U28" s="473">
        <v>3</v>
      </c>
      <c r="V28" s="473">
        <v>35</v>
      </c>
      <c r="W28" s="473">
        <v>50</v>
      </c>
      <c r="X28" s="473">
        <v>69</v>
      </c>
      <c r="Y28" s="473">
        <v>28</v>
      </c>
      <c r="Z28" s="473">
        <v>41</v>
      </c>
      <c r="AA28" s="473">
        <v>1</v>
      </c>
      <c r="AB28" s="473">
        <v>0</v>
      </c>
      <c r="AC28" s="473">
        <v>1</v>
      </c>
      <c r="AD28" s="473">
        <v>2</v>
      </c>
      <c r="AE28" s="473">
        <v>1</v>
      </c>
      <c r="AF28" s="473">
        <v>0</v>
      </c>
      <c r="AG28" s="473">
        <v>25</v>
      </c>
      <c r="AH28" s="473">
        <v>39</v>
      </c>
      <c r="AI28" s="379">
        <v>2</v>
      </c>
    </row>
    <row r="29" spans="1:35" ht="13.5" customHeight="1" x14ac:dyDescent="0.15">
      <c r="A29" s="346"/>
      <c r="B29" s="346"/>
      <c r="C29" s="346">
        <v>3</v>
      </c>
      <c r="D29" s="342" t="s">
        <v>574</v>
      </c>
      <c r="E29" s="473">
        <v>152</v>
      </c>
      <c r="F29" s="473">
        <v>44</v>
      </c>
      <c r="G29" s="473">
        <v>108</v>
      </c>
      <c r="H29" s="473">
        <v>0</v>
      </c>
      <c r="I29" s="473">
        <v>2</v>
      </c>
      <c r="J29" s="473">
        <v>1</v>
      </c>
      <c r="K29" s="473">
        <v>0</v>
      </c>
      <c r="L29" s="473">
        <v>0</v>
      </c>
      <c r="M29" s="473">
        <v>0</v>
      </c>
      <c r="N29" s="473">
        <v>0</v>
      </c>
      <c r="O29" s="473">
        <v>1</v>
      </c>
      <c r="P29" s="473">
        <v>41</v>
      </c>
      <c r="Q29" s="473">
        <v>81</v>
      </c>
      <c r="R29" s="473">
        <v>0</v>
      </c>
      <c r="S29" s="473">
        <v>0</v>
      </c>
      <c r="T29" s="473">
        <v>1</v>
      </c>
      <c r="U29" s="473">
        <v>7</v>
      </c>
      <c r="V29" s="473">
        <v>1</v>
      </c>
      <c r="W29" s="473">
        <v>17</v>
      </c>
      <c r="X29" s="473">
        <v>0</v>
      </c>
      <c r="Y29" s="473">
        <v>0</v>
      </c>
      <c r="Z29" s="473">
        <v>0</v>
      </c>
      <c r="AA29" s="473">
        <v>0</v>
      </c>
      <c r="AB29" s="473">
        <v>0</v>
      </c>
      <c r="AC29" s="473">
        <v>0</v>
      </c>
      <c r="AD29" s="473">
        <v>0</v>
      </c>
      <c r="AE29" s="473">
        <v>0</v>
      </c>
      <c r="AF29" s="473">
        <v>0</v>
      </c>
      <c r="AG29" s="473">
        <v>0</v>
      </c>
      <c r="AH29" s="473">
        <v>0</v>
      </c>
      <c r="AI29" s="379">
        <v>3</v>
      </c>
    </row>
    <row r="30" spans="1:35" ht="13.5" customHeight="1" x14ac:dyDescent="0.15">
      <c r="A30" s="346"/>
      <c r="B30" s="346"/>
      <c r="C30" s="346">
        <v>4</v>
      </c>
      <c r="D30" s="342" t="s">
        <v>573</v>
      </c>
      <c r="E30" s="473">
        <v>3</v>
      </c>
      <c r="F30" s="473">
        <v>1</v>
      </c>
      <c r="G30" s="473">
        <v>2</v>
      </c>
      <c r="H30" s="473">
        <v>0</v>
      </c>
      <c r="I30" s="473">
        <v>0</v>
      </c>
      <c r="J30" s="473">
        <v>0</v>
      </c>
      <c r="K30" s="473">
        <v>0</v>
      </c>
      <c r="L30" s="473">
        <v>0</v>
      </c>
      <c r="M30" s="473">
        <v>0</v>
      </c>
      <c r="N30" s="473">
        <v>1</v>
      </c>
      <c r="O30" s="473">
        <v>1</v>
      </c>
      <c r="P30" s="473">
        <v>0</v>
      </c>
      <c r="Q30" s="473">
        <v>0</v>
      </c>
      <c r="R30" s="473">
        <v>0</v>
      </c>
      <c r="S30" s="473">
        <v>0</v>
      </c>
      <c r="T30" s="473">
        <v>0</v>
      </c>
      <c r="U30" s="473">
        <v>0</v>
      </c>
      <c r="V30" s="473">
        <v>0</v>
      </c>
      <c r="W30" s="473">
        <v>1</v>
      </c>
      <c r="X30" s="473">
        <v>0</v>
      </c>
      <c r="Y30" s="473">
        <v>0</v>
      </c>
      <c r="Z30" s="473">
        <v>0</v>
      </c>
      <c r="AA30" s="473">
        <v>0</v>
      </c>
      <c r="AB30" s="473">
        <v>0</v>
      </c>
      <c r="AC30" s="473">
        <v>0</v>
      </c>
      <c r="AD30" s="473">
        <v>0</v>
      </c>
      <c r="AE30" s="473">
        <v>0</v>
      </c>
      <c r="AF30" s="473">
        <v>0</v>
      </c>
      <c r="AG30" s="473">
        <v>0</v>
      </c>
      <c r="AH30" s="473">
        <v>0</v>
      </c>
      <c r="AI30" s="379">
        <v>4</v>
      </c>
    </row>
    <row r="31" spans="1:35" ht="13.5" customHeight="1" x14ac:dyDescent="0.15">
      <c r="A31" s="346"/>
      <c r="B31" s="346"/>
      <c r="C31" s="346">
        <v>5</v>
      </c>
      <c r="D31" s="342" t="s">
        <v>572</v>
      </c>
      <c r="E31" s="473">
        <v>138</v>
      </c>
      <c r="F31" s="473">
        <v>40</v>
      </c>
      <c r="G31" s="473">
        <v>98</v>
      </c>
      <c r="H31" s="473">
        <v>1</v>
      </c>
      <c r="I31" s="473">
        <v>2</v>
      </c>
      <c r="J31" s="473">
        <v>6</v>
      </c>
      <c r="K31" s="473">
        <v>1</v>
      </c>
      <c r="L31" s="473">
        <v>2</v>
      </c>
      <c r="M31" s="473">
        <v>0</v>
      </c>
      <c r="N31" s="473">
        <v>5</v>
      </c>
      <c r="O31" s="473">
        <v>0</v>
      </c>
      <c r="P31" s="473">
        <v>0</v>
      </c>
      <c r="Q31" s="473">
        <v>0</v>
      </c>
      <c r="R31" s="473">
        <v>0</v>
      </c>
      <c r="S31" s="473">
        <v>23</v>
      </c>
      <c r="T31" s="473">
        <v>0</v>
      </c>
      <c r="U31" s="473">
        <v>6</v>
      </c>
      <c r="V31" s="473">
        <v>26</v>
      </c>
      <c r="W31" s="473">
        <v>66</v>
      </c>
      <c r="X31" s="473">
        <v>0</v>
      </c>
      <c r="Y31" s="473">
        <v>0</v>
      </c>
      <c r="Z31" s="473">
        <v>0</v>
      </c>
      <c r="AA31" s="473">
        <v>0</v>
      </c>
      <c r="AB31" s="473">
        <v>0</v>
      </c>
      <c r="AC31" s="473">
        <v>0</v>
      </c>
      <c r="AD31" s="473">
        <v>0</v>
      </c>
      <c r="AE31" s="473">
        <v>0</v>
      </c>
      <c r="AF31" s="473">
        <v>0</v>
      </c>
      <c r="AG31" s="473">
        <v>0</v>
      </c>
      <c r="AH31" s="473">
        <v>0</v>
      </c>
      <c r="AI31" s="379">
        <v>5</v>
      </c>
    </row>
    <row r="32" spans="1:35" ht="13.5" customHeight="1" x14ac:dyDescent="0.15">
      <c r="B32" s="346" t="s">
        <v>570</v>
      </c>
      <c r="C32" s="813" t="s">
        <v>571</v>
      </c>
      <c r="D32" s="815"/>
      <c r="E32" s="473">
        <v>10</v>
      </c>
      <c r="F32" s="473">
        <v>10</v>
      </c>
      <c r="G32" s="473">
        <v>0</v>
      </c>
      <c r="H32" s="473">
        <v>0</v>
      </c>
      <c r="I32" s="473">
        <v>0</v>
      </c>
      <c r="J32" s="473">
        <v>9</v>
      </c>
      <c r="K32" s="473">
        <v>0</v>
      </c>
      <c r="L32" s="473">
        <v>0</v>
      </c>
      <c r="M32" s="473">
        <v>0</v>
      </c>
      <c r="N32" s="473">
        <v>0</v>
      </c>
      <c r="O32" s="473">
        <v>0</v>
      </c>
      <c r="P32" s="473">
        <v>0</v>
      </c>
      <c r="Q32" s="473">
        <v>0</v>
      </c>
      <c r="R32" s="473">
        <v>0</v>
      </c>
      <c r="S32" s="473">
        <v>0</v>
      </c>
      <c r="T32" s="473">
        <v>0</v>
      </c>
      <c r="U32" s="473">
        <v>0</v>
      </c>
      <c r="V32" s="473">
        <v>1</v>
      </c>
      <c r="W32" s="473">
        <v>0</v>
      </c>
      <c r="X32" s="473">
        <v>5</v>
      </c>
      <c r="Y32" s="473">
        <v>4</v>
      </c>
      <c r="Z32" s="473">
        <v>1</v>
      </c>
      <c r="AA32" s="473">
        <v>1</v>
      </c>
      <c r="AB32" s="473">
        <v>1</v>
      </c>
      <c r="AC32" s="473">
        <v>3</v>
      </c>
      <c r="AD32" s="473">
        <v>0</v>
      </c>
      <c r="AE32" s="473">
        <v>0</v>
      </c>
      <c r="AF32" s="473">
        <v>0</v>
      </c>
      <c r="AG32" s="473">
        <v>0</v>
      </c>
      <c r="AH32" s="473">
        <v>0</v>
      </c>
      <c r="AI32" s="379" t="s">
        <v>570</v>
      </c>
    </row>
    <row r="33" spans="1:35" ht="13.5" customHeight="1" x14ac:dyDescent="0.15">
      <c r="B33" s="343" t="s">
        <v>484</v>
      </c>
      <c r="C33" s="813" t="s">
        <v>569</v>
      </c>
      <c r="D33" s="815"/>
      <c r="E33" s="473">
        <v>796</v>
      </c>
      <c r="F33" s="473">
        <v>402</v>
      </c>
      <c r="G33" s="473">
        <v>394</v>
      </c>
      <c r="H33" s="473">
        <v>4</v>
      </c>
      <c r="I33" s="473">
        <v>106</v>
      </c>
      <c r="J33" s="473">
        <v>367</v>
      </c>
      <c r="K33" s="473">
        <v>219</v>
      </c>
      <c r="L33" s="473">
        <v>1</v>
      </c>
      <c r="M33" s="473">
        <v>1</v>
      </c>
      <c r="N33" s="473">
        <v>21</v>
      </c>
      <c r="O33" s="473">
        <v>9</v>
      </c>
      <c r="P33" s="473">
        <v>0</v>
      </c>
      <c r="Q33" s="473">
        <v>1</v>
      </c>
      <c r="R33" s="473">
        <v>0</v>
      </c>
      <c r="S33" s="473">
        <v>4</v>
      </c>
      <c r="T33" s="473">
        <v>1</v>
      </c>
      <c r="U33" s="473">
        <v>29</v>
      </c>
      <c r="V33" s="473">
        <v>8</v>
      </c>
      <c r="W33" s="473">
        <v>25</v>
      </c>
      <c r="X33" s="473">
        <v>48</v>
      </c>
      <c r="Y33" s="473">
        <v>26</v>
      </c>
      <c r="Z33" s="473">
        <v>22</v>
      </c>
      <c r="AA33" s="473">
        <v>0</v>
      </c>
      <c r="AB33" s="473">
        <v>3</v>
      </c>
      <c r="AC33" s="473">
        <v>25</v>
      </c>
      <c r="AD33" s="473">
        <v>18</v>
      </c>
      <c r="AE33" s="473">
        <v>1</v>
      </c>
      <c r="AF33" s="473">
        <v>0</v>
      </c>
      <c r="AG33" s="473">
        <v>0</v>
      </c>
      <c r="AH33" s="473">
        <v>1</v>
      </c>
      <c r="AI33" s="389" t="s">
        <v>484</v>
      </c>
    </row>
    <row r="34" spans="1:35" ht="13.5" customHeight="1" x14ac:dyDescent="0.15">
      <c r="B34" s="343" t="s">
        <v>482</v>
      </c>
      <c r="C34" s="813" t="s">
        <v>503</v>
      </c>
      <c r="D34" s="815"/>
      <c r="E34" s="473">
        <v>968</v>
      </c>
      <c r="F34" s="473">
        <v>780</v>
      </c>
      <c r="G34" s="473">
        <v>188</v>
      </c>
      <c r="H34" s="473">
        <v>15</v>
      </c>
      <c r="I34" s="473">
        <v>51</v>
      </c>
      <c r="J34" s="473">
        <v>616</v>
      </c>
      <c r="K34" s="473">
        <v>76</v>
      </c>
      <c r="L34" s="473">
        <v>2</v>
      </c>
      <c r="M34" s="473">
        <v>1</v>
      </c>
      <c r="N34" s="473">
        <v>70</v>
      </c>
      <c r="O34" s="473">
        <v>21</v>
      </c>
      <c r="P34" s="473">
        <v>1</v>
      </c>
      <c r="Q34" s="473">
        <v>0</v>
      </c>
      <c r="R34" s="473">
        <v>1</v>
      </c>
      <c r="S34" s="473">
        <v>3</v>
      </c>
      <c r="T34" s="473">
        <v>2</v>
      </c>
      <c r="U34" s="473">
        <v>7</v>
      </c>
      <c r="V34" s="473">
        <v>73</v>
      </c>
      <c r="W34" s="473">
        <v>29</v>
      </c>
      <c r="X34" s="473">
        <v>57</v>
      </c>
      <c r="Y34" s="473">
        <v>52</v>
      </c>
      <c r="Z34" s="473">
        <v>5</v>
      </c>
      <c r="AA34" s="473">
        <v>2</v>
      </c>
      <c r="AB34" s="473">
        <v>0</v>
      </c>
      <c r="AC34" s="473">
        <v>49</v>
      </c>
      <c r="AD34" s="473">
        <v>5</v>
      </c>
      <c r="AE34" s="473">
        <v>1</v>
      </c>
      <c r="AF34" s="473">
        <v>0</v>
      </c>
      <c r="AG34" s="473">
        <v>0</v>
      </c>
      <c r="AH34" s="473">
        <v>0</v>
      </c>
      <c r="AI34" s="389" t="s">
        <v>482</v>
      </c>
    </row>
    <row r="35" spans="1:35" ht="13.5" customHeight="1" x14ac:dyDescent="0.15">
      <c r="B35" s="343" t="s">
        <v>480</v>
      </c>
      <c r="C35" s="813" t="s">
        <v>502</v>
      </c>
      <c r="D35" s="815"/>
      <c r="E35" s="473">
        <v>157</v>
      </c>
      <c r="F35" s="473">
        <v>95</v>
      </c>
      <c r="G35" s="473">
        <v>62</v>
      </c>
      <c r="H35" s="473">
        <v>12</v>
      </c>
      <c r="I35" s="473">
        <v>41</v>
      </c>
      <c r="J35" s="473">
        <v>54</v>
      </c>
      <c r="K35" s="473">
        <v>7</v>
      </c>
      <c r="L35" s="473">
        <v>1</v>
      </c>
      <c r="M35" s="473">
        <v>0</v>
      </c>
      <c r="N35" s="473">
        <v>16</v>
      </c>
      <c r="O35" s="473">
        <v>3</v>
      </c>
      <c r="P35" s="473">
        <v>0</v>
      </c>
      <c r="Q35" s="473">
        <v>0</v>
      </c>
      <c r="R35" s="473">
        <v>0</v>
      </c>
      <c r="S35" s="473">
        <v>1</v>
      </c>
      <c r="T35" s="473">
        <v>0</v>
      </c>
      <c r="U35" s="473">
        <v>0</v>
      </c>
      <c r="V35" s="473">
        <v>12</v>
      </c>
      <c r="W35" s="473">
        <v>10</v>
      </c>
      <c r="X35" s="473">
        <v>7</v>
      </c>
      <c r="Y35" s="473">
        <v>5</v>
      </c>
      <c r="Z35" s="473">
        <v>2</v>
      </c>
      <c r="AA35" s="473">
        <v>3</v>
      </c>
      <c r="AB35" s="473">
        <v>2</v>
      </c>
      <c r="AC35" s="473">
        <v>1</v>
      </c>
      <c r="AD35" s="473">
        <v>0</v>
      </c>
      <c r="AE35" s="473">
        <v>0</v>
      </c>
      <c r="AF35" s="473">
        <v>0</v>
      </c>
      <c r="AG35" s="473">
        <v>1</v>
      </c>
      <c r="AH35" s="473">
        <v>0</v>
      </c>
      <c r="AI35" s="389" t="s">
        <v>480</v>
      </c>
    </row>
    <row r="36" spans="1:35" ht="13.5" customHeight="1" x14ac:dyDescent="0.15">
      <c r="B36" s="343" t="s">
        <v>478</v>
      </c>
      <c r="C36" s="813" t="s">
        <v>501</v>
      </c>
      <c r="D36" s="815"/>
      <c r="E36" s="473">
        <v>45</v>
      </c>
      <c r="F36" s="473">
        <v>43</v>
      </c>
      <c r="G36" s="473">
        <v>2</v>
      </c>
      <c r="H36" s="473">
        <v>0</v>
      </c>
      <c r="I36" s="473">
        <v>0</v>
      </c>
      <c r="J36" s="473">
        <v>27</v>
      </c>
      <c r="K36" s="473">
        <v>1</v>
      </c>
      <c r="L36" s="473">
        <v>1</v>
      </c>
      <c r="M36" s="473">
        <v>0</v>
      </c>
      <c r="N36" s="473">
        <v>15</v>
      </c>
      <c r="O36" s="473">
        <v>1</v>
      </c>
      <c r="P36" s="473">
        <v>0</v>
      </c>
      <c r="Q36" s="473">
        <v>0</v>
      </c>
      <c r="R36" s="473">
        <v>0</v>
      </c>
      <c r="S36" s="473">
        <v>0</v>
      </c>
      <c r="T36" s="473">
        <v>0</v>
      </c>
      <c r="U36" s="473">
        <v>0</v>
      </c>
      <c r="V36" s="473">
        <v>0</v>
      </c>
      <c r="W36" s="473">
        <v>0</v>
      </c>
      <c r="X36" s="473">
        <v>3</v>
      </c>
      <c r="Y36" s="473">
        <v>3</v>
      </c>
      <c r="Z36" s="473">
        <v>0</v>
      </c>
      <c r="AA36" s="473">
        <v>0</v>
      </c>
      <c r="AB36" s="473">
        <v>0</v>
      </c>
      <c r="AC36" s="473">
        <v>2</v>
      </c>
      <c r="AD36" s="473">
        <v>0</v>
      </c>
      <c r="AE36" s="473">
        <v>0</v>
      </c>
      <c r="AF36" s="473">
        <v>0</v>
      </c>
      <c r="AG36" s="473">
        <v>1</v>
      </c>
      <c r="AH36" s="473">
        <v>0</v>
      </c>
      <c r="AI36" s="389" t="s">
        <v>478</v>
      </c>
    </row>
    <row r="37" spans="1:35" ht="13.5" customHeight="1" x14ac:dyDescent="0.15">
      <c r="B37" s="343" t="s">
        <v>476</v>
      </c>
      <c r="C37" s="813" t="s">
        <v>500</v>
      </c>
      <c r="D37" s="815"/>
      <c r="E37" s="473">
        <v>1</v>
      </c>
      <c r="F37" s="473">
        <v>1</v>
      </c>
      <c r="G37" s="473">
        <v>0</v>
      </c>
      <c r="H37" s="473">
        <v>0</v>
      </c>
      <c r="I37" s="473">
        <v>0</v>
      </c>
      <c r="J37" s="473">
        <v>0</v>
      </c>
      <c r="K37" s="473">
        <v>0</v>
      </c>
      <c r="L37" s="473">
        <v>0</v>
      </c>
      <c r="M37" s="473">
        <v>0</v>
      </c>
      <c r="N37" s="473">
        <v>1</v>
      </c>
      <c r="O37" s="473">
        <v>0</v>
      </c>
      <c r="P37" s="473">
        <v>0</v>
      </c>
      <c r="Q37" s="473">
        <v>0</v>
      </c>
      <c r="R37" s="473">
        <v>0</v>
      </c>
      <c r="S37" s="473">
        <v>0</v>
      </c>
      <c r="T37" s="473">
        <v>0</v>
      </c>
      <c r="U37" s="473">
        <v>0</v>
      </c>
      <c r="V37" s="473">
        <v>0</v>
      </c>
      <c r="W37" s="473">
        <v>0</v>
      </c>
      <c r="X37" s="473">
        <v>0</v>
      </c>
      <c r="Y37" s="473">
        <v>0</v>
      </c>
      <c r="Z37" s="473">
        <v>0</v>
      </c>
      <c r="AA37" s="473">
        <v>0</v>
      </c>
      <c r="AB37" s="473">
        <v>0</v>
      </c>
      <c r="AC37" s="473">
        <v>0</v>
      </c>
      <c r="AD37" s="473">
        <v>0</v>
      </c>
      <c r="AE37" s="473">
        <v>0</v>
      </c>
      <c r="AF37" s="473">
        <v>0</v>
      </c>
      <c r="AG37" s="473">
        <v>0</v>
      </c>
      <c r="AH37" s="473">
        <v>0</v>
      </c>
      <c r="AI37" s="389" t="s">
        <v>476</v>
      </c>
    </row>
    <row r="38" spans="1:35" ht="13.5" customHeight="1" x14ac:dyDescent="0.15">
      <c r="B38" s="343" t="s">
        <v>474</v>
      </c>
      <c r="C38" s="813" t="s">
        <v>568</v>
      </c>
      <c r="D38" s="815"/>
      <c r="E38" s="473">
        <v>10</v>
      </c>
      <c r="F38" s="473">
        <v>9</v>
      </c>
      <c r="G38" s="473">
        <v>1</v>
      </c>
      <c r="H38" s="473">
        <v>0</v>
      </c>
      <c r="I38" s="473">
        <v>0</v>
      </c>
      <c r="J38" s="473">
        <v>4</v>
      </c>
      <c r="K38" s="473">
        <v>1</v>
      </c>
      <c r="L38" s="473">
        <v>0</v>
      </c>
      <c r="M38" s="473">
        <v>0</v>
      </c>
      <c r="N38" s="473">
        <v>5</v>
      </c>
      <c r="O38" s="473">
        <v>0</v>
      </c>
      <c r="P38" s="473">
        <v>0</v>
      </c>
      <c r="Q38" s="473">
        <v>0</v>
      </c>
      <c r="R38" s="473">
        <v>0</v>
      </c>
      <c r="S38" s="473">
        <v>0</v>
      </c>
      <c r="T38" s="473">
        <v>0</v>
      </c>
      <c r="U38" s="473">
        <v>0</v>
      </c>
      <c r="V38" s="473">
        <v>0</v>
      </c>
      <c r="W38" s="473">
        <v>0</v>
      </c>
      <c r="X38" s="473">
        <v>0</v>
      </c>
      <c r="Y38" s="473">
        <v>0</v>
      </c>
      <c r="Z38" s="473">
        <v>0</v>
      </c>
      <c r="AA38" s="473">
        <v>0</v>
      </c>
      <c r="AB38" s="473">
        <v>0</v>
      </c>
      <c r="AC38" s="473">
        <v>0</v>
      </c>
      <c r="AD38" s="473">
        <v>0</v>
      </c>
      <c r="AE38" s="473">
        <v>0</v>
      </c>
      <c r="AF38" s="473">
        <v>0</v>
      </c>
      <c r="AG38" s="473">
        <v>0</v>
      </c>
      <c r="AH38" s="473">
        <v>0</v>
      </c>
      <c r="AI38" s="389" t="s">
        <v>474</v>
      </c>
    </row>
    <row r="39" spans="1:35" ht="13.5" customHeight="1" x14ac:dyDescent="0.15">
      <c r="B39" s="343" t="s">
        <v>472</v>
      </c>
      <c r="C39" s="813" t="s">
        <v>566</v>
      </c>
      <c r="D39" s="815"/>
      <c r="E39" s="473">
        <v>13</v>
      </c>
      <c r="F39" s="473">
        <v>9</v>
      </c>
      <c r="G39" s="473">
        <v>4</v>
      </c>
      <c r="H39" s="473">
        <v>0</v>
      </c>
      <c r="I39" s="473">
        <v>4</v>
      </c>
      <c r="J39" s="473">
        <v>7</v>
      </c>
      <c r="K39" s="473">
        <v>0</v>
      </c>
      <c r="L39" s="473">
        <v>0</v>
      </c>
      <c r="M39" s="473">
        <v>0</v>
      </c>
      <c r="N39" s="473">
        <v>0</v>
      </c>
      <c r="O39" s="473">
        <v>0</v>
      </c>
      <c r="P39" s="473">
        <v>0</v>
      </c>
      <c r="Q39" s="473">
        <v>0</v>
      </c>
      <c r="R39" s="473">
        <v>0</v>
      </c>
      <c r="S39" s="473">
        <v>0</v>
      </c>
      <c r="T39" s="473">
        <v>0</v>
      </c>
      <c r="U39" s="473">
        <v>0</v>
      </c>
      <c r="V39" s="473">
        <v>2</v>
      </c>
      <c r="W39" s="473">
        <v>0</v>
      </c>
      <c r="X39" s="473">
        <v>0</v>
      </c>
      <c r="Y39" s="473">
        <v>0</v>
      </c>
      <c r="Z39" s="473">
        <v>0</v>
      </c>
      <c r="AA39" s="473">
        <v>0</v>
      </c>
      <c r="AB39" s="473">
        <v>0</v>
      </c>
      <c r="AC39" s="473">
        <v>0</v>
      </c>
      <c r="AD39" s="473">
        <v>0</v>
      </c>
      <c r="AE39" s="473">
        <v>0</v>
      </c>
      <c r="AF39" s="473">
        <v>0</v>
      </c>
      <c r="AG39" s="473">
        <v>0</v>
      </c>
      <c r="AH39" s="473">
        <v>0</v>
      </c>
      <c r="AI39" s="389" t="s">
        <v>472</v>
      </c>
    </row>
    <row r="40" spans="1:35" ht="13.5" customHeight="1" x14ac:dyDescent="0.15">
      <c r="B40" s="343" t="s">
        <v>470</v>
      </c>
      <c r="C40" s="813" t="s">
        <v>565</v>
      </c>
      <c r="D40" s="815"/>
      <c r="E40" s="473">
        <v>2</v>
      </c>
      <c r="F40" s="473">
        <v>2</v>
      </c>
      <c r="G40" s="473">
        <v>0</v>
      </c>
      <c r="H40" s="473">
        <v>0</v>
      </c>
      <c r="I40" s="473">
        <v>0</v>
      </c>
      <c r="J40" s="473">
        <v>2</v>
      </c>
      <c r="K40" s="473">
        <v>0</v>
      </c>
      <c r="L40" s="473">
        <v>0</v>
      </c>
      <c r="M40" s="473">
        <v>0</v>
      </c>
      <c r="N40" s="473">
        <v>0</v>
      </c>
      <c r="O40" s="473">
        <v>0</v>
      </c>
      <c r="P40" s="473">
        <v>0</v>
      </c>
      <c r="Q40" s="473">
        <v>0</v>
      </c>
      <c r="R40" s="473">
        <v>0</v>
      </c>
      <c r="S40" s="473">
        <v>0</v>
      </c>
      <c r="T40" s="473">
        <v>0</v>
      </c>
      <c r="U40" s="473">
        <v>0</v>
      </c>
      <c r="V40" s="473">
        <v>0</v>
      </c>
      <c r="W40" s="473">
        <v>0</v>
      </c>
      <c r="X40" s="473">
        <v>0</v>
      </c>
      <c r="Y40" s="473">
        <v>0</v>
      </c>
      <c r="Z40" s="473">
        <v>0</v>
      </c>
      <c r="AA40" s="473">
        <v>0</v>
      </c>
      <c r="AB40" s="473">
        <v>0</v>
      </c>
      <c r="AC40" s="473">
        <v>0</v>
      </c>
      <c r="AD40" s="473">
        <v>0</v>
      </c>
      <c r="AE40" s="473">
        <v>0</v>
      </c>
      <c r="AF40" s="473">
        <v>0</v>
      </c>
      <c r="AG40" s="473">
        <v>0</v>
      </c>
      <c r="AH40" s="473">
        <v>0</v>
      </c>
      <c r="AI40" s="389" t="s">
        <v>470</v>
      </c>
    </row>
    <row r="41" spans="1:35" ht="13.5" customHeight="1" x14ac:dyDescent="0.15">
      <c r="B41" s="3" t="s">
        <v>493</v>
      </c>
      <c r="C41" s="813" t="s">
        <v>564</v>
      </c>
      <c r="D41" s="815"/>
      <c r="E41" s="473">
        <v>2</v>
      </c>
      <c r="F41" s="473">
        <v>1</v>
      </c>
      <c r="G41" s="473">
        <v>1</v>
      </c>
      <c r="H41" s="473">
        <v>1</v>
      </c>
      <c r="I41" s="473">
        <v>0</v>
      </c>
      <c r="J41" s="473">
        <v>0</v>
      </c>
      <c r="K41" s="473">
        <v>0</v>
      </c>
      <c r="L41" s="473">
        <v>0</v>
      </c>
      <c r="M41" s="473">
        <v>0</v>
      </c>
      <c r="N41" s="473">
        <v>0</v>
      </c>
      <c r="O41" s="473">
        <v>1</v>
      </c>
      <c r="P41" s="473">
        <v>0</v>
      </c>
      <c r="Q41" s="473">
        <v>0</v>
      </c>
      <c r="R41" s="473">
        <v>0</v>
      </c>
      <c r="S41" s="473">
        <v>0</v>
      </c>
      <c r="T41" s="473">
        <v>0</v>
      </c>
      <c r="U41" s="473">
        <v>0</v>
      </c>
      <c r="V41" s="473">
        <v>0</v>
      </c>
      <c r="W41" s="473">
        <v>0</v>
      </c>
      <c r="X41" s="473">
        <v>1</v>
      </c>
      <c r="Y41" s="473">
        <v>1</v>
      </c>
      <c r="Z41" s="473">
        <v>0</v>
      </c>
      <c r="AA41" s="473">
        <v>0</v>
      </c>
      <c r="AB41" s="473">
        <v>0</v>
      </c>
      <c r="AC41" s="473">
        <v>1</v>
      </c>
      <c r="AD41" s="473">
        <v>0</v>
      </c>
      <c r="AE41" s="473">
        <v>0</v>
      </c>
      <c r="AF41" s="473">
        <v>0</v>
      </c>
      <c r="AG41" s="473">
        <v>0</v>
      </c>
      <c r="AH41" s="473">
        <v>0</v>
      </c>
      <c r="AI41" s="389" t="s">
        <v>493</v>
      </c>
    </row>
    <row r="42" spans="1:35" ht="13.5" customHeight="1" x14ac:dyDescent="0.15">
      <c r="B42" s="3" t="s">
        <v>562</v>
      </c>
      <c r="C42" s="813" t="s">
        <v>563</v>
      </c>
      <c r="D42" s="815"/>
      <c r="E42" s="473">
        <v>107</v>
      </c>
      <c r="F42" s="473">
        <v>77</v>
      </c>
      <c r="G42" s="473">
        <v>30</v>
      </c>
      <c r="H42" s="473">
        <v>0</v>
      </c>
      <c r="I42" s="473">
        <v>0</v>
      </c>
      <c r="J42" s="473">
        <v>71</v>
      </c>
      <c r="K42" s="473">
        <v>17</v>
      </c>
      <c r="L42" s="473">
        <v>1</v>
      </c>
      <c r="M42" s="473">
        <v>0</v>
      </c>
      <c r="N42" s="473">
        <v>2</v>
      </c>
      <c r="O42" s="473">
        <v>0</v>
      </c>
      <c r="P42" s="473">
        <v>0</v>
      </c>
      <c r="Q42" s="473">
        <v>0</v>
      </c>
      <c r="R42" s="473">
        <v>0</v>
      </c>
      <c r="S42" s="473">
        <v>0</v>
      </c>
      <c r="T42" s="473">
        <v>0</v>
      </c>
      <c r="U42" s="473">
        <v>5</v>
      </c>
      <c r="V42" s="473">
        <v>3</v>
      </c>
      <c r="W42" s="473">
        <v>8</v>
      </c>
      <c r="X42" s="473">
        <v>5</v>
      </c>
      <c r="Y42" s="473">
        <v>4</v>
      </c>
      <c r="Z42" s="473">
        <v>1</v>
      </c>
      <c r="AA42" s="473">
        <v>0</v>
      </c>
      <c r="AB42" s="473">
        <v>0</v>
      </c>
      <c r="AC42" s="473">
        <v>4</v>
      </c>
      <c r="AD42" s="473">
        <v>1</v>
      </c>
      <c r="AE42" s="473">
        <v>0</v>
      </c>
      <c r="AF42" s="473">
        <v>0</v>
      </c>
      <c r="AG42" s="473">
        <v>0</v>
      </c>
      <c r="AH42" s="473">
        <v>0</v>
      </c>
      <c r="AI42" s="389" t="s">
        <v>466</v>
      </c>
    </row>
    <row r="43" spans="1:35" ht="13.5" customHeight="1" x14ac:dyDescent="0.15">
      <c r="A43" s="343"/>
      <c r="B43" s="343"/>
      <c r="C43" s="346"/>
      <c r="D43" s="342"/>
      <c r="E43" s="473"/>
      <c r="F43" s="473"/>
      <c r="G43" s="473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4"/>
      <c r="T43" s="474"/>
      <c r="U43" s="474"/>
      <c r="V43" s="474"/>
      <c r="W43" s="474"/>
      <c r="X43" s="473"/>
      <c r="Y43" s="474"/>
      <c r="Z43" s="474"/>
      <c r="AA43" s="474"/>
      <c r="AB43" s="474"/>
      <c r="AC43" s="474"/>
      <c r="AD43" s="474"/>
      <c r="AE43" s="474"/>
      <c r="AF43" s="474"/>
      <c r="AG43" s="474"/>
      <c r="AH43" s="474"/>
      <c r="AI43" s="389"/>
    </row>
    <row r="44" spans="1:35" s="10" customFormat="1" ht="13.5" customHeight="1" x14ac:dyDescent="0.15">
      <c r="A44" s="740" t="s">
        <v>411</v>
      </c>
      <c r="B44" s="740"/>
      <c r="C44" s="740"/>
      <c r="D44" s="741"/>
      <c r="E44" s="473"/>
      <c r="F44" s="473"/>
      <c r="G44" s="473"/>
      <c r="H44" s="473"/>
      <c r="I44" s="473"/>
      <c r="J44" s="473"/>
      <c r="K44" s="473"/>
      <c r="L44" s="473"/>
      <c r="M44" s="473"/>
      <c r="N44" s="473"/>
      <c r="O44" s="473"/>
      <c r="P44" s="473"/>
      <c r="Q44" s="473"/>
      <c r="R44" s="473"/>
      <c r="S44" s="473"/>
      <c r="T44" s="473"/>
      <c r="U44" s="473"/>
      <c r="V44" s="473"/>
      <c r="W44" s="473"/>
      <c r="X44" s="473"/>
      <c r="Y44" s="473"/>
      <c r="Z44" s="473"/>
      <c r="AA44" s="473"/>
      <c r="AB44" s="473"/>
      <c r="AC44" s="473"/>
      <c r="AD44" s="473"/>
      <c r="AE44" s="473"/>
      <c r="AF44" s="473"/>
      <c r="AG44" s="473"/>
      <c r="AH44" s="473"/>
      <c r="AI44" s="462" t="s">
        <v>490</v>
      </c>
    </row>
    <row r="45" spans="1:35" ht="13.5" customHeight="1" x14ac:dyDescent="0.15">
      <c r="B45" s="343" t="s">
        <v>488</v>
      </c>
      <c r="C45" s="813" t="s">
        <v>561</v>
      </c>
      <c r="D45" s="814"/>
      <c r="E45" s="473">
        <v>2</v>
      </c>
      <c r="F45" s="473">
        <v>2</v>
      </c>
      <c r="G45" s="473">
        <v>0</v>
      </c>
      <c r="H45" s="474">
        <v>0</v>
      </c>
      <c r="I45" s="474">
        <v>0</v>
      </c>
      <c r="J45" s="474">
        <v>1</v>
      </c>
      <c r="K45" s="474">
        <v>0</v>
      </c>
      <c r="L45" s="474">
        <v>0</v>
      </c>
      <c r="M45" s="474">
        <v>0</v>
      </c>
      <c r="N45" s="474">
        <v>0</v>
      </c>
      <c r="O45" s="474">
        <v>0</v>
      </c>
      <c r="P45" s="474">
        <v>0</v>
      </c>
      <c r="Q45" s="474">
        <v>0</v>
      </c>
      <c r="R45" s="474">
        <v>0</v>
      </c>
      <c r="S45" s="474">
        <v>0</v>
      </c>
      <c r="T45" s="474">
        <v>0</v>
      </c>
      <c r="U45" s="474">
        <v>0</v>
      </c>
      <c r="V45" s="474">
        <v>1</v>
      </c>
      <c r="W45" s="474">
        <v>0</v>
      </c>
      <c r="X45" s="473">
        <v>0</v>
      </c>
      <c r="Y45" s="473">
        <v>0</v>
      </c>
      <c r="Z45" s="473">
        <v>0</v>
      </c>
      <c r="AA45" s="474">
        <v>0</v>
      </c>
      <c r="AB45" s="474">
        <v>0</v>
      </c>
      <c r="AC45" s="474">
        <v>0</v>
      </c>
      <c r="AD45" s="474">
        <v>0</v>
      </c>
      <c r="AE45" s="474">
        <v>0</v>
      </c>
      <c r="AF45" s="474">
        <v>0</v>
      </c>
      <c r="AG45" s="474">
        <v>0</v>
      </c>
      <c r="AH45" s="474">
        <v>0</v>
      </c>
      <c r="AI45" s="389" t="s">
        <v>488</v>
      </c>
    </row>
    <row r="46" spans="1:35" ht="13.5" customHeight="1" x14ac:dyDescent="0.15">
      <c r="B46" s="343" t="s">
        <v>486</v>
      </c>
      <c r="C46" s="813" t="s">
        <v>485</v>
      </c>
      <c r="D46" s="814"/>
      <c r="E46" s="473">
        <v>0</v>
      </c>
      <c r="F46" s="473">
        <v>0</v>
      </c>
      <c r="G46" s="473">
        <v>0</v>
      </c>
      <c r="H46" s="473">
        <v>0</v>
      </c>
      <c r="I46" s="473">
        <v>0</v>
      </c>
      <c r="J46" s="473">
        <v>0</v>
      </c>
      <c r="K46" s="473">
        <v>0</v>
      </c>
      <c r="L46" s="473">
        <v>0</v>
      </c>
      <c r="M46" s="473">
        <v>0</v>
      </c>
      <c r="N46" s="473">
        <v>0</v>
      </c>
      <c r="O46" s="473">
        <v>0</v>
      </c>
      <c r="P46" s="473">
        <v>0</v>
      </c>
      <c r="Q46" s="473">
        <v>0</v>
      </c>
      <c r="R46" s="473">
        <v>0</v>
      </c>
      <c r="S46" s="473">
        <v>0</v>
      </c>
      <c r="T46" s="473">
        <v>0</v>
      </c>
      <c r="U46" s="473">
        <v>0</v>
      </c>
      <c r="V46" s="473">
        <v>0</v>
      </c>
      <c r="W46" s="473">
        <v>0</v>
      </c>
      <c r="X46" s="473">
        <v>0</v>
      </c>
      <c r="Y46" s="473">
        <v>0</v>
      </c>
      <c r="Z46" s="473">
        <v>0</v>
      </c>
      <c r="AA46" s="473">
        <v>0</v>
      </c>
      <c r="AB46" s="473">
        <v>0</v>
      </c>
      <c r="AC46" s="473">
        <v>0</v>
      </c>
      <c r="AD46" s="473">
        <v>0</v>
      </c>
      <c r="AE46" s="473">
        <v>0</v>
      </c>
      <c r="AF46" s="473">
        <v>0</v>
      </c>
      <c r="AG46" s="473">
        <v>0</v>
      </c>
      <c r="AH46" s="473">
        <v>0</v>
      </c>
      <c r="AI46" s="389" t="s">
        <v>486</v>
      </c>
    </row>
    <row r="47" spans="1:35" ht="13.5" customHeight="1" x14ac:dyDescent="0.15">
      <c r="B47" s="343" t="s">
        <v>484</v>
      </c>
      <c r="C47" s="813" t="s">
        <v>560</v>
      </c>
      <c r="D47" s="814"/>
      <c r="E47" s="473">
        <v>260</v>
      </c>
      <c r="F47" s="473">
        <v>211</v>
      </c>
      <c r="G47" s="473">
        <v>49</v>
      </c>
      <c r="H47" s="474">
        <v>1</v>
      </c>
      <c r="I47" s="474">
        <v>7</v>
      </c>
      <c r="J47" s="474">
        <v>42</v>
      </c>
      <c r="K47" s="474">
        <v>8</v>
      </c>
      <c r="L47" s="474">
        <v>0</v>
      </c>
      <c r="M47" s="474">
        <v>0</v>
      </c>
      <c r="N47" s="474">
        <v>162</v>
      </c>
      <c r="O47" s="474">
        <v>22</v>
      </c>
      <c r="P47" s="474">
        <v>0</v>
      </c>
      <c r="Q47" s="474">
        <v>0</v>
      </c>
      <c r="R47" s="474">
        <v>0</v>
      </c>
      <c r="S47" s="474">
        <v>0</v>
      </c>
      <c r="T47" s="474">
        <v>1</v>
      </c>
      <c r="U47" s="474">
        <v>10</v>
      </c>
      <c r="V47" s="474">
        <v>5</v>
      </c>
      <c r="W47" s="474">
        <v>2</v>
      </c>
      <c r="X47" s="473">
        <v>13</v>
      </c>
      <c r="Y47" s="473">
        <v>13</v>
      </c>
      <c r="Z47" s="473">
        <v>0</v>
      </c>
      <c r="AA47" s="474">
        <v>0</v>
      </c>
      <c r="AB47" s="474">
        <v>0</v>
      </c>
      <c r="AC47" s="474">
        <v>5</v>
      </c>
      <c r="AD47" s="474">
        <v>0</v>
      </c>
      <c r="AE47" s="474">
        <v>8</v>
      </c>
      <c r="AF47" s="474">
        <v>0</v>
      </c>
      <c r="AG47" s="474">
        <v>0</v>
      </c>
      <c r="AH47" s="474">
        <v>0</v>
      </c>
      <c r="AI47" s="389" t="s">
        <v>484</v>
      </c>
    </row>
    <row r="48" spans="1:35" ht="13.5" customHeight="1" x14ac:dyDescent="0.15">
      <c r="B48" s="343" t="s">
        <v>482</v>
      </c>
      <c r="C48" s="813" t="s">
        <v>559</v>
      </c>
      <c r="D48" s="814"/>
      <c r="E48" s="473">
        <v>584</v>
      </c>
      <c r="F48" s="473">
        <v>482</v>
      </c>
      <c r="G48" s="473">
        <v>102</v>
      </c>
      <c r="H48" s="474">
        <v>7</v>
      </c>
      <c r="I48" s="474">
        <v>23</v>
      </c>
      <c r="J48" s="474">
        <v>214</v>
      </c>
      <c r="K48" s="474">
        <v>41</v>
      </c>
      <c r="L48" s="474">
        <v>1</v>
      </c>
      <c r="M48" s="474">
        <v>1</v>
      </c>
      <c r="N48" s="474">
        <v>244</v>
      </c>
      <c r="O48" s="474">
        <v>22</v>
      </c>
      <c r="P48" s="474">
        <v>1</v>
      </c>
      <c r="Q48" s="474">
        <v>0</v>
      </c>
      <c r="R48" s="474">
        <v>0</v>
      </c>
      <c r="S48" s="474">
        <v>0</v>
      </c>
      <c r="T48" s="474">
        <v>1</v>
      </c>
      <c r="U48" s="474">
        <v>5</v>
      </c>
      <c r="V48" s="474">
        <v>14</v>
      </c>
      <c r="W48" s="474">
        <v>10</v>
      </c>
      <c r="X48" s="473">
        <v>21</v>
      </c>
      <c r="Y48" s="473">
        <v>20</v>
      </c>
      <c r="Z48" s="473">
        <v>1</v>
      </c>
      <c r="AA48" s="474">
        <v>1</v>
      </c>
      <c r="AB48" s="474">
        <v>1</v>
      </c>
      <c r="AC48" s="474">
        <v>15</v>
      </c>
      <c r="AD48" s="474">
        <v>0</v>
      </c>
      <c r="AE48" s="474">
        <v>4</v>
      </c>
      <c r="AF48" s="474">
        <v>0</v>
      </c>
      <c r="AG48" s="474">
        <v>0</v>
      </c>
      <c r="AH48" s="474">
        <v>0</v>
      </c>
      <c r="AI48" s="389" t="s">
        <v>482</v>
      </c>
    </row>
    <row r="49" spans="1:35" ht="13.5" customHeight="1" x14ac:dyDescent="0.15">
      <c r="B49" s="343" t="s">
        <v>480</v>
      </c>
      <c r="C49" s="813" t="s">
        <v>558</v>
      </c>
      <c r="D49" s="814"/>
      <c r="E49" s="473">
        <v>16</v>
      </c>
      <c r="F49" s="473">
        <v>13</v>
      </c>
      <c r="G49" s="473">
        <v>3</v>
      </c>
      <c r="H49" s="474">
        <v>0</v>
      </c>
      <c r="I49" s="474">
        <v>1</v>
      </c>
      <c r="J49" s="474">
        <v>5</v>
      </c>
      <c r="K49" s="474">
        <v>2</v>
      </c>
      <c r="L49" s="474">
        <v>0</v>
      </c>
      <c r="M49" s="474">
        <v>0</v>
      </c>
      <c r="N49" s="474">
        <v>7</v>
      </c>
      <c r="O49" s="474">
        <v>0</v>
      </c>
      <c r="P49" s="474">
        <v>0</v>
      </c>
      <c r="Q49" s="474">
        <v>0</v>
      </c>
      <c r="R49" s="474">
        <v>1</v>
      </c>
      <c r="S49" s="474">
        <v>0</v>
      </c>
      <c r="T49" s="474"/>
      <c r="U49" s="474">
        <v>0</v>
      </c>
      <c r="V49" s="474">
        <v>0</v>
      </c>
      <c r="W49" s="474">
        <v>0</v>
      </c>
      <c r="X49" s="473">
        <v>0</v>
      </c>
      <c r="Y49" s="473">
        <v>0</v>
      </c>
      <c r="Z49" s="473">
        <v>0</v>
      </c>
      <c r="AA49" s="474">
        <v>0</v>
      </c>
      <c r="AB49" s="474">
        <v>0</v>
      </c>
      <c r="AC49" s="474">
        <v>0</v>
      </c>
      <c r="AD49" s="474">
        <v>0</v>
      </c>
      <c r="AE49" s="474">
        <v>0</v>
      </c>
      <c r="AF49" s="474">
        <v>0</v>
      </c>
      <c r="AG49" s="474">
        <v>0</v>
      </c>
      <c r="AH49" s="474">
        <v>0</v>
      </c>
      <c r="AI49" s="389" t="s">
        <v>480</v>
      </c>
    </row>
    <row r="50" spans="1:35" ht="13.5" customHeight="1" x14ac:dyDescent="0.15">
      <c r="B50" s="343" t="s">
        <v>478</v>
      </c>
      <c r="C50" s="813" t="s">
        <v>557</v>
      </c>
      <c r="D50" s="814"/>
      <c r="E50" s="473">
        <v>121</v>
      </c>
      <c r="F50" s="473">
        <v>73</v>
      </c>
      <c r="G50" s="473">
        <v>48</v>
      </c>
      <c r="H50" s="474">
        <v>5</v>
      </c>
      <c r="I50" s="474">
        <v>17</v>
      </c>
      <c r="J50" s="474">
        <v>40</v>
      </c>
      <c r="K50" s="474">
        <v>23</v>
      </c>
      <c r="L50" s="474">
        <v>4</v>
      </c>
      <c r="M50" s="474">
        <v>0</v>
      </c>
      <c r="N50" s="474">
        <v>23</v>
      </c>
      <c r="O50" s="474">
        <v>2</v>
      </c>
      <c r="P50" s="474">
        <v>0</v>
      </c>
      <c r="Q50" s="474">
        <v>0</v>
      </c>
      <c r="R50" s="474">
        <v>0</v>
      </c>
      <c r="S50" s="474">
        <v>0</v>
      </c>
      <c r="T50" s="474">
        <v>1</v>
      </c>
      <c r="U50" s="474">
        <v>4</v>
      </c>
      <c r="V50" s="474">
        <v>0</v>
      </c>
      <c r="W50" s="474">
        <v>2</v>
      </c>
      <c r="X50" s="473">
        <v>12</v>
      </c>
      <c r="Y50" s="473">
        <v>4</v>
      </c>
      <c r="Z50" s="473">
        <v>8</v>
      </c>
      <c r="AA50" s="473">
        <v>1</v>
      </c>
      <c r="AB50" s="474">
        <v>2</v>
      </c>
      <c r="AC50" s="474">
        <v>2</v>
      </c>
      <c r="AD50" s="474">
        <v>6</v>
      </c>
      <c r="AE50" s="474">
        <v>1</v>
      </c>
      <c r="AF50" s="474">
        <v>0</v>
      </c>
      <c r="AG50" s="474">
        <v>0</v>
      </c>
      <c r="AH50" s="474">
        <v>0</v>
      </c>
      <c r="AI50" s="389" t="s">
        <v>478</v>
      </c>
    </row>
    <row r="51" spans="1:35" ht="13.5" customHeight="1" x14ac:dyDescent="0.15">
      <c r="B51" s="343" t="s">
        <v>476</v>
      </c>
      <c r="C51" s="813" t="s">
        <v>556</v>
      </c>
      <c r="D51" s="814"/>
      <c r="E51" s="473">
        <v>119</v>
      </c>
      <c r="F51" s="473">
        <v>95</v>
      </c>
      <c r="G51" s="473">
        <v>24</v>
      </c>
      <c r="H51" s="474">
        <v>2</v>
      </c>
      <c r="I51" s="474">
        <v>13</v>
      </c>
      <c r="J51" s="474">
        <v>64</v>
      </c>
      <c r="K51" s="474">
        <v>6</v>
      </c>
      <c r="L51" s="474">
        <v>1</v>
      </c>
      <c r="M51" s="474">
        <v>0</v>
      </c>
      <c r="N51" s="474">
        <v>21</v>
      </c>
      <c r="O51" s="474">
        <v>2</v>
      </c>
      <c r="P51" s="474">
        <v>0</v>
      </c>
      <c r="Q51" s="474">
        <v>0</v>
      </c>
      <c r="R51" s="474">
        <v>0</v>
      </c>
      <c r="S51" s="474">
        <v>1</v>
      </c>
      <c r="T51" s="474">
        <v>0</v>
      </c>
      <c r="U51" s="474">
        <v>0</v>
      </c>
      <c r="V51" s="474">
        <v>7</v>
      </c>
      <c r="W51" s="474">
        <v>2</v>
      </c>
      <c r="X51" s="473">
        <v>4</v>
      </c>
      <c r="Y51" s="473">
        <v>3</v>
      </c>
      <c r="Z51" s="473">
        <v>1</v>
      </c>
      <c r="AA51" s="474">
        <v>0</v>
      </c>
      <c r="AB51" s="474">
        <v>0</v>
      </c>
      <c r="AC51" s="474">
        <v>3</v>
      </c>
      <c r="AD51" s="474">
        <v>1</v>
      </c>
      <c r="AE51" s="474">
        <v>0</v>
      </c>
      <c r="AF51" s="474">
        <v>0</v>
      </c>
      <c r="AG51" s="474">
        <v>0</v>
      </c>
      <c r="AH51" s="474">
        <v>0</v>
      </c>
      <c r="AI51" s="389" t="s">
        <v>476</v>
      </c>
    </row>
    <row r="52" spans="1:35" ht="13.5" customHeight="1" x14ac:dyDescent="0.15">
      <c r="B52" s="343" t="s">
        <v>474</v>
      </c>
      <c r="C52" s="813" t="s">
        <v>473</v>
      </c>
      <c r="D52" s="814"/>
      <c r="E52" s="473">
        <v>608</v>
      </c>
      <c r="F52" s="473">
        <v>441</v>
      </c>
      <c r="G52" s="473">
        <v>167</v>
      </c>
      <c r="H52" s="474">
        <v>9</v>
      </c>
      <c r="I52" s="474">
        <v>44</v>
      </c>
      <c r="J52" s="474">
        <v>337</v>
      </c>
      <c r="K52" s="474">
        <v>74</v>
      </c>
      <c r="L52" s="474">
        <v>2</v>
      </c>
      <c r="M52" s="474">
        <v>1</v>
      </c>
      <c r="N52" s="474">
        <v>55</v>
      </c>
      <c r="O52" s="474">
        <v>10</v>
      </c>
      <c r="P52" s="474">
        <v>0</v>
      </c>
      <c r="Q52" s="474">
        <v>0</v>
      </c>
      <c r="R52" s="474">
        <v>0</v>
      </c>
      <c r="S52" s="474">
        <v>3</v>
      </c>
      <c r="T52" s="474">
        <v>3</v>
      </c>
      <c r="U52" s="474">
        <v>5</v>
      </c>
      <c r="V52" s="474">
        <v>35</v>
      </c>
      <c r="W52" s="474">
        <v>30</v>
      </c>
      <c r="X52" s="473">
        <v>39</v>
      </c>
      <c r="Y52" s="473">
        <v>32</v>
      </c>
      <c r="Z52" s="473">
        <v>7</v>
      </c>
      <c r="AA52" s="474">
        <v>1</v>
      </c>
      <c r="AB52" s="474">
        <v>2</v>
      </c>
      <c r="AC52" s="474">
        <v>30</v>
      </c>
      <c r="AD52" s="474">
        <v>5</v>
      </c>
      <c r="AE52" s="474">
        <v>1</v>
      </c>
      <c r="AF52" s="474">
        <v>0</v>
      </c>
      <c r="AG52" s="474">
        <v>0</v>
      </c>
      <c r="AH52" s="474">
        <v>0</v>
      </c>
      <c r="AI52" s="389" t="s">
        <v>474</v>
      </c>
    </row>
    <row r="53" spans="1:35" ht="13.5" customHeight="1" x14ac:dyDescent="0.15">
      <c r="B53" s="343" t="s">
        <v>472</v>
      </c>
      <c r="C53" s="813" t="s">
        <v>471</v>
      </c>
      <c r="D53" s="814"/>
      <c r="E53" s="473">
        <v>300</v>
      </c>
      <c r="F53" s="473">
        <v>181</v>
      </c>
      <c r="G53" s="473">
        <v>119</v>
      </c>
      <c r="H53" s="474">
        <v>3</v>
      </c>
      <c r="I53" s="474">
        <v>41</v>
      </c>
      <c r="J53" s="474">
        <v>162</v>
      </c>
      <c r="K53" s="474">
        <v>69</v>
      </c>
      <c r="L53" s="474">
        <v>0</v>
      </c>
      <c r="M53" s="474">
        <v>0</v>
      </c>
      <c r="N53" s="474">
        <v>10</v>
      </c>
      <c r="O53" s="474">
        <v>0</v>
      </c>
      <c r="P53" s="474">
        <v>0</v>
      </c>
      <c r="Q53" s="474">
        <v>0</v>
      </c>
      <c r="R53" s="474">
        <v>0</v>
      </c>
      <c r="S53" s="474">
        <v>0</v>
      </c>
      <c r="T53" s="474">
        <v>2</v>
      </c>
      <c r="U53" s="474">
        <v>5</v>
      </c>
      <c r="V53" s="474">
        <v>4</v>
      </c>
      <c r="W53" s="474">
        <v>4</v>
      </c>
      <c r="X53" s="473">
        <v>6</v>
      </c>
      <c r="Y53" s="473">
        <v>2</v>
      </c>
      <c r="Z53" s="473">
        <v>4</v>
      </c>
      <c r="AA53" s="474">
        <v>0</v>
      </c>
      <c r="AB53" s="474">
        <v>1</v>
      </c>
      <c r="AC53" s="474">
        <v>2</v>
      </c>
      <c r="AD53" s="474">
        <v>3</v>
      </c>
      <c r="AE53" s="474">
        <v>0</v>
      </c>
      <c r="AF53" s="474">
        <v>0</v>
      </c>
      <c r="AG53" s="474">
        <v>0</v>
      </c>
      <c r="AH53" s="474">
        <v>0</v>
      </c>
      <c r="AI53" s="389" t="s">
        <v>472</v>
      </c>
    </row>
    <row r="54" spans="1:35" ht="13.5" customHeight="1" x14ac:dyDescent="0.15">
      <c r="B54" s="343" t="s">
        <v>470</v>
      </c>
      <c r="C54" s="813" t="s">
        <v>469</v>
      </c>
      <c r="D54" s="814"/>
      <c r="E54" s="473">
        <v>73</v>
      </c>
      <c r="F54" s="473">
        <v>48</v>
      </c>
      <c r="G54" s="473">
        <v>25</v>
      </c>
      <c r="H54" s="474">
        <v>0</v>
      </c>
      <c r="I54" s="473">
        <v>5</v>
      </c>
      <c r="J54" s="474">
        <v>34</v>
      </c>
      <c r="K54" s="474">
        <v>9</v>
      </c>
      <c r="L54" s="474">
        <v>0</v>
      </c>
      <c r="M54" s="474">
        <v>0</v>
      </c>
      <c r="N54" s="474">
        <v>9</v>
      </c>
      <c r="O54" s="474">
        <v>3</v>
      </c>
      <c r="P54" s="474">
        <v>0</v>
      </c>
      <c r="Q54" s="474">
        <v>0</v>
      </c>
      <c r="R54" s="474">
        <v>0</v>
      </c>
      <c r="S54" s="474">
        <v>0</v>
      </c>
      <c r="T54" s="474">
        <v>0</v>
      </c>
      <c r="U54" s="473">
        <v>6</v>
      </c>
      <c r="V54" s="474">
        <v>5</v>
      </c>
      <c r="W54" s="474">
        <v>2</v>
      </c>
      <c r="X54" s="473">
        <v>2</v>
      </c>
      <c r="Y54" s="473">
        <v>2</v>
      </c>
      <c r="Z54" s="473">
        <v>0</v>
      </c>
      <c r="AA54" s="474">
        <v>1</v>
      </c>
      <c r="AB54" s="474">
        <v>0</v>
      </c>
      <c r="AC54" s="474">
        <v>1</v>
      </c>
      <c r="AD54" s="473">
        <v>0</v>
      </c>
      <c r="AE54" s="473">
        <v>0</v>
      </c>
      <c r="AF54" s="473">
        <v>0</v>
      </c>
      <c r="AG54" s="474">
        <v>0</v>
      </c>
      <c r="AH54" s="473">
        <v>0</v>
      </c>
      <c r="AI54" s="389" t="s">
        <v>470</v>
      </c>
    </row>
    <row r="55" spans="1:35" ht="13.5" customHeight="1" x14ac:dyDescent="0.15">
      <c r="B55" s="343" t="s">
        <v>468</v>
      </c>
      <c r="C55" s="813" t="s">
        <v>467</v>
      </c>
      <c r="D55" s="814"/>
      <c r="E55" s="473">
        <v>120</v>
      </c>
      <c r="F55" s="473">
        <v>83</v>
      </c>
      <c r="G55" s="473">
        <v>37</v>
      </c>
      <c r="H55" s="473">
        <v>0</v>
      </c>
      <c r="I55" s="473">
        <v>2</v>
      </c>
      <c r="J55" s="474">
        <v>20</v>
      </c>
      <c r="K55" s="474">
        <v>13</v>
      </c>
      <c r="L55" s="474">
        <v>0</v>
      </c>
      <c r="M55" s="474">
        <v>1</v>
      </c>
      <c r="N55" s="474">
        <v>58</v>
      </c>
      <c r="O55" s="474">
        <v>19</v>
      </c>
      <c r="P55" s="474">
        <v>0</v>
      </c>
      <c r="Q55" s="474">
        <v>0</v>
      </c>
      <c r="R55" s="474">
        <v>0</v>
      </c>
      <c r="S55" s="474">
        <v>2</v>
      </c>
      <c r="T55" s="474">
        <v>1</v>
      </c>
      <c r="U55" s="473">
        <v>0</v>
      </c>
      <c r="V55" s="474">
        <v>4</v>
      </c>
      <c r="W55" s="474">
        <v>0</v>
      </c>
      <c r="X55" s="473">
        <v>7</v>
      </c>
      <c r="Y55" s="473">
        <v>7</v>
      </c>
      <c r="Z55" s="473">
        <v>0</v>
      </c>
      <c r="AA55" s="474">
        <v>0</v>
      </c>
      <c r="AB55" s="474">
        <v>0</v>
      </c>
      <c r="AC55" s="474">
        <v>4</v>
      </c>
      <c r="AD55" s="473">
        <v>0</v>
      </c>
      <c r="AE55" s="473">
        <v>3</v>
      </c>
      <c r="AF55" s="473">
        <v>0</v>
      </c>
      <c r="AG55" s="474">
        <v>0</v>
      </c>
      <c r="AH55" s="473">
        <v>0</v>
      </c>
      <c r="AI55" s="389" t="s">
        <v>468</v>
      </c>
    </row>
    <row r="56" spans="1:35" ht="13.5" customHeight="1" x14ac:dyDescent="0.15">
      <c r="B56" s="343" t="s">
        <v>466</v>
      </c>
      <c r="C56" s="813" t="s">
        <v>465</v>
      </c>
      <c r="D56" s="814"/>
      <c r="E56" s="473">
        <v>54</v>
      </c>
      <c r="F56" s="473">
        <v>47</v>
      </c>
      <c r="G56" s="473">
        <v>7</v>
      </c>
      <c r="H56" s="474">
        <v>2</v>
      </c>
      <c r="I56" s="473">
        <v>4</v>
      </c>
      <c r="J56" s="474">
        <v>34</v>
      </c>
      <c r="K56" s="474">
        <v>2</v>
      </c>
      <c r="L56" s="474">
        <v>1</v>
      </c>
      <c r="M56" s="474">
        <v>0</v>
      </c>
      <c r="N56" s="474">
        <v>6</v>
      </c>
      <c r="O56" s="474">
        <v>0</v>
      </c>
      <c r="P56" s="474">
        <v>0</v>
      </c>
      <c r="Q56" s="474">
        <v>0</v>
      </c>
      <c r="R56" s="474">
        <v>0</v>
      </c>
      <c r="S56" s="474">
        <v>0</v>
      </c>
      <c r="T56" s="474">
        <v>0</v>
      </c>
      <c r="U56" s="474">
        <v>0</v>
      </c>
      <c r="V56" s="474">
        <v>4</v>
      </c>
      <c r="W56" s="474">
        <v>1</v>
      </c>
      <c r="X56" s="473">
        <v>4</v>
      </c>
      <c r="Y56" s="473">
        <v>4</v>
      </c>
      <c r="Z56" s="473">
        <v>0</v>
      </c>
      <c r="AA56" s="474">
        <v>1</v>
      </c>
      <c r="AB56" s="474">
        <v>0</v>
      </c>
      <c r="AC56" s="474">
        <v>3</v>
      </c>
      <c r="AD56" s="474">
        <v>0</v>
      </c>
      <c r="AE56" s="474">
        <v>0</v>
      </c>
      <c r="AF56" s="474">
        <v>0</v>
      </c>
      <c r="AG56" s="474">
        <v>0</v>
      </c>
      <c r="AH56" s="474">
        <v>0</v>
      </c>
      <c r="AI56" s="389" t="s">
        <v>466</v>
      </c>
    </row>
    <row r="57" spans="1:35" ht="13.5" customHeight="1" x14ac:dyDescent="0.15">
      <c r="B57" s="343" t="s">
        <v>464</v>
      </c>
      <c r="C57" s="813" t="s">
        <v>463</v>
      </c>
      <c r="D57" s="814"/>
      <c r="E57" s="473">
        <v>74</v>
      </c>
      <c r="F57" s="473">
        <v>45</v>
      </c>
      <c r="G57" s="473">
        <v>29</v>
      </c>
      <c r="H57" s="473">
        <v>0</v>
      </c>
      <c r="I57" s="473">
        <v>16</v>
      </c>
      <c r="J57" s="474">
        <v>31</v>
      </c>
      <c r="K57" s="474">
        <v>6</v>
      </c>
      <c r="L57" s="474">
        <v>0</v>
      </c>
      <c r="M57" s="474">
        <v>0</v>
      </c>
      <c r="N57" s="474">
        <v>7</v>
      </c>
      <c r="O57" s="474">
        <v>0</v>
      </c>
      <c r="P57" s="474">
        <v>0</v>
      </c>
      <c r="Q57" s="474">
        <v>0</v>
      </c>
      <c r="R57" s="474">
        <v>0</v>
      </c>
      <c r="S57" s="474">
        <v>0</v>
      </c>
      <c r="T57" s="474">
        <v>0</v>
      </c>
      <c r="U57" s="474">
        <v>1</v>
      </c>
      <c r="V57" s="474">
        <v>7</v>
      </c>
      <c r="W57" s="474">
        <v>6</v>
      </c>
      <c r="X57" s="473">
        <v>2</v>
      </c>
      <c r="Y57" s="473">
        <v>1</v>
      </c>
      <c r="Z57" s="473">
        <v>1</v>
      </c>
      <c r="AA57" s="474">
        <v>0</v>
      </c>
      <c r="AB57" s="474">
        <v>0</v>
      </c>
      <c r="AC57" s="474">
        <v>0</v>
      </c>
      <c r="AD57" s="474">
        <v>1</v>
      </c>
      <c r="AE57" s="474">
        <v>0</v>
      </c>
      <c r="AF57" s="474">
        <v>0</v>
      </c>
      <c r="AG57" s="474">
        <v>1</v>
      </c>
      <c r="AH57" s="474">
        <v>0</v>
      </c>
      <c r="AI57" s="389" t="s">
        <v>464</v>
      </c>
    </row>
    <row r="58" spans="1:35" ht="13.5" customHeight="1" x14ac:dyDescent="0.15">
      <c r="B58" s="343" t="s">
        <v>555</v>
      </c>
      <c r="C58" s="813" t="s">
        <v>461</v>
      </c>
      <c r="D58" s="814"/>
      <c r="E58" s="473">
        <v>196</v>
      </c>
      <c r="F58" s="473">
        <v>89</v>
      </c>
      <c r="G58" s="473">
        <v>107</v>
      </c>
      <c r="H58" s="473">
        <v>11</v>
      </c>
      <c r="I58" s="473">
        <v>16</v>
      </c>
      <c r="J58" s="473">
        <v>21</v>
      </c>
      <c r="K58" s="473">
        <v>4</v>
      </c>
      <c r="L58" s="474">
        <v>8</v>
      </c>
      <c r="M58" s="474">
        <v>1</v>
      </c>
      <c r="N58" s="474">
        <v>12</v>
      </c>
      <c r="O58" s="474">
        <v>4</v>
      </c>
      <c r="P58" s="474">
        <v>0</v>
      </c>
      <c r="Q58" s="474">
        <v>1</v>
      </c>
      <c r="R58" s="474">
        <v>0</v>
      </c>
      <c r="S58" s="474">
        <v>24</v>
      </c>
      <c r="T58" s="474">
        <v>1</v>
      </c>
      <c r="U58" s="473">
        <v>4</v>
      </c>
      <c r="V58" s="473">
        <v>36</v>
      </c>
      <c r="W58" s="473">
        <v>53</v>
      </c>
      <c r="X58" s="473">
        <v>71</v>
      </c>
      <c r="Y58" s="473">
        <v>29</v>
      </c>
      <c r="Z58" s="473">
        <v>42</v>
      </c>
      <c r="AA58" s="474">
        <v>2</v>
      </c>
      <c r="AB58" s="474">
        <v>0</v>
      </c>
      <c r="AC58" s="474">
        <v>1</v>
      </c>
      <c r="AD58" s="474">
        <v>3</v>
      </c>
      <c r="AE58" s="474">
        <v>1</v>
      </c>
      <c r="AF58" s="474">
        <v>0</v>
      </c>
      <c r="AG58" s="474">
        <v>25</v>
      </c>
      <c r="AH58" s="474">
        <v>39</v>
      </c>
      <c r="AI58" s="389" t="s">
        <v>555</v>
      </c>
    </row>
    <row r="59" spans="1:35" ht="13.5" customHeight="1" x14ac:dyDescent="0.15">
      <c r="B59" s="346" t="s">
        <v>460</v>
      </c>
      <c r="C59" s="813" t="s">
        <v>459</v>
      </c>
      <c r="D59" s="814"/>
      <c r="E59" s="473">
        <v>284</v>
      </c>
      <c r="F59" s="473">
        <v>92</v>
      </c>
      <c r="G59" s="473">
        <v>192</v>
      </c>
      <c r="H59" s="473">
        <v>0</v>
      </c>
      <c r="I59" s="473">
        <v>12</v>
      </c>
      <c r="J59" s="473">
        <v>19</v>
      </c>
      <c r="K59" s="473">
        <v>11</v>
      </c>
      <c r="L59" s="474">
        <v>0</v>
      </c>
      <c r="M59" s="474">
        <v>0</v>
      </c>
      <c r="N59" s="474">
        <v>4</v>
      </c>
      <c r="O59" s="474">
        <v>2</v>
      </c>
      <c r="P59" s="474">
        <v>41</v>
      </c>
      <c r="Q59" s="474">
        <v>81</v>
      </c>
      <c r="R59" s="474">
        <v>0</v>
      </c>
      <c r="S59" s="474">
        <v>1</v>
      </c>
      <c r="T59" s="474">
        <v>1</v>
      </c>
      <c r="U59" s="473">
        <v>8</v>
      </c>
      <c r="V59" s="473">
        <v>27</v>
      </c>
      <c r="W59" s="473">
        <v>77</v>
      </c>
      <c r="X59" s="473">
        <v>1</v>
      </c>
      <c r="Y59" s="473">
        <v>1</v>
      </c>
      <c r="Z59" s="473">
        <v>0</v>
      </c>
      <c r="AA59" s="474">
        <v>0</v>
      </c>
      <c r="AB59" s="474">
        <v>0</v>
      </c>
      <c r="AC59" s="474">
        <v>1</v>
      </c>
      <c r="AD59" s="474">
        <v>0</v>
      </c>
      <c r="AE59" s="474">
        <v>0</v>
      </c>
      <c r="AF59" s="474">
        <v>0</v>
      </c>
      <c r="AG59" s="474">
        <v>0</v>
      </c>
      <c r="AH59" s="474">
        <v>0</v>
      </c>
      <c r="AI59" s="379" t="s">
        <v>460</v>
      </c>
    </row>
    <row r="60" spans="1:35" ht="13.5" customHeight="1" x14ac:dyDescent="0.15">
      <c r="B60" s="288" t="s">
        <v>458</v>
      </c>
      <c r="C60" s="813" t="s">
        <v>554</v>
      </c>
      <c r="D60" s="814"/>
      <c r="E60" s="473">
        <v>45</v>
      </c>
      <c r="F60" s="473">
        <v>32</v>
      </c>
      <c r="G60" s="473">
        <v>13</v>
      </c>
      <c r="H60" s="474">
        <v>0</v>
      </c>
      <c r="I60" s="473">
        <v>1</v>
      </c>
      <c r="J60" s="474">
        <v>27</v>
      </c>
      <c r="K60" s="474">
        <v>10</v>
      </c>
      <c r="L60" s="474">
        <v>0</v>
      </c>
      <c r="M60" s="474">
        <v>0</v>
      </c>
      <c r="N60" s="474">
        <v>0</v>
      </c>
      <c r="O60" s="474">
        <v>0</v>
      </c>
      <c r="P60" s="474">
        <v>0</v>
      </c>
      <c r="Q60" s="474">
        <v>0</v>
      </c>
      <c r="R60" s="474">
        <v>0</v>
      </c>
      <c r="S60" s="474">
        <v>0</v>
      </c>
      <c r="T60" s="474">
        <v>0</v>
      </c>
      <c r="U60" s="474">
        <v>0</v>
      </c>
      <c r="V60" s="474">
        <v>5</v>
      </c>
      <c r="W60" s="474">
        <v>2</v>
      </c>
      <c r="X60" s="473">
        <v>0</v>
      </c>
      <c r="Y60" s="473">
        <v>0</v>
      </c>
      <c r="Z60" s="473">
        <v>0</v>
      </c>
      <c r="AA60" s="474">
        <v>0</v>
      </c>
      <c r="AB60" s="474">
        <v>0</v>
      </c>
      <c r="AC60" s="473">
        <v>0</v>
      </c>
      <c r="AD60" s="474">
        <v>0</v>
      </c>
      <c r="AE60" s="474">
        <v>0</v>
      </c>
      <c r="AF60" s="474">
        <v>0</v>
      </c>
      <c r="AG60" s="473">
        <v>0</v>
      </c>
      <c r="AH60" s="474">
        <v>0</v>
      </c>
      <c r="AI60" s="379" t="s">
        <v>458</v>
      </c>
    </row>
    <row r="61" spans="1:35" ht="13.5" customHeight="1" x14ac:dyDescent="0.15">
      <c r="B61" s="288" t="s">
        <v>456</v>
      </c>
      <c r="C61" s="813" t="s">
        <v>553</v>
      </c>
      <c r="D61" s="814"/>
      <c r="E61" s="473">
        <v>83</v>
      </c>
      <c r="F61" s="473">
        <v>66</v>
      </c>
      <c r="G61" s="473">
        <v>17</v>
      </c>
      <c r="H61" s="473">
        <v>1</v>
      </c>
      <c r="I61" s="473">
        <v>2</v>
      </c>
      <c r="J61" s="473">
        <v>41</v>
      </c>
      <c r="K61" s="473">
        <v>8</v>
      </c>
      <c r="L61" s="474">
        <v>0</v>
      </c>
      <c r="M61" s="473">
        <v>0</v>
      </c>
      <c r="N61" s="474">
        <v>21</v>
      </c>
      <c r="O61" s="474">
        <v>1</v>
      </c>
      <c r="P61" s="474">
        <v>0</v>
      </c>
      <c r="Q61" s="474">
        <v>0</v>
      </c>
      <c r="R61" s="474">
        <v>0</v>
      </c>
      <c r="S61" s="474">
        <v>0</v>
      </c>
      <c r="T61" s="474">
        <v>0</v>
      </c>
      <c r="U61" s="473">
        <v>0</v>
      </c>
      <c r="V61" s="473">
        <v>3</v>
      </c>
      <c r="W61" s="473">
        <v>6</v>
      </c>
      <c r="X61" s="473">
        <v>7</v>
      </c>
      <c r="Y61" s="473">
        <v>7</v>
      </c>
      <c r="Z61" s="473">
        <v>0</v>
      </c>
      <c r="AA61" s="474">
        <v>1</v>
      </c>
      <c r="AB61" s="474">
        <v>0</v>
      </c>
      <c r="AC61" s="473">
        <v>4</v>
      </c>
      <c r="AD61" s="473">
        <v>0</v>
      </c>
      <c r="AE61" s="473">
        <v>2</v>
      </c>
      <c r="AF61" s="473">
        <v>0</v>
      </c>
      <c r="AG61" s="473">
        <v>0</v>
      </c>
      <c r="AH61" s="473">
        <v>0</v>
      </c>
      <c r="AI61" s="379" t="s">
        <v>456</v>
      </c>
    </row>
    <row r="62" spans="1:35" ht="13.5" customHeight="1" x14ac:dyDescent="0.15">
      <c r="B62" s="288" t="s">
        <v>454</v>
      </c>
      <c r="C62" s="816" t="s">
        <v>453</v>
      </c>
      <c r="D62" s="814"/>
      <c r="E62" s="473">
        <v>226</v>
      </c>
      <c r="F62" s="473">
        <v>132</v>
      </c>
      <c r="G62" s="473">
        <v>94</v>
      </c>
      <c r="H62" s="473">
        <v>2</v>
      </c>
      <c r="I62" s="473">
        <v>10</v>
      </c>
      <c r="J62" s="474">
        <v>86</v>
      </c>
      <c r="K62" s="474">
        <v>42</v>
      </c>
      <c r="L62" s="474">
        <v>5</v>
      </c>
      <c r="M62" s="474">
        <v>0</v>
      </c>
      <c r="N62" s="474">
        <v>36</v>
      </c>
      <c r="O62" s="474">
        <v>10</v>
      </c>
      <c r="P62" s="474">
        <v>0</v>
      </c>
      <c r="Q62" s="474">
        <v>0</v>
      </c>
      <c r="R62" s="474">
        <v>0</v>
      </c>
      <c r="S62" s="474">
        <v>2</v>
      </c>
      <c r="T62" s="474">
        <v>0</v>
      </c>
      <c r="U62" s="473">
        <v>23</v>
      </c>
      <c r="V62" s="474">
        <v>3</v>
      </c>
      <c r="W62" s="474">
        <v>7</v>
      </c>
      <c r="X62" s="473">
        <v>22</v>
      </c>
      <c r="Y62" s="473">
        <v>13</v>
      </c>
      <c r="Z62" s="473">
        <v>9</v>
      </c>
      <c r="AA62" s="474">
        <v>0</v>
      </c>
      <c r="AB62" s="474">
        <v>3</v>
      </c>
      <c r="AC62" s="473">
        <v>10</v>
      </c>
      <c r="AD62" s="473">
        <v>5</v>
      </c>
      <c r="AE62" s="473">
        <v>2</v>
      </c>
      <c r="AF62" s="473">
        <v>0</v>
      </c>
      <c r="AG62" s="473">
        <v>1</v>
      </c>
      <c r="AH62" s="473">
        <v>1</v>
      </c>
      <c r="AI62" s="379" t="s">
        <v>454</v>
      </c>
    </row>
    <row r="63" spans="1:35" ht="13.5" customHeight="1" x14ac:dyDescent="0.15">
      <c r="A63" s="460"/>
      <c r="B63" s="460" t="s">
        <v>452</v>
      </c>
      <c r="C63" s="817" t="s">
        <v>552</v>
      </c>
      <c r="D63" s="818"/>
      <c r="E63" s="473">
        <v>27</v>
      </c>
      <c r="F63" s="475">
        <v>20</v>
      </c>
      <c r="G63" s="475">
        <v>7</v>
      </c>
      <c r="H63" s="476">
        <v>0</v>
      </c>
      <c r="I63" s="475">
        <v>2</v>
      </c>
      <c r="J63" s="476">
        <v>17</v>
      </c>
      <c r="K63" s="476">
        <v>2</v>
      </c>
      <c r="L63" s="476">
        <v>1</v>
      </c>
      <c r="M63" s="476">
        <v>0</v>
      </c>
      <c r="N63" s="476">
        <v>0</v>
      </c>
      <c r="O63" s="476">
        <v>0</v>
      </c>
      <c r="P63" s="476">
        <v>0</v>
      </c>
      <c r="Q63" s="476">
        <v>0</v>
      </c>
      <c r="R63" s="476">
        <v>0</v>
      </c>
      <c r="S63" s="476">
        <v>0</v>
      </c>
      <c r="T63" s="474">
        <v>0</v>
      </c>
      <c r="U63" s="476">
        <v>0</v>
      </c>
      <c r="V63" s="476">
        <v>2</v>
      </c>
      <c r="W63" s="476">
        <v>3</v>
      </c>
      <c r="X63" s="473">
        <v>7</v>
      </c>
      <c r="Y63" s="475">
        <v>5</v>
      </c>
      <c r="Z63" s="475">
        <v>2</v>
      </c>
      <c r="AA63" s="476">
        <v>0</v>
      </c>
      <c r="AB63" s="476">
        <v>0</v>
      </c>
      <c r="AC63" s="475">
        <v>5</v>
      </c>
      <c r="AD63" s="476">
        <v>2</v>
      </c>
      <c r="AE63" s="476">
        <v>0</v>
      </c>
      <c r="AF63" s="476">
        <v>0</v>
      </c>
      <c r="AG63" s="476">
        <v>0</v>
      </c>
      <c r="AH63" s="476">
        <v>0</v>
      </c>
      <c r="AI63" s="468" t="s">
        <v>452</v>
      </c>
    </row>
    <row r="64" spans="1:35" ht="14.1" customHeight="1" x14ac:dyDescent="0.15">
      <c r="E64" s="469"/>
      <c r="F64" s="469"/>
      <c r="G64" s="469"/>
      <c r="H64" s="469"/>
      <c r="I64" s="469"/>
      <c r="J64" s="469"/>
      <c r="K64" s="469"/>
      <c r="L64" s="469"/>
      <c r="M64" s="469"/>
      <c r="N64" s="469"/>
      <c r="O64" s="469"/>
      <c r="P64" s="469"/>
      <c r="Q64" s="469"/>
      <c r="R64" s="469"/>
      <c r="S64" s="469"/>
      <c r="T64" s="469"/>
      <c r="U64" s="469"/>
      <c r="V64" s="469"/>
      <c r="W64" s="469"/>
      <c r="X64" s="469"/>
      <c r="Y64" s="469"/>
      <c r="Z64" s="469"/>
      <c r="AA64" s="469"/>
      <c r="AB64" s="469"/>
      <c r="AC64" s="469"/>
      <c r="AD64" s="469"/>
      <c r="AE64" s="469"/>
      <c r="AF64" s="469"/>
      <c r="AG64" s="469"/>
      <c r="AH64" s="469"/>
    </row>
  </sheetData>
  <mergeCells count="71">
    <mergeCell ref="X5:AH5"/>
    <mergeCell ref="E5:W5"/>
    <mergeCell ref="V7:W7"/>
    <mergeCell ref="R7:S7"/>
    <mergeCell ref="AA7:AB7"/>
    <mergeCell ref="AG7:AH7"/>
    <mergeCell ref="A14:B14"/>
    <mergeCell ref="C14:D14"/>
    <mergeCell ref="T7:U7"/>
    <mergeCell ref="C12:D12"/>
    <mergeCell ref="A11:D11"/>
    <mergeCell ref="A12:B12"/>
    <mergeCell ref="C13:D13"/>
    <mergeCell ref="A5:D8"/>
    <mergeCell ref="A9:D9"/>
    <mergeCell ref="A13:B13"/>
    <mergeCell ref="A23:D23"/>
    <mergeCell ref="A25:D25"/>
    <mergeCell ref="A15:D15"/>
    <mergeCell ref="A16:D16"/>
    <mergeCell ref="AI5:AI8"/>
    <mergeCell ref="E6:G7"/>
    <mergeCell ref="X6:Z7"/>
    <mergeCell ref="AA6:AH6"/>
    <mergeCell ref="H7:I7"/>
    <mergeCell ref="N7:O7"/>
    <mergeCell ref="P7:Q7"/>
    <mergeCell ref="J7:K7"/>
    <mergeCell ref="AE7:AF7"/>
    <mergeCell ref="AC7:AD7"/>
    <mergeCell ref="H6:W6"/>
    <mergeCell ref="L7:M7"/>
    <mergeCell ref="A19:D19"/>
    <mergeCell ref="A20:D20"/>
    <mergeCell ref="A21:D21"/>
    <mergeCell ref="A18:D18"/>
    <mergeCell ref="A17:D17"/>
    <mergeCell ref="C45:D45"/>
    <mergeCell ref="C46:D46"/>
    <mergeCell ref="C47:D47"/>
    <mergeCell ref="C48:D48"/>
    <mergeCell ref="C26:D26"/>
    <mergeCell ref="C32:D32"/>
    <mergeCell ref="C33:D33"/>
    <mergeCell ref="C34:D34"/>
    <mergeCell ref="C35:D35"/>
    <mergeCell ref="C36:D36"/>
    <mergeCell ref="C42:D42"/>
    <mergeCell ref="C38:D38"/>
    <mergeCell ref="C39:D39"/>
    <mergeCell ref="C63:D63"/>
    <mergeCell ref="C57:D57"/>
    <mergeCell ref="C58:D58"/>
    <mergeCell ref="C59:D59"/>
    <mergeCell ref="C60:D60"/>
    <mergeCell ref="C56:D56"/>
    <mergeCell ref="C61:D61"/>
    <mergeCell ref="C62:D62"/>
    <mergeCell ref="A1:E1"/>
    <mergeCell ref="D2:AH2"/>
    <mergeCell ref="C49:D49"/>
    <mergeCell ref="C52:D52"/>
    <mergeCell ref="C53:D53"/>
    <mergeCell ref="C54:D54"/>
    <mergeCell ref="C55:D55"/>
    <mergeCell ref="C37:D37"/>
    <mergeCell ref="C40:D40"/>
    <mergeCell ref="C41:D41"/>
    <mergeCell ref="C50:D50"/>
    <mergeCell ref="C51:D51"/>
    <mergeCell ref="A44:D44"/>
  </mergeCells>
  <phoneticPr fontId="3"/>
  <hyperlinks>
    <hyperlink ref="A1:E1" location="一覧表!R1C1" display="＜＜　一覧表へ" xr:uid="{00000000-0004-0000-1000-000000000000}"/>
  </hyperlinks>
  <printOptions horizontalCentered="1"/>
  <pageMargins left="3.937007874015748E-2" right="3.937007874015748E-2" top="0.35433070866141736" bottom="0.35433070866141736" header="0.31496062992125984" footer="0.31496062992125984"/>
  <pageSetup paperSize="8" orientation="landscape" r:id="rId1"/>
  <headerFooter alignWithMargins="0"/>
  <colBreaks count="2" manualBreakCount="2">
    <brk id="15" min="1" max="61" man="1"/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66"/>
  <sheetViews>
    <sheetView zoomScale="85" zoomScaleNormal="85" zoomScaleSheetLayoutView="100" workbookViewId="0">
      <pane ySplit="7" topLeftCell="A25" activePane="bottomLeft" state="frozen"/>
      <selection pane="bottomLeft" activeCell="B28" sqref="B28"/>
    </sheetView>
  </sheetViews>
  <sheetFormatPr defaultColWidth="8.625" defaultRowHeight="13.5" customHeight="1" x14ac:dyDescent="0.15"/>
  <cols>
    <col min="1" max="1" width="4.125" style="3" customWidth="1"/>
    <col min="2" max="2" width="7.625" style="3" customWidth="1"/>
    <col min="3" max="3" width="5.125" style="3" customWidth="1"/>
    <col min="4" max="4" width="4.625" style="3" customWidth="1"/>
    <col min="5" max="5" width="7.625" style="3" customWidth="1"/>
    <col min="6" max="6" width="6.625" style="3" customWidth="1"/>
    <col min="7" max="7" width="5.625" style="3" customWidth="1"/>
    <col min="8" max="8" width="6.625" style="3" customWidth="1"/>
    <col min="9" max="9" width="6.125" style="3" customWidth="1"/>
    <col min="10" max="11" width="5.125" style="3" customWidth="1"/>
    <col min="12" max="12" width="6.125" style="3" customWidth="1"/>
    <col min="13" max="14" width="5.125" style="3" customWidth="1"/>
    <col min="15" max="17" width="7.5" style="3" customWidth="1"/>
    <col min="18" max="23" width="6.875" style="3" customWidth="1"/>
    <col min="24" max="24" width="7.875" style="3" customWidth="1"/>
    <col min="25" max="26" width="6.875" style="3" customWidth="1"/>
    <col min="27" max="27" width="7.75" style="3" customWidth="1"/>
    <col min="28" max="29" width="6.875" style="3" customWidth="1"/>
    <col min="30" max="30" width="5.125" style="3" customWidth="1"/>
    <col min="31" max="16384" width="8.625" style="3"/>
  </cols>
  <sheetData>
    <row r="1" spans="1:30" ht="32.25" customHeight="1" x14ac:dyDescent="0.15">
      <c r="A1" s="509" t="s">
        <v>76</v>
      </c>
      <c r="B1" s="509"/>
      <c r="C1" s="509"/>
      <c r="D1" s="509"/>
      <c r="E1" s="509"/>
    </row>
    <row r="2" spans="1:30" ht="30" customHeight="1" x14ac:dyDescent="0.15">
      <c r="A2" s="1" t="s">
        <v>0</v>
      </c>
      <c r="B2" s="1"/>
      <c r="C2" s="511" t="s">
        <v>625</v>
      </c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1"/>
      <c r="U2" s="511"/>
      <c r="V2" s="511"/>
      <c r="W2" s="511"/>
      <c r="X2" s="511"/>
      <c r="Y2" s="511"/>
      <c r="Z2" s="511"/>
      <c r="AA2" s="511"/>
      <c r="AB2" s="511"/>
      <c r="AC2" s="511"/>
      <c r="AD2" s="1"/>
    </row>
    <row r="3" spans="1:30" ht="13.5" customHeight="1" x14ac:dyDescent="0.15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6.5" customHeight="1" thickBot="1" x14ac:dyDescent="0.2">
      <c r="A4" s="4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6" t="s">
        <v>37</v>
      </c>
    </row>
    <row r="5" spans="1:30" s="7" customFormat="1" ht="13.5" customHeight="1" thickTop="1" x14ac:dyDescent="0.15">
      <c r="A5" s="490" t="s">
        <v>38</v>
      </c>
      <c r="B5" s="491"/>
      <c r="C5" s="503" t="s">
        <v>2</v>
      </c>
      <c r="D5" s="504"/>
      <c r="E5" s="500" t="s">
        <v>3</v>
      </c>
      <c r="F5" s="497" t="s">
        <v>39</v>
      </c>
      <c r="G5" s="498"/>
      <c r="H5" s="498"/>
      <c r="I5" s="498"/>
      <c r="J5" s="498"/>
      <c r="K5" s="499"/>
      <c r="L5" s="489" t="s">
        <v>4</v>
      </c>
      <c r="M5" s="490"/>
      <c r="N5" s="491"/>
      <c r="O5" s="497" t="s">
        <v>40</v>
      </c>
      <c r="P5" s="498"/>
      <c r="Q5" s="498"/>
      <c r="R5" s="498"/>
      <c r="S5" s="498"/>
      <c r="T5" s="498"/>
      <c r="U5" s="498"/>
      <c r="V5" s="498"/>
      <c r="W5" s="499"/>
      <c r="X5" s="489" t="s">
        <v>5</v>
      </c>
      <c r="Y5" s="490"/>
      <c r="Z5" s="491"/>
      <c r="AA5" s="489" t="s">
        <v>6</v>
      </c>
      <c r="AB5" s="490"/>
      <c r="AC5" s="491"/>
      <c r="AD5" s="489" t="s">
        <v>41</v>
      </c>
    </row>
    <row r="6" spans="1:30" s="7" customFormat="1" ht="13.5" customHeight="1" x14ac:dyDescent="0.15">
      <c r="A6" s="495"/>
      <c r="B6" s="496"/>
      <c r="C6" s="505"/>
      <c r="D6" s="506"/>
      <c r="E6" s="501"/>
      <c r="F6" s="486" t="s">
        <v>46</v>
      </c>
      <c r="G6" s="487"/>
      <c r="H6" s="488"/>
      <c r="I6" s="486" t="s">
        <v>48</v>
      </c>
      <c r="J6" s="487"/>
      <c r="K6" s="488"/>
      <c r="L6" s="492"/>
      <c r="M6" s="493"/>
      <c r="N6" s="494"/>
      <c r="O6" s="486" t="s">
        <v>42</v>
      </c>
      <c r="P6" s="487"/>
      <c r="Q6" s="488"/>
      <c r="R6" s="486" t="s">
        <v>49</v>
      </c>
      <c r="S6" s="488"/>
      <c r="T6" s="486" t="s">
        <v>50</v>
      </c>
      <c r="U6" s="488"/>
      <c r="V6" s="486" t="s">
        <v>51</v>
      </c>
      <c r="W6" s="488"/>
      <c r="X6" s="492"/>
      <c r="Y6" s="493"/>
      <c r="Z6" s="494"/>
      <c r="AA6" s="492"/>
      <c r="AB6" s="493"/>
      <c r="AC6" s="494"/>
      <c r="AD6" s="510"/>
    </row>
    <row r="7" spans="1:30" s="7" customFormat="1" ht="13.5" customHeight="1" x14ac:dyDescent="0.15">
      <c r="A7" s="493"/>
      <c r="B7" s="494"/>
      <c r="C7" s="507"/>
      <c r="D7" s="508"/>
      <c r="E7" s="502"/>
      <c r="F7" s="8" t="s">
        <v>47</v>
      </c>
      <c r="G7" s="8" t="s">
        <v>7</v>
      </c>
      <c r="H7" s="8" t="s">
        <v>8</v>
      </c>
      <c r="I7" s="8" t="s">
        <v>47</v>
      </c>
      <c r="J7" s="8" t="s">
        <v>7</v>
      </c>
      <c r="K7" s="8" t="s">
        <v>8</v>
      </c>
      <c r="L7" s="8" t="s">
        <v>47</v>
      </c>
      <c r="M7" s="8" t="s">
        <v>7</v>
      </c>
      <c r="N7" s="8" t="s">
        <v>8</v>
      </c>
      <c r="O7" s="8" t="s">
        <v>47</v>
      </c>
      <c r="P7" s="8" t="s">
        <v>7</v>
      </c>
      <c r="Q7" s="8" t="s">
        <v>8</v>
      </c>
      <c r="R7" s="8" t="s">
        <v>7</v>
      </c>
      <c r="S7" s="8" t="s">
        <v>8</v>
      </c>
      <c r="T7" s="8" t="s">
        <v>7</v>
      </c>
      <c r="U7" s="8" t="s">
        <v>8</v>
      </c>
      <c r="V7" s="8" t="s">
        <v>7</v>
      </c>
      <c r="W7" s="8" t="s">
        <v>8</v>
      </c>
      <c r="X7" s="8" t="s">
        <v>47</v>
      </c>
      <c r="Y7" s="8" t="s">
        <v>7</v>
      </c>
      <c r="Z7" s="8" t="s">
        <v>8</v>
      </c>
      <c r="AA7" s="8" t="s">
        <v>47</v>
      </c>
      <c r="AB7" s="8" t="s">
        <v>7</v>
      </c>
      <c r="AC7" s="8" t="s">
        <v>8</v>
      </c>
      <c r="AD7" s="492"/>
    </row>
    <row r="8" spans="1:30" ht="13.5" customHeight="1" x14ac:dyDescent="0.15">
      <c r="A8" s="484" t="s">
        <v>56</v>
      </c>
      <c r="B8" s="485"/>
      <c r="C8" s="36">
        <v>206</v>
      </c>
      <c r="D8" s="37">
        <v>-4</v>
      </c>
      <c r="E8" s="38">
        <v>1285</v>
      </c>
      <c r="F8" s="38">
        <v>1977</v>
      </c>
      <c r="G8" s="38">
        <v>80</v>
      </c>
      <c r="H8" s="38">
        <v>1897</v>
      </c>
      <c r="I8" s="38">
        <v>202</v>
      </c>
      <c r="J8" s="38">
        <v>44</v>
      </c>
      <c r="K8" s="38">
        <v>158</v>
      </c>
      <c r="L8" s="38">
        <v>381</v>
      </c>
      <c r="M8" s="38">
        <v>233</v>
      </c>
      <c r="N8" s="38">
        <v>148</v>
      </c>
      <c r="O8" s="38">
        <v>31441</v>
      </c>
      <c r="P8" s="38">
        <v>15948</v>
      </c>
      <c r="Q8" s="38">
        <v>15493</v>
      </c>
      <c r="R8" s="38">
        <v>4104</v>
      </c>
      <c r="S8" s="38">
        <v>4131</v>
      </c>
      <c r="T8" s="38">
        <v>5760</v>
      </c>
      <c r="U8" s="38">
        <v>5600</v>
      </c>
      <c r="V8" s="38">
        <v>6084</v>
      </c>
      <c r="W8" s="38">
        <v>5762</v>
      </c>
      <c r="X8" s="38">
        <v>11715</v>
      </c>
      <c r="Y8" s="38">
        <v>5842</v>
      </c>
      <c r="Z8" s="38">
        <v>5873</v>
      </c>
      <c r="AA8" s="38">
        <v>11904</v>
      </c>
      <c r="AB8" s="38">
        <v>5890</v>
      </c>
      <c r="AC8" s="38">
        <v>6014</v>
      </c>
      <c r="AD8" s="9">
        <v>19</v>
      </c>
    </row>
    <row r="9" spans="1:30" ht="13.5" customHeight="1" x14ac:dyDescent="0.15">
      <c r="A9" s="484" t="s">
        <v>43</v>
      </c>
      <c r="B9" s="485"/>
      <c r="C9" s="39">
        <v>206</v>
      </c>
      <c r="D9" s="37">
        <v>-4</v>
      </c>
      <c r="E9" s="39">
        <v>1264</v>
      </c>
      <c r="F9" s="40">
        <v>1982</v>
      </c>
      <c r="G9" s="40">
        <v>78</v>
      </c>
      <c r="H9" s="40">
        <v>1904</v>
      </c>
      <c r="I9" s="40">
        <v>194</v>
      </c>
      <c r="J9" s="40">
        <v>53</v>
      </c>
      <c r="K9" s="40">
        <v>141</v>
      </c>
      <c r="L9" s="40">
        <v>360</v>
      </c>
      <c r="M9" s="40">
        <v>220</v>
      </c>
      <c r="N9" s="40">
        <v>140</v>
      </c>
      <c r="O9" s="40">
        <v>30544</v>
      </c>
      <c r="P9" s="40">
        <v>15352</v>
      </c>
      <c r="Q9" s="40">
        <v>15192</v>
      </c>
      <c r="R9" s="40">
        <v>4027</v>
      </c>
      <c r="S9" s="40">
        <v>3953</v>
      </c>
      <c r="T9" s="40">
        <v>5591</v>
      </c>
      <c r="U9" s="40">
        <v>5570</v>
      </c>
      <c r="V9" s="40">
        <v>5734</v>
      </c>
      <c r="W9" s="40">
        <v>5669</v>
      </c>
      <c r="X9" s="40">
        <v>11100</v>
      </c>
      <c r="Y9" s="40">
        <v>5608</v>
      </c>
      <c r="Z9" s="40">
        <v>5492</v>
      </c>
      <c r="AA9" s="40">
        <v>11769</v>
      </c>
      <c r="AB9" s="40">
        <v>6043</v>
      </c>
      <c r="AC9" s="40">
        <v>5726</v>
      </c>
      <c r="AD9" s="9">
        <v>20</v>
      </c>
    </row>
    <row r="10" spans="1:30" ht="13.5" customHeight="1" x14ac:dyDescent="0.15">
      <c r="A10" s="484" t="s">
        <v>45</v>
      </c>
      <c r="B10" s="485"/>
      <c r="C10" s="39">
        <v>205</v>
      </c>
      <c r="D10" s="37">
        <v>-4</v>
      </c>
      <c r="E10" s="39">
        <v>1236</v>
      </c>
      <c r="F10" s="40">
        <v>1937</v>
      </c>
      <c r="G10" s="41">
        <v>80</v>
      </c>
      <c r="H10" s="40">
        <v>1857</v>
      </c>
      <c r="I10" s="40">
        <v>220</v>
      </c>
      <c r="J10" s="40">
        <v>61</v>
      </c>
      <c r="K10" s="40">
        <v>159</v>
      </c>
      <c r="L10" s="40">
        <v>346</v>
      </c>
      <c r="M10" s="40">
        <v>207</v>
      </c>
      <c r="N10" s="40">
        <v>139</v>
      </c>
      <c r="O10" s="40">
        <v>29518</v>
      </c>
      <c r="P10" s="41">
        <v>14848</v>
      </c>
      <c r="Q10" s="40">
        <v>14670</v>
      </c>
      <c r="R10" s="40">
        <v>3936</v>
      </c>
      <c r="S10" s="40">
        <v>3888</v>
      </c>
      <c r="T10" s="40">
        <v>5344</v>
      </c>
      <c r="U10" s="40">
        <v>5247</v>
      </c>
      <c r="V10" s="40">
        <v>5568</v>
      </c>
      <c r="W10" s="40">
        <v>5535</v>
      </c>
      <c r="X10" s="40">
        <v>10511</v>
      </c>
      <c r="Y10" s="40">
        <v>5294</v>
      </c>
      <c r="Z10" s="40">
        <v>5217</v>
      </c>
      <c r="AA10" s="40">
        <v>11334</v>
      </c>
      <c r="AB10" s="40">
        <v>5707</v>
      </c>
      <c r="AC10" s="40">
        <v>5627</v>
      </c>
      <c r="AD10" s="9">
        <v>21</v>
      </c>
    </row>
    <row r="11" spans="1:30" ht="13.5" customHeight="1" x14ac:dyDescent="0.15">
      <c r="A11" s="484" t="s">
        <v>52</v>
      </c>
      <c r="B11" s="485"/>
      <c r="C11" s="39">
        <v>204</v>
      </c>
      <c r="D11" s="37">
        <v>-6</v>
      </c>
      <c r="E11" s="39">
        <v>1209</v>
      </c>
      <c r="F11" s="40">
        <v>1905</v>
      </c>
      <c r="G11" s="41">
        <v>79</v>
      </c>
      <c r="H11" s="40">
        <v>1826</v>
      </c>
      <c r="I11" s="40">
        <v>248</v>
      </c>
      <c r="J11" s="40">
        <v>55</v>
      </c>
      <c r="K11" s="40">
        <v>193</v>
      </c>
      <c r="L11" s="40">
        <v>332</v>
      </c>
      <c r="M11" s="40">
        <v>201</v>
      </c>
      <c r="N11" s="40">
        <v>131</v>
      </c>
      <c r="O11" s="40">
        <v>28763</v>
      </c>
      <c r="P11" s="41">
        <v>14459</v>
      </c>
      <c r="Q11" s="25">
        <v>14304</v>
      </c>
      <c r="R11" s="25">
        <v>4085</v>
      </c>
      <c r="S11" s="25">
        <v>4037</v>
      </c>
      <c r="T11" s="25">
        <v>5051</v>
      </c>
      <c r="U11" s="25">
        <v>5050</v>
      </c>
      <c r="V11" s="25">
        <v>5323</v>
      </c>
      <c r="W11" s="26">
        <v>5217</v>
      </c>
      <c r="X11" s="40">
        <v>10529</v>
      </c>
      <c r="Y11" s="40">
        <v>5297</v>
      </c>
      <c r="Z11" s="40">
        <v>5232</v>
      </c>
      <c r="AA11" s="40">
        <v>11014</v>
      </c>
      <c r="AB11" s="40">
        <v>5535</v>
      </c>
      <c r="AC11" s="40">
        <v>5479</v>
      </c>
      <c r="AD11" s="9">
        <v>22</v>
      </c>
    </row>
    <row r="12" spans="1:30" s="10" customFormat="1" ht="13.5" customHeight="1" x14ac:dyDescent="0.15">
      <c r="A12" s="479" t="s">
        <v>57</v>
      </c>
      <c r="B12" s="480"/>
      <c r="C12" s="42">
        <v>204</v>
      </c>
      <c r="D12" s="43">
        <v>-6</v>
      </c>
      <c r="E12" s="42">
        <v>1202</v>
      </c>
      <c r="F12" s="44">
        <v>1913</v>
      </c>
      <c r="G12" s="45">
        <v>74</v>
      </c>
      <c r="H12" s="44">
        <v>1839</v>
      </c>
      <c r="I12" s="44">
        <v>247</v>
      </c>
      <c r="J12" s="44">
        <v>53</v>
      </c>
      <c r="K12" s="44">
        <v>194</v>
      </c>
      <c r="L12" s="44">
        <v>316</v>
      </c>
      <c r="M12" s="44">
        <v>188</v>
      </c>
      <c r="N12" s="44">
        <v>128</v>
      </c>
      <c r="O12" s="44">
        <v>28979</v>
      </c>
      <c r="P12" s="44">
        <v>14597</v>
      </c>
      <c r="Q12" s="28">
        <v>14382</v>
      </c>
      <c r="R12" s="28">
        <v>4283</v>
      </c>
      <c r="S12" s="28">
        <v>4160</v>
      </c>
      <c r="T12" s="28">
        <v>5291</v>
      </c>
      <c r="U12" s="28">
        <v>5227</v>
      </c>
      <c r="V12" s="28">
        <v>5023</v>
      </c>
      <c r="W12" s="29">
        <v>4995</v>
      </c>
      <c r="X12" s="44">
        <v>10838</v>
      </c>
      <c r="Y12" s="44">
        <v>5507</v>
      </c>
      <c r="Z12" s="44">
        <v>5331</v>
      </c>
      <c r="AA12" s="44">
        <v>10460</v>
      </c>
      <c r="AB12" s="44">
        <v>5275</v>
      </c>
      <c r="AC12" s="44">
        <v>5185</v>
      </c>
      <c r="AD12" s="27">
        <v>23</v>
      </c>
    </row>
    <row r="13" spans="1:30" ht="9" customHeight="1" x14ac:dyDescent="0.15">
      <c r="A13" s="11"/>
      <c r="B13" s="12"/>
      <c r="C13" s="36"/>
      <c r="D13" s="46"/>
      <c r="E13" s="47"/>
      <c r="F13" s="47"/>
      <c r="G13" s="48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8"/>
      <c r="X13" s="47"/>
      <c r="Y13" s="47"/>
      <c r="Z13" s="47"/>
      <c r="AA13" s="47"/>
      <c r="AB13" s="47"/>
      <c r="AC13" s="47"/>
      <c r="AD13" s="9"/>
    </row>
    <row r="14" spans="1:30" s="10" customFormat="1" ht="13.5" customHeight="1" x14ac:dyDescent="0.15">
      <c r="A14" s="482" t="s">
        <v>9</v>
      </c>
      <c r="B14" s="483"/>
      <c r="C14" s="49">
        <v>60</v>
      </c>
      <c r="D14" s="43">
        <v>-1</v>
      </c>
      <c r="E14" s="49">
        <v>211</v>
      </c>
      <c r="F14" s="49">
        <v>361</v>
      </c>
      <c r="G14" s="49">
        <v>2</v>
      </c>
      <c r="H14" s="49">
        <v>359</v>
      </c>
      <c r="I14" s="49">
        <v>54</v>
      </c>
      <c r="J14" s="49">
        <v>11</v>
      </c>
      <c r="K14" s="49">
        <v>43</v>
      </c>
      <c r="L14" s="49">
        <v>36</v>
      </c>
      <c r="M14" s="49">
        <v>32</v>
      </c>
      <c r="N14" s="49">
        <v>4</v>
      </c>
      <c r="O14" s="49">
        <v>5082</v>
      </c>
      <c r="P14" s="50">
        <v>2603</v>
      </c>
      <c r="Q14" s="49">
        <v>2479</v>
      </c>
      <c r="R14" s="49">
        <v>339</v>
      </c>
      <c r="S14" s="49">
        <v>312</v>
      </c>
      <c r="T14" s="49">
        <v>1164</v>
      </c>
      <c r="U14" s="49">
        <v>1123</v>
      </c>
      <c r="V14" s="49">
        <v>1100</v>
      </c>
      <c r="W14" s="49">
        <v>1044</v>
      </c>
      <c r="X14" s="49">
        <v>2389</v>
      </c>
      <c r="Y14" s="49">
        <v>1227</v>
      </c>
      <c r="Z14" s="49">
        <v>1162</v>
      </c>
      <c r="AA14" s="49">
        <v>2263</v>
      </c>
      <c r="AB14" s="49">
        <v>1168</v>
      </c>
      <c r="AC14" s="49">
        <v>1095</v>
      </c>
      <c r="AD14" s="13" t="s">
        <v>53</v>
      </c>
    </row>
    <row r="15" spans="1:30" ht="12.95" customHeight="1" x14ac:dyDescent="0.15">
      <c r="A15" s="14">
        <v>1</v>
      </c>
      <c r="B15" s="15" t="s">
        <v>10</v>
      </c>
      <c r="C15" s="36">
        <v>4</v>
      </c>
      <c r="D15" s="30"/>
      <c r="E15" s="38">
        <v>10</v>
      </c>
      <c r="F15" s="38">
        <v>22</v>
      </c>
      <c r="G15" s="51">
        <v>0</v>
      </c>
      <c r="H15" s="38">
        <v>22</v>
      </c>
      <c r="I15" s="38">
        <v>5</v>
      </c>
      <c r="J15" s="38">
        <v>3</v>
      </c>
      <c r="K15" s="38">
        <v>2</v>
      </c>
      <c r="L15" s="38">
        <v>3</v>
      </c>
      <c r="M15" s="38">
        <v>3</v>
      </c>
      <c r="N15" s="38">
        <v>0</v>
      </c>
      <c r="O15" s="38">
        <v>227</v>
      </c>
      <c r="P15" s="38">
        <v>120</v>
      </c>
      <c r="Q15" s="38">
        <v>107</v>
      </c>
      <c r="R15" s="38">
        <v>18</v>
      </c>
      <c r="S15" s="38">
        <v>22</v>
      </c>
      <c r="T15" s="38">
        <v>53</v>
      </c>
      <c r="U15" s="38">
        <v>46</v>
      </c>
      <c r="V15" s="38">
        <v>49</v>
      </c>
      <c r="W15" s="38">
        <v>39</v>
      </c>
      <c r="X15" s="38">
        <v>102</v>
      </c>
      <c r="Y15" s="38">
        <v>47</v>
      </c>
      <c r="Z15" s="38">
        <v>55</v>
      </c>
      <c r="AA15" s="38">
        <v>96</v>
      </c>
      <c r="AB15" s="38">
        <v>47</v>
      </c>
      <c r="AC15" s="38">
        <v>49</v>
      </c>
      <c r="AD15" s="16">
        <v>1</v>
      </c>
    </row>
    <row r="16" spans="1:30" ht="12.95" customHeight="1" x14ac:dyDescent="0.15">
      <c r="A16" s="14">
        <v>2</v>
      </c>
      <c r="B16" s="15" t="s">
        <v>11</v>
      </c>
      <c r="C16" s="52">
        <v>1</v>
      </c>
      <c r="D16" s="30"/>
      <c r="E16" s="38">
        <v>5</v>
      </c>
      <c r="F16" s="38">
        <v>9</v>
      </c>
      <c r="G16" s="51">
        <v>0</v>
      </c>
      <c r="H16" s="38">
        <v>9</v>
      </c>
      <c r="I16" s="38">
        <v>1</v>
      </c>
      <c r="J16" s="51">
        <v>0</v>
      </c>
      <c r="K16" s="38">
        <v>1</v>
      </c>
      <c r="L16" s="38">
        <v>0</v>
      </c>
      <c r="M16" s="38">
        <v>0</v>
      </c>
      <c r="N16" s="38">
        <v>0</v>
      </c>
      <c r="O16" s="38">
        <v>110</v>
      </c>
      <c r="P16" s="38">
        <v>58</v>
      </c>
      <c r="Q16" s="38">
        <v>52</v>
      </c>
      <c r="R16" s="38">
        <v>9</v>
      </c>
      <c r="S16" s="38">
        <v>11</v>
      </c>
      <c r="T16" s="38">
        <v>32</v>
      </c>
      <c r="U16" s="38">
        <v>19</v>
      </c>
      <c r="V16" s="38">
        <v>17</v>
      </c>
      <c r="W16" s="38">
        <v>22</v>
      </c>
      <c r="X16" s="38">
        <v>55</v>
      </c>
      <c r="Y16" s="38">
        <v>31</v>
      </c>
      <c r="Z16" s="38">
        <v>24</v>
      </c>
      <c r="AA16" s="38">
        <v>53</v>
      </c>
      <c r="AB16" s="38">
        <v>31</v>
      </c>
      <c r="AC16" s="38">
        <v>22</v>
      </c>
      <c r="AD16" s="16">
        <v>2</v>
      </c>
    </row>
    <row r="17" spans="1:30" ht="12.95" customHeight="1" x14ac:dyDescent="0.15">
      <c r="A17" s="14">
        <v>3</v>
      </c>
      <c r="B17" s="15" t="s">
        <v>12</v>
      </c>
      <c r="C17" s="52">
        <v>3</v>
      </c>
      <c r="D17" s="30"/>
      <c r="E17" s="38">
        <v>12</v>
      </c>
      <c r="F17" s="38">
        <v>18</v>
      </c>
      <c r="G17" s="51">
        <v>0</v>
      </c>
      <c r="H17" s="38">
        <v>18</v>
      </c>
      <c r="I17" s="38">
        <v>3</v>
      </c>
      <c r="J17" s="38">
        <v>1</v>
      </c>
      <c r="K17" s="38">
        <v>2</v>
      </c>
      <c r="L17" s="38">
        <v>1</v>
      </c>
      <c r="M17" s="38">
        <v>1</v>
      </c>
      <c r="N17" s="38">
        <v>0</v>
      </c>
      <c r="O17" s="38">
        <v>298</v>
      </c>
      <c r="P17" s="38">
        <v>144</v>
      </c>
      <c r="Q17" s="38">
        <v>154</v>
      </c>
      <c r="R17" s="51">
        <v>0</v>
      </c>
      <c r="S17" s="51">
        <v>0</v>
      </c>
      <c r="T17" s="38">
        <v>79</v>
      </c>
      <c r="U17" s="38">
        <v>71</v>
      </c>
      <c r="V17" s="38">
        <v>65</v>
      </c>
      <c r="W17" s="38">
        <v>83</v>
      </c>
      <c r="X17" s="38">
        <v>153</v>
      </c>
      <c r="Y17" s="38">
        <v>80</v>
      </c>
      <c r="Z17" s="38">
        <v>73</v>
      </c>
      <c r="AA17" s="38">
        <v>166</v>
      </c>
      <c r="AB17" s="38">
        <v>80</v>
      </c>
      <c r="AC17" s="38">
        <v>86</v>
      </c>
      <c r="AD17" s="16">
        <v>3</v>
      </c>
    </row>
    <row r="18" spans="1:30" ht="12.95" customHeight="1" x14ac:dyDescent="0.15">
      <c r="A18" s="14">
        <v>4</v>
      </c>
      <c r="B18" s="15" t="s">
        <v>13</v>
      </c>
      <c r="C18" s="52">
        <v>1</v>
      </c>
      <c r="D18" s="30"/>
      <c r="E18" s="38">
        <v>6</v>
      </c>
      <c r="F18" s="38">
        <v>9</v>
      </c>
      <c r="G18" s="51">
        <v>1</v>
      </c>
      <c r="H18" s="38">
        <v>8</v>
      </c>
      <c r="I18" s="38">
        <v>1</v>
      </c>
      <c r="J18" s="51">
        <v>0</v>
      </c>
      <c r="K18" s="38">
        <v>1</v>
      </c>
      <c r="L18" s="38">
        <v>1</v>
      </c>
      <c r="M18" s="38">
        <v>1</v>
      </c>
      <c r="N18" s="51">
        <v>0</v>
      </c>
      <c r="O18" s="38">
        <v>170</v>
      </c>
      <c r="P18" s="38">
        <v>91</v>
      </c>
      <c r="Q18" s="38">
        <v>79</v>
      </c>
      <c r="R18" s="51">
        <v>12</v>
      </c>
      <c r="S18" s="51">
        <v>8</v>
      </c>
      <c r="T18" s="38">
        <v>46</v>
      </c>
      <c r="U18" s="38">
        <v>37</v>
      </c>
      <c r="V18" s="38">
        <v>33</v>
      </c>
      <c r="W18" s="38">
        <v>34</v>
      </c>
      <c r="X18" s="38">
        <v>84</v>
      </c>
      <c r="Y18" s="38">
        <v>48</v>
      </c>
      <c r="Z18" s="38">
        <v>36</v>
      </c>
      <c r="AA18" s="38">
        <v>67</v>
      </c>
      <c r="AB18" s="38">
        <v>36</v>
      </c>
      <c r="AC18" s="38">
        <v>31</v>
      </c>
      <c r="AD18" s="16">
        <v>4</v>
      </c>
    </row>
    <row r="19" spans="1:30" ht="12.95" customHeight="1" x14ac:dyDescent="0.15">
      <c r="A19" s="14">
        <v>5</v>
      </c>
      <c r="B19" s="15" t="s">
        <v>14</v>
      </c>
      <c r="C19" s="52">
        <v>6</v>
      </c>
      <c r="D19" s="30"/>
      <c r="E19" s="38">
        <v>18</v>
      </c>
      <c r="F19" s="38">
        <v>30</v>
      </c>
      <c r="G19" s="51">
        <v>0</v>
      </c>
      <c r="H19" s="38">
        <v>30</v>
      </c>
      <c r="I19" s="38">
        <v>7</v>
      </c>
      <c r="J19" s="38">
        <v>1</v>
      </c>
      <c r="K19" s="38">
        <v>6</v>
      </c>
      <c r="L19" s="38">
        <v>3</v>
      </c>
      <c r="M19" s="38">
        <v>3</v>
      </c>
      <c r="N19" s="38">
        <v>0</v>
      </c>
      <c r="O19" s="38">
        <v>446</v>
      </c>
      <c r="P19" s="38">
        <v>217</v>
      </c>
      <c r="Q19" s="38">
        <v>229</v>
      </c>
      <c r="R19" s="38">
        <v>51</v>
      </c>
      <c r="S19" s="38">
        <v>49</v>
      </c>
      <c r="T19" s="38">
        <v>88</v>
      </c>
      <c r="U19" s="38">
        <v>103</v>
      </c>
      <c r="V19" s="38">
        <v>78</v>
      </c>
      <c r="W19" s="38">
        <v>77</v>
      </c>
      <c r="X19" s="38">
        <v>202</v>
      </c>
      <c r="Y19" s="38">
        <v>99</v>
      </c>
      <c r="Z19" s="38">
        <v>103</v>
      </c>
      <c r="AA19" s="38">
        <v>182</v>
      </c>
      <c r="AB19" s="38">
        <v>96</v>
      </c>
      <c r="AC19" s="38">
        <v>86</v>
      </c>
      <c r="AD19" s="16">
        <v>5</v>
      </c>
    </row>
    <row r="20" spans="1:30" ht="12.95" customHeight="1" x14ac:dyDescent="0.15">
      <c r="A20" s="14">
        <v>6</v>
      </c>
      <c r="B20" s="15" t="s">
        <v>15</v>
      </c>
      <c r="C20" s="52">
        <v>5</v>
      </c>
      <c r="D20" s="30"/>
      <c r="E20" s="38">
        <v>19</v>
      </c>
      <c r="F20" s="38">
        <v>31</v>
      </c>
      <c r="G20" s="51">
        <v>0</v>
      </c>
      <c r="H20" s="38">
        <v>31</v>
      </c>
      <c r="I20" s="38">
        <v>5</v>
      </c>
      <c r="J20" s="38">
        <v>2</v>
      </c>
      <c r="K20" s="38">
        <v>3</v>
      </c>
      <c r="L20" s="38">
        <v>5</v>
      </c>
      <c r="M20" s="38">
        <v>4</v>
      </c>
      <c r="N20" s="38">
        <v>1</v>
      </c>
      <c r="O20" s="38">
        <v>477</v>
      </c>
      <c r="P20" s="38">
        <v>248</v>
      </c>
      <c r="Q20" s="38">
        <v>229</v>
      </c>
      <c r="R20" s="38">
        <v>47</v>
      </c>
      <c r="S20" s="38">
        <v>33</v>
      </c>
      <c r="T20" s="51">
        <v>105</v>
      </c>
      <c r="U20" s="38">
        <v>94</v>
      </c>
      <c r="V20" s="38">
        <v>96</v>
      </c>
      <c r="W20" s="38">
        <v>102</v>
      </c>
      <c r="X20" s="38">
        <v>215</v>
      </c>
      <c r="Y20" s="38">
        <v>113</v>
      </c>
      <c r="Z20" s="38">
        <v>102</v>
      </c>
      <c r="AA20" s="38">
        <v>180</v>
      </c>
      <c r="AB20" s="38">
        <v>90</v>
      </c>
      <c r="AC20" s="38">
        <v>90</v>
      </c>
      <c r="AD20" s="16">
        <v>6</v>
      </c>
    </row>
    <row r="21" spans="1:30" ht="12.95" customHeight="1" x14ac:dyDescent="0.15">
      <c r="A21" s="14">
        <v>7</v>
      </c>
      <c r="B21" s="15" t="s">
        <v>16</v>
      </c>
      <c r="C21" s="52">
        <v>1</v>
      </c>
      <c r="D21" s="30"/>
      <c r="E21" s="38">
        <v>6</v>
      </c>
      <c r="F21" s="38">
        <v>9</v>
      </c>
      <c r="G21" s="51">
        <v>0</v>
      </c>
      <c r="H21" s="38">
        <v>9</v>
      </c>
      <c r="I21" s="38">
        <v>1</v>
      </c>
      <c r="J21" s="51">
        <v>0</v>
      </c>
      <c r="K21" s="38">
        <v>1</v>
      </c>
      <c r="L21" s="38">
        <v>1</v>
      </c>
      <c r="M21" s="38">
        <v>1</v>
      </c>
      <c r="N21" s="51">
        <v>0</v>
      </c>
      <c r="O21" s="38">
        <v>151</v>
      </c>
      <c r="P21" s="38">
        <v>79</v>
      </c>
      <c r="Q21" s="38">
        <v>72</v>
      </c>
      <c r="R21" s="38">
        <v>10</v>
      </c>
      <c r="S21" s="38">
        <v>10</v>
      </c>
      <c r="T21" s="38">
        <v>33</v>
      </c>
      <c r="U21" s="38">
        <v>37</v>
      </c>
      <c r="V21" s="38">
        <v>36</v>
      </c>
      <c r="W21" s="38">
        <v>25</v>
      </c>
      <c r="X21" s="38">
        <v>72</v>
      </c>
      <c r="Y21" s="38">
        <v>34</v>
      </c>
      <c r="Z21" s="38">
        <v>38</v>
      </c>
      <c r="AA21" s="38">
        <v>83</v>
      </c>
      <c r="AB21" s="38">
        <v>38</v>
      </c>
      <c r="AC21" s="38">
        <v>45</v>
      </c>
      <c r="AD21" s="16">
        <v>7</v>
      </c>
    </row>
    <row r="22" spans="1:30" ht="12.95" customHeight="1" x14ac:dyDescent="0.15">
      <c r="A22" s="14">
        <v>8</v>
      </c>
      <c r="B22" s="15" t="s">
        <v>17</v>
      </c>
      <c r="C22" s="52">
        <v>2</v>
      </c>
      <c r="D22" s="30"/>
      <c r="E22" s="38">
        <v>7</v>
      </c>
      <c r="F22" s="38">
        <v>12</v>
      </c>
      <c r="G22" s="51">
        <v>0</v>
      </c>
      <c r="H22" s="38">
        <v>12</v>
      </c>
      <c r="I22" s="38">
        <v>2</v>
      </c>
      <c r="J22" s="51">
        <v>0</v>
      </c>
      <c r="K22" s="38">
        <v>2</v>
      </c>
      <c r="L22" s="38">
        <v>2</v>
      </c>
      <c r="M22" s="38">
        <v>2</v>
      </c>
      <c r="N22" s="51">
        <v>0</v>
      </c>
      <c r="O22" s="38">
        <v>166</v>
      </c>
      <c r="P22" s="38">
        <v>85</v>
      </c>
      <c r="Q22" s="38">
        <v>81</v>
      </c>
      <c r="R22" s="38">
        <v>11</v>
      </c>
      <c r="S22" s="38">
        <v>7</v>
      </c>
      <c r="T22" s="38">
        <v>37</v>
      </c>
      <c r="U22" s="38">
        <v>44</v>
      </c>
      <c r="V22" s="38">
        <v>37</v>
      </c>
      <c r="W22" s="38">
        <v>30</v>
      </c>
      <c r="X22" s="38">
        <v>80</v>
      </c>
      <c r="Y22" s="38">
        <v>39</v>
      </c>
      <c r="Z22" s="38">
        <v>41</v>
      </c>
      <c r="AA22" s="38">
        <v>63</v>
      </c>
      <c r="AB22" s="38">
        <v>34</v>
      </c>
      <c r="AC22" s="38">
        <v>29</v>
      </c>
      <c r="AD22" s="16">
        <v>8</v>
      </c>
    </row>
    <row r="23" spans="1:30" ht="12.95" customHeight="1" x14ac:dyDescent="0.15">
      <c r="A23" s="14">
        <v>9</v>
      </c>
      <c r="B23" s="15" t="s">
        <v>18</v>
      </c>
      <c r="C23" s="52">
        <v>5</v>
      </c>
      <c r="D23" s="30"/>
      <c r="E23" s="38">
        <v>21</v>
      </c>
      <c r="F23" s="38">
        <v>34</v>
      </c>
      <c r="G23" s="51">
        <v>0</v>
      </c>
      <c r="H23" s="38">
        <v>34</v>
      </c>
      <c r="I23" s="38">
        <v>5</v>
      </c>
      <c r="J23" s="51">
        <v>0</v>
      </c>
      <c r="K23" s="38">
        <v>5</v>
      </c>
      <c r="L23" s="38">
        <v>1</v>
      </c>
      <c r="M23" s="38">
        <v>0</v>
      </c>
      <c r="N23" s="51">
        <v>1</v>
      </c>
      <c r="O23" s="38">
        <v>506</v>
      </c>
      <c r="P23" s="38">
        <v>267</v>
      </c>
      <c r="Q23" s="38">
        <v>239</v>
      </c>
      <c r="R23" s="38">
        <v>51</v>
      </c>
      <c r="S23" s="38">
        <v>50</v>
      </c>
      <c r="T23" s="38">
        <v>107</v>
      </c>
      <c r="U23" s="38">
        <v>92</v>
      </c>
      <c r="V23" s="38">
        <v>109</v>
      </c>
      <c r="W23" s="38">
        <v>97</v>
      </c>
      <c r="X23" s="38">
        <v>215</v>
      </c>
      <c r="Y23" s="38">
        <v>112</v>
      </c>
      <c r="Z23" s="38">
        <v>103</v>
      </c>
      <c r="AA23" s="38">
        <v>172</v>
      </c>
      <c r="AB23" s="38">
        <v>91</v>
      </c>
      <c r="AC23" s="38">
        <v>81</v>
      </c>
      <c r="AD23" s="16">
        <v>9</v>
      </c>
    </row>
    <row r="24" spans="1:30" ht="12.95" customHeight="1" x14ac:dyDescent="0.15">
      <c r="A24" s="14">
        <v>10</v>
      </c>
      <c r="B24" s="15" t="s">
        <v>19</v>
      </c>
      <c r="C24" s="52">
        <v>3</v>
      </c>
      <c r="D24" s="37">
        <v>-1</v>
      </c>
      <c r="E24" s="38">
        <v>6</v>
      </c>
      <c r="F24" s="38">
        <v>11</v>
      </c>
      <c r="G24" s="51">
        <v>0</v>
      </c>
      <c r="H24" s="38">
        <v>11</v>
      </c>
      <c r="I24" s="38">
        <v>1</v>
      </c>
      <c r="J24" s="38">
        <v>0</v>
      </c>
      <c r="K24" s="51">
        <v>1</v>
      </c>
      <c r="L24" s="38">
        <v>2</v>
      </c>
      <c r="M24" s="38">
        <v>2</v>
      </c>
      <c r="N24" s="38">
        <v>0</v>
      </c>
      <c r="O24" s="38">
        <v>123</v>
      </c>
      <c r="P24" s="38">
        <v>67</v>
      </c>
      <c r="Q24" s="38">
        <v>56</v>
      </c>
      <c r="R24" s="38">
        <v>25</v>
      </c>
      <c r="S24" s="38">
        <v>16</v>
      </c>
      <c r="T24" s="38">
        <v>24</v>
      </c>
      <c r="U24" s="38">
        <v>22</v>
      </c>
      <c r="V24" s="38">
        <v>18</v>
      </c>
      <c r="W24" s="38">
        <v>18</v>
      </c>
      <c r="X24" s="38">
        <v>48</v>
      </c>
      <c r="Y24" s="38">
        <v>29</v>
      </c>
      <c r="Z24" s="38">
        <v>19</v>
      </c>
      <c r="AA24" s="38">
        <v>37</v>
      </c>
      <c r="AB24" s="38">
        <v>23</v>
      </c>
      <c r="AC24" s="38">
        <v>14</v>
      </c>
      <c r="AD24" s="16">
        <v>10</v>
      </c>
    </row>
    <row r="25" spans="1:30" ht="12.95" customHeight="1" x14ac:dyDescent="0.15">
      <c r="A25" s="14">
        <v>11</v>
      </c>
      <c r="B25" s="15" t="s">
        <v>20</v>
      </c>
      <c r="C25" s="52">
        <v>3</v>
      </c>
      <c r="D25" s="30"/>
      <c r="E25" s="38">
        <v>13</v>
      </c>
      <c r="F25" s="38">
        <v>21</v>
      </c>
      <c r="G25" s="51">
        <v>0</v>
      </c>
      <c r="H25" s="38">
        <v>21</v>
      </c>
      <c r="I25" s="38">
        <v>1</v>
      </c>
      <c r="J25" s="51">
        <v>0</v>
      </c>
      <c r="K25" s="38">
        <v>1</v>
      </c>
      <c r="L25" s="38">
        <v>3</v>
      </c>
      <c r="M25" s="38">
        <v>3</v>
      </c>
      <c r="N25" s="51">
        <v>0</v>
      </c>
      <c r="O25" s="38">
        <v>331</v>
      </c>
      <c r="P25" s="38">
        <v>170</v>
      </c>
      <c r="Q25" s="38">
        <v>161</v>
      </c>
      <c r="R25" s="38">
        <v>8</v>
      </c>
      <c r="S25" s="38">
        <v>7</v>
      </c>
      <c r="T25" s="38">
        <v>85</v>
      </c>
      <c r="U25" s="38">
        <v>89</v>
      </c>
      <c r="V25" s="38">
        <v>77</v>
      </c>
      <c r="W25" s="38">
        <v>65</v>
      </c>
      <c r="X25" s="38">
        <v>170</v>
      </c>
      <c r="Y25" s="38">
        <v>84</v>
      </c>
      <c r="Z25" s="38">
        <v>86</v>
      </c>
      <c r="AA25" s="38">
        <v>152</v>
      </c>
      <c r="AB25" s="38">
        <v>80</v>
      </c>
      <c r="AC25" s="38">
        <v>72</v>
      </c>
      <c r="AD25" s="16">
        <v>11</v>
      </c>
    </row>
    <row r="26" spans="1:30" ht="12.95" customHeight="1" x14ac:dyDescent="0.15">
      <c r="A26" s="14">
        <v>12</v>
      </c>
      <c r="B26" s="15" t="s">
        <v>21</v>
      </c>
      <c r="C26" s="52">
        <v>3</v>
      </c>
      <c r="D26" s="30"/>
      <c r="E26" s="38">
        <v>11</v>
      </c>
      <c r="F26" s="38">
        <v>19</v>
      </c>
      <c r="G26" s="51">
        <v>0</v>
      </c>
      <c r="H26" s="38">
        <v>19</v>
      </c>
      <c r="I26" s="38">
        <v>2</v>
      </c>
      <c r="J26" s="51">
        <v>0</v>
      </c>
      <c r="K26" s="38">
        <v>2</v>
      </c>
      <c r="L26" s="38">
        <v>1</v>
      </c>
      <c r="M26" s="38">
        <v>1</v>
      </c>
      <c r="N26" s="51">
        <v>0</v>
      </c>
      <c r="O26" s="38">
        <v>255</v>
      </c>
      <c r="P26" s="38">
        <v>122</v>
      </c>
      <c r="Q26" s="38">
        <v>133</v>
      </c>
      <c r="R26" s="38">
        <v>13</v>
      </c>
      <c r="S26" s="38">
        <v>8</v>
      </c>
      <c r="T26" s="38">
        <v>56</v>
      </c>
      <c r="U26" s="38">
        <v>63</v>
      </c>
      <c r="V26" s="38">
        <v>53</v>
      </c>
      <c r="W26" s="38">
        <v>62</v>
      </c>
      <c r="X26" s="38">
        <v>124</v>
      </c>
      <c r="Y26" s="38">
        <v>62</v>
      </c>
      <c r="Z26" s="38">
        <v>62</v>
      </c>
      <c r="AA26" s="38">
        <v>109</v>
      </c>
      <c r="AB26" s="38">
        <v>56</v>
      </c>
      <c r="AC26" s="38">
        <v>53</v>
      </c>
      <c r="AD26" s="16">
        <v>12</v>
      </c>
    </row>
    <row r="27" spans="1:30" ht="12.95" customHeight="1" x14ac:dyDescent="0.15">
      <c r="A27" s="14">
        <v>13</v>
      </c>
      <c r="B27" s="15" t="s">
        <v>22</v>
      </c>
      <c r="C27" s="52">
        <v>5</v>
      </c>
      <c r="D27" s="30"/>
      <c r="E27" s="38">
        <v>13</v>
      </c>
      <c r="F27" s="38">
        <v>24</v>
      </c>
      <c r="G27" s="51">
        <v>0</v>
      </c>
      <c r="H27" s="38">
        <v>24</v>
      </c>
      <c r="I27" s="38">
        <v>4</v>
      </c>
      <c r="J27" s="38">
        <v>2</v>
      </c>
      <c r="K27" s="38">
        <v>2</v>
      </c>
      <c r="L27" s="38">
        <v>2</v>
      </c>
      <c r="M27" s="38">
        <v>1</v>
      </c>
      <c r="N27" s="38">
        <v>1</v>
      </c>
      <c r="O27" s="38">
        <v>297</v>
      </c>
      <c r="P27" s="38">
        <v>143</v>
      </c>
      <c r="Q27" s="38">
        <v>154</v>
      </c>
      <c r="R27" s="38">
        <v>19</v>
      </c>
      <c r="S27" s="38">
        <v>21</v>
      </c>
      <c r="T27" s="38">
        <v>59</v>
      </c>
      <c r="U27" s="38">
        <v>68</v>
      </c>
      <c r="V27" s="38">
        <v>65</v>
      </c>
      <c r="W27" s="38">
        <v>65</v>
      </c>
      <c r="X27" s="38">
        <v>137</v>
      </c>
      <c r="Y27" s="38">
        <v>67</v>
      </c>
      <c r="Z27" s="38">
        <v>70</v>
      </c>
      <c r="AA27" s="38">
        <v>141</v>
      </c>
      <c r="AB27" s="38">
        <v>73</v>
      </c>
      <c r="AC27" s="38">
        <v>68</v>
      </c>
      <c r="AD27" s="16">
        <v>13</v>
      </c>
    </row>
    <row r="28" spans="1:30" ht="12.95" customHeight="1" x14ac:dyDescent="0.15">
      <c r="A28" s="14">
        <v>14</v>
      </c>
      <c r="B28" s="15" t="s">
        <v>23</v>
      </c>
      <c r="C28" s="52">
        <v>1</v>
      </c>
      <c r="D28" s="30"/>
      <c r="E28" s="38">
        <v>2</v>
      </c>
      <c r="F28" s="38">
        <v>4</v>
      </c>
      <c r="G28" s="51">
        <v>0</v>
      </c>
      <c r="H28" s="38">
        <v>4</v>
      </c>
      <c r="I28" s="38">
        <v>1</v>
      </c>
      <c r="J28" s="51">
        <v>0</v>
      </c>
      <c r="K28" s="38">
        <v>1</v>
      </c>
      <c r="L28" s="38">
        <v>1</v>
      </c>
      <c r="M28" s="38">
        <v>1</v>
      </c>
      <c r="N28" s="38">
        <v>0</v>
      </c>
      <c r="O28" s="38">
        <v>39</v>
      </c>
      <c r="P28" s="38">
        <v>19</v>
      </c>
      <c r="Q28" s="38">
        <v>20</v>
      </c>
      <c r="R28" s="51">
        <v>0</v>
      </c>
      <c r="S28" s="51">
        <v>0</v>
      </c>
      <c r="T28" s="38">
        <v>13</v>
      </c>
      <c r="U28" s="38">
        <v>12</v>
      </c>
      <c r="V28" s="38">
        <v>6</v>
      </c>
      <c r="W28" s="38">
        <v>8</v>
      </c>
      <c r="X28" s="38">
        <v>25</v>
      </c>
      <c r="Y28" s="38">
        <v>13</v>
      </c>
      <c r="Z28" s="38">
        <v>12</v>
      </c>
      <c r="AA28" s="38">
        <v>29</v>
      </c>
      <c r="AB28" s="38">
        <v>19</v>
      </c>
      <c r="AC28" s="38">
        <v>10</v>
      </c>
      <c r="AD28" s="16">
        <v>14</v>
      </c>
    </row>
    <row r="29" spans="1:30" ht="12.95" customHeight="1" x14ac:dyDescent="0.15">
      <c r="A29" s="14">
        <v>15</v>
      </c>
      <c r="B29" s="15" t="s">
        <v>24</v>
      </c>
      <c r="C29" s="52">
        <v>1</v>
      </c>
      <c r="D29" s="30"/>
      <c r="E29" s="38">
        <v>2</v>
      </c>
      <c r="F29" s="38">
        <v>6</v>
      </c>
      <c r="G29" s="51">
        <v>0</v>
      </c>
      <c r="H29" s="38">
        <v>6</v>
      </c>
      <c r="I29" s="38">
        <v>1</v>
      </c>
      <c r="J29" s="51">
        <v>0</v>
      </c>
      <c r="K29" s="38">
        <v>1</v>
      </c>
      <c r="L29" s="38">
        <v>1</v>
      </c>
      <c r="M29" s="38">
        <v>1</v>
      </c>
      <c r="N29" s="51">
        <v>0</v>
      </c>
      <c r="O29" s="38">
        <v>59</v>
      </c>
      <c r="P29" s="38">
        <v>33</v>
      </c>
      <c r="Q29" s="38">
        <v>26</v>
      </c>
      <c r="R29" s="51">
        <v>0</v>
      </c>
      <c r="S29" s="51">
        <v>0</v>
      </c>
      <c r="T29" s="38">
        <v>17</v>
      </c>
      <c r="U29" s="38">
        <v>13</v>
      </c>
      <c r="V29" s="38">
        <v>16</v>
      </c>
      <c r="W29" s="38">
        <v>13</v>
      </c>
      <c r="X29" s="38">
        <v>33</v>
      </c>
      <c r="Y29" s="38">
        <v>19</v>
      </c>
      <c r="Z29" s="38">
        <v>14</v>
      </c>
      <c r="AA29" s="38">
        <v>40</v>
      </c>
      <c r="AB29" s="38">
        <v>20</v>
      </c>
      <c r="AC29" s="38">
        <v>20</v>
      </c>
      <c r="AD29" s="16">
        <v>15</v>
      </c>
    </row>
    <row r="30" spans="1:30" ht="12.95" customHeight="1" x14ac:dyDescent="0.15">
      <c r="A30" s="14">
        <v>16</v>
      </c>
      <c r="B30" s="15" t="s">
        <v>25</v>
      </c>
      <c r="C30" s="52">
        <v>2</v>
      </c>
      <c r="D30" s="30"/>
      <c r="E30" s="38">
        <v>15</v>
      </c>
      <c r="F30" s="38">
        <v>23</v>
      </c>
      <c r="G30" s="51">
        <v>0</v>
      </c>
      <c r="H30" s="38">
        <v>23</v>
      </c>
      <c r="I30" s="38">
        <v>2</v>
      </c>
      <c r="J30" s="51">
        <v>0</v>
      </c>
      <c r="K30" s="38">
        <v>2</v>
      </c>
      <c r="L30" s="38">
        <v>0</v>
      </c>
      <c r="M30" s="38">
        <v>0</v>
      </c>
      <c r="N30" s="51">
        <v>0</v>
      </c>
      <c r="O30" s="38">
        <v>412</v>
      </c>
      <c r="P30" s="38">
        <v>218</v>
      </c>
      <c r="Q30" s="38">
        <v>194</v>
      </c>
      <c r="R30" s="38">
        <v>11</v>
      </c>
      <c r="S30" s="38">
        <v>9</v>
      </c>
      <c r="T30" s="38">
        <v>100</v>
      </c>
      <c r="U30" s="38">
        <v>87</v>
      </c>
      <c r="V30" s="38">
        <v>107</v>
      </c>
      <c r="W30" s="38">
        <v>98</v>
      </c>
      <c r="X30" s="38">
        <v>194</v>
      </c>
      <c r="Y30" s="38">
        <v>104</v>
      </c>
      <c r="Z30" s="38">
        <v>90</v>
      </c>
      <c r="AA30" s="38">
        <v>214</v>
      </c>
      <c r="AB30" s="38">
        <v>123</v>
      </c>
      <c r="AC30" s="38">
        <v>91</v>
      </c>
      <c r="AD30" s="16">
        <v>16</v>
      </c>
    </row>
    <row r="31" spans="1:30" ht="12.95" customHeight="1" x14ac:dyDescent="0.15">
      <c r="A31" s="14">
        <v>17</v>
      </c>
      <c r="B31" s="15" t="s">
        <v>26</v>
      </c>
      <c r="C31" s="52">
        <v>1</v>
      </c>
      <c r="D31" s="30"/>
      <c r="E31" s="38">
        <v>4</v>
      </c>
      <c r="F31" s="38">
        <v>6</v>
      </c>
      <c r="G31" s="51">
        <v>0</v>
      </c>
      <c r="H31" s="38">
        <v>6</v>
      </c>
      <c r="I31" s="38">
        <v>1</v>
      </c>
      <c r="J31" s="38">
        <v>0</v>
      </c>
      <c r="K31" s="38">
        <v>1</v>
      </c>
      <c r="L31" s="38">
        <v>1</v>
      </c>
      <c r="M31" s="38">
        <v>1</v>
      </c>
      <c r="N31" s="38">
        <v>0</v>
      </c>
      <c r="O31" s="38">
        <v>133</v>
      </c>
      <c r="P31" s="38">
        <v>70</v>
      </c>
      <c r="Q31" s="38">
        <v>63</v>
      </c>
      <c r="R31" s="51">
        <v>0</v>
      </c>
      <c r="S31" s="51">
        <v>0</v>
      </c>
      <c r="T31" s="38">
        <v>37</v>
      </c>
      <c r="U31" s="38">
        <v>32</v>
      </c>
      <c r="V31" s="38">
        <v>33</v>
      </c>
      <c r="W31" s="38">
        <v>31</v>
      </c>
      <c r="X31" s="38">
        <v>71</v>
      </c>
      <c r="Y31" s="38">
        <v>39</v>
      </c>
      <c r="Z31" s="38">
        <v>32</v>
      </c>
      <c r="AA31" s="38">
        <v>70</v>
      </c>
      <c r="AB31" s="38">
        <v>29</v>
      </c>
      <c r="AC31" s="38">
        <v>41</v>
      </c>
      <c r="AD31" s="16">
        <v>17</v>
      </c>
    </row>
    <row r="32" spans="1:30" ht="12.95" customHeight="1" x14ac:dyDescent="0.15">
      <c r="A32" s="14">
        <v>18</v>
      </c>
      <c r="B32" s="15" t="s">
        <v>27</v>
      </c>
      <c r="C32" s="52">
        <v>1</v>
      </c>
      <c r="D32" s="30"/>
      <c r="E32" s="38">
        <v>5</v>
      </c>
      <c r="F32" s="38">
        <v>8</v>
      </c>
      <c r="G32" s="51">
        <v>1</v>
      </c>
      <c r="H32" s="38">
        <v>7</v>
      </c>
      <c r="I32" s="38">
        <v>1</v>
      </c>
      <c r="J32" s="51">
        <v>0</v>
      </c>
      <c r="K32" s="51">
        <v>1</v>
      </c>
      <c r="L32" s="38">
        <v>1</v>
      </c>
      <c r="M32" s="38">
        <v>1</v>
      </c>
      <c r="N32" s="51">
        <v>0</v>
      </c>
      <c r="O32" s="38">
        <v>121</v>
      </c>
      <c r="P32" s="38">
        <v>52</v>
      </c>
      <c r="Q32" s="38">
        <v>69</v>
      </c>
      <c r="R32" s="38">
        <v>8</v>
      </c>
      <c r="S32" s="38">
        <v>12</v>
      </c>
      <c r="T32" s="38">
        <v>29</v>
      </c>
      <c r="U32" s="38">
        <v>27</v>
      </c>
      <c r="V32" s="38">
        <v>15</v>
      </c>
      <c r="W32" s="38">
        <v>30</v>
      </c>
      <c r="X32" s="38">
        <v>59</v>
      </c>
      <c r="Y32" s="38">
        <v>30</v>
      </c>
      <c r="Z32" s="38">
        <v>29</v>
      </c>
      <c r="AA32" s="38">
        <v>51</v>
      </c>
      <c r="AB32" s="38">
        <v>26</v>
      </c>
      <c r="AC32" s="38">
        <v>25</v>
      </c>
      <c r="AD32" s="16">
        <v>18</v>
      </c>
    </row>
    <row r="33" spans="1:30" ht="12.95" customHeight="1" x14ac:dyDescent="0.15">
      <c r="A33" s="14">
        <v>19</v>
      </c>
      <c r="B33" s="15" t="s">
        <v>28</v>
      </c>
      <c r="C33" s="52">
        <v>1</v>
      </c>
      <c r="D33" s="30"/>
      <c r="E33" s="38">
        <v>4</v>
      </c>
      <c r="F33" s="38">
        <v>6</v>
      </c>
      <c r="G33" s="51">
        <v>0</v>
      </c>
      <c r="H33" s="38">
        <v>6</v>
      </c>
      <c r="I33" s="38">
        <v>1</v>
      </c>
      <c r="J33" s="51">
        <v>0</v>
      </c>
      <c r="K33" s="51">
        <v>1</v>
      </c>
      <c r="L33" s="38">
        <v>1</v>
      </c>
      <c r="M33" s="38">
        <v>1</v>
      </c>
      <c r="N33" s="51">
        <v>0</v>
      </c>
      <c r="O33" s="38">
        <v>75</v>
      </c>
      <c r="P33" s="38">
        <v>44</v>
      </c>
      <c r="Q33" s="38">
        <v>31</v>
      </c>
      <c r="R33" s="51">
        <v>0</v>
      </c>
      <c r="S33" s="51">
        <v>0</v>
      </c>
      <c r="T33" s="38">
        <v>20</v>
      </c>
      <c r="U33" s="38">
        <v>21</v>
      </c>
      <c r="V33" s="38">
        <v>24</v>
      </c>
      <c r="W33" s="38">
        <v>10</v>
      </c>
      <c r="X33" s="38">
        <v>42</v>
      </c>
      <c r="Y33" s="38">
        <v>20</v>
      </c>
      <c r="Z33" s="38">
        <v>22</v>
      </c>
      <c r="AA33" s="38">
        <v>44</v>
      </c>
      <c r="AB33" s="38">
        <v>22</v>
      </c>
      <c r="AC33" s="38">
        <v>22</v>
      </c>
      <c r="AD33" s="16">
        <v>19</v>
      </c>
    </row>
    <row r="34" spans="1:30" ht="12.95" customHeight="1" x14ac:dyDescent="0.15">
      <c r="A34" s="14">
        <v>20</v>
      </c>
      <c r="B34" s="15" t="s">
        <v>29</v>
      </c>
      <c r="C34" s="52">
        <v>2</v>
      </c>
      <c r="D34" s="30"/>
      <c r="E34" s="38">
        <v>6</v>
      </c>
      <c r="F34" s="38">
        <v>11</v>
      </c>
      <c r="G34" s="51">
        <v>0</v>
      </c>
      <c r="H34" s="38">
        <v>11</v>
      </c>
      <c r="I34" s="38">
        <v>2</v>
      </c>
      <c r="J34" s="51">
        <v>0</v>
      </c>
      <c r="K34" s="38">
        <v>2</v>
      </c>
      <c r="L34" s="38">
        <v>1</v>
      </c>
      <c r="M34" s="38">
        <v>1</v>
      </c>
      <c r="N34" s="51">
        <v>0</v>
      </c>
      <c r="O34" s="38">
        <v>128</v>
      </c>
      <c r="P34" s="38">
        <v>66</v>
      </c>
      <c r="Q34" s="38">
        <v>62</v>
      </c>
      <c r="R34" s="51">
        <v>0</v>
      </c>
      <c r="S34" s="51">
        <v>0</v>
      </c>
      <c r="T34" s="38">
        <v>26</v>
      </c>
      <c r="U34" s="38">
        <v>38</v>
      </c>
      <c r="V34" s="38">
        <v>40</v>
      </c>
      <c r="W34" s="38">
        <v>24</v>
      </c>
      <c r="X34" s="38">
        <v>67</v>
      </c>
      <c r="Y34" s="38">
        <v>28</v>
      </c>
      <c r="Z34" s="38">
        <v>39</v>
      </c>
      <c r="AA34" s="38">
        <v>69</v>
      </c>
      <c r="AB34" s="38">
        <v>36</v>
      </c>
      <c r="AC34" s="38">
        <v>33</v>
      </c>
      <c r="AD34" s="16">
        <v>20</v>
      </c>
    </row>
    <row r="35" spans="1:30" ht="12.95" customHeight="1" x14ac:dyDescent="0.15">
      <c r="A35" s="14">
        <v>21</v>
      </c>
      <c r="B35" s="15" t="s">
        <v>30</v>
      </c>
      <c r="C35" s="52">
        <v>6</v>
      </c>
      <c r="D35" s="30"/>
      <c r="E35" s="38">
        <v>18</v>
      </c>
      <c r="F35" s="38">
        <v>34</v>
      </c>
      <c r="G35" s="51">
        <v>0</v>
      </c>
      <c r="H35" s="38">
        <v>34</v>
      </c>
      <c r="I35" s="38">
        <v>5</v>
      </c>
      <c r="J35" s="38">
        <v>1</v>
      </c>
      <c r="K35" s="38">
        <v>4</v>
      </c>
      <c r="L35" s="38">
        <v>2</v>
      </c>
      <c r="M35" s="38">
        <v>1</v>
      </c>
      <c r="N35" s="38">
        <v>1</v>
      </c>
      <c r="O35" s="38">
        <v>390</v>
      </c>
      <c r="P35" s="38">
        <v>208</v>
      </c>
      <c r="Q35" s="38">
        <v>182</v>
      </c>
      <c r="R35" s="38">
        <v>25</v>
      </c>
      <c r="S35" s="38">
        <v>30</v>
      </c>
      <c r="T35" s="38">
        <v>88</v>
      </c>
      <c r="U35" s="38">
        <v>74</v>
      </c>
      <c r="V35" s="38">
        <v>95</v>
      </c>
      <c r="W35" s="38">
        <v>78</v>
      </c>
      <c r="X35" s="38">
        <v>170</v>
      </c>
      <c r="Y35" s="38">
        <v>90</v>
      </c>
      <c r="Z35" s="38">
        <v>80</v>
      </c>
      <c r="AA35" s="38">
        <v>174</v>
      </c>
      <c r="AB35" s="38">
        <v>78</v>
      </c>
      <c r="AC35" s="38">
        <v>96</v>
      </c>
      <c r="AD35" s="16">
        <v>21</v>
      </c>
    </row>
    <row r="36" spans="1:30" ht="12.95" customHeight="1" x14ac:dyDescent="0.15">
      <c r="A36" s="14">
        <v>22</v>
      </c>
      <c r="B36" s="15" t="s">
        <v>31</v>
      </c>
      <c r="C36" s="52">
        <v>3</v>
      </c>
      <c r="D36" s="30"/>
      <c r="E36" s="38">
        <v>8</v>
      </c>
      <c r="F36" s="38">
        <v>14</v>
      </c>
      <c r="G36" s="51">
        <v>0</v>
      </c>
      <c r="H36" s="38">
        <v>14</v>
      </c>
      <c r="I36" s="38">
        <v>2</v>
      </c>
      <c r="J36" s="38">
        <v>1</v>
      </c>
      <c r="K36" s="38">
        <v>1</v>
      </c>
      <c r="L36" s="38">
        <v>3</v>
      </c>
      <c r="M36" s="38">
        <v>3</v>
      </c>
      <c r="N36" s="38">
        <v>0</v>
      </c>
      <c r="O36" s="38">
        <v>168</v>
      </c>
      <c r="P36" s="38">
        <v>82</v>
      </c>
      <c r="Q36" s="38">
        <v>86</v>
      </c>
      <c r="R36" s="38">
        <v>21</v>
      </c>
      <c r="S36" s="38">
        <v>19</v>
      </c>
      <c r="T36" s="38">
        <v>30</v>
      </c>
      <c r="U36" s="38">
        <v>34</v>
      </c>
      <c r="V36" s="38">
        <v>31</v>
      </c>
      <c r="W36" s="38">
        <v>33</v>
      </c>
      <c r="X36" s="38">
        <v>71</v>
      </c>
      <c r="Y36" s="38">
        <v>39</v>
      </c>
      <c r="Z36" s="38">
        <v>32</v>
      </c>
      <c r="AA36" s="38">
        <v>71</v>
      </c>
      <c r="AB36" s="38">
        <v>40</v>
      </c>
      <c r="AC36" s="38">
        <v>31</v>
      </c>
      <c r="AD36" s="16">
        <v>22</v>
      </c>
    </row>
    <row r="37" spans="1:30" ht="9" customHeight="1" x14ac:dyDescent="0.15">
      <c r="A37" s="17"/>
      <c r="B37" s="15"/>
      <c r="C37" s="52"/>
      <c r="D37" s="30"/>
      <c r="E37" s="38"/>
      <c r="F37" s="31"/>
      <c r="G37" s="51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16"/>
    </row>
    <row r="38" spans="1:30" s="10" customFormat="1" ht="13.5" customHeight="1" x14ac:dyDescent="0.15">
      <c r="A38" s="482" t="s">
        <v>32</v>
      </c>
      <c r="B38" s="483"/>
      <c r="C38" s="53">
        <v>1</v>
      </c>
      <c r="D38" s="30"/>
      <c r="E38" s="53">
        <v>6</v>
      </c>
      <c r="F38" s="54">
        <v>9</v>
      </c>
      <c r="G38" s="50">
        <v>0</v>
      </c>
      <c r="H38" s="54">
        <v>9</v>
      </c>
      <c r="I38" s="54">
        <v>3</v>
      </c>
      <c r="J38" s="54">
        <v>1</v>
      </c>
      <c r="K38" s="54">
        <v>2</v>
      </c>
      <c r="L38" s="54">
        <v>1</v>
      </c>
      <c r="M38" s="50">
        <v>0</v>
      </c>
      <c r="N38" s="54">
        <v>1</v>
      </c>
      <c r="O38" s="53">
        <v>147</v>
      </c>
      <c r="P38" s="54">
        <v>73</v>
      </c>
      <c r="Q38" s="53">
        <v>74</v>
      </c>
      <c r="R38" s="53">
        <v>14</v>
      </c>
      <c r="S38" s="53">
        <v>15</v>
      </c>
      <c r="T38" s="53">
        <v>30</v>
      </c>
      <c r="U38" s="53">
        <v>29</v>
      </c>
      <c r="V38" s="53">
        <v>29</v>
      </c>
      <c r="W38" s="53">
        <v>30</v>
      </c>
      <c r="X38" s="53">
        <v>58</v>
      </c>
      <c r="Y38" s="53">
        <v>29</v>
      </c>
      <c r="Z38" s="53">
        <v>29</v>
      </c>
      <c r="AA38" s="53">
        <v>60</v>
      </c>
      <c r="AB38" s="53">
        <v>30</v>
      </c>
      <c r="AC38" s="53">
        <v>30</v>
      </c>
      <c r="AD38" s="13" t="s">
        <v>54</v>
      </c>
    </row>
    <row r="39" spans="1:30" ht="12.95" customHeight="1" x14ac:dyDescent="0.15">
      <c r="A39" s="14">
        <v>1</v>
      </c>
      <c r="B39" s="15" t="s">
        <v>30</v>
      </c>
      <c r="C39" s="52">
        <v>1</v>
      </c>
      <c r="D39" s="55"/>
      <c r="E39" s="38">
        <v>6</v>
      </c>
      <c r="F39" s="38">
        <v>9</v>
      </c>
      <c r="G39" s="51">
        <v>0</v>
      </c>
      <c r="H39" s="38">
        <v>9</v>
      </c>
      <c r="I39" s="38">
        <v>3</v>
      </c>
      <c r="J39" s="38">
        <v>1</v>
      </c>
      <c r="K39" s="38">
        <v>2</v>
      </c>
      <c r="L39" s="38">
        <v>1</v>
      </c>
      <c r="M39" s="51">
        <v>0</v>
      </c>
      <c r="N39" s="38">
        <v>1</v>
      </c>
      <c r="O39" s="52">
        <v>147</v>
      </c>
      <c r="P39" s="38">
        <v>73</v>
      </c>
      <c r="Q39" s="52">
        <v>74</v>
      </c>
      <c r="R39" s="52">
        <v>14</v>
      </c>
      <c r="S39" s="52">
        <v>15</v>
      </c>
      <c r="T39" s="52">
        <v>30</v>
      </c>
      <c r="U39" s="52">
        <v>29</v>
      </c>
      <c r="V39" s="52">
        <v>29</v>
      </c>
      <c r="W39" s="52">
        <v>30</v>
      </c>
      <c r="X39" s="52">
        <v>58</v>
      </c>
      <c r="Y39" s="52">
        <v>29</v>
      </c>
      <c r="Z39" s="52">
        <v>29</v>
      </c>
      <c r="AA39" s="52">
        <v>60</v>
      </c>
      <c r="AB39" s="52">
        <v>30</v>
      </c>
      <c r="AC39" s="52">
        <v>30</v>
      </c>
      <c r="AD39" s="16">
        <v>1</v>
      </c>
    </row>
    <row r="40" spans="1:30" ht="9" customHeight="1" x14ac:dyDescent="0.15">
      <c r="A40" s="17"/>
      <c r="B40" s="15"/>
      <c r="C40" s="52"/>
      <c r="D40" s="55"/>
      <c r="E40" s="38"/>
      <c r="F40" s="38"/>
      <c r="G40" s="51"/>
      <c r="H40" s="38"/>
      <c r="I40" s="38"/>
      <c r="J40" s="38"/>
      <c r="K40" s="38"/>
      <c r="L40" s="38"/>
      <c r="M40" s="51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16"/>
    </row>
    <row r="41" spans="1:30" s="10" customFormat="1" ht="13.5" customHeight="1" x14ac:dyDescent="0.15">
      <c r="A41" s="482" t="s">
        <v>33</v>
      </c>
      <c r="B41" s="483"/>
      <c r="C41" s="53">
        <v>143</v>
      </c>
      <c r="D41" s="43">
        <v>-5</v>
      </c>
      <c r="E41" s="53">
        <v>985</v>
      </c>
      <c r="F41" s="53">
        <v>1543</v>
      </c>
      <c r="G41" s="53">
        <v>72</v>
      </c>
      <c r="H41" s="53">
        <v>1471</v>
      </c>
      <c r="I41" s="53">
        <v>190</v>
      </c>
      <c r="J41" s="53">
        <v>41</v>
      </c>
      <c r="K41" s="53">
        <v>149</v>
      </c>
      <c r="L41" s="53">
        <v>279</v>
      </c>
      <c r="M41" s="53">
        <v>156</v>
      </c>
      <c r="N41" s="53">
        <v>123</v>
      </c>
      <c r="O41" s="49">
        <v>23750</v>
      </c>
      <c r="P41" s="54">
        <v>11921</v>
      </c>
      <c r="Q41" s="53">
        <v>11829</v>
      </c>
      <c r="R41" s="53">
        <v>3930</v>
      </c>
      <c r="S41" s="53">
        <v>3833</v>
      </c>
      <c r="T41" s="53">
        <v>4097</v>
      </c>
      <c r="U41" s="53">
        <v>4075</v>
      </c>
      <c r="V41" s="53">
        <v>3894</v>
      </c>
      <c r="W41" s="53">
        <v>3921</v>
      </c>
      <c r="X41" s="53">
        <v>8391</v>
      </c>
      <c r="Y41" s="53">
        <v>4251</v>
      </c>
      <c r="Z41" s="53">
        <v>4140</v>
      </c>
      <c r="AA41" s="53">
        <v>8137</v>
      </c>
      <c r="AB41" s="53">
        <v>4077</v>
      </c>
      <c r="AC41" s="53">
        <v>4060</v>
      </c>
      <c r="AD41" s="13" t="s">
        <v>55</v>
      </c>
    </row>
    <row r="42" spans="1:30" ht="12.95" customHeight="1" x14ac:dyDescent="0.15">
      <c r="A42" s="14">
        <v>1</v>
      </c>
      <c r="B42" s="15" t="s">
        <v>10</v>
      </c>
      <c r="C42" s="36">
        <v>5</v>
      </c>
      <c r="D42" s="37">
        <v>-1</v>
      </c>
      <c r="E42" s="38">
        <v>18</v>
      </c>
      <c r="F42" s="51">
        <v>29</v>
      </c>
      <c r="G42" s="38">
        <v>1</v>
      </c>
      <c r="H42" s="38">
        <v>28</v>
      </c>
      <c r="I42" s="51">
        <v>2</v>
      </c>
      <c r="J42" s="38">
        <v>0</v>
      </c>
      <c r="K42" s="38">
        <v>2</v>
      </c>
      <c r="L42" s="51">
        <v>4</v>
      </c>
      <c r="M42" s="38">
        <v>2</v>
      </c>
      <c r="N42" s="38">
        <v>2</v>
      </c>
      <c r="O42" s="38">
        <v>430</v>
      </c>
      <c r="P42" s="38">
        <v>224</v>
      </c>
      <c r="Q42" s="38">
        <v>206</v>
      </c>
      <c r="R42" s="38">
        <v>79</v>
      </c>
      <c r="S42" s="38">
        <v>66</v>
      </c>
      <c r="T42" s="38">
        <v>81</v>
      </c>
      <c r="U42" s="38">
        <v>82</v>
      </c>
      <c r="V42" s="38">
        <v>64</v>
      </c>
      <c r="W42" s="38">
        <v>58</v>
      </c>
      <c r="X42" s="38">
        <v>164</v>
      </c>
      <c r="Y42" s="38">
        <v>91</v>
      </c>
      <c r="Z42" s="38">
        <v>73</v>
      </c>
      <c r="AA42" s="38">
        <v>154</v>
      </c>
      <c r="AB42" s="38">
        <v>81</v>
      </c>
      <c r="AC42" s="38">
        <v>73</v>
      </c>
      <c r="AD42" s="16">
        <v>1</v>
      </c>
    </row>
    <row r="43" spans="1:30" ht="12.95" customHeight="1" x14ac:dyDescent="0.15">
      <c r="A43" s="14">
        <v>2</v>
      </c>
      <c r="B43" s="15" t="s">
        <v>11</v>
      </c>
      <c r="C43" s="36">
        <v>4</v>
      </c>
      <c r="D43" s="55"/>
      <c r="E43" s="38">
        <v>31</v>
      </c>
      <c r="F43" s="51">
        <v>58</v>
      </c>
      <c r="G43" s="38">
        <v>1</v>
      </c>
      <c r="H43" s="38">
        <v>57</v>
      </c>
      <c r="I43" s="51">
        <v>0</v>
      </c>
      <c r="J43" s="38">
        <v>0</v>
      </c>
      <c r="K43" s="38">
        <v>0</v>
      </c>
      <c r="L43" s="51">
        <v>8</v>
      </c>
      <c r="M43" s="38">
        <v>3</v>
      </c>
      <c r="N43" s="38">
        <v>5</v>
      </c>
      <c r="O43" s="38">
        <v>851</v>
      </c>
      <c r="P43" s="38">
        <v>437</v>
      </c>
      <c r="Q43" s="38">
        <v>414</v>
      </c>
      <c r="R43" s="38">
        <v>146</v>
      </c>
      <c r="S43" s="38">
        <v>130</v>
      </c>
      <c r="T43" s="38">
        <v>159</v>
      </c>
      <c r="U43" s="38">
        <v>156</v>
      </c>
      <c r="V43" s="38">
        <v>132</v>
      </c>
      <c r="W43" s="38">
        <v>128</v>
      </c>
      <c r="X43" s="38">
        <v>288</v>
      </c>
      <c r="Y43" s="38">
        <v>155</v>
      </c>
      <c r="Z43" s="38">
        <v>133</v>
      </c>
      <c r="AA43" s="38">
        <v>275</v>
      </c>
      <c r="AB43" s="38">
        <v>150</v>
      </c>
      <c r="AC43" s="38">
        <v>125</v>
      </c>
      <c r="AD43" s="16">
        <v>2</v>
      </c>
    </row>
    <row r="44" spans="1:30" ht="12.95" customHeight="1" x14ac:dyDescent="0.15">
      <c r="A44" s="14">
        <v>3</v>
      </c>
      <c r="B44" s="15" t="s">
        <v>12</v>
      </c>
      <c r="C44" s="36">
        <v>4</v>
      </c>
      <c r="D44" s="55"/>
      <c r="E44" s="38">
        <v>15</v>
      </c>
      <c r="F44" s="51">
        <v>29</v>
      </c>
      <c r="G44" s="38">
        <v>1</v>
      </c>
      <c r="H44" s="38">
        <v>28</v>
      </c>
      <c r="I44" s="51">
        <v>0</v>
      </c>
      <c r="J44" s="51">
        <v>0</v>
      </c>
      <c r="K44" s="51">
        <v>0</v>
      </c>
      <c r="L44" s="51">
        <v>2</v>
      </c>
      <c r="M44" s="38">
        <v>1</v>
      </c>
      <c r="N44" s="38">
        <v>1</v>
      </c>
      <c r="O44" s="38">
        <v>305</v>
      </c>
      <c r="P44" s="38">
        <v>148</v>
      </c>
      <c r="Q44" s="38">
        <v>157</v>
      </c>
      <c r="R44" s="38">
        <v>48</v>
      </c>
      <c r="S44" s="38">
        <v>59</v>
      </c>
      <c r="T44" s="38">
        <v>46</v>
      </c>
      <c r="U44" s="38">
        <v>49</v>
      </c>
      <c r="V44" s="38">
        <v>54</v>
      </c>
      <c r="W44" s="38">
        <v>49</v>
      </c>
      <c r="X44" s="38">
        <v>113</v>
      </c>
      <c r="Y44" s="38">
        <v>51</v>
      </c>
      <c r="Z44" s="38">
        <v>62</v>
      </c>
      <c r="AA44" s="38">
        <v>80</v>
      </c>
      <c r="AB44" s="38">
        <v>34</v>
      </c>
      <c r="AC44" s="38">
        <v>46</v>
      </c>
      <c r="AD44" s="16">
        <v>3</v>
      </c>
    </row>
    <row r="45" spans="1:30" ht="12.95" customHeight="1" x14ac:dyDescent="0.15">
      <c r="A45" s="14">
        <v>4</v>
      </c>
      <c r="B45" s="15" t="s">
        <v>13</v>
      </c>
      <c r="C45" s="36">
        <v>3</v>
      </c>
      <c r="D45" s="55"/>
      <c r="E45" s="38">
        <v>17</v>
      </c>
      <c r="F45" s="51">
        <v>29</v>
      </c>
      <c r="G45" s="38">
        <v>3</v>
      </c>
      <c r="H45" s="38">
        <v>26</v>
      </c>
      <c r="I45" s="51">
        <v>3</v>
      </c>
      <c r="J45" s="51">
        <v>0</v>
      </c>
      <c r="K45" s="38">
        <v>3</v>
      </c>
      <c r="L45" s="51">
        <v>4</v>
      </c>
      <c r="M45" s="38">
        <v>3</v>
      </c>
      <c r="N45" s="38">
        <v>1</v>
      </c>
      <c r="O45" s="38">
        <v>441</v>
      </c>
      <c r="P45" s="38">
        <v>209</v>
      </c>
      <c r="Q45" s="38">
        <v>232</v>
      </c>
      <c r="R45" s="38">
        <v>60</v>
      </c>
      <c r="S45" s="38">
        <v>62</v>
      </c>
      <c r="T45" s="38">
        <v>77</v>
      </c>
      <c r="U45" s="38">
        <v>88</v>
      </c>
      <c r="V45" s="38">
        <v>72</v>
      </c>
      <c r="W45" s="38">
        <v>82</v>
      </c>
      <c r="X45" s="38">
        <v>149</v>
      </c>
      <c r="Y45" s="38">
        <v>72</v>
      </c>
      <c r="Z45" s="38">
        <v>77</v>
      </c>
      <c r="AA45" s="38">
        <v>171</v>
      </c>
      <c r="AB45" s="38">
        <v>84</v>
      </c>
      <c r="AC45" s="38">
        <v>87</v>
      </c>
      <c r="AD45" s="16">
        <v>4</v>
      </c>
    </row>
    <row r="46" spans="1:30" ht="12.95" customHeight="1" x14ac:dyDescent="0.15">
      <c r="A46" s="14">
        <v>5</v>
      </c>
      <c r="B46" s="15" t="s">
        <v>14</v>
      </c>
      <c r="C46" s="36">
        <v>2</v>
      </c>
      <c r="D46" s="55"/>
      <c r="E46" s="38">
        <v>17</v>
      </c>
      <c r="F46" s="51">
        <v>28</v>
      </c>
      <c r="G46" s="51">
        <v>0</v>
      </c>
      <c r="H46" s="38">
        <v>28</v>
      </c>
      <c r="I46" s="51">
        <v>6</v>
      </c>
      <c r="J46" s="38">
        <v>1</v>
      </c>
      <c r="K46" s="38">
        <v>5</v>
      </c>
      <c r="L46" s="51">
        <v>2</v>
      </c>
      <c r="M46" s="38">
        <v>1</v>
      </c>
      <c r="N46" s="38">
        <v>1</v>
      </c>
      <c r="O46" s="38">
        <v>445</v>
      </c>
      <c r="P46" s="38">
        <v>218</v>
      </c>
      <c r="Q46" s="38">
        <v>227</v>
      </c>
      <c r="R46" s="38">
        <v>78</v>
      </c>
      <c r="S46" s="38">
        <v>54</v>
      </c>
      <c r="T46" s="38">
        <v>84</v>
      </c>
      <c r="U46" s="38">
        <v>79</v>
      </c>
      <c r="V46" s="38">
        <v>56</v>
      </c>
      <c r="W46" s="38">
        <v>94</v>
      </c>
      <c r="X46" s="38">
        <v>134</v>
      </c>
      <c r="Y46" s="38">
        <v>80</v>
      </c>
      <c r="Z46" s="38">
        <v>54</v>
      </c>
      <c r="AA46" s="38">
        <v>170</v>
      </c>
      <c r="AB46" s="38">
        <v>85</v>
      </c>
      <c r="AC46" s="38">
        <v>85</v>
      </c>
      <c r="AD46" s="16">
        <v>5</v>
      </c>
    </row>
    <row r="47" spans="1:30" ht="12.95" customHeight="1" x14ac:dyDescent="0.15">
      <c r="A47" s="14">
        <v>6</v>
      </c>
      <c r="B47" s="15" t="s">
        <v>15</v>
      </c>
      <c r="C47" s="36">
        <v>2</v>
      </c>
      <c r="D47" s="55"/>
      <c r="E47" s="38">
        <v>6</v>
      </c>
      <c r="F47" s="51">
        <v>10</v>
      </c>
      <c r="G47" s="38">
        <v>0</v>
      </c>
      <c r="H47" s="38">
        <v>10</v>
      </c>
      <c r="I47" s="51">
        <v>2</v>
      </c>
      <c r="J47" s="51">
        <v>1</v>
      </c>
      <c r="K47" s="51">
        <v>1</v>
      </c>
      <c r="L47" s="51">
        <v>2</v>
      </c>
      <c r="M47" s="38">
        <v>1</v>
      </c>
      <c r="N47" s="51">
        <v>1</v>
      </c>
      <c r="O47" s="38">
        <v>144</v>
      </c>
      <c r="P47" s="38">
        <v>76</v>
      </c>
      <c r="Q47" s="38">
        <v>68</v>
      </c>
      <c r="R47" s="38">
        <v>23</v>
      </c>
      <c r="S47" s="38">
        <v>26</v>
      </c>
      <c r="T47" s="38">
        <v>24</v>
      </c>
      <c r="U47" s="38">
        <v>22</v>
      </c>
      <c r="V47" s="38">
        <v>29</v>
      </c>
      <c r="W47" s="38">
        <v>20</v>
      </c>
      <c r="X47" s="38">
        <v>55</v>
      </c>
      <c r="Y47" s="38">
        <v>25</v>
      </c>
      <c r="Z47" s="38">
        <v>30</v>
      </c>
      <c r="AA47" s="38">
        <v>51</v>
      </c>
      <c r="AB47" s="38">
        <v>31</v>
      </c>
      <c r="AC47" s="38">
        <v>20</v>
      </c>
      <c r="AD47" s="16">
        <v>6</v>
      </c>
    </row>
    <row r="48" spans="1:30" ht="12.95" customHeight="1" x14ac:dyDescent="0.15">
      <c r="A48" s="14">
        <v>7</v>
      </c>
      <c r="B48" s="15" t="s">
        <v>16</v>
      </c>
      <c r="C48" s="36">
        <v>2</v>
      </c>
      <c r="D48" s="55"/>
      <c r="E48" s="38">
        <v>29</v>
      </c>
      <c r="F48" s="51">
        <v>40</v>
      </c>
      <c r="G48" s="38">
        <v>2</v>
      </c>
      <c r="H48" s="38">
        <v>38</v>
      </c>
      <c r="I48" s="51">
        <v>0</v>
      </c>
      <c r="J48" s="51">
        <v>0</v>
      </c>
      <c r="K48" s="38">
        <v>0</v>
      </c>
      <c r="L48" s="51">
        <v>10</v>
      </c>
      <c r="M48" s="38">
        <v>7</v>
      </c>
      <c r="N48" s="38">
        <v>3</v>
      </c>
      <c r="O48" s="38">
        <v>794</v>
      </c>
      <c r="P48" s="38">
        <v>406</v>
      </c>
      <c r="Q48" s="38">
        <v>388</v>
      </c>
      <c r="R48" s="38">
        <v>145</v>
      </c>
      <c r="S48" s="38">
        <v>118</v>
      </c>
      <c r="T48" s="38">
        <v>135</v>
      </c>
      <c r="U48" s="38">
        <v>150</v>
      </c>
      <c r="V48" s="38">
        <v>126</v>
      </c>
      <c r="W48" s="38">
        <v>120</v>
      </c>
      <c r="X48" s="38">
        <v>318</v>
      </c>
      <c r="Y48" s="38">
        <v>167</v>
      </c>
      <c r="Z48" s="38">
        <v>151</v>
      </c>
      <c r="AA48" s="38">
        <v>226</v>
      </c>
      <c r="AB48" s="38">
        <v>112</v>
      </c>
      <c r="AC48" s="38">
        <v>114</v>
      </c>
      <c r="AD48" s="16">
        <v>7</v>
      </c>
    </row>
    <row r="49" spans="1:30" ht="12.95" customHeight="1" x14ac:dyDescent="0.15">
      <c r="A49" s="14">
        <v>8</v>
      </c>
      <c r="B49" s="15" t="s">
        <v>17</v>
      </c>
      <c r="C49" s="36">
        <v>4</v>
      </c>
      <c r="D49" s="55"/>
      <c r="E49" s="38">
        <v>19</v>
      </c>
      <c r="F49" s="51">
        <v>27</v>
      </c>
      <c r="G49" s="38">
        <v>2</v>
      </c>
      <c r="H49" s="38">
        <v>25</v>
      </c>
      <c r="I49" s="51">
        <v>2</v>
      </c>
      <c r="J49" s="38">
        <v>0</v>
      </c>
      <c r="K49" s="51">
        <v>2</v>
      </c>
      <c r="L49" s="51">
        <v>7</v>
      </c>
      <c r="M49" s="38">
        <v>1</v>
      </c>
      <c r="N49" s="38">
        <v>6</v>
      </c>
      <c r="O49" s="38">
        <v>356</v>
      </c>
      <c r="P49" s="38">
        <v>166</v>
      </c>
      <c r="Q49" s="38">
        <v>190</v>
      </c>
      <c r="R49" s="38">
        <v>51</v>
      </c>
      <c r="S49" s="38">
        <v>52</v>
      </c>
      <c r="T49" s="38">
        <v>56</v>
      </c>
      <c r="U49" s="38">
        <v>60</v>
      </c>
      <c r="V49" s="38">
        <v>59</v>
      </c>
      <c r="W49" s="38">
        <v>78</v>
      </c>
      <c r="X49" s="38">
        <v>116</v>
      </c>
      <c r="Y49" s="38">
        <v>56</v>
      </c>
      <c r="Z49" s="38">
        <v>60</v>
      </c>
      <c r="AA49" s="38">
        <v>132</v>
      </c>
      <c r="AB49" s="38">
        <v>72</v>
      </c>
      <c r="AC49" s="38">
        <v>60</v>
      </c>
      <c r="AD49" s="16">
        <v>8</v>
      </c>
    </row>
    <row r="50" spans="1:30" ht="12.95" customHeight="1" x14ac:dyDescent="0.15">
      <c r="A50" s="14">
        <v>9</v>
      </c>
      <c r="B50" s="15" t="s">
        <v>18</v>
      </c>
      <c r="C50" s="36">
        <v>5</v>
      </c>
      <c r="D50" s="37">
        <v>-1</v>
      </c>
      <c r="E50" s="38">
        <v>32</v>
      </c>
      <c r="F50" s="51">
        <v>50</v>
      </c>
      <c r="G50" s="38">
        <v>3</v>
      </c>
      <c r="H50" s="38">
        <v>47</v>
      </c>
      <c r="I50" s="51">
        <v>4</v>
      </c>
      <c r="J50" s="38">
        <v>2</v>
      </c>
      <c r="K50" s="38">
        <v>2</v>
      </c>
      <c r="L50" s="51">
        <v>8</v>
      </c>
      <c r="M50" s="38">
        <v>4</v>
      </c>
      <c r="N50" s="38">
        <v>4</v>
      </c>
      <c r="O50" s="38">
        <v>806</v>
      </c>
      <c r="P50" s="38">
        <v>455</v>
      </c>
      <c r="Q50" s="38">
        <v>351</v>
      </c>
      <c r="R50" s="38">
        <v>163</v>
      </c>
      <c r="S50" s="38">
        <v>116</v>
      </c>
      <c r="T50" s="38">
        <v>149</v>
      </c>
      <c r="U50" s="38">
        <v>120</v>
      </c>
      <c r="V50" s="38">
        <v>143</v>
      </c>
      <c r="W50" s="38">
        <v>115</v>
      </c>
      <c r="X50" s="38">
        <v>254</v>
      </c>
      <c r="Y50" s="38">
        <v>148</v>
      </c>
      <c r="Z50" s="38">
        <v>106</v>
      </c>
      <c r="AA50" s="38">
        <v>291</v>
      </c>
      <c r="AB50" s="38">
        <v>155</v>
      </c>
      <c r="AC50" s="38">
        <v>136</v>
      </c>
      <c r="AD50" s="16">
        <v>9</v>
      </c>
    </row>
    <row r="51" spans="1:30" ht="12.95" customHeight="1" x14ac:dyDescent="0.15">
      <c r="A51" s="14">
        <v>10</v>
      </c>
      <c r="B51" s="15" t="s">
        <v>19</v>
      </c>
      <c r="C51" s="36">
        <v>1</v>
      </c>
      <c r="D51" s="55"/>
      <c r="E51" s="38">
        <v>7</v>
      </c>
      <c r="F51" s="51">
        <v>10</v>
      </c>
      <c r="G51" s="51">
        <v>0</v>
      </c>
      <c r="H51" s="38">
        <v>10</v>
      </c>
      <c r="I51" s="51">
        <v>1</v>
      </c>
      <c r="J51" s="38">
        <v>1</v>
      </c>
      <c r="K51" s="51">
        <v>0</v>
      </c>
      <c r="L51" s="51">
        <v>1</v>
      </c>
      <c r="M51" s="38">
        <v>1</v>
      </c>
      <c r="N51" s="51">
        <v>0</v>
      </c>
      <c r="O51" s="38">
        <v>166</v>
      </c>
      <c r="P51" s="38">
        <v>81</v>
      </c>
      <c r="Q51" s="38">
        <v>85</v>
      </c>
      <c r="R51" s="38">
        <v>28</v>
      </c>
      <c r="S51" s="38">
        <v>30</v>
      </c>
      <c r="T51" s="38">
        <v>26</v>
      </c>
      <c r="U51" s="38">
        <v>31</v>
      </c>
      <c r="V51" s="38">
        <v>27</v>
      </c>
      <c r="W51" s="38">
        <v>24</v>
      </c>
      <c r="X51" s="38">
        <v>63</v>
      </c>
      <c r="Y51" s="38">
        <v>31</v>
      </c>
      <c r="Z51" s="38">
        <v>32</v>
      </c>
      <c r="AA51" s="38">
        <v>62</v>
      </c>
      <c r="AB51" s="38">
        <v>35</v>
      </c>
      <c r="AC51" s="38">
        <v>27</v>
      </c>
      <c r="AD51" s="16">
        <v>10</v>
      </c>
    </row>
    <row r="52" spans="1:30" ht="12.95" customHeight="1" x14ac:dyDescent="0.15">
      <c r="A52" s="14">
        <v>11</v>
      </c>
      <c r="B52" s="15" t="s">
        <v>20</v>
      </c>
      <c r="C52" s="36">
        <v>3</v>
      </c>
      <c r="D52" s="55"/>
      <c r="E52" s="38">
        <v>32</v>
      </c>
      <c r="F52" s="51">
        <v>54</v>
      </c>
      <c r="G52" s="38">
        <v>2</v>
      </c>
      <c r="H52" s="38">
        <v>52</v>
      </c>
      <c r="I52" s="51">
        <v>2</v>
      </c>
      <c r="J52" s="38">
        <v>0</v>
      </c>
      <c r="K52" s="38">
        <v>2</v>
      </c>
      <c r="L52" s="51">
        <v>2</v>
      </c>
      <c r="M52" s="38">
        <v>1</v>
      </c>
      <c r="N52" s="38">
        <v>1</v>
      </c>
      <c r="O52" s="38">
        <v>886</v>
      </c>
      <c r="P52" s="38">
        <v>426</v>
      </c>
      <c r="Q52" s="38">
        <v>460</v>
      </c>
      <c r="R52" s="38">
        <v>153</v>
      </c>
      <c r="S52" s="38">
        <v>149</v>
      </c>
      <c r="T52" s="38">
        <v>128</v>
      </c>
      <c r="U52" s="38">
        <v>161</v>
      </c>
      <c r="V52" s="38">
        <v>145</v>
      </c>
      <c r="W52" s="38">
        <v>150</v>
      </c>
      <c r="X52" s="38">
        <v>324</v>
      </c>
      <c r="Y52" s="38">
        <v>160</v>
      </c>
      <c r="Z52" s="38">
        <v>164</v>
      </c>
      <c r="AA52" s="38">
        <v>283</v>
      </c>
      <c r="AB52" s="38">
        <v>153</v>
      </c>
      <c r="AC52" s="38">
        <v>130</v>
      </c>
      <c r="AD52" s="16">
        <v>11</v>
      </c>
    </row>
    <row r="53" spans="1:30" ht="12.95" customHeight="1" x14ac:dyDescent="0.15">
      <c r="A53" s="14">
        <v>12</v>
      </c>
      <c r="B53" s="15" t="s">
        <v>21</v>
      </c>
      <c r="C53" s="36">
        <v>10</v>
      </c>
      <c r="D53" s="37">
        <v>-1</v>
      </c>
      <c r="E53" s="38">
        <v>77</v>
      </c>
      <c r="F53" s="51">
        <v>116</v>
      </c>
      <c r="G53" s="38">
        <v>6</v>
      </c>
      <c r="H53" s="38">
        <v>110</v>
      </c>
      <c r="I53" s="51">
        <v>23</v>
      </c>
      <c r="J53" s="38">
        <v>9</v>
      </c>
      <c r="K53" s="38">
        <v>14</v>
      </c>
      <c r="L53" s="51">
        <v>26</v>
      </c>
      <c r="M53" s="38">
        <v>18</v>
      </c>
      <c r="N53" s="38">
        <v>8</v>
      </c>
      <c r="O53" s="38">
        <v>2015</v>
      </c>
      <c r="P53" s="38">
        <v>1052</v>
      </c>
      <c r="Q53" s="38">
        <v>963</v>
      </c>
      <c r="R53" s="38">
        <v>365</v>
      </c>
      <c r="S53" s="38">
        <v>323</v>
      </c>
      <c r="T53" s="38">
        <v>357</v>
      </c>
      <c r="U53" s="38">
        <v>319</v>
      </c>
      <c r="V53" s="38">
        <v>330</v>
      </c>
      <c r="W53" s="38">
        <v>321</v>
      </c>
      <c r="X53" s="38">
        <v>742</v>
      </c>
      <c r="Y53" s="38">
        <v>395</v>
      </c>
      <c r="Z53" s="38">
        <v>347</v>
      </c>
      <c r="AA53" s="38">
        <v>729</v>
      </c>
      <c r="AB53" s="38">
        <v>389</v>
      </c>
      <c r="AC53" s="38">
        <v>340</v>
      </c>
      <c r="AD53" s="16">
        <v>12</v>
      </c>
    </row>
    <row r="54" spans="1:30" ht="12.95" customHeight="1" x14ac:dyDescent="0.15">
      <c r="A54" s="14">
        <v>13</v>
      </c>
      <c r="B54" s="15" t="s">
        <v>34</v>
      </c>
      <c r="C54" s="36">
        <v>9</v>
      </c>
      <c r="D54" s="55"/>
      <c r="E54" s="38">
        <v>88</v>
      </c>
      <c r="F54" s="51">
        <v>130</v>
      </c>
      <c r="G54" s="38">
        <v>8</v>
      </c>
      <c r="H54" s="38">
        <v>122</v>
      </c>
      <c r="I54" s="51">
        <v>13</v>
      </c>
      <c r="J54" s="38">
        <v>3</v>
      </c>
      <c r="K54" s="38">
        <v>10</v>
      </c>
      <c r="L54" s="51">
        <v>21</v>
      </c>
      <c r="M54" s="38">
        <v>10</v>
      </c>
      <c r="N54" s="38">
        <v>11</v>
      </c>
      <c r="O54" s="38">
        <v>2155</v>
      </c>
      <c r="P54" s="38">
        <v>1110</v>
      </c>
      <c r="Q54" s="38">
        <v>1045</v>
      </c>
      <c r="R54" s="38">
        <v>359</v>
      </c>
      <c r="S54" s="38">
        <v>348</v>
      </c>
      <c r="T54" s="38">
        <v>401</v>
      </c>
      <c r="U54" s="38">
        <v>379</v>
      </c>
      <c r="V54" s="38">
        <v>350</v>
      </c>
      <c r="W54" s="38">
        <v>318</v>
      </c>
      <c r="X54" s="38">
        <v>770</v>
      </c>
      <c r="Y54" s="38">
        <v>390</v>
      </c>
      <c r="Z54" s="38">
        <v>380</v>
      </c>
      <c r="AA54" s="38">
        <v>723</v>
      </c>
      <c r="AB54" s="38">
        <v>361</v>
      </c>
      <c r="AC54" s="38">
        <v>362</v>
      </c>
      <c r="AD54" s="16">
        <v>13</v>
      </c>
    </row>
    <row r="55" spans="1:30" ht="12.95" customHeight="1" x14ac:dyDescent="0.15">
      <c r="A55" s="14">
        <v>14</v>
      </c>
      <c r="B55" s="15" t="s">
        <v>22</v>
      </c>
      <c r="C55" s="36">
        <v>3</v>
      </c>
      <c r="D55" s="55"/>
      <c r="E55" s="38">
        <v>28</v>
      </c>
      <c r="F55" s="51">
        <v>37</v>
      </c>
      <c r="G55" s="38">
        <v>0</v>
      </c>
      <c r="H55" s="38">
        <v>37</v>
      </c>
      <c r="I55" s="51">
        <v>6</v>
      </c>
      <c r="J55" s="38">
        <v>1</v>
      </c>
      <c r="K55" s="51">
        <v>5</v>
      </c>
      <c r="L55" s="51">
        <v>13</v>
      </c>
      <c r="M55" s="38">
        <v>7</v>
      </c>
      <c r="N55" s="38">
        <v>6</v>
      </c>
      <c r="O55" s="38">
        <v>647</v>
      </c>
      <c r="P55" s="38">
        <v>319</v>
      </c>
      <c r="Q55" s="38">
        <v>328</v>
      </c>
      <c r="R55" s="38">
        <v>93</v>
      </c>
      <c r="S55" s="38">
        <v>116</v>
      </c>
      <c r="T55" s="38">
        <v>122</v>
      </c>
      <c r="U55" s="38">
        <v>118</v>
      </c>
      <c r="V55" s="38">
        <v>104</v>
      </c>
      <c r="W55" s="38">
        <v>94</v>
      </c>
      <c r="X55" s="38">
        <v>206</v>
      </c>
      <c r="Y55" s="38">
        <v>94</v>
      </c>
      <c r="Z55" s="38">
        <v>112</v>
      </c>
      <c r="AA55" s="38">
        <v>195</v>
      </c>
      <c r="AB55" s="38">
        <v>97</v>
      </c>
      <c r="AC55" s="38">
        <v>98</v>
      </c>
      <c r="AD55" s="16">
        <v>14</v>
      </c>
    </row>
    <row r="56" spans="1:30" ht="12.95" customHeight="1" x14ac:dyDescent="0.15">
      <c r="A56" s="14">
        <v>15</v>
      </c>
      <c r="B56" s="15" t="s">
        <v>23</v>
      </c>
      <c r="C56" s="36">
        <v>10</v>
      </c>
      <c r="D56" s="37">
        <v>-1</v>
      </c>
      <c r="E56" s="38">
        <v>50</v>
      </c>
      <c r="F56" s="51">
        <v>74</v>
      </c>
      <c r="G56" s="38">
        <v>3</v>
      </c>
      <c r="H56" s="38">
        <v>71</v>
      </c>
      <c r="I56" s="51">
        <v>5</v>
      </c>
      <c r="J56" s="51">
        <v>3</v>
      </c>
      <c r="K56" s="38">
        <v>2</v>
      </c>
      <c r="L56" s="51">
        <v>26</v>
      </c>
      <c r="M56" s="38">
        <v>20</v>
      </c>
      <c r="N56" s="38">
        <v>6</v>
      </c>
      <c r="O56" s="38">
        <v>1017</v>
      </c>
      <c r="P56" s="38">
        <v>493</v>
      </c>
      <c r="Q56" s="38">
        <v>524</v>
      </c>
      <c r="R56" s="38">
        <v>156</v>
      </c>
      <c r="S56" s="38">
        <v>184</v>
      </c>
      <c r="T56" s="38">
        <v>174</v>
      </c>
      <c r="U56" s="38">
        <v>178</v>
      </c>
      <c r="V56" s="38">
        <v>163</v>
      </c>
      <c r="W56" s="38">
        <v>162</v>
      </c>
      <c r="X56" s="38">
        <v>333</v>
      </c>
      <c r="Y56" s="38">
        <v>158</v>
      </c>
      <c r="Z56" s="38">
        <v>175</v>
      </c>
      <c r="AA56" s="38">
        <v>364</v>
      </c>
      <c r="AB56" s="38">
        <v>190</v>
      </c>
      <c r="AC56" s="38">
        <v>174</v>
      </c>
      <c r="AD56" s="16">
        <v>15</v>
      </c>
    </row>
    <row r="57" spans="1:30" ht="12.95" customHeight="1" x14ac:dyDescent="0.15">
      <c r="A57" s="14">
        <v>16</v>
      </c>
      <c r="B57" s="15" t="s">
        <v>24</v>
      </c>
      <c r="C57" s="36">
        <v>10</v>
      </c>
      <c r="D57" s="37">
        <v>-1</v>
      </c>
      <c r="E57" s="38">
        <v>64</v>
      </c>
      <c r="F57" s="51">
        <v>108</v>
      </c>
      <c r="G57" s="38">
        <v>7</v>
      </c>
      <c r="H57" s="38">
        <v>101</v>
      </c>
      <c r="I57" s="51">
        <v>14</v>
      </c>
      <c r="J57" s="38">
        <v>0</v>
      </c>
      <c r="K57" s="38">
        <v>14</v>
      </c>
      <c r="L57" s="51">
        <v>19</v>
      </c>
      <c r="M57" s="38">
        <v>9</v>
      </c>
      <c r="N57" s="38">
        <v>10</v>
      </c>
      <c r="O57" s="38">
        <v>1599</v>
      </c>
      <c r="P57" s="38">
        <v>818</v>
      </c>
      <c r="Q57" s="38">
        <v>781</v>
      </c>
      <c r="R57" s="38">
        <v>275</v>
      </c>
      <c r="S57" s="38">
        <v>264</v>
      </c>
      <c r="T57" s="38">
        <v>268</v>
      </c>
      <c r="U57" s="38">
        <v>264</v>
      </c>
      <c r="V57" s="38">
        <v>275</v>
      </c>
      <c r="W57" s="38">
        <v>253</v>
      </c>
      <c r="X57" s="38">
        <v>592</v>
      </c>
      <c r="Y57" s="38">
        <v>306</v>
      </c>
      <c r="Z57" s="38">
        <v>286</v>
      </c>
      <c r="AA57" s="38">
        <v>559</v>
      </c>
      <c r="AB57" s="38">
        <v>280</v>
      </c>
      <c r="AC57" s="38">
        <v>279</v>
      </c>
      <c r="AD57" s="16">
        <v>16</v>
      </c>
    </row>
    <row r="58" spans="1:30" ht="12.95" customHeight="1" x14ac:dyDescent="0.15">
      <c r="A58" s="14">
        <v>17</v>
      </c>
      <c r="B58" s="15" t="s">
        <v>25</v>
      </c>
      <c r="C58" s="36">
        <v>7</v>
      </c>
      <c r="D58" s="55"/>
      <c r="E58" s="38">
        <v>55</v>
      </c>
      <c r="F58" s="51">
        <v>80</v>
      </c>
      <c r="G58" s="38">
        <v>1</v>
      </c>
      <c r="H58" s="38">
        <v>79</v>
      </c>
      <c r="I58" s="51">
        <v>12</v>
      </c>
      <c r="J58" s="51">
        <v>0</v>
      </c>
      <c r="K58" s="38">
        <v>12</v>
      </c>
      <c r="L58" s="51">
        <v>13</v>
      </c>
      <c r="M58" s="38">
        <v>5</v>
      </c>
      <c r="N58" s="38">
        <v>8</v>
      </c>
      <c r="O58" s="38">
        <v>1430</v>
      </c>
      <c r="P58" s="38">
        <v>654</v>
      </c>
      <c r="Q58" s="38">
        <v>776</v>
      </c>
      <c r="R58" s="38">
        <v>220</v>
      </c>
      <c r="S58" s="38">
        <v>280</v>
      </c>
      <c r="T58" s="38">
        <v>216</v>
      </c>
      <c r="U58" s="38">
        <v>235</v>
      </c>
      <c r="V58" s="38">
        <v>218</v>
      </c>
      <c r="W58" s="38">
        <v>261</v>
      </c>
      <c r="X58" s="38">
        <v>505</v>
      </c>
      <c r="Y58" s="38">
        <v>232</v>
      </c>
      <c r="Z58" s="38">
        <v>273</v>
      </c>
      <c r="AA58" s="38">
        <v>492</v>
      </c>
      <c r="AB58" s="38">
        <v>232</v>
      </c>
      <c r="AC58" s="38">
        <v>260</v>
      </c>
      <c r="AD58" s="16">
        <v>17</v>
      </c>
    </row>
    <row r="59" spans="1:30" ht="12.95" customHeight="1" x14ac:dyDescent="0.15">
      <c r="A59" s="14">
        <v>18</v>
      </c>
      <c r="B59" s="15" t="s">
        <v>26</v>
      </c>
      <c r="C59" s="36">
        <v>5</v>
      </c>
      <c r="D59" s="55"/>
      <c r="E59" s="38">
        <v>49</v>
      </c>
      <c r="F59" s="51">
        <v>74</v>
      </c>
      <c r="G59" s="38">
        <v>2</v>
      </c>
      <c r="H59" s="38">
        <v>72</v>
      </c>
      <c r="I59" s="51">
        <v>19</v>
      </c>
      <c r="J59" s="38">
        <v>6</v>
      </c>
      <c r="K59" s="51">
        <v>13</v>
      </c>
      <c r="L59" s="51">
        <v>8</v>
      </c>
      <c r="M59" s="38">
        <v>2</v>
      </c>
      <c r="N59" s="38">
        <v>6</v>
      </c>
      <c r="O59" s="38">
        <v>1413</v>
      </c>
      <c r="P59" s="38">
        <v>710</v>
      </c>
      <c r="Q59" s="38">
        <v>703</v>
      </c>
      <c r="R59" s="38">
        <v>215</v>
      </c>
      <c r="S59" s="38">
        <v>231</v>
      </c>
      <c r="T59" s="38">
        <v>261</v>
      </c>
      <c r="U59" s="38">
        <v>234</v>
      </c>
      <c r="V59" s="38">
        <v>234</v>
      </c>
      <c r="W59" s="38">
        <v>238</v>
      </c>
      <c r="X59" s="38">
        <v>492</v>
      </c>
      <c r="Y59" s="38">
        <v>237</v>
      </c>
      <c r="Z59" s="38">
        <v>255</v>
      </c>
      <c r="AA59" s="38">
        <v>499</v>
      </c>
      <c r="AB59" s="38">
        <v>232</v>
      </c>
      <c r="AC59" s="38">
        <v>267</v>
      </c>
      <c r="AD59" s="16">
        <v>18</v>
      </c>
    </row>
    <row r="60" spans="1:30" ht="12.95" customHeight="1" x14ac:dyDescent="0.15">
      <c r="A60" s="14">
        <v>19</v>
      </c>
      <c r="B60" s="15" t="s">
        <v>27</v>
      </c>
      <c r="C60" s="36">
        <v>14</v>
      </c>
      <c r="D60" s="55"/>
      <c r="E60" s="38">
        <v>83</v>
      </c>
      <c r="F60" s="51">
        <v>132</v>
      </c>
      <c r="G60" s="38">
        <v>12</v>
      </c>
      <c r="H60" s="38">
        <v>120</v>
      </c>
      <c r="I60" s="51">
        <v>21</v>
      </c>
      <c r="J60" s="38">
        <v>2</v>
      </c>
      <c r="K60" s="38">
        <v>19</v>
      </c>
      <c r="L60" s="51">
        <v>17</v>
      </c>
      <c r="M60" s="38">
        <v>8</v>
      </c>
      <c r="N60" s="38">
        <v>9</v>
      </c>
      <c r="O60" s="38">
        <v>1662</v>
      </c>
      <c r="P60" s="38">
        <v>854</v>
      </c>
      <c r="Q60" s="38">
        <v>808</v>
      </c>
      <c r="R60" s="38">
        <v>290</v>
      </c>
      <c r="S60" s="38">
        <v>261</v>
      </c>
      <c r="T60" s="38">
        <v>272</v>
      </c>
      <c r="U60" s="38">
        <v>284</v>
      </c>
      <c r="V60" s="38">
        <v>292</v>
      </c>
      <c r="W60" s="38">
        <v>263</v>
      </c>
      <c r="X60" s="38">
        <v>556</v>
      </c>
      <c r="Y60" s="38">
        <v>296</v>
      </c>
      <c r="Z60" s="38">
        <v>260</v>
      </c>
      <c r="AA60" s="38">
        <v>502</v>
      </c>
      <c r="AB60" s="38">
        <v>252</v>
      </c>
      <c r="AC60" s="38">
        <v>250</v>
      </c>
      <c r="AD60" s="16">
        <v>19</v>
      </c>
    </row>
    <row r="61" spans="1:30" ht="12.95" customHeight="1" x14ac:dyDescent="0.15">
      <c r="A61" s="14">
        <v>20</v>
      </c>
      <c r="B61" s="15" t="s">
        <v>28</v>
      </c>
      <c r="C61" s="36">
        <v>8</v>
      </c>
      <c r="D61" s="55"/>
      <c r="E61" s="38">
        <v>55</v>
      </c>
      <c r="F61" s="51">
        <v>90</v>
      </c>
      <c r="G61" s="38">
        <v>4</v>
      </c>
      <c r="H61" s="38">
        <v>86</v>
      </c>
      <c r="I61" s="51">
        <v>7</v>
      </c>
      <c r="J61" s="38">
        <v>2</v>
      </c>
      <c r="K61" s="38">
        <v>5</v>
      </c>
      <c r="L61" s="51">
        <v>17</v>
      </c>
      <c r="M61" s="38">
        <v>8</v>
      </c>
      <c r="N61" s="38">
        <v>9</v>
      </c>
      <c r="O61" s="38">
        <v>1263</v>
      </c>
      <c r="P61" s="38">
        <v>616</v>
      </c>
      <c r="Q61" s="38">
        <v>647</v>
      </c>
      <c r="R61" s="38">
        <v>183</v>
      </c>
      <c r="S61" s="38">
        <v>203</v>
      </c>
      <c r="T61" s="38">
        <v>219</v>
      </c>
      <c r="U61" s="38">
        <v>220</v>
      </c>
      <c r="V61" s="38">
        <v>214</v>
      </c>
      <c r="W61" s="38">
        <v>224</v>
      </c>
      <c r="X61" s="38">
        <v>481</v>
      </c>
      <c r="Y61" s="38">
        <v>226</v>
      </c>
      <c r="Z61" s="38">
        <v>255</v>
      </c>
      <c r="AA61" s="38">
        <v>421</v>
      </c>
      <c r="AB61" s="38">
        <v>204</v>
      </c>
      <c r="AC61" s="38">
        <v>217</v>
      </c>
      <c r="AD61" s="16">
        <v>20</v>
      </c>
    </row>
    <row r="62" spans="1:30" ht="12.95" customHeight="1" x14ac:dyDescent="0.15">
      <c r="A62" s="14">
        <v>21</v>
      </c>
      <c r="B62" s="15" t="s">
        <v>29</v>
      </c>
      <c r="C62" s="36">
        <v>12</v>
      </c>
      <c r="D62" s="55"/>
      <c r="E62" s="38">
        <v>104</v>
      </c>
      <c r="F62" s="51">
        <v>163</v>
      </c>
      <c r="G62" s="38">
        <v>7</v>
      </c>
      <c r="H62" s="38">
        <v>156</v>
      </c>
      <c r="I62" s="51">
        <v>24</v>
      </c>
      <c r="J62" s="38">
        <v>7</v>
      </c>
      <c r="K62" s="38">
        <v>17</v>
      </c>
      <c r="L62" s="51">
        <v>38</v>
      </c>
      <c r="M62" s="38">
        <v>24</v>
      </c>
      <c r="N62" s="38">
        <v>14</v>
      </c>
      <c r="O62" s="38">
        <v>2734</v>
      </c>
      <c r="P62" s="38">
        <v>1358</v>
      </c>
      <c r="Q62" s="38">
        <v>1376</v>
      </c>
      <c r="R62" s="38">
        <v>450</v>
      </c>
      <c r="S62" s="38">
        <v>423</v>
      </c>
      <c r="T62" s="38">
        <v>444</v>
      </c>
      <c r="U62" s="38">
        <v>463</v>
      </c>
      <c r="V62" s="38">
        <v>464</v>
      </c>
      <c r="W62" s="38">
        <v>490</v>
      </c>
      <c r="X62" s="38">
        <v>996</v>
      </c>
      <c r="Y62" s="38">
        <v>512</v>
      </c>
      <c r="Z62" s="38">
        <v>484</v>
      </c>
      <c r="AA62" s="38">
        <v>970</v>
      </c>
      <c r="AB62" s="38">
        <v>465</v>
      </c>
      <c r="AC62" s="38">
        <v>505</v>
      </c>
      <c r="AD62" s="16">
        <v>21</v>
      </c>
    </row>
    <row r="63" spans="1:30" ht="12.95" customHeight="1" x14ac:dyDescent="0.15">
      <c r="A63" s="14">
        <v>22</v>
      </c>
      <c r="B63" s="15" t="s">
        <v>35</v>
      </c>
      <c r="C63" s="36">
        <v>13</v>
      </c>
      <c r="D63" s="55"/>
      <c r="E63" s="38">
        <v>75</v>
      </c>
      <c r="F63" s="51">
        <v>121</v>
      </c>
      <c r="G63" s="38">
        <v>5</v>
      </c>
      <c r="H63" s="38">
        <v>116</v>
      </c>
      <c r="I63" s="51">
        <v>18</v>
      </c>
      <c r="J63" s="38">
        <v>3</v>
      </c>
      <c r="K63" s="38">
        <v>15</v>
      </c>
      <c r="L63" s="51">
        <v>23</v>
      </c>
      <c r="M63" s="38">
        <v>15</v>
      </c>
      <c r="N63" s="38">
        <v>8</v>
      </c>
      <c r="O63" s="38">
        <v>1544</v>
      </c>
      <c r="P63" s="38">
        <v>773</v>
      </c>
      <c r="Q63" s="38">
        <v>771</v>
      </c>
      <c r="R63" s="38">
        <v>254</v>
      </c>
      <c r="S63" s="38">
        <v>241</v>
      </c>
      <c r="T63" s="38">
        <v>277</v>
      </c>
      <c r="U63" s="38">
        <v>271</v>
      </c>
      <c r="V63" s="38">
        <v>242</v>
      </c>
      <c r="W63" s="38">
        <v>259</v>
      </c>
      <c r="X63" s="38">
        <v>528</v>
      </c>
      <c r="Y63" s="38">
        <v>267</v>
      </c>
      <c r="Z63" s="38">
        <v>261</v>
      </c>
      <c r="AA63" s="38">
        <v>577</v>
      </c>
      <c r="AB63" s="38">
        <v>283</v>
      </c>
      <c r="AC63" s="38">
        <v>294</v>
      </c>
      <c r="AD63" s="16">
        <v>22</v>
      </c>
    </row>
    <row r="64" spans="1:30" ht="12.95" customHeight="1" x14ac:dyDescent="0.15">
      <c r="A64" s="14">
        <v>23</v>
      </c>
      <c r="B64" s="15" t="s">
        <v>30</v>
      </c>
      <c r="C64" s="36">
        <v>6</v>
      </c>
      <c r="D64" s="55"/>
      <c r="E64" s="38">
        <v>27</v>
      </c>
      <c r="F64" s="51">
        <v>43</v>
      </c>
      <c r="G64" s="38">
        <v>2</v>
      </c>
      <c r="H64" s="38">
        <v>41</v>
      </c>
      <c r="I64" s="51">
        <v>6</v>
      </c>
      <c r="J64" s="38">
        <v>0</v>
      </c>
      <c r="K64" s="38">
        <v>6</v>
      </c>
      <c r="L64" s="51">
        <v>7</v>
      </c>
      <c r="M64" s="38">
        <v>4</v>
      </c>
      <c r="N64" s="38">
        <v>3</v>
      </c>
      <c r="O64" s="38">
        <v>501</v>
      </c>
      <c r="P64" s="38">
        <v>244</v>
      </c>
      <c r="Q64" s="38">
        <v>257</v>
      </c>
      <c r="R64" s="38">
        <v>77</v>
      </c>
      <c r="S64" s="38">
        <v>79</v>
      </c>
      <c r="T64" s="38">
        <v>88</v>
      </c>
      <c r="U64" s="38">
        <v>90</v>
      </c>
      <c r="V64" s="38">
        <v>79</v>
      </c>
      <c r="W64" s="38">
        <v>88</v>
      </c>
      <c r="X64" s="38">
        <v>173</v>
      </c>
      <c r="Y64" s="38">
        <v>82</v>
      </c>
      <c r="Z64" s="38">
        <v>91</v>
      </c>
      <c r="AA64" s="38">
        <v>163</v>
      </c>
      <c r="AB64" s="38">
        <v>73</v>
      </c>
      <c r="AC64" s="38">
        <v>90</v>
      </c>
      <c r="AD64" s="16">
        <v>23</v>
      </c>
    </row>
    <row r="65" spans="1:30" ht="12.95" customHeight="1" x14ac:dyDescent="0.15">
      <c r="A65" s="19">
        <v>24</v>
      </c>
      <c r="B65" s="20" t="s">
        <v>31</v>
      </c>
      <c r="C65" s="36">
        <v>1</v>
      </c>
      <c r="D65" s="55"/>
      <c r="E65" s="56">
        <v>7</v>
      </c>
      <c r="F65" s="51">
        <v>11</v>
      </c>
      <c r="G65" s="57">
        <v>0</v>
      </c>
      <c r="H65" s="56">
        <v>11</v>
      </c>
      <c r="I65" s="51">
        <v>0</v>
      </c>
      <c r="J65" s="57">
        <v>0</v>
      </c>
      <c r="K65" s="57">
        <v>0</v>
      </c>
      <c r="L65" s="51">
        <v>1</v>
      </c>
      <c r="M65" s="56">
        <v>1</v>
      </c>
      <c r="N65" s="57">
        <v>0</v>
      </c>
      <c r="O65" s="38">
        <v>146</v>
      </c>
      <c r="P65" s="38">
        <v>74</v>
      </c>
      <c r="Q65" s="38">
        <v>72</v>
      </c>
      <c r="R65" s="38">
        <v>19</v>
      </c>
      <c r="S65" s="38">
        <v>18</v>
      </c>
      <c r="T65" s="56">
        <v>33</v>
      </c>
      <c r="U65" s="56">
        <v>22</v>
      </c>
      <c r="V65" s="56">
        <v>22</v>
      </c>
      <c r="W65" s="56">
        <v>32</v>
      </c>
      <c r="X65" s="38">
        <v>39</v>
      </c>
      <c r="Y65" s="56">
        <v>20</v>
      </c>
      <c r="Z65" s="56">
        <v>19</v>
      </c>
      <c r="AA65" s="38">
        <v>48</v>
      </c>
      <c r="AB65" s="56">
        <v>27</v>
      </c>
      <c r="AC65" s="56">
        <v>21</v>
      </c>
      <c r="AD65" s="16">
        <v>24</v>
      </c>
    </row>
    <row r="66" spans="1:30" ht="13.5" customHeight="1" x14ac:dyDescent="0.15">
      <c r="A66" s="481" t="s">
        <v>44</v>
      </c>
      <c r="B66" s="481"/>
      <c r="C66" s="481"/>
      <c r="D66" s="481"/>
      <c r="E66" s="481"/>
      <c r="F66" s="481"/>
      <c r="G66" s="481"/>
      <c r="H66" s="481"/>
      <c r="I66" s="481"/>
      <c r="J66" s="481"/>
      <c r="K66" s="481"/>
      <c r="L66" s="481"/>
      <c r="M66" s="481"/>
      <c r="N66" s="481"/>
      <c r="O66" s="481"/>
      <c r="P66" s="481"/>
      <c r="Q66" s="481"/>
      <c r="R66" s="481"/>
      <c r="S66" s="481"/>
      <c r="T66" s="481"/>
      <c r="U66" s="481"/>
      <c r="V66" s="481"/>
      <c r="W66" s="481"/>
      <c r="X66" s="481"/>
      <c r="Y66" s="481"/>
      <c r="Z66" s="481"/>
      <c r="AA66" s="481"/>
      <c r="AB66" s="481"/>
      <c r="AC66" s="481"/>
      <c r="AD66" s="481"/>
    </row>
  </sheetData>
  <mergeCells count="26">
    <mergeCell ref="A1:E1"/>
    <mergeCell ref="AD5:AD7"/>
    <mergeCell ref="AA5:AC6"/>
    <mergeCell ref="X5:Z6"/>
    <mergeCell ref="V6:W6"/>
    <mergeCell ref="R6:S6"/>
    <mergeCell ref="O5:W5"/>
    <mergeCell ref="T6:U6"/>
    <mergeCell ref="C2:AC2"/>
    <mergeCell ref="A9:B9"/>
    <mergeCell ref="A8:B8"/>
    <mergeCell ref="A11:B11"/>
    <mergeCell ref="O6:Q6"/>
    <mergeCell ref="A10:B10"/>
    <mergeCell ref="L5:N6"/>
    <mergeCell ref="A5:B7"/>
    <mergeCell ref="I6:K6"/>
    <mergeCell ref="F6:H6"/>
    <mergeCell ref="F5:K5"/>
    <mergeCell ref="E5:E7"/>
    <mergeCell ref="C5:D7"/>
    <mergeCell ref="A12:B12"/>
    <mergeCell ref="A66:AD66"/>
    <mergeCell ref="A14:B14"/>
    <mergeCell ref="A38:B38"/>
    <mergeCell ref="A41:B41"/>
  </mergeCells>
  <phoneticPr fontId="3"/>
  <hyperlinks>
    <hyperlink ref="A1:E1" location="一覧表!R1C1" display="＜＜　一覧表へ" xr:uid="{00000000-0004-0000-0100-000000000000}"/>
  </hyperlinks>
  <printOptions horizontalCentered="1" verticalCentered="1"/>
  <pageMargins left="0.25" right="0.25" top="0.75" bottom="0.75" header="0.3" footer="0.3"/>
  <pageSetup paperSize="8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85"/>
  <sheetViews>
    <sheetView zoomScaleNormal="100" zoomScaleSheetLayoutView="100" workbookViewId="0">
      <pane ySplit="6" topLeftCell="A7" activePane="bottomLeft" state="frozen"/>
      <selection pane="bottomLeft" activeCell="A2" sqref="A2:Q2"/>
    </sheetView>
  </sheetViews>
  <sheetFormatPr defaultRowHeight="13.5" x14ac:dyDescent="0.15"/>
  <cols>
    <col min="1" max="1" width="3.375" style="60" customWidth="1"/>
    <col min="2" max="2" width="7.75" style="58" customWidth="1"/>
    <col min="3" max="3" width="4.625" style="58" customWidth="1"/>
    <col min="4" max="4" width="3.375" style="59" customWidth="1"/>
    <col min="5" max="6" width="5.625" style="58" customWidth="1"/>
    <col min="7" max="7" width="5.625" style="58" bestFit="1" customWidth="1"/>
    <col min="8" max="10" width="5.625" style="58" customWidth="1"/>
    <col min="11" max="12" width="6.625" style="58" customWidth="1"/>
    <col min="13" max="17" width="6.125" style="58" customWidth="1"/>
    <col min="18" max="25" width="8.625" style="58" customWidth="1"/>
    <col min="26" max="27" width="8.875" style="58" customWidth="1"/>
    <col min="28" max="28" width="7" style="58" customWidth="1"/>
    <col min="29" max="16384" width="9" style="58"/>
  </cols>
  <sheetData>
    <row r="1" spans="1:17" s="3" customFormat="1" ht="32.25" customHeight="1" x14ac:dyDescent="0.15">
      <c r="A1" s="509" t="s">
        <v>76</v>
      </c>
      <c r="B1" s="509"/>
      <c r="C1" s="509"/>
      <c r="D1" s="509"/>
      <c r="E1" s="509"/>
    </row>
    <row r="2" spans="1:17" ht="21" customHeight="1" x14ac:dyDescent="0.15">
      <c r="A2" s="520" t="s">
        <v>149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</row>
    <row r="3" spans="1:17" s="3" customFormat="1" ht="11.25" x14ac:dyDescent="0.15">
      <c r="A3" s="84" t="s">
        <v>148</v>
      </c>
      <c r="D3" s="83"/>
    </row>
    <row r="4" spans="1:17" s="3" customFormat="1" ht="12" thickBot="1" x14ac:dyDescent="0.2">
      <c r="A4" s="82" t="s">
        <v>147</v>
      </c>
      <c r="B4" s="80"/>
      <c r="C4" s="80"/>
      <c r="D4" s="81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79" t="s">
        <v>146</v>
      </c>
    </row>
    <row r="5" spans="1:17" s="61" customFormat="1" ht="15" customHeight="1" thickTop="1" x14ac:dyDescent="0.15">
      <c r="A5" s="522" t="s">
        <v>41</v>
      </c>
      <c r="B5" s="523"/>
      <c r="C5" s="526" t="s">
        <v>145</v>
      </c>
      <c r="D5" s="527"/>
      <c r="E5" s="530" t="s">
        <v>144</v>
      </c>
      <c r="F5" s="531"/>
      <c r="G5" s="529"/>
      <c r="H5" s="528" t="s">
        <v>143</v>
      </c>
      <c r="I5" s="531"/>
      <c r="J5" s="529"/>
      <c r="K5" s="532" t="s">
        <v>142</v>
      </c>
      <c r="L5" s="534" t="s">
        <v>141</v>
      </c>
      <c r="M5" s="535"/>
      <c r="N5" s="535"/>
      <c r="O5" s="535"/>
      <c r="P5" s="535"/>
      <c r="Q5" s="535"/>
    </row>
    <row r="6" spans="1:17" s="61" customFormat="1" ht="15" customHeight="1" x14ac:dyDescent="0.15">
      <c r="A6" s="524"/>
      <c r="B6" s="525"/>
      <c r="C6" s="528"/>
      <c r="D6" s="529"/>
      <c r="E6" s="78" t="s">
        <v>136</v>
      </c>
      <c r="F6" s="76" t="s">
        <v>140</v>
      </c>
      <c r="G6" s="76" t="s">
        <v>139</v>
      </c>
      <c r="H6" s="78" t="s">
        <v>136</v>
      </c>
      <c r="I6" s="76" t="s">
        <v>138</v>
      </c>
      <c r="J6" s="77" t="s">
        <v>137</v>
      </c>
      <c r="K6" s="533"/>
      <c r="L6" s="76" t="s">
        <v>136</v>
      </c>
      <c r="M6" s="76" t="s">
        <v>135</v>
      </c>
      <c r="N6" s="76" t="s">
        <v>134</v>
      </c>
      <c r="O6" s="76" t="s">
        <v>133</v>
      </c>
      <c r="P6" s="76" t="s">
        <v>132</v>
      </c>
      <c r="Q6" s="75" t="s">
        <v>131</v>
      </c>
    </row>
    <row r="7" spans="1:17" s="61" customFormat="1" ht="12" customHeight="1" x14ac:dyDescent="0.15">
      <c r="A7" s="515" t="s">
        <v>130</v>
      </c>
      <c r="B7" s="516"/>
      <c r="C7" s="85">
        <v>351</v>
      </c>
      <c r="D7" s="86">
        <v>-3</v>
      </c>
      <c r="E7" s="87">
        <v>4990</v>
      </c>
      <c r="F7" s="87">
        <v>4986</v>
      </c>
      <c r="G7" s="87">
        <v>4</v>
      </c>
      <c r="H7" s="87">
        <v>2792</v>
      </c>
      <c r="I7" s="87">
        <v>1135</v>
      </c>
      <c r="J7" s="87">
        <v>1657</v>
      </c>
      <c r="K7" s="87">
        <v>40587</v>
      </c>
      <c r="L7" s="87">
        <v>40483</v>
      </c>
      <c r="M7" s="87">
        <v>7662</v>
      </c>
      <c r="N7" s="87">
        <v>7059</v>
      </c>
      <c r="O7" s="87">
        <v>8271</v>
      </c>
      <c r="P7" s="87">
        <v>8630</v>
      </c>
      <c r="Q7" s="88">
        <v>8861</v>
      </c>
    </row>
    <row r="8" spans="1:17" s="61" customFormat="1" ht="12" customHeight="1" x14ac:dyDescent="0.15">
      <c r="A8" s="517" t="s">
        <v>129</v>
      </c>
      <c r="B8" s="516"/>
      <c r="C8" s="85">
        <v>355</v>
      </c>
      <c r="D8" s="86">
        <v>-3</v>
      </c>
      <c r="E8" s="87">
        <v>5202</v>
      </c>
      <c r="F8" s="87">
        <v>5199</v>
      </c>
      <c r="G8" s="87">
        <v>3</v>
      </c>
      <c r="H8" s="87">
        <v>4954</v>
      </c>
      <c r="I8" s="87">
        <v>2785</v>
      </c>
      <c r="J8" s="87">
        <v>2169</v>
      </c>
      <c r="K8" s="87">
        <v>40777</v>
      </c>
      <c r="L8" s="87">
        <v>40445</v>
      </c>
      <c r="M8" s="87">
        <v>7988</v>
      </c>
      <c r="N8" s="87">
        <v>7124</v>
      </c>
      <c r="O8" s="87">
        <v>8142</v>
      </c>
      <c r="P8" s="87">
        <v>8504</v>
      </c>
      <c r="Q8" s="88">
        <v>8687</v>
      </c>
    </row>
    <row r="9" spans="1:17" s="61" customFormat="1" ht="12" customHeight="1" x14ac:dyDescent="0.15">
      <c r="A9" s="517" t="s">
        <v>128</v>
      </c>
      <c r="B9" s="516"/>
      <c r="C9" s="85">
        <v>363</v>
      </c>
      <c r="D9" s="86">
        <v>-2</v>
      </c>
      <c r="E9" s="89">
        <v>5870</v>
      </c>
      <c r="F9" s="89">
        <v>5868</v>
      </c>
      <c r="G9" s="89">
        <v>2</v>
      </c>
      <c r="H9" s="89">
        <v>5077</v>
      </c>
      <c r="I9" s="89">
        <v>2750</v>
      </c>
      <c r="J9" s="89">
        <v>2327</v>
      </c>
      <c r="K9" s="89">
        <v>41799</v>
      </c>
      <c r="L9" s="89">
        <v>41009</v>
      </c>
      <c r="M9" s="89">
        <v>8478</v>
      </c>
      <c r="N9" s="89">
        <v>7536</v>
      </c>
      <c r="O9" s="89">
        <v>8100</v>
      </c>
      <c r="P9" s="89">
        <v>8370</v>
      </c>
      <c r="Q9" s="89">
        <v>8525</v>
      </c>
    </row>
    <row r="10" spans="1:17" s="61" customFormat="1" ht="12" customHeight="1" x14ac:dyDescent="0.15">
      <c r="A10" s="517" t="s">
        <v>127</v>
      </c>
      <c r="B10" s="516"/>
      <c r="C10" s="85">
        <v>384</v>
      </c>
      <c r="D10" s="86">
        <v>-2</v>
      </c>
      <c r="E10" s="89">
        <v>6095</v>
      </c>
      <c r="F10" s="89">
        <v>6093</v>
      </c>
      <c r="G10" s="89">
        <v>2</v>
      </c>
      <c r="H10" s="89">
        <v>5324</v>
      </c>
      <c r="I10" s="89">
        <v>2856</v>
      </c>
      <c r="J10" s="89">
        <v>2468</v>
      </c>
      <c r="K10" s="89">
        <v>44000</v>
      </c>
      <c r="L10" s="89">
        <v>42630</v>
      </c>
      <c r="M10" s="89">
        <v>9165</v>
      </c>
      <c r="N10" s="89">
        <v>8074</v>
      </c>
      <c r="O10" s="89">
        <v>8661</v>
      </c>
      <c r="P10" s="89">
        <v>8305</v>
      </c>
      <c r="Q10" s="89">
        <v>8425</v>
      </c>
    </row>
    <row r="11" spans="1:17" s="69" customFormat="1" ht="12" customHeight="1" x14ac:dyDescent="0.15">
      <c r="A11" s="518" t="s">
        <v>126</v>
      </c>
      <c r="B11" s="519"/>
      <c r="C11" s="90">
        <v>388</v>
      </c>
      <c r="D11" s="91">
        <v>-4</v>
      </c>
      <c r="E11" s="92">
        <v>6218</v>
      </c>
      <c r="F11" s="92">
        <v>6216</v>
      </c>
      <c r="G11" s="92">
        <v>2</v>
      </c>
      <c r="H11" s="92">
        <v>5579</v>
      </c>
      <c r="I11" s="92">
        <v>2851</v>
      </c>
      <c r="J11" s="92">
        <v>2728</v>
      </c>
      <c r="K11" s="92">
        <v>44085</v>
      </c>
      <c r="L11" s="92">
        <v>43625</v>
      </c>
      <c r="M11" s="92">
        <v>9219</v>
      </c>
      <c r="N11" s="92">
        <v>8335</v>
      </c>
      <c r="O11" s="92">
        <v>8955</v>
      </c>
      <c r="P11" s="92">
        <v>8796</v>
      </c>
      <c r="Q11" s="92">
        <v>8320</v>
      </c>
    </row>
    <row r="12" spans="1:17" s="61" customFormat="1" ht="3" customHeight="1" x14ac:dyDescent="0.15">
      <c r="A12" s="74"/>
      <c r="B12" s="73"/>
      <c r="C12" s="89"/>
      <c r="D12" s="93"/>
      <c r="E12" s="94"/>
      <c r="F12" s="94"/>
      <c r="G12" s="87"/>
      <c r="H12" s="94"/>
      <c r="I12" s="94"/>
      <c r="J12" s="94"/>
      <c r="K12" s="94"/>
      <c r="L12" s="94"/>
      <c r="M12" s="94"/>
      <c r="N12" s="94"/>
      <c r="O12" s="94"/>
      <c r="P12" s="94"/>
      <c r="Q12" s="89"/>
    </row>
    <row r="13" spans="1:17" s="69" customFormat="1" ht="12" customHeight="1" x14ac:dyDescent="0.15">
      <c r="A13" s="513" t="s">
        <v>125</v>
      </c>
      <c r="B13" s="514"/>
      <c r="C13" s="90">
        <v>96</v>
      </c>
      <c r="D13" s="91" t="s">
        <v>124</v>
      </c>
      <c r="E13" s="95">
        <v>1668</v>
      </c>
      <c r="F13" s="95">
        <v>1668</v>
      </c>
      <c r="G13" s="95">
        <v>0</v>
      </c>
      <c r="H13" s="95">
        <v>1882</v>
      </c>
      <c r="I13" s="95">
        <v>1488</v>
      </c>
      <c r="J13" s="95">
        <v>394</v>
      </c>
      <c r="K13" s="95">
        <v>10191</v>
      </c>
      <c r="L13" s="95">
        <v>8765</v>
      </c>
      <c r="M13" s="95">
        <v>1436</v>
      </c>
      <c r="N13" s="95">
        <v>1502</v>
      </c>
      <c r="O13" s="95">
        <v>1853</v>
      </c>
      <c r="P13" s="95">
        <v>1968</v>
      </c>
      <c r="Q13" s="96">
        <v>2006</v>
      </c>
    </row>
    <row r="14" spans="1:17" s="61" customFormat="1" ht="11.25" x14ac:dyDescent="0.15">
      <c r="A14" s="71">
        <v>1</v>
      </c>
      <c r="B14" s="70" t="s">
        <v>123</v>
      </c>
      <c r="C14" s="97">
        <v>1</v>
      </c>
      <c r="D14" s="98"/>
      <c r="E14" s="87">
        <v>29</v>
      </c>
      <c r="F14" s="87">
        <v>29</v>
      </c>
      <c r="G14" s="87">
        <v>0</v>
      </c>
      <c r="H14" s="87">
        <v>32</v>
      </c>
      <c r="I14" s="87">
        <v>25</v>
      </c>
      <c r="J14" s="87">
        <v>7</v>
      </c>
      <c r="K14" s="87">
        <v>141</v>
      </c>
      <c r="L14" s="87">
        <v>128</v>
      </c>
      <c r="M14" s="87">
        <v>24</v>
      </c>
      <c r="N14" s="87">
        <v>23</v>
      </c>
      <c r="O14" s="87">
        <v>29</v>
      </c>
      <c r="P14" s="87">
        <v>28</v>
      </c>
      <c r="Q14" s="88">
        <v>24</v>
      </c>
    </row>
    <row r="15" spans="1:17" s="61" customFormat="1" ht="11.25" x14ac:dyDescent="0.15">
      <c r="A15" s="71">
        <v>2</v>
      </c>
      <c r="B15" s="70" t="s">
        <v>122</v>
      </c>
      <c r="C15" s="97">
        <v>2</v>
      </c>
      <c r="D15" s="98"/>
      <c r="E15" s="87">
        <v>36</v>
      </c>
      <c r="F15" s="87">
        <v>36</v>
      </c>
      <c r="G15" s="87">
        <v>0</v>
      </c>
      <c r="H15" s="87">
        <v>40</v>
      </c>
      <c r="I15" s="87">
        <v>30</v>
      </c>
      <c r="J15" s="87">
        <v>10</v>
      </c>
      <c r="K15" s="87">
        <v>200</v>
      </c>
      <c r="L15" s="87">
        <v>182</v>
      </c>
      <c r="M15" s="87">
        <v>26</v>
      </c>
      <c r="N15" s="87">
        <v>29</v>
      </c>
      <c r="O15" s="87">
        <v>39</v>
      </c>
      <c r="P15" s="87">
        <v>45</v>
      </c>
      <c r="Q15" s="88">
        <v>43</v>
      </c>
    </row>
    <row r="16" spans="1:17" s="61" customFormat="1" ht="11.25" x14ac:dyDescent="0.15">
      <c r="A16" s="71">
        <v>3</v>
      </c>
      <c r="B16" s="70" t="s">
        <v>121</v>
      </c>
      <c r="C16" s="97">
        <v>2</v>
      </c>
      <c r="D16" s="98"/>
      <c r="E16" s="87">
        <v>38</v>
      </c>
      <c r="F16" s="87">
        <v>38</v>
      </c>
      <c r="G16" s="87">
        <v>0</v>
      </c>
      <c r="H16" s="87">
        <v>43</v>
      </c>
      <c r="I16" s="87">
        <v>33</v>
      </c>
      <c r="J16" s="87">
        <v>10</v>
      </c>
      <c r="K16" s="87">
        <v>210</v>
      </c>
      <c r="L16" s="87">
        <v>197</v>
      </c>
      <c r="M16" s="87">
        <v>31</v>
      </c>
      <c r="N16" s="87">
        <v>30</v>
      </c>
      <c r="O16" s="87">
        <v>40</v>
      </c>
      <c r="P16" s="87">
        <v>46</v>
      </c>
      <c r="Q16" s="88">
        <v>50</v>
      </c>
    </row>
    <row r="17" spans="1:17" s="61" customFormat="1" ht="11.25" x14ac:dyDescent="0.15">
      <c r="A17" s="71">
        <v>4</v>
      </c>
      <c r="B17" s="70" t="s">
        <v>120</v>
      </c>
      <c r="C17" s="97">
        <v>2</v>
      </c>
      <c r="D17" s="98"/>
      <c r="E17" s="87">
        <v>33</v>
      </c>
      <c r="F17" s="87">
        <v>33</v>
      </c>
      <c r="G17" s="87">
        <v>0</v>
      </c>
      <c r="H17" s="87">
        <v>38</v>
      </c>
      <c r="I17" s="87">
        <v>30</v>
      </c>
      <c r="J17" s="87">
        <v>8</v>
      </c>
      <c r="K17" s="87">
        <v>180</v>
      </c>
      <c r="L17" s="87">
        <v>170</v>
      </c>
      <c r="M17" s="87">
        <v>25</v>
      </c>
      <c r="N17" s="87">
        <v>27</v>
      </c>
      <c r="O17" s="87">
        <v>39</v>
      </c>
      <c r="P17" s="87">
        <v>35</v>
      </c>
      <c r="Q17" s="88">
        <v>44</v>
      </c>
    </row>
    <row r="18" spans="1:17" s="61" customFormat="1" ht="11.25" x14ac:dyDescent="0.15">
      <c r="A18" s="71">
        <v>5</v>
      </c>
      <c r="B18" s="70" t="s">
        <v>119</v>
      </c>
      <c r="C18" s="97">
        <v>1</v>
      </c>
      <c r="D18" s="98"/>
      <c r="E18" s="87">
        <v>25</v>
      </c>
      <c r="F18" s="87">
        <v>25</v>
      </c>
      <c r="G18" s="87">
        <v>0</v>
      </c>
      <c r="H18" s="87">
        <v>27</v>
      </c>
      <c r="I18" s="87">
        <v>19</v>
      </c>
      <c r="J18" s="87">
        <v>8</v>
      </c>
      <c r="K18" s="87">
        <v>110</v>
      </c>
      <c r="L18" s="87">
        <v>123</v>
      </c>
      <c r="M18" s="87">
        <v>20</v>
      </c>
      <c r="N18" s="87">
        <v>19</v>
      </c>
      <c r="O18" s="87">
        <v>28</v>
      </c>
      <c r="P18" s="87">
        <v>27</v>
      </c>
      <c r="Q18" s="88">
        <v>29</v>
      </c>
    </row>
    <row r="19" spans="1:17" s="61" customFormat="1" ht="11.25" x14ac:dyDescent="0.15">
      <c r="A19" s="71">
        <v>6</v>
      </c>
      <c r="B19" s="70" t="s">
        <v>118</v>
      </c>
      <c r="C19" s="97">
        <v>2</v>
      </c>
      <c r="D19" s="98"/>
      <c r="E19" s="87">
        <v>48</v>
      </c>
      <c r="F19" s="87">
        <v>48</v>
      </c>
      <c r="G19" s="87">
        <v>0</v>
      </c>
      <c r="H19" s="87">
        <v>53</v>
      </c>
      <c r="I19" s="87">
        <v>42</v>
      </c>
      <c r="J19" s="87">
        <v>11</v>
      </c>
      <c r="K19" s="87">
        <v>233</v>
      </c>
      <c r="L19" s="87">
        <v>255</v>
      </c>
      <c r="M19" s="87">
        <v>49</v>
      </c>
      <c r="N19" s="87">
        <v>45</v>
      </c>
      <c r="O19" s="87">
        <v>50</v>
      </c>
      <c r="P19" s="87">
        <v>56</v>
      </c>
      <c r="Q19" s="88">
        <v>55</v>
      </c>
    </row>
    <row r="20" spans="1:17" s="61" customFormat="1" ht="11.25" x14ac:dyDescent="0.15">
      <c r="A20" s="71">
        <v>7</v>
      </c>
      <c r="B20" s="70" t="s">
        <v>117</v>
      </c>
      <c r="C20" s="97">
        <v>2</v>
      </c>
      <c r="D20" s="98"/>
      <c r="E20" s="87">
        <v>40</v>
      </c>
      <c r="F20" s="87">
        <v>40</v>
      </c>
      <c r="G20" s="87">
        <v>0</v>
      </c>
      <c r="H20" s="87">
        <v>44</v>
      </c>
      <c r="I20" s="87">
        <v>31</v>
      </c>
      <c r="J20" s="87">
        <v>13</v>
      </c>
      <c r="K20" s="87">
        <v>210</v>
      </c>
      <c r="L20" s="87">
        <v>200</v>
      </c>
      <c r="M20" s="87">
        <v>25</v>
      </c>
      <c r="N20" s="87">
        <v>29</v>
      </c>
      <c r="O20" s="87">
        <v>46</v>
      </c>
      <c r="P20" s="87">
        <v>50</v>
      </c>
      <c r="Q20" s="88">
        <v>50</v>
      </c>
    </row>
    <row r="21" spans="1:17" s="61" customFormat="1" ht="11.25" x14ac:dyDescent="0.15">
      <c r="A21" s="71">
        <v>8</v>
      </c>
      <c r="B21" s="70" t="s">
        <v>116</v>
      </c>
      <c r="C21" s="97">
        <v>6</v>
      </c>
      <c r="D21" s="98"/>
      <c r="E21" s="87">
        <v>98</v>
      </c>
      <c r="F21" s="87">
        <v>98</v>
      </c>
      <c r="G21" s="87">
        <v>0</v>
      </c>
      <c r="H21" s="87">
        <v>111</v>
      </c>
      <c r="I21" s="87">
        <v>87</v>
      </c>
      <c r="J21" s="87">
        <v>24</v>
      </c>
      <c r="K21" s="87">
        <v>626</v>
      </c>
      <c r="L21" s="87">
        <v>610</v>
      </c>
      <c r="M21" s="87">
        <v>74</v>
      </c>
      <c r="N21" s="87">
        <v>94</v>
      </c>
      <c r="O21" s="87">
        <v>137</v>
      </c>
      <c r="P21" s="87">
        <v>152</v>
      </c>
      <c r="Q21" s="88">
        <v>153</v>
      </c>
    </row>
    <row r="22" spans="1:17" s="61" customFormat="1" ht="11.25" x14ac:dyDescent="0.15">
      <c r="A22" s="71">
        <v>9</v>
      </c>
      <c r="B22" s="70" t="s">
        <v>115</v>
      </c>
      <c r="C22" s="97">
        <v>2</v>
      </c>
      <c r="D22" s="98"/>
      <c r="E22" s="87">
        <v>43</v>
      </c>
      <c r="F22" s="87">
        <v>43</v>
      </c>
      <c r="G22" s="87">
        <v>0</v>
      </c>
      <c r="H22" s="87">
        <v>48</v>
      </c>
      <c r="I22" s="87">
        <v>37</v>
      </c>
      <c r="J22" s="87">
        <v>11</v>
      </c>
      <c r="K22" s="87">
        <v>196</v>
      </c>
      <c r="L22" s="87">
        <v>202</v>
      </c>
      <c r="M22" s="87">
        <v>38</v>
      </c>
      <c r="N22" s="87">
        <v>33</v>
      </c>
      <c r="O22" s="87">
        <v>41</v>
      </c>
      <c r="P22" s="87">
        <v>44</v>
      </c>
      <c r="Q22" s="88">
        <v>46</v>
      </c>
    </row>
    <row r="23" spans="1:17" s="61" customFormat="1" ht="11.25" x14ac:dyDescent="0.15">
      <c r="A23" s="71">
        <v>10</v>
      </c>
      <c r="B23" s="70" t="s">
        <v>114</v>
      </c>
      <c r="C23" s="97">
        <v>8</v>
      </c>
      <c r="D23" s="98" t="s">
        <v>99</v>
      </c>
      <c r="E23" s="87">
        <v>108</v>
      </c>
      <c r="F23" s="87">
        <v>108</v>
      </c>
      <c r="G23" s="87">
        <v>0</v>
      </c>
      <c r="H23" s="87">
        <v>121</v>
      </c>
      <c r="I23" s="87">
        <v>96</v>
      </c>
      <c r="J23" s="87">
        <v>25</v>
      </c>
      <c r="K23" s="87">
        <v>634</v>
      </c>
      <c r="L23" s="87">
        <v>552</v>
      </c>
      <c r="M23" s="87">
        <v>92</v>
      </c>
      <c r="N23" s="87">
        <v>109</v>
      </c>
      <c r="O23" s="87">
        <v>112</v>
      </c>
      <c r="P23" s="87">
        <v>120</v>
      </c>
      <c r="Q23" s="88">
        <v>119</v>
      </c>
    </row>
    <row r="24" spans="1:17" s="61" customFormat="1" ht="11.25" x14ac:dyDescent="0.15">
      <c r="A24" s="71">
        <v>11</v>
      </c>
      <c r="B24" s="70" t="s">
        <v>113</v>
      </c>
      <c r="C24" s="97">
        <v>5</v>
      </c>
      <c r="D24" s="98"/>
      <c r="E24" s="87">
        <v>82</v>
      </c>
      <c r="F24" s="87">
        <v>82</v>
      </c>
      <c r="G24" s="87">
        <v>0</v>
      </c>
      <c r="H24" s="87">
        <v>93</v>
      </c>
      <c r="I24" s="87">
        <v>75</v>
      </c>
      <c r="J24" s="87">
        <v>18</v>
      </c>
      <c r="K24" s="87">
        <v>470</v>
      </c>
      <c r="L24" s="87">
        <v>434</v>
      </c>
      <c r="M24" s="87">
        <v>70</v>
      </c>
      <c r="N24" s="87">
        <v>70</v>
      </c>
      <c r="O24" s="87">
        <v>90</v>
      </c>
      <c r="P24" s="87">
        <v>104</v>
      </c>
      <c r="Q24" s="88">
        <v>100</v>
      </c>
    </row>
    <row r="25" spans="1:17" s="61" customFormat="1" ht="11.25" x14ac:dyDescent="0.15">
      <c r="A25" s="71">
        <v>12</v>
      </c>
      <c r="B25" s="70" t="s">
        <v>112</v>
      </c>
      <c r="C25" s="97">
        <v>4</v>
      </c>
      <c r="D25" s="98"/>
      <c r="E25" s="87">
        <v>82</v>
      </c>
      <c r="F25" s="87">
        <v>82</v>
      </c>
      <c r="G25" s="87">
        <v>0</v>
      </c>
      <c r="H25" s="87">
        <v>92</v>
      </c>
      <c r="I25" s="87">
        <v>70</v>
      </c>
      <c r="J25" s="87">
        <v>22</v>
      </c>
      <c r="K25" s="87">
        <v>511</v>
      </c>
      <c r="L25" s="87">
        <v>414</v>
      </c>
      <c r="M25" s="87">
        <v>79</v>
      </c>
      <c r="N25" s="87">
        <v>64</v>
      </c>
      <c r="O25" s="87">
        <v>84</v>
      </c>
      <c r="P25" s="87">
        <v>98</v>
      </c>
      <c r="Q25" s="88">
        <v>89</v>
      </c>
    </row>
    <row r="26" spans="1:17" s="61" customFormat="1" ht="11.25" x14ac:dyDescent="0.15">
      <c r="A26" s="71">
        <v>13</v>
      </c>
      <c r="B26" s="70" t="s">
        <v>111</v>
      </c>
      <c r="C26" s="97">
        <v>8</v>
      </c>
      <c r="D26" s="98"/>
      <c r="E26" s="87">
        <v>124</v>
      </c>
      <c r="F26" s="87">
        <v>124</v>
      </c>
      <c r="G26" s="87">
        <v>0</v>
      </c>
      <c r="H26" s="87">
        <v>143</v>
      </c>
      <c r="I26" s="87">
        <v>117</v>
      </c>
      <c r="J26" s="87">
        <v>26</v>
      </c>
      <c r="K26" s="87">
        <v>873</v>
      </c>
      <c r="L26" s="87">
        <v>647</v>
      </c>
      <c r="M26" s="87">
        <v>118</v>
      </c>
      <c r="N26" s="87">
        <v>122</v>
      </c>
      <c r="O26" s="87">
        <v>136</v>
      </c>
      <c r="P26" s="87">
        <v>123</v>
      </c>
      <c r="Q26" s="88">
        <v>148</v>
      </c>
    </row>
    <row r="27" spans="1:17" s="61" customFormat="1" ht="11.25" x14ac:dyDescent="0.15">
      <c r="A27" s="71">
        <v>14</v>
      </c>
      <c r="B27" s="70" t="s">
        <v>110</v>
      </c>
      <c r="C27" s="97">
        <v>2</v>
      </c>
      <c r="D27" s="98"/>
      <c r="E27" s="87">
        <v>33</v>
      </c>
      <c r="F27" s="87">
        <v>33</v>
      </c>
      <c r="G27" s="87">
        <v>0</v>
      </c>
      <c r="H27" s="87">
        <v>37</v>
      </c>
      <c r="I27" s="87">
        <v>28</v>
      </c>
      <c r="J27" s="87">
        <v>9</v>
      </c>
      <c r="K27" s="87">
        <v>200</v>
      </c>
      <c r="L27" s="87">
        <v>166</v>
      </c>
      <c r="M27" s="87">
        <v>26</v>
      </c>
      <c r="N27" s="87">
        <v>29</v>
      </c>
      <c r="O27" s="87">
        <v>38</v>
      </c>
      <c r="P27" s="87">
        <v>41</v>
      </c>
      <c r="Q27" s="88">
        <v>32</v>
      </c>
    </row>
    <row r="28" spans="1:17" s="61" customFormat="1" ht="11.25" x14ac:dyDescent="0.15">
      <c r="A28" s="71">
        <v>15</v>
      </c>
      <c r="B28" s="70" t="s">
        <v>109</v>
      </c>
      <c r="C28" s="97">
        <v>4</v>
      </c>
      <c r="D28" s="98"/>
      <c r="E28" s="87">
        <v>52</v>
      </c>
      <c r="F28" s="87">
        <v>52</v>
      </c>
      <c r="G28" s="87">
        <v>0</v>
      </c>
      <c r="H28" s="87">
        <v>61</v>
      </c>
      <c r="I28" s="87">
        <v>48</v>
      </c>
      <c r="J28" s="87">
        <v>13</v>
      </c>
      <c r="K28" s="87">
        <v>327</v>
      </c>
      <c r="L28" s="87">
        <v>261</v>
      </c>
      <c r="M28" s="87">
        <v>33</v>
      </c>
      <c r="N28" s="87">
        <v>45</v>
      </c>
      <c r="O28" s="87">
        <v>56</v>
      </c>
      <c r="P28" s="87">
        <v>66</v>
      </c>
      <c r="Q28" s="88">
        <v>61</v>
      </c>
    </row>
    <row r="29" spans="1:17" s="61" customFormat="1" ht="11.25" x14ac:dyDescent="0.15">
      <c r="A29" s="71">
        <v>16</v>
      </c>
      <c r="B29" s="70" t="s">
        <v>108</v>
      </c>
      <c r="C29" s="97">
        <v>6</v>
      </c>
      <c r="D29" s="98"/>
      <c r="E29" s="87">
        <v>97</v>
      </c>
      <c r="F29" s="87">
        <v>97</v>
      </c>
      <c r="G29" s="87">
        <v>0</v>
      </c>
      <c r="H29" s="87">
        <v>112</v>
      </c>
      <c r="I29" s="87">
        <v>90</v>
      </c>
      <c r="J29" s="87">
        <v>22</v>
      </c>
      <c r="K29" s="87">
        <v>695</v>
      </c>
      <c r="L29" s="87">
        <v>555</v>
      </c>
      <c r="M29" s="87">
        <v>71</v>
      </c>
      <c r="N29" s="87">
        <v>87</v>
      </c>
      <c r="O29" s="87">
        <v>132</v>
      </c>
      <c r="P29" s="87">
        <v>130</v>
      </c>
      <c r="Q29" s="88">
        <v>135</v>
      </c>
    </row>
    <row r="30" spans="1:17" s="61" customFormat="1" ht="11.25" x14ac:dyDescent="0.15">
      <c r="A30" s="71">
        <v>17</v>
      </c>
      <c r="B30" s="70" t="s">
        <v>107</v>
      </c>
      <c r="C30" s="97">
        <v>4</v>
      </c>
      <c r="D30" s="98"/>
      <c r="E30" s="87">
        <v>94</v>
      </c>
      <c r="F30" s="87">
        <v>94</v>
      </c>
      <c r="G30" s="87">
        <v>0</v>
      </c>
      <c r="H30" s="87">
        <v>103</v>
      </c>
      <c r="I30" s="87">
        <v>83</v>
      </c>
      <c r="J30" s="87">
        <v>20</v>
      </c>
      <c r="K30" s="87">
        <v>486</v>
      </c>
      <c r="L30" s="87">
        <v>526</v>
      </c>
      <c r="M30" s="87">
        <v>88</v>
      </c>
      <c r="N30" s="87">
        <v>88</v>
      </c>
      <c r="O30" s="87">
        <v>109</v>
      </c>
      <c r="P30" s="87">
        <v>120</v>
      </c>
      <c r="Q30" s="88">
        <v>121</v>
      </c>
    </row>
    <row r="31" spans="1:17" s="61" customFormat="1" ht="11.25" x14ac:dyDescent="0.15">
      <c r="A31" s="71">
        <v>18</v>
      </c>
      <c r="B31" s="70" t="s">
        <v>106</v>
      </c>
      <c r="C31" s="97">
        <v>2</v>
      </c>
      <c r="D31" s="98"/>
      <c r="E31" s="87">
        <v>50</v>
      </c>
      <c r="F31" s="87">
        <v>50</v>
      </c>
      <c r="G31" s="87">
        <v>0</v>
      </c>
      <c r="H31" s="87">
        <v>55</v>
      </c>
      <c r="I31" s="87">
        <v>44</v>
      </c>
      <c r="J31" s="87">
        <v>11</v>
      </c>
      <c r="K31" s="87">
        <v>288</v>
      </c>
      <c r="L31" s="87">
        <v>275</v>
      </c>
      <c r="M31" s="87">
        <v>51</v>
      </c>
      <c r="N31" s="87">
        <v>54</v>
      </c>
      <c r="O31" s="87">
        <v>56</v>
      </c>
      <c r="P31" s="87">
        <v>58</v>
      </c>
      <c r="Q31" s="88">
        <v>56</v>
      </c>
    </row>
    <row r="32" spans="1:17" s="61" customFormat="1" ht="11.25" x14ac:dyDescent="0.15">
      <c r="A32" s="71">
        <v>19</v>
      </c>
      <c r="B32" s="70" t="s">
        <v>105</v>
      </c>
      <c r="C32" s="97">
        <v>2</v>
      </c>
      <c r="D32" s="98"/>
      <c r="E32" s="87">
        <v>45</v>
      </c>
      <c r="F32" s="87">
        <v>45</v>
      </c>
      <c r="G32" s="87">
        <v>0</v>
      </c>
      <c r="H32" s="87">
        <v>50</v>
      </c>
      <c r="I32" s="87">
        <v>41</v>
      </c>
      <c r="J32" s="87">
        <v>9</v>
      </c>
      <c r="K32" s="87">
        <v>234</v>
      </c>
      <c r="L32" s="87">
        <v>248</v>
      </c>
      <c r="M32" s="87">
        <v>39</v>
      </c>
      <c r="N32" s="87">
        <v>46</v>
      </c>
      <c r="O32" s="87">
        <v>52</v>
      </c>
      <c r="P32" s="87">
        <v>57</v>
      </c>
      <c r="Q32" s="88">
        <v>54</v>
      </c>
    </row>
    <row r="33" spans="1:17" s="61" customFormat="1" ht="11.25" x14ac:dyDescent="0.15">
      <c r="A33" s="71">
        <v>20</v>
      </c>
      <c r="B33" s="70" t="s">
        <v>104</v>
      </c>
      <c r="C33" s="97">
        <v>3</v>
      </c>
      <c r="D33" s="98"/>
      <c r="E33" s="87">
        <v>63</v>
      </c>
      <c r="F33" s="87">
        <v>63</v>
      </c>
      <c r="G33" s="87">
        <v>0</v>
      </c>
      <c r="H33" s="87">
        <v>70</v>
      </c>
      <c r="I33" s="87">
        <v>55</v>
      </c>
      <c r="J33" s="87">
        <v>15</v>
      </c>
      <c r="K33" s="87">
        <v>320</v>
      </c>
      <c r="L33" s="87">
        <v>334</v>
      </c>
      <c r="M33" s="87">
        <v>56</v>
      </c>
      <c r="N33" s="87">
        <v>58</v>
      </c>
      <c r="O33" s="87">
        <v>69</v>
      </c>
      <c r="P33" s="87">
        <v>71</v>
      </c>
      <c r="Q33" s="88">
        <v>80</v>
      </c>
    </row>
    <row r="34" spans="1:17" s="61" customFormat="1" ht="11.25" x14ac:dyDescent="0.15">
      <c r="A34" s="71">
        <v>21</v>
      </c>
      <c r="B34" s="70" t="s">
        <v>103</v>
      </c>
      <c r="C34" s="97">
        <v>5</v>
      </c>
      <c r="D34" s="98"/>
      <c r="E34" s="87">
        <v>94</v>
      </c>
      <c r="F34" s="87">
        <v>94</v>
      </c>
      <c r="G34" s="87">
        <v>0</v>
      </c>
      <c r="H34" s="87">
        <v>106</v>
      </c>
      <c r="I34" s="87">
        <v>88</v>
      </c>
      <c r="J34" s="87">
        <v>18</v>
      </c>
      <c r="K34" s="87">
        <v>570</v>
      </c>
      <c r="L34" s="87">
        <v>503</v>
      </c>
      <c r="M34" s="87">
        <v>92</v>
      </c>
      <c r="N34" s="87">
        <v>88</v>
      </c>
      <c r="O34" s="87">
        <v>106</v>
      </c>
      <c r="P34" s="87">
        <v>106</v>
      </c>
      <c r="Q34" s="88">
        <v>111</v>
      </c>
    </row>
    <row r="35" spans="1:17" s="61" customFormat="1" ht="11.25" x14ac:dyDescent="0.15">
      <c r="A35" s="71">
        <v>22</v>
      </c>
      <c r="B35" s="70" t="s">
        <v>102</v>
      </c>
      <c r="C35" s="97">
        <v>4</v>
      </c>
      <c r="D35" s="98"/>
      <c r="E35" s="87">
        <v>70</v>
      </c>
      <c r="F35" s="87">
        <v>70</v>
      </c>
      <c r="G35" s="87">
        <v>0</v>
      </c>
      <c r="H35" s="87">
        <v>78</v>
      </c>
      <c r="I35" s="87">
        <v>61</v>
      </c>
      <c r="J35" s="87">
        <v>17</v>
      </c>
      <c r="K35" s="87">
        <v>456</v>
      </c>
      <c r="L35" s="87">
        <v>347</v>
      </c>
      <c r="M35" s="87">
        <v>61</v>
      </c>
      <c r="N35" s="87">
        <v>59</v>
      </c>
      <c r="O35" s="87">
        <v>66</v>
      </c>
      <c r="P35" s="87">
        <v>75</v>
      </c>
      <c r="Q35" s="88">
        <v>86</v>
      </c>
    </row>
    <row r="36" spans="1:17" s="61" customFormat="1" ht="11.25" x14ac:dyDescent="0.15">
      <c r="A36" s="71">
        <v>23</v>
      </c>
      <c r="B36" s="70" t="s">
        <v>101</v>
      </c>
      <c r="C36" s="97">
        <v>6</v>
      </c>
      <c r="D36" s="98"/>
      <c r="E36" s="87">
        <v>120</v>
      </c>
      <c r="F36" s="87">
        <v>120</v>
      </c>
      <c r="G36" s="87">
        <v>0</v>
      </c>
      <c r="H36" s="87">
        <v>134</v>
      </c>
      <c r="I36" s="87">
        <v>104</v>
      </c>
      <c r="J36" s="87">
        <v>30</v>
      </c>
      <c r="K36" s="87">
        <v>667</v>
      </c>
      <c r="L36" s="87">
        <v>600</v>
      </c>
      <c r="M36" s="87">
        <v>103</v>
      </c>
      <c r="N36" s="87">
        <v>102</v>
      </c>
      <c r="O36" s="87">
        <v>124</v>
      </c>
      <c r="P36" s="87">
        <v>130</v>
      </c>
      <c r="Q36" s="88">
        <v>141</v>
      </c>
    </row>
    <row r="37" spans="1:17" s="61" customFormat="1" ht="10.5" x14ac:dyDescent="0.15">
      <c r="A37" s="71">
        <v>24</v>
      </c>
      <c r="B37" s="70" t="s">
        <v>100</v>
      </c>
      <c r="C37" s="97">
        <v>13</v>
      </c>
      <c r="D37" s="86" t="s">
        <v>99</v>
      </c>
      <c r="E37" s="87">
        <v>164</v>
      </c>
      <c r="F37" s="87">
        <v>164</v>
      </c>
      <c r="G37" s="87">
        <v>0</v>
      </c>
      <c r="H37" s="87">
        <v>191</v>
      </c>
      <c r="I37" s="87">
        <v>154</v>
      </c>
      <c r="J37" s="87">
        <v>37</v>
      </c>
      <c r="K37" s="87">
        <v>1354</v>
      </c>
      <c r="L37" s="87">
        <v>836</v>
      </c>
      <c r="M37" s="87">
        <v>145</v>
      </c>
      <c r="N37" s="87">
        <v>152</v>
      </c>
      <c r="O37" s="87">
        <v>174</v>
      </c>
      <c r="P37" s="87">
        <v>186</v>
      </c>
      <c r="Q37" s="88">
        <v>179</v>
      </c>
    </row>
    <row r="38" spans="1:17" s="61" customFormat="1" ht="3" customHeight="1" x14ac:dyDescent="0.15">
      <c r="A38" s="71"/>
      <c r="B38" s="70"/>
      <c r="C38" s="89"/>
      <c r="D38" s="99"/>
      <c r="E38" s="95">
        <v>0</v>
      </c>
      <c r="F38" s="94"/>
      <c r="G38" s="94"/>
      <c r="H38" s="95">
        <v>0</v>
      </c>
      <c r="I38" s="94"/>
      <c r="J38" s="94"/>
      <c r="K38" s="94"/>
      <c r="L38" s="95">
        <v>0</v>
      </c>
      <c r="M38" s="94"/>
      <c r="N38" s="94"/>
      <c r="O38" s="94"/>
      <c r="P38" s="94"/>
      <c r="Q38" s="89"/>
    </row>
    <row r="39" spans="1:17" s="69" customFormat="1" ht="12" customHeight="1" x14ac:dyDescent="0.15">
      <c r="A39" s="513" t="s">
        <v>98</v>
      </c>
      <c r="B39" s="514"/>
      <c r="C39" s="100">
        <v>35</v>
      </c>
      <c r="D39" s="101"/>
      <c r="E39" s="95">
        <v>594</v>
      </c>
      <c r="F39" s="95">
        <v>594</v>
      </c>
      <c r="G39" s="95">
        <v>0</v>
      </c>
      <c r="H39" s="95">
        <v>853</v>
      </c>
      <c r="I39" s="95">
        <v>537</v>
      </c>
      <c r="J39" s="95">
        <v>316</v>
      </c>
      <c r="K39" s="95">
        <v>3559</v>
      </c>
      <c r="L39" s="95">
        <v>3710</v>
      </c>
      <c r="M39" s="95">
        <v>664</v>
      </c>
      <c r="N39" s="95">
        <v>662</v>
      </c>
      <c r="O39" s="95">
        <v>773</v>
      </c>
      <c r="P39" s="96">
        <v>804</v>
      </c>
      <c r="Q39" s="96">
        <v>807</v>
      </c>
    </row>
    <row r="40" spans="1:17" s="69" customFormat="1" ht="10.5" x14ac:dyDescent="0.15">
      <c r="A40" s="71">
        <v>1</v>
      </c>
      <c r="B40" s="72" t="s">
        <v>92</v>
      </c>
      <c r="C40" s="102">
        <v>2</v>
      </c>
      <c r="D40" s="103"/>
      <c r="E40" s="87">
        <v>34</v>
      </c>
      <c r="F40" s="87">
        <v>34</v>
      </c>
      <c r="G40" s="87">
        <v>0</v>
      </c>
      <c r="H40" s="87">
        <v>48</v>
      </c>
      <c r="I40" s="87">
        <v>29</v>
      </c>
      <c r="J40" s="87">
        <v>19</v>
      </c>
      <c r="K40" s="87">
        <v>154</v>
      </c>
      <c r="L40" s="87">
        <v>167</v>
      </c>
      <c r="M40" s="87">
        <v>50</v>
      </c>
      <c r="N40" s="87">
        <v>38</v>
      </c>
      <c r="O40" s="87">
        <v>26</v>
      </c>
      <c r="P40" s="88">
        <v>26</v>
      </c>
      <c r="Q40" s="88">
        <v>27</v>
      </c>
    </row>
    <row r="41" spans="1:17" s="69" customFormat="1" ht="10.5" x14ac:dyDescent="0.15">
      <c r="A41" s="71">
        <v>2</v>
      </c>
      <c r="B41" s="72" t="s">
        <v>91</v>
      </c>
      <c r="C41" s="102">
        <v>2</v>
      </c>
      <c r="D41" s="103"/>
      <c r="E41" s="87">
        <v>30</v>
      </c>
      <c r="F41" s="87">
        <v>30</v>
      </c>
      <c r="G41" s="87">
        <v>0</v>
      </c>
      <c r="H41" s="87">
        <v>27</v>
      </c>
      <c r="I41" s="87">
        <v>15</v>
      </c>
      <c r="J41" s="87">
        <v>12</v>
      </c>
      <c r="K41" s="87">
        <v>150</v>
      </c>
      <c r="L41" s="87">
        <v>167</v>
      </c>
      <c r="M41" s="87">
        <v>28</v>
      </c>
      <c r="N41" s="87">
        <v>24</v>
      </c>
      <c r="O41" s="87">
        <v>38</v>
      </c>
      <c r="P41" s="88">
        <v>35</v>
      </c>
      <c r="Q41" s="88">
        <v>42</v>
      </c>
    </row>
    <row r="42" spans="1:17" s="69" customFormat="1" ht="10.5" x14ac:dyDescent="0.15">
      <c r="A42" s="71">
        <v>3</v>
      </c>
      <c r="B42" s="72" t="s">
        <v>97</v>
      </c>
      <c r="C42" s="102">
        <v>1</v>
      </c>
      <c r="D42" s="103"/>
      <c r="E42" s="87">
        <v>17</v>
      </c>
      <c r="F42" s="87">
        <v>17</v>
      </c>
      <c r="G42" s="87">
        <v>0</v>
      </c>
      <c r="H42" s="87">
        <v>27</v>
      </c>
      <c r="I42" s="87">
        <v>15</v>
      </c>
      <c r="J42" s="87">
        <v>12</v>
      </c>
      <c r="K42" s="87">
        <v>110</v>
      </c>
      <c r="L42" s="87">
        <v>102</v>
      </c>
      <c r="M42" s="87">
        <v>16</v>
      </c>
      <c r="N42" s="87">
        <v>18</v>
      </c>
      <c r="O42" s="87">
        <v>20</v>
      </c>
      <c r="P42" s="88">
        <v>26</v>
      </c>
      <c r="Q42" s="88">
        <v>22</v>
      </c>
    </row>
    <row r="43" spans="1:17" s="69" customFormat="1" ht="10.5" x14ac:dyDescent="0.15">
      <c r="A43" s="71">
        <v>4</v>
      </c>
      <c r="B43" s="72" t="s">
        <v>20</v>
      </c>
      <c r="C43" s="102">
        <v>4</v>
      </c>
      <c r="D43" s="103"/>
      <c r="E43" s="87">
        <v>76</v>
      </c>
      <c r="F43" s="87">
        <v>76</v>
      </c>
      <c r="G43" s="87">
        <v>0</v>
      </c>
      <c r="H43" s="87">
        <v>115</v>
      </c>
      <c r="I43" s="87">
        <v>68</v>
      </c>
      <c r="J43" s="87">
        <v>47</v>
      </c>
      <c r="K43" s="87">
        <v>450</v>
      </c>
      <c r="L43" s="87">
        <v>458</v>
      </c>
      <c r="M43" s="87">
        <v>84</v>
      </c>
      <c r="N43" s="87">
        <v>81</v>
      </c>
      <c r="O43" s="87">
        <v>95</v>
      </c>
      <c r="P43" s="88">
        <v>95</v>
      </c>
      <c r="Q43" s="88">
        <v>103</v>
      </c>
    </row>
    <row r="44" spans="1:17" s="69" customFormat="1" ht="10.5" x14ac:dyDescent="0.15">
      <c r="A44" s="71">
        <v>5</v>
      </c>
      <c r="B44" s="72" t="s">
        <v>87</v>
      </c>
      <c r="C44" s="102">
        <v>3</v>
      </c>
      <c r="D44" s="103"/>
      <c r="E44" s="87">
        <v>53</v>
      </c>
      <c r="F44" s="87">
        <v>53</v>
      </c>
      <c r="G44" s="87">
        <v>0</v>
      </c>
      <c r="H44" s="87">
        <v>79</v>
      </c>
      <c r="I44" s="87">
        <v>46</v>
      </c>
      <c r="J44" s="87">
        <v>33</v>
      </c>
      <c r="K44" s="87">
        <v>295</v>
      </c>
      <c r="L44" s="87">
        <v>334</v>
      </c>
      <c r="M44" s="87">
        <v>53</v>
      </c>
      <c r="N44" s="87">
        <v>63</v>
      </c>
      <c r="O44" s="87">
        <v>74</v>
      </c>
      <c r="P44" s="88">
        <v>75</v>
      </c>
      <c r="Q44" s="88">
        <v>69</v>
      </c>
    </row>
    <row r="45" spans="1:17" s="61" customFormat="1" ht="10.5" x14ac:dyDescent="0.15">
      <c r="A45" s="71">
        <v>6</v>
      </c>
      <c r="B45" s="72" t="s">
        <v>34</v>
      </c>
      <c r="C45" s="102">
        <v>2</v>
      </c>
      <c r="D45" s="103"/>
      <c r="E45" s="87">
        <v>39</v>
      </c>
      <c r="F45" s="87">
        <v>39</v>
      </c>
      <c r="G45" s="87">
        <v>0</v>
      </c>
      <c r="H45" s="87">
        <v>51</v>
      </c>
      <c r="I45" s="87">
        <v>39</v>
      </c>
      <c r="J45" s="87">
        <v>12</v>
      </c>
      <c r="K45" s="87">
        <v>233</v>
      </c>
      <c r="L45" s="87">
        <v>250</v>
      </c>
      <c r="M45" s="87">
        <v>54</v>
      </c>
      <c r="N45" s="87">
        <v>44</v>
      </c>
      <c r="O45" s="87">
        <v>56</v>
      </c>
      <c r="P45" s="88">
        <v>49</v>
      </c>
      <c r="Q45" s="88">
        <v>47</v>
      </c>
    </row>
    <row r="46" spans="1:17" s="61" customFormat="1" ht="10.5" x14ac:dyDescent="0.15">
      <c r="A46" s="71">
        <v>7</v>
      </c>
      <c r="B46" s="72" t="s">
        <v>86</v>
      </c>
      <c r="C46" s="102">
        <v>3</v>
      </c>
      <c r="D46" s="103"/>
      <c r="E46" s="87">
        <v>40</v>
      </c>
      <c r="F46" s="87">
        <v>40</v>
      </c>
      <c r="G46" s="87">
        <v>0</v>
      </c>
      <c r="H46" s="87">
        <v>63</v>
      </c>
      <c r="I46" s="87">
        <v>42</v>
      </c>
      <c r="J46" s="87">
        <v>21</v>
      </c>
      <c r="K46" s="87">
        <v>240</v>
      </c>
      <c r="L46" s="87">
        <v>276</v>
      </c>
      <c r="M46" s="87">
        <v>48</v>
      </c>
      <c r="N46" s="87">
        <v>53</v>
      </c>
      <c r="O46" s="87">
        <v>59</v>
      </c>
      <c r="P46" s="88">
        <v>59</v>
      </c>
      <c r="Q46" s="88">
        <v>57</v>
      </c>
    </row>
    <row r="47" spans="1:17" s="61" customFormat="1" ht="10.5" x14ac:dyDescent="0.15">
      <c r="A47" s="71">
        <v>8</v>
      </c>
      <c r="B47" s="72" t="s">
        <v>96</v>
      </c>
      <c r="C47" s="102">
        <v>1</v>
      </c>
      <c r="D47" s="103"/>
      <c r="E47" s="87">
        <v>16</v>
      </c>
      <c r="F47" s="87">
        <v>16</v>
      </c>
      <c r="G47" s="87">
        <v>0</v>
      </c>
      <c r="H47" s="87">
        <v>24</v>
      </c>
      <c r="I47" s="87">
        <v>15</v>
      </c>
      <c r="J47" s="87">
        <v>9</v>
      </c>
      <c r="K47" s="87">
        <v>100</v>
      </c>
      <c r="L47" s="87">
        <v>107</v>
      </c>
      <c r="M47" s="87">
        <v>13</v>
      </c>
      <c r="N47" s="87">
        <v>12</v>
      </c>
      <c r="O47" s="87">
        <v>25</v>
      </c>
      <c r="P47" s="88">
        <v>30</v>
      </c>
      <c r="Q47" s="88">
        <v>27</v>
      </c>
    </row>
    <row r="48" spans="1:17" s="61" customFormat="1" ht="10.5" x14ac:dyDescent="0.15">
      <c r="A48" s="71">
        <v>9</v>
      </c>
      <c r="B48" s="72" t="s">
        <v>95</v>
      </c>
      <c r="C48" s="102">
        <v>1</v>
      </c>
      <c r="D48" s="103"/>
      <c r="E48" s="87">
        <v>20</v>
      </c>
      <c r="F48" s="87">
        <v>20</v>
      </c>
      <c r="G48" s="87">
        <v>0</v>
      </c>
      <c r="H48" s="87">
        <v>27</v>
      </c>
      <c r="I48" s="87">
        <v>16</v>
      </c>
      <c r="J48" s="87">
        <v>11</v>
      </c>
      <c r="K48" s="87">
        <v>110</v>
      </c>
      <c r="L48" s="87">
        <v>121</v>
      </c>
      <c r="M48" s="87">
        <v>17</v>
      </c>
      <c r="N48" s="87">
        <v>17</v>
      </c>
      <c r="O48" s="87">
        <v>29</v>
      </c>
      <c r="P48" s="88">
        <v>29</v>
      </c>
      <c r="Q48" s="88">
        <v>29</v>
      </c>
    </row>
    <row r="49" spans="1:17" s="61" customFormat="1" ht="10.5" x14ac:dyDescent="0.15">
      <c r="A49" s="71">
        <v>10</v>
      </c>
      <c r="B49" s="72" t="s">
        <v>84</v>
      </c>
      <c r="C49" s="102">
        <v>1</v>
      </c>
      <c r="D49" s="103"/>
      <c r="E49" s="87">
        <v>20</v>
      </c>
      <c r="F49" s="87">
        <v>20</v>
      </c>
      <c r="G49" s="87">
        <v>0</v>
      </c>
      <c r="H49" s="87">
        <v>24</v>
      </c>
      <c r="I49" s="87">
        <v>19</v>
      </c>
      <c r="J49" s="87">
        <v>5</v>
      </c>
      <c r="K49" s="87">
        <v>150</v>
      </c>
      <c r="L49" s="87">
        <v>149</v>
      </c>
      <c r="M49" s="87">
        <v>25</v>
      </c>
      <c r="N49" s="87">
        <v>30</v>
      </c>
      <c r="O49" s="87">
        <v>32</v>
      </c>
      <c r="P49" s="88">
        <v>32</v>
      </c>
      <c r="Q49" s="88">
        <v>30</v>
      </c>
    </row>
    <row r="50" spans="1:17" s="61" customFormat="1" ht="10.5" x14ac:dyDescent="0.15">
      <c r="A50" s="71">
        <v>11</v>
      </c>
      <c r="B50" s="72" t="s">
        <v>83</v>
      </c>
      <c r="C50" s="102">
        <v>3</v>
      </c>
      <c r="D50" s="103"/>
      <c r="E50" s="87">
        <v>48</v>
      </c>
      <c r="F50" s="87">
        <v>48</v>
      </c>
      <c r="G50" s="87">
        <v>0</v>
      </c>
      <c r="H50" s="87">
        <v>76</v>
      </c>
      <c r="I50" s="87">
        <v>45</v>
      </c>
      <c r="J50" s="87">
        <v>31</v>
      </c>
      <c r="K50" s="87">
        <v>327</v>
      </c>
      <c r="L50" s="87">
        <v>323</v>
      </c>
      <c r="M50" s="87">
        <v>47</v>
      </c>
      <c r="N50" s="87">
        <v>53</v>
      </c>
      <c r="O50" s="87">
        <v>69</v>
      </c>
      <c r="P50" s="88">
        <v>78</v>
      </c>
      <c r="Q50" s="88">
        <v>76</v>
      </c>
    </row>
    <row r="51" spans="1:17" s="61" customFormat="1" ht="10.5" x14ac:dyDescent="0.15">
      <c r="A51" s="71">
        <v>12</v>
      </c>
      <c r="B51" s="72" t="s">
        <v>27</v>
      </c>
      <c r="C51" s="102">
        <v>1</v>
      </c>
      <c r="D51" s="103"/>
      <c r="E51" s="87">
        <v>18</v>
      </c>
      <c r="F51" s="87">
        <v>18</v>
      </c>
      <c r="G51" s="87">
        <v>0</v>
      </c>
      <c r="H51" s="87">
        <v>24</v>
      </c>
      <c r="I51" s="87">
        <v>13</v>
      </c>
      <c r="J51" s="87">
        <v>11</v>
      </c>
      <c r="K51" s="87">
        <v>90</v>
      </c>
      <c r="L51" s="87">
        <v>96</v>
      </c>
      <c r="M51" s="87">
        <v>18</v>
      </c>
      <c r="N51" s="87">
        <v>16</v>
      </c>
      <c r="O51" s="87">
        <v>20</v>
      </c>
      <c r="P51" s="88">
        <v>21</v>
      </c>
      <c r="Q51" s="88">
        <v>21</v>
      </c>
    </row>
    <row r="52" spans="1:17" s="61" customFormat="1" ht="10.5" x14ac:dyDescent="0.15">
      <c r="A52" s="71">
        <v>13</v>
      </c>
      <c r="B52" s="72" t="s">
        <v>28</v>
      </c>
      <c r="C52" s="102">
        <v>2</v>
      </c>
      <c r="D52" s="103"/>
      <c r="E52" s="87">
        <v>37</v>
      </c>
      <c r="F52" s="87">
        <v>37</v>
      </c>
      <c r="G52" s="87">
        <v>0</v>
      </c>
      <c r="H52" s="87">
        <v>53</v>
      </c>
      <c r="I52" s="87">
        <v>34</v>
      </c>
      <c r="J52" s="87">
        <v>19</v>
      </c>
      <c r="K52" s="87">
        <v>240</v>
      </c>
      <c r="L52" s="87">
        <v>260</v>
      </c>
      <c r="M52" s="87">
        <v>47</v>
      </c>
      <c r="N52" s="87">
        <v>48</v>
      </c>
      <c r="O52" s="87">
        <v>50</v>
      </c>
      <c r="P52" s="88">
        <v>58</v>
      </c>
      <c r="Q52" s="88">
        <v>57</v>
      </c>
    </row>
    <row r="53" spans="1:17" s="61" customFormat="1" ht="10.5" x14ac:dyDescent="0.15">
      <c r="A53" s="71">
        <v>14</v>
      </c>
      <c r="B53" s="72" t="s">
        <v>35</v>
      </c>
      <c r="C53" s="102">
        <v>2</v>
      </c>
      <c r="D53" s="103"/>
      <c r="E53" s="87">
        <v>26</v>
      </c>
      <c r="F53" s="87">
        <v>26</v>
      </c>
      <c r="G53" s="87">
        <v>0</v>
      </c>
      <c r="H53" s="87">
        <v>41</v>
      </c>
      <c r="I53" s="87">
        <v>30</v>
      </c>
      <c r="J53" s="87">
        <v>11</v>
      </c>
      <c r="K53" s="87">
        <v>200</v>
      </c>
      <c r="L53" s="87">
        <v>178</v>
      </c>
      <c r="M53" s="87">
        <v>29</v>
      </c>
      <c r="N53" s="87">
        <v>37</v>
      </c>
      <c r="O53" s="87">
        <v>34</v>
      </c>
      <c r="P53" s="88">
        <v>39</v>
      </c>
      <c r="Q53" s="88">
        <v>39</v>
      </c>
    </row>
    <row r="54" spans="1:17" s="61" customFormat="1" ht="10.5" x14ac:dyDescent="0.15">
      <c r="A54" s="71">
        <v>15</v>
      </c>
      <c r="B54" s="72" t="s">
        <v>81</v>
      </c>
      <c r="C54" s="102">
        <v>6</v>
      </c>
      <c r="D54" s="103"/>
      <c r="E54" s="87">
        <v>105</v>
      </c>
      <c r="F54" s="87">
        <v>105</v>
      </c>
      <c r="G54" s="87">
        <v>0</v>
      </c>
      <c r="H54" s="87">
        <v>153</v>
      </c>
      <c r="I54" s="87">
        <v>96</v>
      </c>
      <c r="J54" s="87">
        <v>57</v>
      </c>
      <c r="K54" s="87">
        <v>610</v>
      </c>
      <c r="L54" s="87">
        <v>642</v>
      </c>
      <c r="M54" s="87">
        <v>116</v>
      </c>
      <c r="N54" s="87">
        <v>110</v>
      </c>
      <c r="O54" s="87">
        <v>130</v>
      </c>
      <c r="P54" s="88">
        <v>138</v>
      </c>
      <c r="Q54" s="88">
        <v>148</v>
      </c>
    </row>
    <row r="55" spans="1:17" s="61" customFormat="1" ht="10.5" x14ac:dyDescent="0.15">
      <c r="A55" s="71">
        <v>16</v>
      </c>
      <c r="B55" s="72" t="s">
        <v>80</v>
      </c>
      <c r="C55" s="102">
        <v>1</v>
      </c>
      <c r="D55" s="103"/>
      <c r="E55" s="87">
        <v>15</v>
      </c>
      <c r="F55" s="87">
        <v>15</v>
      </c>
      <c r="G55" s="87">
        <v>0</v>
      </c>
      <c r="H55" s="87">
        <v>21</v>
      </c>
      <c r="I55" s="87">
        <v>15</v>
      </c>
      <c r="J55" s="87">
        <v>6</v>
      </c>
      <c r="K55" s="87">
        <v>100</v>
      </c>
      <c r="L55" s="87">
        <v>80</v>
      </c>
      <c r="M55" s="87">
        <v>19</v>
      </c>
      <c r="N55" s="87">
        <v>18</v>
      </c>
      <c r="O55" s="87">
        <v>16</v>
      </c>
      <c r="P55" s="88">
        <v>14</v>
      </c>
      <c r="Q55" s="88">
        <v>13</v>
      </c>
    </row>
    <row r="56" spans="1:17" s="61" customFormat="1" ht="3" customHeight="1" x14ac:dyDescent="0.15">
      <c r="A56" s="71"/>
      <c r="B56" s="70"/>
      <c r="C56" s="89"/>
      <c r="D56" s="99"/>
      <c r="E56" s="95">
        <v>0</v>
      </c>
      <c r="F56" s="94"/>
      <c r="G56" s="104">
        <v>0</v>
      </c>
      <c r="H56" s="95">
        <v>0</v>
      </c>
      <c r="I56" s="94"/>
      <c r="J56" s="94"/>
      <c r="K56" s="94"/>
      <c r="L56" s="95">
        <v>0</v>
      </c>
      <c r="M56" s="94"/>
      <c r="N56" s="94"/>
      <c r="O56" s="94"/>
      <c r="P56" s="94"/>
      <c r="Q56" s="89"/>
    </row>
    <row r="57" spans="1:17" s="69" customFormat="1" ht="12" customHeight="1" x14ac:dyDescent="0.15">
      <c r="A57" s="513" t="s">
        <v>94</v>
      </c>
      <c r="B57" s="514"/>
      <c r="C57" s="90">
        <v>257</v>
      </c>
      <c r="D57" s="105"/>
      <c r="E57" s="106">
        <v>3956</v>
      </c>
      <c r="F57" s="106">
        <v>3954</v>
      </c>
      <c r="G57" s="107">
        <v>2</v>
      </c>
      <c r="H57" s="106">
        <v>2844</v>
      </c>
      <c r="I57" s="106">
        <v>826</v>
      </c>
      <c r="J57" s="106">
        <v>2018</v>
      </c>
      <c r="K57" s="106">
        <v>30335</v>
      </c>
      <c r="L57" s="106">
        <v>31150</v>
      </c>
      <c r="M57" s="106">
        <v>7119</v>
      </c>
      <c r="N57" s="106">
        <v>6171</v>
      </c>
      <c r="O57" s="106">
        <v>6329</v>
      </c>
      <c r="P57" s="106">
        <v>6024</v>
      </c>
      <c r="Q57" s="108">
        <v>5507</v>
      </c>
    </row>
    <row r="58" spans="1:17" s="61" customFormat="1" ht="10.5" x14ac:dyDescent="0.15">
      <c r="A58" s="68">
        <v>1</v>
      </c>
      <c r="B58" s="67" t="s">
        <v>10</v>
      </c>
      <c r="C58" s="85">
        <v>8</v>
      </c>
      <c r="D58" s="109"/>
      <c r="E58" s="110">
        <v>125</v>
      </c>
      <c r="F58" s="110">
        <v>125</v>
      </c>
      <c r="G58" s="87">
        <v>0</v>
      </c>
      <c r="H58" s="110">
        <v>84</v>
      </c>
      <c r="I58" s="110">
        <v>34</v>
      </c>
      <c r="J58" s="110">
        <v>50</v>
      </c>
      <c r="K58" s="110">
        <v>893</v>
      </c>
      <c r="L58" s="110">
        <v>1031</v>
      </c>
      <c r="M58" s="110">
        <v>218</v>
      </c>
      <c r="N58" s="110">
        <v>199</v>
      </c>
      <c r="O58" s="110">
        <v>216</v>
      </c>
      <c r="P58" s="110">
        <v>203</v>
      </c>
      <c r="Q58" s="111">
        <v>195</v>
      </c>
    </row>
    <row r="59" spans="1:17" s="61" customFormat="1" ht="10.5" x14ac:dyDescent="0.15">
      <c r="A59" s="68">
        <v>2</v>
      </c>
      <c r="B59" s="67" t="s">
        <v>93</v>
      </c>
      <c r="C59" s="85">
        <v>12</v>
      </c>
      <c r="D59" s="109"/>
      <c r="E59" s="110">
        <v>208</v>
      </c>
      <c r="F59" s="110">
        <v>208</v>
      </c>
      <c r="G59" s="87">
        <v>0</v>
      </c>
      <c r="H59" s="110">
        <v>144</v>
      </c>
      <c r="I59" s="110">
        <v>26</v>
      </c>
      <c r="J59" s="110">
        <v>118</v>
      </c>
      <c r="K59" s="110">
        <v>1393</v>
      </c>
      <c r="L59" s="110">
        <v>1595</v>
      </c>
      <c r="M59" s="110">
        <v>386</v>
      </c>
      <c r="N59" s="110">
        <v>331</v>
      </c>
      <c r="O59" s="110">
        <v>319</v>
      </c>
      <c r="P59" s="110">
        <v>300</v>
      </c>
      <c r="Q59" s="111">
        <v>259</v>
      </c>
    </row>
    <row r="60" spans="1:17" s="61" customFormat="1" ht="10.5" x14ac:dyDescent="0.15">
      <c r="A60" s="68">
        <v>3</v>
      </c>
      <c r="B60" s="67" t="s">
        <v>92</v>
      </c>
      <c r="C60" s="85">
        <v>6</v>
      </c>
      <c r="D60" s="109"/>
      <c r="E60" s="110">
        <v>112</v>
      </c>
      <c r="F60" s="110">
        <v>112</v>
      </c>
      <c r="G60" s="87">
        <v>0</v>
      </c>
      <c r="H60" s="110">
        <v>71</v>
      </c>
      <c r="I60" s="110">
        <v>24</v>
      </c>
      <c r="J60" s="110">
        <v>47</v>
      </c>
      <c r="K60" s="110">
        <v>756</v>
      </c>
      <c r="L60" s="110">
        <v>799</v>
      </c>
      <c r="M60" s="110">
        <v>198</v>
      </c>
      <c r="N60" s="110">
        <v>149</v>
      </c>
      <c r="O60" s="110">
        <v>164</v>
      </c>
      <c r="P60" s="110">
        <v>162</v>
      </c>
      <c r="Q60" s="111">
        <v>126</v>
      </c>
    </row>
    <row r="61" spans="1:17" s="61" customFormat="1" ht="10.5" x14ac:dyDescent="0.15">
      <c r="A61" s="68">
        <v>4</v>
      </c>
      <c r="B61" s="67" t="s">
        <v>91</v>
      </c>
      <c r="C61" s="85">
        <v>12</v>
      </c>
      <c r="D61" s="109"/>
      <c r="E61" s="110">
        <v>132</v>
      </c>
      <c r="F61" s="110">
        <v>132</v>
      </c>
      <c r="G61" s="87">
        <v>0</v>
      </c>
      <c r="H61" s="110">
        <v>88</v>
      </c>
      <c r="I61" s="110">
        <v>41</v>
      </c>
      <c r="J61" s="110">
        <v>47</v>
      </c>
      <c r="K61" s="110">
        <v>1099</v>
      </c>
      <c r="L61" s="110">
        <v>985</v>
      </c>
      <c r="M61" s="110">
        <v>213</v>
      </c>
      <c r="N61" s="110">
        <v>189</v>
      </c>
      <c r="O61" s="110">
        <v>211</v>
      </c>
      <c r="P61" s="110">
        <v>196</v>
      </c>
      <c r="Q61" s="111">
        <v>176</v>
      </c>
    </row>
    <row r="62" spans="1:17" s="61" customFormat="1" ht="10.5" x14ac:dyDescent="0.15">
      <c r="A62" s="68">
        <v>5</v>
      </c>
      <c r="B62" s="67" t="s">
        <v>90</v>
      </c>
      <c r="C62" s="85">
        <v>5</v>
      </c>
      <c r="D62" s="109"/>
      <c r="E62" s="110">
        <v>64</v>
      </c>
      <c r="F62" s="110">
        <v>64</v>
      </c>
      <c r="G62" s="87">
        <v>0</v>
      </c>
      <c r="H62" s="110">
        <v>80</v>
      </c>
      <c r="I62" s="110">
        <v>12</v>
      </c>
      <c r="J62" s="110">
        <v>68</v>
      </c>
      <c r="K62" s="110">
        <v>391</v>
      </c>
      <c r="L62" s="110">
        <v>414</v>
      </c>
      <c r="M62" s="110">
        <v>152</v>
      </c>
      <c r="N62" s="110">
        <v>108</v>
      </c>
      <c r="O62" s="110">
        <v>78</v>
      </c>
      <c r="P62" s="110">
        <v>41</v>
      </c>
      <c r="Q62" s="111">
        <v>35</v>
      </c>
    </row>
    <row r="63" spans="1:17" s="61" customFormat="1" ht="10.5" x14ac:dyDescent="0.15">
      <c r="A63" s="68">
        <v>6</v>
      </c>
      <c r="B63" s="67" t="s">
        <v>15</v>
      </c>
      <c r="C63" s="85">
        <v>8</v>
      </c>
      <c r="D63" s="109"/>
      <c r="E63" s="110">
        <v>102</v>
      </c>
      <c r="F63" s="110">
        <v>102</v>
      </c>
      <c r="G63" s="87">
        <v>0</v>
      </c>
      <c r="H63" s="110">
        <v>64</v>
      </c>
      <c r="I63" s="110">
        <v>24</v>
      </c>
      <c r="J63" s="110">
        <v>40</v>
      </c>
      <c r="K63" s="110">
        <v>625</v>
      </c>
      <c r="L63" s="110">
        <v>620</v>
      </c>
      <c r="M63" s="110">
        <v>171</v>
      </c>
      <c r="N63" s="110">
        <v>136</v>
      </c>
      <c r="O63" s="110">
        <v>119</v>
      </c>
      <c r="P63" s="110">
        <v>106</v>
      </c>
      <c r="Q63" s="111">
        <v>88</v>
      </c>
    </row>
    <row r="64" spans="1:17" s="61" customFormat="1" ht="10.5" x14ac:dyDescent="0.15">
      <c r="A64" s="68">
        <v>7</v>
      </c>
      <c r="B64" s="67" t="s">
        <v>16</v>
      </c>
      <c r="C64" s="85">
        <v>9</v>
      </c>
      <c r="D64" s="109"/>
      <c r="E64" s="110">
        <v>143</v>
      </c>
      <c r="F64" s="110">
        <v>143</v>
      </c>
      <c r="G64" s="87">
        <v>0</v>
      </c>
      <c r="H64" s="110">
        <v>125</v>
      </c>
      <c r="I64" s="110">
        <v>32</v>
      </c>
      <c r="J64" s="110">
        <v>93</v>
      </c>
      <c r="K64" s="110">
        <v>1366</v>
      </c>
      <c r="L64" s="110">
        <v>1487</v>
      </c>
      <c r="M64" s="110">
        <v>271</v>
      </c>
      <c r="N64" s="110">
        <v>275</v>
      </c>
      <c r="O64" s="110">
        <v>298</v>
      </c>
      <c r="P64" s="110">
        <v>332</v>
      </c>
      <c r="Q64" s="111">
        <v>311</v>
      </c>
    </row>
    <row r="65" spans="1:17" s="61" customFormat="1" ht="10.5" x14ac:dyDescent="0.15">
      <c r="A65" s="68">
        <v>8</v>
      </c>
      <c r="B65" s="67" t="s">
        <v>89</v>
      </c>
      <c r="C65" s="85">
        <v>5</v>
      </c>
      <c r="D65" s="109"/>
      <c r="E65" s="110">
        <v>78</v>
      </c>
      <c r="F65" s="110">
        <v>78</v>
      </c>
      <c r="G65" s="87">
        <v>0</v>
      </c>
      <c r="H65" s="110">
        <v>52</v>
      </c>
      <c r="I65" s="110">
        <v>13</v>
      </c>
      <c r="J65" s="110">
        <v>39</v>
      </c>
      <c r="K65" s="110">
        <v>770</v>
      </c>
      <c r="L65" s="110">
        <v>738</v>
      </c>
      <c r="M65" s="110">
        <v>130</v>
      </c>
      <c r="N65" s="110">
        <v>115</v>
      </c>
      <c r="O65" s="110">
        <v>167</v>
      </c>
      <c r="P65" s="110">
        <v>147</v>
      </c>
      <c r="Q65" s="111">
        <v>179</v>
      </c>
    </row>
    <row r="66" spans="1:17" s="61" customFormat="1" ht="10.5" x14ac:dyDescent="0.15">
      <c r="A66" s="68">
        <v>9</v>
      </c>
      <c r="B66" s="67" t="s">
        <v>18</v>
      </c>
      <c r="C66" s="85">
        <v>6</v>
      </c>
      <c r="D66" s="109"/>
      <c r="E66" s="110">
        <v>72</v>
      </c>
      <c r="F66" s="110">
        <v>72</v>
      </c>
      <c r="G66" s="87">
        <v>0</v>
      </c>
      <c r="H66" s="110">
        <v>108</v>
      </c>
      <c r="I66" s="110">
        <v>11</v>
      </c>
      <c r="J66" s="110">
        <v>97</v>
      </c>
      <c r="K66" s="110">
        <v>685</v>
      </c>
      <c r="L66" s="110">
        <v>694</v>
      </c>
      <c r="M66" s="110">
        <v>211</v>
      </c>
      <c r="N66" s="110">
        <v>173</v>
      </c>
      <c r="O66" s="110">
        <v>134</v>
      </c>
      <c r="P66" s="110">
        <v>103</v>
      </c>
      <c r="Q66" s="111">
        <v>73</v>
      </c>
    </row>
    <row r="67" spans="1:17" s="61" customFormat="1" ht="10.5" x14ac:dyDescent="0.15">
      <c r="A67" s="68">
        <v>10</v>
      </c>
      <c r="B67" s="67" t="s">
        <v>88</v>
      </c>
      <c r="C67" s="85">
        <v>3</v>
      </c>
      <c r="D67" s="109"/>
      <c r="E67" s="110">
        <v>35</v>
      </c>
      <c r="F67" s="110">
        <v>35</v>
      </c>
      <c r="G67" s="87">
        <v>0</v>
      </c>
      <c r="H67" s="110">
        <v>29</v>
      </c>
      <c r="I67" s="110">
        <v>6</v>
      </c>
      <c r="J67" s="110">
        <v>23</v>
      </c>
      <c r="K67" s="110">
        <v>190</v>
      </c>
      <c r="L67" s="110">
        <v>213</v>
      </c>
      <c r="M67" s="110">
        <v>65</v>
      </c>
      <c r="N67" s="110">
        <v>50</v>
      </c>
      <c r="O67" s="110">
        <v>43</v>
      </c>
      <c r="P67" s="110">
        <v>28</v>
      </c>
      <c r="Q67" s="111">
        <v>27</v>
      </c>
    </row>
    <row r="68" spans="1:17" s="61" customFormat="1" ht="10.5" x14ac:dyDescent="0.15">
      <c r="A68" s="68">
        <v>11</v>
      </c>
      <c r="B68" s="67" t="s">
        <v>20</v>
      </c>
      <c r="C68" s="85">
        <v>7</v>
      </c>
      <c r="D68" s="109"/>
      <c r="E68" s="110">
        <v>83</v>
      </c>
      <c r="F68" s="110">
        <v>83</v>
      </c>
      <c r="G68" s="87">
        <v>0</v>
      </c>
      <c r="H68" s="110">
        <v>74</v>
      </c>
      <c r="I68" s="110">
        <v>20</v>
      </c>
      <c r="J68" s="110">
        <v>54</v>
      </c>
      <c r="K68" s="110">
        <v>630</v>
      </c>
      <c r="L68" s="110">
        <v>599</v>
      </c>
      <c r="M68" s="110">
        <v>178</v>
      </c>
      <c r="N68" s="110">
        <v>129</v>
      </c>
      <c r="O68" s="110">
        <v>106</v>
      </c>
      <c r="P68" s="110">
        <v>101</v>
      </c>
      <c r="Q68" s="111">
        <v>85</v>
      </c>
    </row>
    <row r="69" spans="1:17" s="61" customFormat="1" ht="10.5" x14ac:dyDescent="0.15">
      <c r="A69" s="68">
        <v>12</v>
      </c>
      <c r="B69" s="67" t="s">
        <v>87</v>
      </c>
      <c r="C69" s="85">
        <v>15</v>
      </c>
      <c r="D69" s="109"/>
      <c r="E69" s="110">
        <v>236</v>
      </c>
      <c r="F69" s="110">
        <v>236</v>
      </c>
      <c r="G69" s="87">
        <v>0</v>
      </c>
      <c r="H69" s="110">
        <v>139</v>
      </c>
      <c r="I69" s="110">
        <v>46</v>
      </c>
      <c r="J69" s="110">
        <v>93</v>
      </c>
      <c r="K69" s="110">
        <v>1702</v>
      </c>
      <c r="L69" s="110">
        <v>1626</v>
      </c>
      <c r="M69" s="110">
        <v>420</v>
      </c>
      <c r="N69" s="110">
        <v>341</v>
      </c>
      <c r="O69" s="110">
        <v>331</v>
      </c>
      <c r="P69" s="110">
        <v>279</v>
      </c>
      <c r="Q69" s="111">
        <v>255</v>
      </c>
    </row>
    <row r="70" spans="1:17" s="61" customFormat="1" ht="10.5" x14ac:dyDescent="0.15">
      <c r="A70" s="68">
        <v>13</v>
      </c>
      <c r="B70" s="67" t="s">
        <v>34</v>
      </c>
      <c r="C70" s="85">
        <v>19</v>
      </c>
      <c r="D70" s="109"/>
      <c r="E70" s="110">
        <v>292</v>
      </c>
      <c r="F70" s="110">
        <v>292</v>
      </c>
      <c r="G70" s="87">
        <v>0</v>
      </c>
      <c r="H70" s="110">
        <v>188</v>
      </c>
      <c r="I70" s="110">
        <v>70</v>
      </c>
      <c r="J70" s="110">
        <v>118</v>
      </c>
      <c r="K70" s="110">
        <v>2092</v>
      </c>
      <c r="L70" s="110">
        <v>2050</v>
      </c>
      <c r="M70" s="110">
        <v>477</v>
      </c>
      <c r="N70" s="110">
        <v>428</v>
      </c>
      <c r="O70" s="110">
        <v>402</v>
      </c>
      <c r="P70" s="110">
        <v>393</v>
      </c>
      <c r="Q70" s="111">
        <v>350</v>
      </c>
    </row>
    <row r="71" spans="1:17" s="61" customFormat="1" ht="10.5" x14ac:dyDescent="0.15">
      <c r="A71" s="68">
        <v>14</v>
      </c>
      <c r="B71" s="67" t="s">
        <v>86</v>
      </c>
      <c r="C71" s="85">
        <v>6</v>
      </c>
      <c r="D71" s="109"/>
      <c r="E71" s="110">
        <v>92</v>
      </c>
      <c r="F71" s="110">
        <v>92</v>
      </c>
      <c r="G71" s="87">
        <v>0</v>
      </c>
      <c r="H71" s="110">
        <v>71</v>
      </c>
      <c r="I71" s="110">
        <v>19</v>
      </c>
      <c r="J71" s="110">
        <v>52</v>
      </c>
      <c r="K71" s="110">
        <v>879</v>
      </c>
      <c r="L71" s="110">
        <v>934</v>
      </c>
      <c r="M71" s="110">
        <v>213</v>
      </c>
      <c r="N71" s="110">
        <v>179</v>
      </c>
      <c r="O71" s="110">
        <v>180</v>
      </c>
      <c r="P71" s="110">
        <v>199</v>
      </c>
      <c r="Q71" s="111">
        <v>163</v>
      </c>
    </row>
    <row r="72" spans="1:17" s="61" customFormat="1" ht="10.5" x14ac:dyDescent="0.15">
      <c r="A72" s="68">
        <v>15</v>
      </c>
      <c r="B72" s="67" t="s">
        <v>85</v>
      </c>
      <c r="C72" s="85">
        <v>20</v>
      </c>
      <c r="D72" s="109"/>
      <c r="E72" s="110">
        <v>274</v>
      </c>
      <c r="F72" s="110">
        <v>274</v>
      </c>
      <c r="G72" s="87">
        <v>0</v>
      </c>
      <c r="H72" s="110">
        <v>215</v>
      </c>
      <c r="I72" s="110">
        <v>63</v>
      </c>
      <c r="J72" s="110">
        <v>152</v>
      </c>
      <c r="K72" s="110">
        <v>2180</v>
      </c>
      <c r="L72" s="110">
        <v>2138</v>
      </c>
      <c r="M72" s="110">
        <v>512</v>
      </c>
      <c r="N72" s="110">
        <v>416</v>
      </c>
      <c r="O72" s="110">
        <v>427</v>
      </c>
      <c r="P72" s="110">
        <v>386</v>
      </c>
      <c r="Q72" s="111">
        <v>397</v>
      </c>
    </row>
    <row r="73" spans="1:17" s="61" customFormat="1" ht="10.5" x14ac:dyDescent="0.15">
      <c r="A73" s="68">
        <v>16</v>
      </c>
      <c r="B73" s="67" t="s">
        <v>24</v>
      </c>
      <c r="C73" s="85">
        <v>6</v>
      </c>
      <c r="D73" s="109"/>
      <c r="E73" s="110">
        <v>91</v>
      </c>
      <c r="F73" s="110">
        <v>91</v>
      </c>
      <c r="G73" s="87">
        <v>0</v>
      </c>
      <c r="H73" s="110">
        <v>88</v>
      </c>
      <c r="I73" s="110">
        <v>22</v>
      </c>
      <c r="J73" s="110">
        <v>66</v>
      </c>
      <c r="K73" s="110">
        <v>600</v>
      </c>
      <c r="L73" s="110">
        <v>641</v>
      </c>
      <c r="M73" s="110">
        <v>199</v>
      </c>
      <c r="N73" s="110">
        <v>139</v>
      </c>
      <c r="O73" s="110">
        <v>103</v>
      </c>
      <c r="P73" s="110">
        <v>99</v>
      </c>
      <c r="Q73" s="111">
        <v>101</v>
      </c>
    </row>
    <row r="74" spans="1:17" s="61" customFormat="1" ht="10.5" x14ac:dyDescent="0.15">
      <c r="A74" s="68">
        <v>17</v>
      </c>
      <c r="B74" s="67" t="s">
        <v>84</v>
      </c>
      <c r="C74" s="85">
        <v>17</v>
      </c>
      <c r="D74" s="109"/>
      <c r="E74" s="110">
        <v>337</v>
      </c>
      <c r="F74" s="110">
        <v>337</v>
      </c>
      <c r="G74" s="87">
        <v>0</v>
      </c>
      <c r="H74" s="110">
        <v>212</v>
      </c>
      <c r="I74" s="110">
        <v>59</v>
      </c>
      <c r="J74" s="110">
        <v>153</v>
      </c>
      <c r="K74" s="110">
        <v>2588</v>
      </c>
      <c r="L74" s="110">
        <v>2607</v>
      </c>
      <c r="M74" s="110">
        <v>620</v>
      </c>
      <c r="N74" s="110">
        <v>524</v>
      </c>
      <c r="O74" s="110">
        <v>547</v>
      </c>
      <c r="P74" s="110">
        <v>515</v>
      </c>
      <c r="Q74" s="111">
        <v>401</v>
      </c>
    </row>
    <row r="75" spans="1:17" s="61" customFormat="1" ht="10.5" x14ac:dyDescent="0.15">
      <c r="A75" s="68">
        <v>18</v>
      </c>
      <c r="B75" s="67" t="s">
        <v>83</v>
      </c>
      <c r="C75" s="85">
        <v>13</v>
      </c>
      <c r="D75" s="109"/>
      <c r="E75" s="110">
        <v>179</v>
      </c>
      <c r="F75" s="110">
        <v>179</v>
      </c>
      <c r="G75" s="87">
        <v>0</v>
      </c>
      <c r="H75" s="110">
        <v>144</v>
      </c>
      <c r="I75" s="110">
        <v>30</v>
      </c>
      <c r="J75" s="110">
        <v>114</v>
      </c>
      <c r="K75" s="110">
        <v>1155</v>
      </c>
      <c r="L75" s="110">
        <v>1312</v>
      </c>
      <c r="M75" s="110">
        <v>302</v>
      </c>
      <c r="N75" s="110">
        <v>276</v>
      </c>
      <c r="O75" s="110">
        <v>251</v>
      </c>
      <c r="P75" s="110">
        <v>260</v>
      </c>
      <c r="Q75" s="111">
        <v>223</v>
      </c>
    </row>
    <row r="76" spans="1:17" s="61" customFormat="1" ht="10.5" x14ac:dyDescent="0.15">
      <c r="A76" s="68">
        <v>19</v>
      </c>
      <c r="B76" s="67" t="s">
        <v>27</v>
      </c>
      <c r="C76" s="85">
        <v>10</v>
      </c>
      <c r="D76" s="109"/>
      <c r="E76" s="110">
        <v>134</v>
      </c>
      <c r="F76" s="110">
        <v>134</v>
      </c>
      <c r="G76" s="87">
        <v>0</v>
      </c>
      <c r="H76" s="110">
        <v>135</v>
      </c>
      <c r="I76" s="110">
        <v>32</v>
      </c>
      <c r="J76" s="110">
        <v>103</v>
      </c>
      <c r="K76" s="110">
        <v>854</v>
      </c>
      <c r="L76" s="110">
        <v>943</v>
      </c>
      <c r="M76" s="110">
        <v>247</v>
      </c>
      <c r="N76" s="110">
        <v>192</v>
      </c>
      <c r="O76" s="110">
        <v>179</v>
      </c>
      <c r="P76" s="110">
        <v>162</v>
      </c>
      <c r="Q76" s="111">
        <v>163</v>
      </c>
    </row>
    <row r="77" spans="1:17" s="61" customFormat="1" ht="10.5" x14ac:dyDescent="0.15">
      <c r="A77" s="68">
        <v>20</v>
      </c>
      <c r="B77" s="67" t="s">
        <v>28</v>
      </c>
      <c r="C77" s="85">
        <v>14</v>
      </c>
      <c r="D77" s="109"/>
      <c r="E77" s="110">
        <v>222</v>
      </c>
      <c r="F77" s="110">
        <v>222</v>
      </c>
      <c r="G77" s="87">
        <v>0</v>
      </c>
      <c r="H77" s="110">
        <v>135</v>
      </c>
      <c r="I77" s="110">
        <v>51</v>
      </c>
      <c r="J77" s="110">
        <v>84</v>
      </c>
      <c r="K77" s="110">
        <v>1581</v>
      </c>
      <c r="L77" s="110">
        <v>1640</v>
      </c>
      <c r="M77" s="110">
        <v>342</v>
      </c>
      <c r="N77" s="110">
        <v>315</v>
      </c>
      <c r="O77" s="110">
        <v>325</v>
      </c>
      <c r="P77" s="110">
        <v>346</v>
      </c>
      <c r="Q77" s="111">
        <v>312</v>
      </c>
    </row>
    <row r="78" spans="1:17" s="61" customFormat="1" ht="10.5" x14ac:dyDescent="0.15">
      <c r="A78" s="68">
        <v>21</v>
      </c>
      <c r="B78" s="67" t="s">
        <v>82</v>
      </c>
      <c r="C78" s="85">
        <v>17</v>
      </c>
      <c r="D78" s="109"/>
      <c r="E78" s="110">
        <v>237</v>
      </c>
      <c r="F78" s="110">
        <v>237</v>
      </c>
      <c r="G78" s="87">
        <v>0</v>
      </c>
      <c r="H78" s="110">
        <v>159</v>
      </c>
      <c r="I78" s="110">
        <v>56</v>
      </c>
      <c r="J78" s="110">
        <v>103</v>
      </c>
      <c r="K78" s="110">
        <v>1560</v>
      </c>
      <c r="L78" s="110">
        <v>1631</v>
      </c>
      <c r="M78" s="110">
        <v>441</v>
      </c>
      <c r="N78" s="110">
        <v>340</v>
      </c>
      <c r="O78" s="110">
        <v>314</v>
      </c>
      <c r="P78" s="110">
        <v>276</v>
      </c>
      <c r="Q78" s="111">
        <v>260</v>
      </c>
    </row>
    <row r="79" spans="1:17" s="61" customFormat="1" ht="10.5" x14ac:dyDescent="0.15">
      <c r="A79" s="68">
        <v>22</v>
      </c>
      <c r="B79" s="67" t="s">
        <v>35</v>
      </c>
      <c r="C79" s="85">
        <v>11</v>
      </c>
      <c r="D79" s="109"/>
      <c r="E79" s="110">
        <v>191</v>
      </c>
      <c r="F79" s="110">
        <v>190</v>
      </c>
      <c r="G79" s="112">
        <v>1</v>
      </c>
      <c r="H79" s="110">
        <v>141</v>
      </c>
      <c r="I79" s="110">
        <v>38</v>
      </c>
      <c r="J79" s="110">
        <v>103</v>
      </c>
      <c r="K79" s="110">
        <v>1656</v>
      </c>
      <c r="L79" s="110">
        <v>1717</v>
      </c>
      <c r="M79" s="110">
        <v>356</v>
      </c>
      <c r="N79" s="110">
        <v>328</v>
      </c>
      <c r="O79" s="110">
        <v>352</v>
      </c>
      <c r="P79" s="110">
        <v>349</v>
      </c>
      <c r="Q79" s="111">
        <v>332</v>
      </c>
    </row>
    <row r="80" spans="1:17" s="61" customFormat="1" ht="10.5" x14ac:dyDescent="0.15">
      <c r="A80" s="68">
        <v>23</v>
      </c>
      <c r="B80" s="67" t="s">
        <v>81</v>
      </c>
      <c r="C80" s="85">
        <v>21</v>
      </c>
      <c r="D80" s="109"/>
      <c r="E80" s="110">
        <v>410</v>
      </c>
      <c r="F80" s="110">
        <v>409</v>
      </c>
      <c r="G80" s="112">
        <v>1</v>
      </c>
      <c r="H80" s="110">
        <v>234</v>
      </c>
      <c r="I80" s="110">
        <v>76</v>
      </c>
      <c r="J80" s="110">
        <v>158</v>
      </c>
      <c r="K80" s="110">
        <v>3866</v>
      </c>
      <c r="L80" s="110">
        <v>3836</v>
      </c>
      <c r="M80" s="110">
        <v>617</v>
      </c>
      <c r="N80" s="110">
        <v>667</v>
      </c>
      <c r="O80" s="110">
        <v>880</v>
      </c>
      <c r="P80" s="110">
        <v>842</v>
      </c>
      <c r="Q80" s="111">
        <v>830</v>
      </c>
    </row>
    <row r="81" spans="1:17" s="61" customFormat="1" ht="10.5" x14ac:dyDescent="0.15">
      <c r="A81" s="66">
        <v>24</v>
      </c>
      <c r="B81" s="65" t="s">
        <v>80</v>
      </c>
      <c r="C81" s="113">
        <v>7</v>
      </c>
      <c r="D81" s="114"/>
      <c r="E81" s="115">
        <v>107</v>
      </c>
      <c r="F81" s="115">
        <v>107</v>
      </c>
      <c r="G81" s="116">
        <v>0</v>
      </c>
      <c r="H81" s="115">
        <v>64</v>
      </c>
      <c r="I81" s="115">
        <v>21</v>
      </c>
      <c r="J81" s="115">
        <v>43</v>
      </c>
      <c r="K81" s="115">
        <v>824</v>
      </c>
      <c r="L81" s="115">
        <v>900</v>
      </c>
      <c r="M81" s="115">
        <v>180</v>
      </c>
      <c r="N81" s="115">
        <v>172</v>
      </c>
      <c r="O81" s="115">
        <v>183</v>
      </c>
      <c r="P81" s="115">
        <v>199</v>
      </c>
      <c r="Q81" s="117">
        <v>166</v>
      </c>
    </row>
    <row r="82" spans="1:17" s="61" customFormat="1" ht="10.5" x14ac:dyDescent="0.15">
      <c r="A82" s="64" t="s">
        <v>79</v>
      </c>
      <c r="B82" s="62"/>
      <c r="C82" s="62"/>
      <c r="D82" s="63"/>
      <c r="E82" s="62"/>
      <c r="F82" s="62"/>
      <c r="G82" s="62"/>
      <c r="H82" s="62"/>
      <c r="I82" s="62"/>
      <c r="J82" s="62"/>
      <c r="K82" s="62"/>
      <c r="M82" s="62"/>
      <c r="N82" s="62"/>
      <c r="O82" s="62"/>
      <c r="P82" s="62"/>
      <c r="Q82" s="62"/>
    </row>
    <row r="83" spans="1:17" s="61" customFormat="1" ht="10.5" x14ac:dyDescent="0.15">
      <c r="A83" s="512" t="s">
        <v>78</v>
      </c>
      <c r="B83" s="512"/>
      <c r="C83" s="512"/>
      <c r="D83" s="512"/>
      <c r="E83" s="512"/>
      <c r="F83" s="512"/>
      <c r="G83" s="512"/>
      <c r="H83" s="512"/>
    </row>
    <row r="84" spans="1:17" s="61" customFormat="1" ht="10.5" x14ac:dyDescent="0.15">
      <c r="A84" s="512" t="s">
        <v>77</v>
      </c>
      <c r="B84" s="512"/>
      <c r="C84" s="512"/>
      <c r="D84" s="512"/>
      <c r="E84" s="512"/>
      <c r="F84" s="512"/>
      <c r="G84" s="512"/>
      <c r="H84" s="512"/>
    </row>
    <row r="85" spans="1:17" x14ac:dyDescent="0.15">
      <c r="A85" s="512"/>
      <c r="B85" s="512"/>
      <c r="C85" s="512"/>
      <c r="D85" s="512"/>
      <c r="E85" s="512"/>
      <c r="F85" s="512"/>
      <c r="G85" s="512"/>
      <c r="H85" s="512"/>
    </row>
  </sheetData>
  <mergeCells count="19">
    <mergeCell ref="A1:E1"/>
    <mergeCell ref="A84:H84"/>
    <mergeCell ref="A2:Q2"/>
    <mergeCell ref="A5:B6"/>
    <mergeCell ref="C5:D6"/>
    <mergeCell ref="E5:G5"/>
    <mergeCell ref="H5:J5"/>
    <mergeCell ref="K5:K6"/>
    <mergeCell ref="L5:Q5"/>
    <mergeCell ref="A85:H85"/>
    <mergeCell ref="A13:B13"/>
    <mergeCell ref="A7:B7"/>
    <mergeCell ref="A10:B10"/>
    <mergeCell ref="A8:B8"/>
    <mergeCell ref="A9:B9"/>
    <mergeCell ref="A11:B11"/>
    <mergeCell ref="A39:B39"/>
    <mergeCell ref="A57:B57"/>
    <mergeCell ref="A83:H83"/>
  </mergeCells>
  <phoneticPr fontId="3"/>
  <hyperlinks>
    <hyperlink ref="A1:E1" location="一覧表!R1C1" display="＜＜　一覧表へ" xr:uid="{00000000-0004-0000-0200-000000000000}"/>
  </hyperlinks>
  <printOptions horizontalCentered="1" verticalCentered="1"/>
  <pageMargins left="0.25" right="0.25" top="0.75" bottom="0.75" header="0.3" footer="0.3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51"/>
  <sheetViews>
    <sheetView topLeftCell="H1" zoomScaleNormal="100" zoomScaleSheetLayoutView="100" workbookViewId="0">
      <pane ySplit="7" topLeftCell="A8" activePane="bottomLeft" state="frozen"/>
      <selection pane="bottomLeft" activeCell="C2" sqref="C2:AB2"/>
    </sheetView>
  </sheetViews>
  <sheetFormatPr defaultColWidth="7.625" defaultRowHeight="17.100000000000001" customHeight="1" x14ac:dyDescent="0.15"/>
  <cols>
    <col min="1" max="1" width="4.625" style="118" customWidth="1"/>
    <col min="2" max="2" width="7.625" style="119" customWidth="1"/>
    <col min="3" max="3" width="5.625" style="118" customWidth="1"/>
    <col min="4" max="4" width="4.625" style="118" customWidth="1"/>
    <col min="5" max="5" width="7.875" style="118" customWidth="1"/>
    <col min="6" max="6" width="6.875" style="118" customWidth="1"/>
    <col min="7" max="8" width="6.125" style="118" customWidth="1"/>
    <col min="9" max="9" width="6.875" style="118" customWidth="1"/>
    <col min="10" max="11" width="6.125" style="118" customWidth="1"/>
    <col min="12" max="12" width="9.5" style="118" customWidth="1"/>
    <col min="13" max="14" width="8.75" style="118" bestFit="1" customWidth="1"/>
    <col min="15" max="15" width="7.5" style="118" customWidth="1"/>
    <col min="16" max="26" width="6.875" style="118" customWidth="1"/>
    <col min="27" max="27" width="6.125" style="118" bestFit="1" customWidth="1"/>
    <col min="28" max="28" width="7.625" style="118" bestFit="1" customWidth="1"/>
    <col min="29" max="29" width="4.625" style="119" customWidth="1"/>
    <col min="30" max="16384" width="7.625" style="118"/>
  </cols>
  <sheetData>
    <row r="1" spans="1:29" s="3" customFormat="1" ht="32.25" customHeight="1" x14ac:dyDescent="0.15">
      <c r="A1" s="509" t="s">
        <v>76</v>
      </c>
      <c r="B1" s="509"/>
      <c r="C1" s="509"/>
      <c r="D1" s="509"/>
      <c r="E1" s="509"/>
    </row>
    <row r="2" spans="1:29" ht="30" customHeight="1" x14ac:dyDescent="0.15">
      <c r="A2" s="136"/>
      <c r="C2" s="573" t="s">
        <v>626</v>
      </c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</row>
    <row r="3" spans="1:29" ht="13.5" customHeight="1" x14ac:dyDescent="0.15">
      <c r="A3" s="118" t="s">
        <v>186</v>
      </c>
      <c r="J3" s="118" t="s">
        <v>185</v>
      </c>
      <c r="L3" s="119"/>
      <c r="M3" s="119"/>
      <c r="N3" s="119"/>
      <c r="O3" s="119"/>
      <c r="P3" s="119"/>
      <c r="Q3" s="119"/>
    </row>
    <row r="4" spans="1:29" ht="13.5" customHeight="1" thickBot="1" x14ac:dyDescent="0.2">
      <c r="A4" s="135" t="s">
        <v>184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6" t="s">
        <v>37</v>
      </c>
    </row>
    <row r="5" spans="1:29" s="133" customFormat="1" ht="17.100000000000001" customHeight="1" thickTop="1" x14ac:dyDescent="0.15">
      <c r="A5" s="559" t="s">
        <v>38</v>
      </c>
      <c r="B5" s="560"/>
      <c r="C5" s="553" t="s">
        <v>183</v>
      </c>
      <c r="D5" s="555"/>
      <c r="E5" s="570" t="s">
        <v>168</v>
      </c>
      <c r="F5" s="553" t="s">
        <v>182</v>
      </c>
      <c r="G5" s="554"/>
      <c r="H5" s="555"/>
      <c r="I5" s="547" t="s">
        <v>181</v>
      </c>
      <c r="J5" s="559"/>
      <c r="K5" s="560"/>
      <c r="L5" s="565" t="s">
        <v>180</v>
      </c>
      <c r="M5" s="566"/>
      <c r="N5" s="566"/>
      <c r="O5" s="566"/>
      <c r="P5" s="566"/>
      <c r="Q5" s="566"/>
      <c r="R5" s="566"/>
      <c r="S5" s="566"/>
      <c r="T5" s="566"/>
      <c r="U5" s="566"/>
      <c r="V5" s="566"/>
      <c r="W5" s="566"/>
      <c r="X5" s="566"/>
      <c r="Y5" s="566"/>
      <c r="Z5" s="567"/>
      <c r="AA5" s="547" t="s">
        <v>179</v>
      </c>
      <c r="AB5" s="560"/>
      <c r="AC5" s="547" t="s">
        <v>178</v>
      </c>
    </row>
    <row r="6" spans="1:29" s="133" customFormat="1" ht="17.100000000000001" customHeight="1" x14ac:dyDescent="0.15">
      <c r="A6" s="568"/>
      <c r="B6" s="569"/>
      <c r="C6" s="556"/>
      <c r="D6" s="558"/>
      <c r="E6" s="571"/>
      <c r="F6" s="556"/>
      <c r="G6" s="557"/>
      <c r="H6" s="558"/>
      <c r="I6" s="549"/>
      <c r="J6" s="561"/>
      <c r="K6" s="562"/>
      <c r="L6" s="550" t="s">
        <v>177</v>
      </c>
      <c r="M6" s="551"/>
      <c r="N6" s="552"/>
      <c r="O6" s="563" t="s">
        <v>176</v>
      </c>
      <c r="P6" s="564"/>
      <c r="Q6" s="550" t="s">
        <v>175</v>
      </c>
      <c r="R6" s="552"/>
      <c r="S6" s="550" t="s">
        <v>174</v>
      </c>
      <c r="T6" s="552"/>
      <c r="U6" s="550" t="s">
        <v>173</v>
      </c>
      <c r="V6" s="552"/>
      <c r="W6" s="550" t="s">
        <v>172</v>
      </c>
      <c r="X6" s="552"/>
      <c r="Y6" s="550" t="s">
        <v>171</v>
      </c>
      <c r="Z6" s="552"/>
      <c r="AA6" s="549"/>
      <c r="AB6" s="562"/>
      <c r="AC6" s="548"/>
    </row>
    <row r="7" spans="1:29" s="133" customFormat="1" ht="17.100000000000001" customHeight="1" x14ac:dyDescent="0.15">
      <c r="A7" s="561"/>
      <c r="B7" s="562"/>
      <c r="C7" s="134" t="s">
        <v>170</v>
      </c>
      <c r="D7" s="134" t="s">
        <v>169</v>
      </c>
      <c r="E7" s="572"/>
      <c r="F7" s="134" t="s">
        <v>47</v>
      </c>
      <c r="G7" s="134" t="s">
        <v>7</v>
      </c>
      <c r="H7" s="134" t="s">
        <v>8</v>
      </c>
      <c r="I7" s="134" t="s">
        <v>47</v>
      </c>
      <c r="J7" s="134" t="s">
        <v>7</v>
      </c>
      <c r="K7" s="134" t="s">
        <v>8</v>
      </c>
      <c r="L7" s="134" t="s">
        <v>47</v>
      </c>
      <c r="M7" s="134" t="s">
        <v>7</v>
      </c>
      <c r="N7" s="134" t="s">
        <v>8</v>
      </c>
      <c r="O7" s="134" t="s">
        <v>7</v>
      </c>
      <c r="P7" s="134" t="s">
        <v>8</v>
      </c>
      <c r="Q7" s="134" t="s">
        <v>7</v>
      </c>
      <c r="R7" s="134" t="s">
        <v>8</v>
      </c>
      <c r="S7" s="134" t="s">
        <v>7</v>
      </c>
      <c r="T7" s="134" t="s">
        <v>8</v>
      </c>
      <c r="U7" s="134" t="s">
        <v>7</v>
      </c>
      <c r="V7" s="134" t="s">
        <v>8</v>
      </c>
      <c r="W7" s="134" t="s">
        <v>7</v>
      </c>
      <c r="X7" s="134" t="s">
        <v>8</v>
      </c>
      <c r="Y7" s="134" t="s">
        <v>7</v>
      </c>
      <c r="Z7" s="134" t="s">
        <v>8</v>
      </c>
      <c r="AA7" s="134" t="s">
        <v>168</v>
      </c>
      <c r="AB7" s="134" t="s">
        <v>167</v>
      </c>
      <c r="AC7" s="549"/>
    </row>
    <row r="8" spans="1:29" s="120" customFormat="1" ht="17.100000000000001" customHeight="1" x14ac:dyDescent="0.15">
      <c r="A8" s="545" t="s">
        <v>166</v>
      </c>
      <c r="B8" s="546"/>
      <c r="C8" s="137">
        <v>305</v>
      </c>
      <c r="D8" s="137">
        <v>4</v>
      </c>
      <c r="E8" s="137">
        <v>4764</v>
      </c>
      <c r="F8" s="137">
        <v>7209</v>
      </c>
      <c r="G8" s="137">
        <v>2378</v>
      </c>
      <c r="H8" s="137">
        <v>4831</v>
      </c>
      <c r="I8" s="137">
        <v>2298</v>
      </c>
      <c r="J8" s="137">
        <v>944</v>
      </c>
      <c r="K8" s="137">
        <v>1354</v>
      </c>
      <c r="L8" s="137">
        <v>128241</v>
      </c>
      <c r="M8" s="137">
        <v>65449</v>
      </c>
      <c r="N8" s="137">
        <v>62792</v>
      </c>
      <c r="O8" s="137">
        <v>10705</v>
      </c>
      <c r="P8" s="137">
        <v>10406</v>
      </c>
      <c r="Q8" s="137">
        <v>10868</v>
      </c>
      <c r="R8" s="137">
        <v>10501</v>
      </c>
      <c r="S8" s="137">
        <v>11086</v>
      </c>
      <c r="T8" s="137">
        <v>10756</v>
      </c>
      <c r="U8" s="137">
        <v>11112</v>
      </c>
      <c r="V8" s="137">
        <v>10438</v>
      </c>
      <c r="W8" s="137">
        <v>10918</v>
      </c>
      <c r="X8" s="137">
        <v>10424</v>
      </c>
      <c r="Y8" s="137">
        <v>10760</v>
      </c>
      <c r="Z8" s="137">
        <v>10267</v>
      </c>
      <c r="AA8" s="137">
        <v>597</v>
      </c>
      <c r="AB8" s="137">
        <v>2405</v>
      </c>
      <c r="AC8" s="121">
        <v>19</v>
      </c>
    </row>
    <row r="9" spans="1:29" s="120" customFormat="1" ht="16.5" customHeight="1" x14ac:dyDescent="0.15">
      <c r="A9" s="538" t="s">
        <v>129</v>
      </c>
      <c r="B9" s="539"/>
      <c r="C9" s="137">
        <v>306</v>
      </c>
      <c r="D9" s="137">
        <v>4</v>
      </c>
      <c r="E9" s="137">
        <v>4788</v>
      </c>
      <c r="F9" s="137">
        <v>7275</v>
      </c>
      <c r="G9" s="137">
        <v>2417</v>
      </c>
      <c r="H9" s="137">
        <v>4858</v>
      </c>
      <c r="I9" s="137">
        <v>2229</v>
      </c>
      <c r="J9" s="137">
        <v>905</v>
      </c>
      <c r="K9" s="137">
        <v>1324</v>
      </c>
      <c r="L9" s="137">
        <v>128229</v>
      </c>
      <c r="M9" s="137">
        <v>65523</v>
      </c>
      <c r="N9" s="137">
        <v>62706</v>
      </c>
      <c r="O9" s="137">
        <v>11003</v>
      </c>
      <c r="P9" s="137">
        <v>10242</v>
      </c>
      <c r="Q9" s="137">
        <v>10630</v>
      </c>
      <c r="R9" s="137">
        <v>10403</v>
      </c>
      <c r="S9" s="137">
        <v>10826</v>
      </c>
      <c r="T9" s="137">
        <v>10479</v>
      </c>
      <c r="U9" s="137">
        <v>11089</v>
      </c>
      <c r="V9" s="137">
        <v>10739</v>
      </c>
      <c r="W9" s="137">
        <v>11075</v>
      </c>
      <c r="X9" s="137">
        <v>10413</v>
      </c>
      <c r="Y9" s="137">
        <v>10900</v>
      </c>
      <c r="Z9" s="137">
        <v>10430</v>
      </c>
      <c r="AA9" s="137">
        <v>629</v>
      </c>
      <c r="AB9" s="137">
        <v>2642</v>
      </c>
      <c r="AC9" s="121">
        <v>20</v>
      </c>
    </row>
    <row r="10" spans="1:29" s="120" customFormat="1" ht="17.100000000000001" customHeight="1" x14ac:dyDescent="0.15">
      <c r="A10" s="538" t="s">
        <v>128</v>
      </c>
      <c r="B10" s="539"/>
      <c r="C10" s="137">
        <v>306</v>
      </c>
      <c r="D10" s="137">
        <v>4</v>
      </c>
      <c r="E10" s="137">
        <v>4773</v>
      </c>
      <c r="F10" s="137">
        <v>7433</v>
      </c>
      <c r="G10" s="137">
        <v>2487</v>
      </c>
      <c r="H10" s="137">
        <v>4946</v>
      </c>
      <c r="I10" s="137">
        <v>2098</v>
      </c>
      <c r="J10" s="137">
        <v>867</v>
      </c>
      <c r="K10" s="137">
        <v>1231</v>
      </c>
      <c r="L10" s="137">
        <v>127264</v>
      </c>
      <c r="M10" s="137">
        <v>64966</v>
      </c>
      <c r="N10" s="137">
        <v>62298</v>
      </c>
      <c r="O10" s="137">
        <v>10471</v>
      </c>
      <c r="P10" s="137">
        <v>10049</v>
      </c>
      <c r="Q10" s="137">
        <v>10955</v>
      </c>
      <c r="R10" s="137">
        <v>10215</v>
      </c>
      <c r="S10" s="137">
        <v>10610</v>
      </c>
      <c r="T10" s="137">
        <v>10376</v>
      </c>
      <c r="U10" s="137">
        <v>10820</v>
      </c>
      <c r="V10" s="137">
        <v>10479</v>
      </c>
      <c r="W10" s="137">
        <v>11063</v>
      </c>
      <c r="X10" s="137">
        <v>10742</v>
      </c>
      <c r="Y10" s="137">
        <v>11047</v>
      </c>
      <c r="Z10" s="137">
        <v>10437</v>
      </c>
      <c r="AA10" s="137">
        <v>649</v>
      </c>
      <c r="AB10" s="137">
        <v>2759</v>
      </c>
      <c r="AC10" s="121">
        <v>21</v>
      </c>
    </row>
    <row r="11" spans="1:29" s="120" customFormat="1" ht="17.100000000000001" customHeight="1" x14ac:dyDescent="0.15">
      <c r="A11" s="538" t="s">
        <v>127</v>
      </c>
      <c r="B11" s="539"/>
      <c r="C11" s="137">
        <v>306</v>
      </c>
      <c r="D11" s="137">
        <v>4</v>
      </c>
      <c r="E11" s="137">
        <v>4766</v>
      </c>
      <c r="F11" s="137">
        <v>7489</v>
      </c>
      <c r="G11" s="137">
        <v>2540</v>
      </c>
      <c r="H11" s="137">
        <v>4949</v>
      </c>
      <c r="I11" s="137">
        <v>1963</v>
      </c>
      <c r="J11" s="137">
        <v>810</v>
      </c>
      <c r="K11" s="137">
        <v>1153</v>
      </c>
      <c r="L11" s="137">
        <v>125794</v>
      </c>
      <c r="M11" s="137">
        <v>64135</v>
      </c>
      <c r="N11" s="137">
        <v>61659</v>
      </c>
      <c r="O11" s="137">
        <v>10269</v>
      </c>
      <c r="P11" s="137">
        <v>9874</v>
      </c>
      <c r="Q11" s="137">
        <v>10427</v>
      </c>
      <c r="R11" s="137">
        <v>10022</v>
      </c>
      <c r="S11" s="137">
        <v>10932</v>
      </c>
      <c r="T11" s="137">
        <v>10195</v>
      </c>
      <c r="U11" s="137">
        <v>10598</v>
      </c>
      <c r="V11" s="137">
        <v>10322</v>
      </c>
      <c r="W11" s="137">
        <v>10824</v>
      </c>
      <c r="X11" s="137">
        <v>10500</v>
      </c>
      <c r="Y11" s="137">
        <v>11085</v>
      </c>
      <c r="Z11" s="137">
        <v>10746</v>
      </c>
      <c r="AA11" s="137">
        <v>674</v>
      </c>
      <c r="AB11" s="137">
        <v>3012</v>
      </c>
      <c r="AC11" s="121">
        <v>22</v>
      </c>
    </row>
    <row r="12" spans="1:29" s="126" customFormat="1" ht="17.100000000000001" customHeight="1" x14ac:dyDescent="0.15">
      <c r="A12" s="536" t="s">
        <v>126</v>
      </c>
      <c r="B12" s="537"/>
      <c r="C12" s="138">
        <v>306</v>
      </c>
      <c r="D12" s="138">
        <v>3</v>
      </c>
      <c r="E12" s="138">
        <v>4727</v>
      </c>
      <c r="F12" s="138">
        <v>7642</v>
      </c>
      <c r="G12" s="138">
        <v>2639</v>
      </c>
      <c r="H12" s="138">
        <v>5007</v>
      </c>
      <c r="I12" s="138">
        <v>1890</v>
      </c>
      <c r="J12" s="138">
        <v>805</v>
      </c>
      <c r="K12" s="138">
        <v>1085</v>
      </c>
      <c r="L12" s="138">
        <v>123200</v>
      </c>
      <c r="M12" s="138">
        <v>62946</v>
      </c>
      <c r="N12" s="138">
        <v>60254</v>
      </c>
      <c r="O12" s="138">
        <v>9985</v>
      </c>
      <c r="P12" s="138">
        <v>9436</v>
      </c>
      <c r="Q12" s="138">
        <v>10236</v>
      </c>
      <c r="R12" s="138">
        <v>9846</v>
      </c>
      <c r="S12" s="138">
        <v>10373</v>
      </c>
      <c r="T12" s="138">
        <v>9973</v>
      </c>
      <c r="U12" s="138">
        <v>10911</v>
      </c>
      <c r="V12" s="138">
        <v>10197</v>
      </c>
      <c r="W12" s="138">
        <v>10582</v>
      </c>
      <c r="X12" s="138">
        <v>10306</v>
      </c>
      <c r="Y12" s="138">
        <v>10859</v>
      </c>
      <c r="Z12" s="138">
        <v>10496</v>
      </c>
      <c r="AA12" s="138">
        <v>712</v>
      </c>
      <c r="AB12" s="138">
        <v>3136</v>
      </c>
      <c r="AC12" s="127">
        <v>23</v>
      </c>
    </row>
    <row r="13" spans="1:29" s="120" customFormat="1" ht="12.95" customHeight="1" x14ac:dyDescent="0.15">
      <c r="A13" s="125"/>
      <c r="B13" s="130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21"/>
    </row>
    <row r="14" spans="1:29" s="126" customFormat="1" ht="17.100000000000001" customHeight="1" x14ac:dyDescent="0.15">
      <c r="A14" s="540" t="s">
        <v>165</v>
      </c>
      <c r="B14" s="541"/>
      <c r="C14" s="139">
        <v>297</v>
      </c>
      <c r="D14" s="139">
        <v>3</v>
      </c>
      <c r="E14" s="139">
        <v>4594</v>
      </c>
      <c r="F14" s="139">
        <v>7367</v>
      </c>
      <c r="G14" s="139">
        <v>2502</v>
      </c>
      <c r="H14" s="139">
        <v>4865</v>
      </c>
      <c r="I14" s="139">
        <v>1845</v>
      </c>
      <c r="J14" s="139">
        <v>789</v>
      </c>
      <c r="K14" s="139">
        <v>1056</v>
      </c>
      <c r="L14" s="139">
        <v>118492</v>
      </c>
      <c r="M14" s="139">
        <v>60861</v>
      </c>
      <c r="N14" s="139">
        <v>57631</v>
      </c>
      <c r="O14" s="139">
        <v>9651</v>
      </c>
      <c r="P14" s="139">
        <v>9059</v>
      </c>
      <c r="Q14" s="139">
        <v>9897</v>
      </c>
      <c r="R14" s="139">
        <v>9419</v>
      </c>
      <c r="S14" s="139">
        <v>10014</v>
      </c>
      <c r="T14" s="139">
        <v>9533</v>
      </c>
      <c r="U14" s="139">
        <v>10571</v>
      </c>
      <c r="V14" s="139">
        <v>9746</v>
      </c>
      <c r="W14" s="139">
        <v>10230</v>
      </c>
      <c r="X14" s="139">
        <v>9835</v>
      </c>
      <c r="Y14" s="139">
        <v>10498</v>
      </c>
      <c r="Z14" s="139">
        <v>10039</v>
      </c>
      <c r="AA14" s="139">
        <v>712</v>
      </c>
      <c r="AB14" s="139">
        <v>3136</v>
      </c>
      <c r="AC14" s="127" t="s">
        <v>164</v>
      </c>
    </row>
    <row r="15" spans="1:29" s="120" customFormat="1" ht="17.100000000000001" customHeight="1" x14ac:dyDescent="0.15">
      <c r="A15" s="125">
        <v>1</v>
      </c>
      <c r="B15" s="124" t="s">
        <v>123</v>
      </c>
      <c r="C15" s="140">
        <v>11</v>
      </c>
      <c r="D15" s="141">
        <v>0</v>
      </c>
      <c r="E15" s="140">
        <v>135</v>
      </c>
      <c r="F15" s="140">
        <v>229</v>
      </c>
      <c r="G15" s="140">
        <v>70</v>
      </c>
      <c r="H15" s="140">
        <v>159</v>
      </c>
      <c r="I15" s="140">
        <v>60</v>
      </c>
      <c r="J15" s="140">
        <v>24</v>
      </c>
      <c r="K15" s="140">
        <v>36</v>
      </c>
      <c r="L15" s="140">
        <v>3297</v>
      </c>
      <c r="M15" s="140">
        <v>1678</v>
      </c>
      <c r="N15" s="140">
        <v>1619</v>
      </c>
      <c r="O15" s="140">
        <v>272</v>
      </c>
      <c r="P15" s="140">
        <v>249</v>
      </c>
      <c r="Q15" s="140">
        <v>267</v>
      </c>
      <c r="R15" s="140">
        <v>269</v>
      </c>
      <c r="S15" s="140">
        <v>306</v>
      </c>
      <c r="T15" s="140">
        <v>283</v>
      </c>
      <c r="U15" s="140">
        <v>250</v>
      </c>
      <c r="V15" s="140">
        <v>290</v>
      </c>
      <c r="W15" s="140">
        <v>311</v>
      </c>
      <c r="X15" s="140">
        <v>259</v>
      </c>
      <c r="Y15" s="140">
        <v>272</v>
      </c>
      <c r="Z15" s="140">
        <v>269</v>
      </c>
      <c r="AA15" s="140">
        <v>19</v>
      </c>
      <c r="AB15" s="140">
        <v>84</v>
      </c>
      <c r="AC15" s="121">
        <v>1</v>
      </c>
    </row>
    <row r="16" spans="1:29" s="120" customFormat="1" ht="17.100000000000001" customHeight="1" x14ac:dyDescent="0.15">
      <c r="A16" s="125">
        <v>2</v>
      </c>
      <c r="B16" s="124" t="s">
        <v>122</v>
      </c>
      <c r="C16" s="140">
        <v>9</v>
      </c>
      <c r="D16" s="141">
        <v>1</v>
      </c>
      <c r="E16" s="140">
        <v>169</v>
      </c>
      <c r="F16" s="140">
        <v>255</v>
      </c>
      <c r="G16" s="140">
        <v>86</v>
      </c>
      <c r="H16" s="140">
        <v>169</v>
      </c>
      <c r="I16" s="140">
        <v>61</v>
      </c>
      <c r="J16" s="140">
        <v>25</v>
      </c>
      <c r="K16" s="140">
        <v>36</v>
      </c>
      <c r="L16" s="140">
        <v>4509</v>
      </c>
      <c r="M16" s="140">
        <v>2377</v>
      </c>
      <c r="N16" s="140">
        <v>2132</v>
      </c>
      <c r="O16" s="140">
        <v>422</v>
      </c>
      <c r="P16" s="140">
        <v>326</v>
      </c>
      <c r="Q16" s="140">
        <v>380</v>
      </c>
      <c r="R16" s="140">
        <v>372</v>
      </c>
      <c r="S16" s="140">
        <v>410</v>
      </c>
      <c r="T16" s="140">
        <v>357</v>
      </c>
      <c r="U16" s="140">
        <v>385</v>
      </c>
      <c r="V16" s="140">
        <v>348</v>
      </c>
      <c r="W16" s="140">
        <v>402</v>
      </c>
      <c r="X16" s="140">
        <v>347</v>
      </c>
      <c r="Y16" s="140">
        <v>378</v>
      </c>
      <c r="Z16" s="140">
        <v>382</v>
      </c>
      <c r="AA16" s="140">
        <v>29</v>
      </c>
      <c r="AB16" s="140">
        <v>120</v>
      </c>
      <c r="AC16" s="121">
        <v>2</v>
      </c>
    </row>
    <row r="17" spans="1:29" s="120" customFormat="1" ht="17.100000000000001" customHeight="1" x14ac:dyDescent="0.15">
      <c r="A17" s="125">
        <v>3</v>
      </c>
      <c r="B17" s="124" t="s">
        <v>121</v>
      </c>
      <c r="C17" s="140">
        <v>9</v>
      </c>
      <c r="D17" s="141">
        <v>0</v>
      </c>
      <c r="E17" s="140">
        <v>117</v>
      </c>
      <c r="F17" s="140">
        <v>189</v>
      </c>
      <c r="G17" s="140">
        <v>54</v>
      </c>
      <c r="H17" s="140">
        <v>135</v>
      </c>
      <c r="I17" s="140">
        <v>48</v>
      </c>
      <c r="J17" s="140">
        <v>24</v>
      </c>
      <c r="K17" s="140">
        <v>24</v>
      </c>
      <c r="L17" s="140">
        <v>2873</v>
      </c>
      <c r="M17" s="140">
        <v>1434</v>
      </c>
      <c r="N17" s="140">
        <v>1439</v>
      </c>
      <c r="O17" s="140">
        <v>252</v>
      </c>
      <c r="P17" s="140">
        <v>264</v>
      </c>
      <c r="Q17" s="140">
        <v>255</v>
      </c>
      <c r="R17" s="140">
        <v>256</v>
      </c>
      <c r="S17" s="140">
        <v>244</v>
      </c>
      <c r="T17" s="140">
        <v>236</v>
      </c>
      <c r="U17" s="140">
        <v>253</v>
      </c>
      <c r="V17" s="140">
        <v>234</v>
      </c>
      <c r="W17" s="140">
        <v>223</v>
      </c>
      <c r="X17" s="140">
        <v>233</v>
      </c>
      <c r="Y17" s="140">
        <v>207</v>
      </c>
      <c r="Z17" s="140">
        <v>216</v>
      </c>
      <c r="AA17" s="140">
        <v>16</v>
      </c>
      <c r="AB17" s="140">
        <v>72</v>
      </c>
      <c r="AC17" s="121">
        <v>3</v>
      </c>
    </row>
    <row r="18" spans="1:29" s="120" customFormat="1" ht="17.100000000000001" customHeight="1" x14ac:dyDescent="0.15">
      <c r="A18" s="125">
        <v>4</v>
      </c>
      <c r="B18" s="124" t="s">
        <v>120</v>
      </c>
      <c r="C18" s="140">
        <v>8</v>
      </c>
      <c r="D18" s="141">
        <v>0</v>
      </c>
      <c r="E18" s="140">
        <v>118</v>
      </c>
      <c r="F18" s="140">
        <v>194</v>
      </c>
      <c r="G18" s="140">
        <v>67</v>
      </c>
      <c r="H18" s="140">
        <v>127</v>
      </c>
      <c r="I18" s="140">
        <v>49</v>
      </c>
      <c r="J18" s="140">
        <v>20</v>
      </c>
      <c r="K18" s="140">
        <v>29</v>
      </c>
      <c r="L18" s="140">
        <v>3066</v>
      </c>
      <c r="M18" s="140">
        <v>1536</v>
      </c>
      <c r="N18" s="140">
        <v>1530</v>
      </c>
      <c r="O18" s="140">
        <v>259</v>
      </c>
      <c r="P18" s="140">
        <v>235</v>
      </c>
      <c r="Q18" s="140">
        <v>258</v>
      </c>
      <c r="R18" s="140">
        <v>275</v>
      </c>
      <c r="S18" s="140">
        <v>233</v>
      </c>
      <c r="T18" s="140">
        <v>231</v>
      </c>
      <c r="U18" s="140">
        <v>266</v>
      </c>
      <c r="V18" s="140">
        <v>254</v>
      </c>
      <c r="W18" s="140">
        <v>239</v>
      </c>
      <c r="X18" s="140">
        <v>259</v>
      </c>
      <c r="Y18" s="140">
        <v>281</v>
      </c>
      <c r="Z18" s="140">
        <v>276</v>
      </c>
      <c r="AA18" s="140">
        <v>18</v>
      </c>
      <c r="AB18" s="140">
        <v>83</v>
      </c>
      <c r="AC18" s="121">
        <v>4</v>
      </c>
    </row>
    <row r="19" spans="1:29" s="120" customFormat="1" ht="17.100000000000001" customHeight="1" x14ac:dyDescent="0.15">
      <c r="A19" s="125">
        <v>5</v>
      </c>
      <c r="B19" s="124" t="s">
        <v>163</v>
      </c>
      <c r="C19" s="140">
        <v>7</v>
      </c>
      <c r="D19" s="141">
        <v>0</v>
      </c>
      <c r="E19" s="140">
        <v>91</v>
      </c>
      <c r="F19" s="140">
        <v>151</v>
      </c>
      <c r="G19" s="140">
        <v>44</v>
      </c>
      <c r="H19" s="140">
        <v>107</v>
      </c>
      <c r="I19" s="140">
        <v>74</v>
      </c>
      <c r="J19" s="140">
        <v>49</v>
      </c>
      <c r="K19" s="140">
        <v>25</v>
      </c>
      <c r="L19" s="140">
        <v>2189</v>
      </c>
      <c r="M19" s="140">
        <v>1155</v>
      </c>
      <c r="N19" s="140">
        <v>1034</v>
      </c>
      <c r="O19" s="140">
        <v>188</v>
      </c>
      <c r="P19" s="140">
        <v>175</v>
      </c>
      <c r="Q19" s="140">
        <v>204</v>
      </c>
      <c r="R19" s="140">
        <v>150</v>
      </c>
      <c r="S19" s="140">
        <v>182</v>
      </c>
      <c r="T19" s="140">
        <v>184</v>
      </c>
      <c r="U19" s="140">
        <v>203</v>
      </c>
      <c r="V19" s="140">
        <v>170</v>
      </c>
      <c r="W19" s="140">
        <v>176</v>
      </c>
      <c r="X19" s="140">
        <v>178</v>
      </c>
      <c r="Y19" s="140">
        <v>202</v>
      </c>
      <c r="Z19" s="140">
        <v>177</v>
      </c>
      <c r="AA19" s="140">
        <v>13</v>
      </c>
      <c r="AB19" s="140">
        <v>55</v>
      </c>
      <c r="AC19" s="121">
        <v>5</v>
      </c>
    </row>
    <row r="20" spans="1:29" s="120" customFormat="1" ht="17.100000000000001" customHeight="1" x14ac:dyDescent="0.15">
      <c r="A20" s="125">
        <v>6</v>
      </c>
      <c r="B20" s="124" t="s">
        <v>118</v>
      </c>
      <c r="C20" s="140">
        <v>8</v>
      </c>
      <c r="D20" s="141">
        <v>1</v>
      </c>
      <c r="E20" s="140">
        <v>129</v>
      </c>
      <c r="F20" s="140">
        <v>210</v>
      </c>
      <c r="G20" s="140">
        <v>59</v>
      </c>
      <c r="H20" s="140">
        <v>151</v>
      </c>
      <c r="I20" s="140">
        <v>47</v>
      </c>
      <c r="J20" s="140">
        <v>20</v>
      </c>
      <c r="K20" s="140">
        <v>27</v>
      </c>
      <c r="L20" s="140">
        <v>3321</v>
      </c>
      <c r="M20" s="140">
        <v>1718</v>
      </c>
      <c r="N20" s="140">
        <v>1603</v>
      </c>
      <c r="O20" s="140">
        <v>287</v>
      </c>
      <c r="P20" s="140">
        <v>251</v>
      </c>
      <c r="Q20" s="140">
        <v>271</v>
      </c>
      <c r="R20" s="140">
        <v>256</v>
      </c>
      <c r="S20" s="140">
        <v>284</v>
      </c>
      <c r="T20" s="140">
        <v>274</v>
      </c>
      <c r="U20" s="140">
        <v>284</v>
      </c>
      <c r="V20" s="140">
        <v>279</v>
      </c>
      <c r="W20" s="140">
        <v>299</v>
      </c>
      <c r="X20" s="140">
        <v>291</v>
      </c>
      <c r="Y20" s="140">
        <v>293</v>
      </c>
      <c r="Z20" s="140">
        <v>252</v>
      </c>
      <c r="AA20" s="140">
        <v>15</v>
      </c>
      <c r="AB20" s="140">
        <v>76</v>
      </c>
      <c r="AC20" s="121">
        <v>6</v>
      </c>
    </row>
    <row r="21" spans="1:29" s="120" customFormat="1" ht="17.100000000000001" customHeight="1" x14ac:dyDescent="0.15">
      <c r="A21" s="125">
        <v>7</v>
      </c>
      <c r="B21" s="124" t="s">
        <v>117</v>
      </c>
      <c r="C21" s="140">
        <v>11</v>
      </c>
      <c r="D21" s="141">
        <v>0</v>
      </c>
      <c r="E21" s="140">
        <v>155</v>
      </c>
      <c r="F21" s="140">
        <v>250</v>
      </c>
      <c r="G21" s="140">
        <v>86</v>
      </c>
      <c r="H21" s="140">
        <v>164</v>
      </c>
      <c r="I21" s="140">
        <v>68</v>
      </c>
      <c r="J21" s="140">
        <v>28</v>
      </c>
      <c r="K21" s="140">
        <v>40</v>
      </c>
      <c r="L21" s="140">
        <v>3754</v>
      </c>
      <c r="M21" s="140">
        <v>1978</v>
      </c>
      <c r="N21" s="140">
        <v>1776</v>
      </c>
      <c r="O21" s="140">
        <v>294</v>
      </c>
      <c r="P21" s="140">
        <v>295</v>
      </c>
      <c r="Q21" s="140">
        <v>331</v>
      </c>
      <c r="R21" s="140">
        <v>300</v>
      </c>
      <c r="S21" s="140">
        <v>336</v>
      </c>
      <c r="T21" s="140">
        <v>301</v>
      </c>
      <c r="U21" s="140">
        <v>333</v>
      </c>
      <c r="V21" s="140">
        <v>307</v>
      </c>
      <c r="W21" s="140">
        <v>350</v>
      </c>
      <c r="X21" s="140">
        <v>285</v>
      </c>
      <c r="Y21" s="140">
        <v>334</v>
      </c>
      <c r="Z21" s="140">
        <v>288</v>
      </c>
      <c r="AA21" s="140">
        <v>23</v>
      </c>
      <c r="AB21" s="140">
        <v>102</v>
      </c>
      <c r="AC21" s="121">
        <v>7</v>
      </c>
    </row>
    <row r="22" spans="1:29" s="120" customFormat="1" ht="17.100000000000001" customHeight="1" x14ac:dyDescent="0.15">
      <c r="A22" s="125">
        <v>8</v>
      </c>
      <c r="B22" s="124" t="s">
        <v>116</v>
      </c>
      <c r="C22" s="140">
        <v>11</v>
      </c>
      <c r="D22" s="141">
        <v>0</v>
      </c>
      <c r="E22" s="140">
        <v>140</v>
      </c>
      <c r="F22" s="140">
        <v>230</v>
      </c>
      <c r="G22" s="140">
        <v>79</v>
      </c>
      <c r="H22" s="140">
        <v>151</v>
      </c>
      <c r="I22" s="140">
        <v>66</v>
      </c>
      <c r="J22" s="140">
        <v>29</v>
      </c>
      <c r="K22" s="140">
        <v>37</v>
      </c>
      <c r="L22" s="140">
        <v>3413</v>
      </c>
      <c r="M22" s="140">
        <v>1793</v>
      </c>
      <c r="N22" s="140">
        <v>1620</v>
      </c>
      <c r="O22" s="140">
        <v>263</v>
      </c>
      <c r="P22" s="140">
        <v>224</v>
      </c>
      <c r="Q22" s="140">
        <v>309</v>
      </c>
      <c r="R22" s="140">
        <v>266</v>
      </c>
      <c r="S22" s="140">
        <v>309</v>
      </c>
      <c r="T22" s="140">
        <v>274</v>
      </c>
      <c r="U22" s="140">
        <v>315</v>
      </c>
      <c r="V22" s="140">
        <v>279</v>
      </c>
      <c r="W22" s="140">
        <v>290</v>
      </c>
      <c r="X22" s="140">
        <v>293</v>
      </c>
      <c r="Y22" s="140">
        <v>307</v>
      </c>
      <c r="Z22" s="140">
        <v>284</v>
      </c>
      <c r="AA22" s="140">
        <v>18</v>
      </c>
      <c r="AB22" s="140">
        <v>80</v>
      </c>
      <c r="AC22" s="121">
        <v>8</v>
      </c>
    </row>
    <row r="23" spans="1:29" s="120" customFormat="1" ht="17.100000000000001" customHeight="1" x14ac:dyDescent="0.15">
      <c r="A23" s="125">
        <v>9</v>
      </c>
      <c r="B23" s="124" t="s">
        <v>162</v>
      </c>
      <c r="C23" s="140">
        <v>8</v>
      </c>
      <c r="D23" s="141">
        <v>0</v>
      </c>
      <c r="E23" s="140">
        <v>121</v>
      </c>
      <c r="F23" s="140">
        <v>200</v>
      </c>
      <c r="G23" s="140">
        <v>59</v>
      </c>
      <c r="H23" s="140">
        <v>141</v>
      </c>
      <c r="I23" s="140">
        <v>42</v>
      </c>
      <c r="J23" s="140">
        <v>19</v>
      </c>
      <c r="K23" s="140">
        <v>23</v>
      </c>
      <c r="L23" s="140">
        <v>3168</v>
      </c>
      <c r="M23" s="140">
        <v>1653</v>
      </c>
      <c r="N23" s="140">
        <v>1515</v>
      </c>
      <c r="O23" s="140">
        <v>243</v>
      </c>
      <c r="P23" s="140">
        <v>229</v>
      </c>
      <c r="Q23" s="140">
        <v>265</v>
      </c>
      <c r="R23" s="140">
        <v>242</v>
      </c>
      <c r="S23" s="140">
        <v>282</v>
      </c>
      <c r="T23" s="140">
        <v>253</v>
      </c>
      <c r="U23" s="140">
        <v>291</v>
      </c>
      <c r="V23" s="140">
        <v>264</v>
      </c>
      <c r="W23" s="140">
        <v>290</v>
      </c>
      <c r="X23" s="140">
        <v>255</v>
      </c>
      <c r="Y23" s="140">
        <v>282</v>
      </c>
      <c r="Z23" s="140">
        <v>272</v>
      </c>
      <c r="AA23" s="140">
        <v>16</v>
      </c>
      <c r="AB23" s="140">
        <v>67</v>
      </c>
      <c r="AC23" s="121">
        <v>9</v>
      </c>
    </row>
    <row r="24" spans="1:29" s="120" customFormat="1" ht="17.100000000000001" customHeight="1" x14ac:dyDescent="0.15">
      <c r="A24" s="125">
        <v>10</v>
      </c>
      <c r="B24" s="124" t="s">
        <v>114</v>
      </c>
      <c r="C24" s="140">
        <v>9</v>
      </c>
      <c r="D24" s="141">
        <v>0</v>
      </c>
      <c r="E24" s="140">
        <v>63</v>
      </c>
      <c r="F24" s="140">
        <v>133</v>
      </c>
      <c r="G24" s="140">
        <v>62</v>
      </c>
      <c r="H24" s="140">
        <v>71</v>
      </c>
      <c r="I24" s="140">
        <v>43</v>
      </c>
      <c r="J24" s="140">
        <v>23</v>
      </c>
      <c r="K24" s="140">
        <v>20</v>
      </c>
      <c r="L24" s="140">
        <v>1150</v>
      </c>
      <c r="M24" s="140">
        <v>598</v>
      </c>
      <c r="N24" s="140">
        <v>552</v>
      </c>
      <c r="O24" s="140">
        <v>111</v>
      </c>
      <c r="P24" s="140">
        <v>86</v>
      </c>
      <c r="Q24" s="140">
        <v>97</v>
      </c>
      <c r="R24" s="140">
        <v>84</v>
      </c>
      <c r="S24" s="140">
        <v>100</v>
      </c>
      <c r="T24" s="140">
        <v>80</v>
      </c>
      <c r="U24" s="140">
        <v>112</v>
      </c>
      <c r="V24" s="140">
        <v>105</v>
      </c>
      <c r="W24" s="140">
        <v>108</v>
      </c>
      <c r="X24" s="140">
        <v>92</v>
      </c>
      <c r="Y24" s="140">
        <v>70</v>
      </c>
      <c r="Z24" s="140">
        <v>105</v>
      </c>
      <c r="AA24" s="140">
        <v>9</v>
      </c>
      <c r="AB24" s="140">
        <v>33</v>
      </c>
      <c r="AC24" s="121">
        <v>10</v>
      </c>
    </row>
    <row r="25" spans="1:29" s="120" customFormat="1" ht="17.100000000000001" customHeight="1" x14ac:dyDescent="0.15">
      <c r="A25" s="125">
        <v>11</v>
      </c>
      <c r="B25" s="124" t="s">
        <v>161</v>
      </c>
      <c r="C25" s="140">
        <v>14</v>
      </c>
      <c r="D25" s="141">
        <v>0</v>
      </c>
      <c r="E25" s="140">
        <v>215</v>
      </c>
      <c r="F25" s="140">
        <v>338</v>
      </c>
      <c r="G25" s="140">
        <v>111</v>
      </c>
      <c r="H25" s="140">
        <v>227</v>
      </c>
      <c r="I25" s="140">
        <v>73</v>
      </c>
      <c r="J25" s="140">
        <v>33</v>
      </c>
      <c r="K25" s="140">
        <v>40</v>
      </c>
      <c r="L25" s="140">
        <v>5572</v>
      </c>
      <c r="M25" s="140">
        <v>2881</v>
      </c>
      <c r="N25" s="140">
        <v>2691</v>
      </c>
      <c r="O25" s="140">
        <v>451</v>
      </c>
      <c r="P25" s="140">
        <v>419</v>
      </c>
      <c r="Q25" s="140">
        <v>503</v>
      </c>
      <c r="R25" s="140">
        <v>482</v>
      </c>
      <c r="S25" s="140">
        <v>458</v>
      </c>
      <c r="T25" s="140">
        <v>450</v>
      </c>
      <c r="U25" s="140">
        <v>481</v>
      </c>
      <c r="V25" s="140">
        <v>472</v>
      </c>
      <c r="W25" s="140">
        <v>482</v>
      </c>
      <c r="X25" s="140">
        <v>436</v>
      </c>
      <c r="Y25" s="140">
        <v>506</v>
      </c>
      <c r="Z25" s="140">
        <v>432</v>
      </c>
      <c r="AA25" s="140">
        <v>32</v>
      </c>
      <c r="AB25" s="140">
        <v>144</v>
      </c>
      <c r="AC25" s="121">
        <v>11</v>
      </c>
    </row>
    <row r="26" spans="1:29" s="120" customFormat="1" ht="17.100000000000001" customHeight="1" x14ac:dyDescent="0.15">
      <c r="A26" s="125">
        <v>12</v>
      </c>
      <c r="B26" s="124" t="s">
        <v>112</v>
      </c>
      <c r="C26" s="140">
        <v>17</v>
      </c>
      <c r="D26" s="141">
        <v>0</v>
      </c>
      <c r="E26" s="140">
        <v>266</v>
      </c>
      <c r="F26" s="140">
        <v>411</v>
      </c>
      <c r="G26" s="140">
        <v>141</v>
      </c>
      <c r="H26" s="140">
        <v>270</v>
      </c>
      <c r="I26" s="140">
        <v>103</v>
      </c>
      <c r="J26" s="140">
        <v>45</v>
      </c>
      <c r="K26" s="140">
        <v>58</v>
      </c>
      <c r="L26" s="140">
        <v>7029</v>
      </c>
      <c r="M26" s="140">
        <v>3571</v>
      </c>
      <c r="N26" s="140">
        <v>3458</v>
      </c>
      <c r="O26" s="140">
        <v>617</v>
      </c>
      <c r="P26" s="140">
        <v>557</v>
      </c>
      <c r="Q26" s="140">
        <v>626</v>
      </c>
      <c r="R26" s="140">
        <v>561</v>
      </c>
      <c r="S26" s="140">
        <v>572</v>
      </c>
      <c r="T26" s="140">
        <v>568</v>
      </c>
      <c r="U26" s="140">
        <v>600</v>
      </c>
      <c r="V26" s="140">
        <v>580</v>
      </c>
      <c r="W26" s="140">
        <v>593</v>
      </c>
      <c r="X26" s="140">
        <v>612</v>
      </c>
      <c r="Y26" s="140">
        <v>563</v>
      </c>
      <c r="Z26" s="140">
        <v>580</v>
      </c>
      <c r="AA26" s="140">
        <v>41</v>
      </c>
      <c r="AB26" s="140">
        <v>188</v>
      </c>
      <c r="AC26" s="121">
        <v>12</v>
      </c>
    </row>
    <row r="27" spans="1:29" s="120" customFormat="1" ht="17.100000000000001" customHeight="1" x14ac:dyDescent="0.15">
      <c r="A27" s="125">
        <v>13</v>
      </c>
      <c r="B27" s="124" t="s">
        <v>160</v>
      </c>
      <c r="C27" s="140">
        <v>17</v>
      </c>
      <c r="D27" s="137">
        <v>0</v>
      </c>
      <c r="E27" s="140">
        <v>280</v>
      </c>
      <c r="F27" s="140">
        <v>455</v>
      </c>
      <c r="G27" s="140">
        <v>151</v>
      </c>
      <c r="H27" s="140">
        <v>304</v>
      </c>
      <c r="I27" s="140">
        <v>110</v>
      </c>
      <c r="J27" s="140">
        <v>45</v>
      </c>
      <c r="K27" s="140">
        <v>65</v>
      </c>
      <c r="L27" s="140">
        <v>7630</v>
      </c>
      <c r="M27" s="140">
        <v>3907</v>
      </c>
      <c r="N27" s="140">
        <v>3723</v>
      </c>
      <c r="O27" s="140">
        <v>605</v>
      </c>
      <c r="P27" s="140">
        <v>583</v>
      </c>
      <c r="Q27" s="140">
        <v>567</v>
      </c>
      <c r="R27" s="140">
        <v>593</v>
      </c>
      <c r="S27" s="140">
        <v>666</v>
      </c>
      <c r="T27" s="140">
        <v>604</v>
      </c>
      <c r="U27" s="140">
        <v>682</v>
      </c>
      <c r="V27" s="140">
        <v>635</v>
      </c>
      <c r="W27" s="140">
        <v>638</v>
      </c>
      <c r="X27" s="140">
        <v>625</v>
      </c>
      <c r="Y27" s="140">
        <v>749</v>
      </c>
      <c r="Z27" s="140">
        <v>683</v>
      </c>
      <c r="AA27" s="140">
        <v>37</v>
      </c>
      <c r="AB27" s="140">
        <v>163</v>
      </c>
      <c r="AC27" s="121">
        <v>13</v>
      </c>
    </row>
    <row r="28" spans="1:29" s="120" customFormat="1" ht="17.100000000000001" customHeight="1" x14ac:dyDescent="0.15">
      <c r="A28" s="125">
        <v>14</v>
      </c>
      <c r="B28" s="124" t="s">
        <v>110</v>
      </c>
      <c r="C28" s="140">
        <v>11</v>
      </c>
      <c r="D28" s="141">
        <v>0</v>
      </c>
      <c r="E28" s="140">
        <v>146</v>
      </c>
      <c r="F28" s="140">
        <v>240</v>
      </c>
      <c r="G28" s="140">
        <v>73</v>
      </c>
      <c r="H28" s="140">
        <v>167</v>
      </c>
      <c r="I28" s="140">
        <v>63</v>
      </c>
      <c r="J28" s="140">
        <v>25</v>
      </c>
      <c r="K28" s="140">
        <v>38</v>
      </c>
      <c r="L28" s="140">
        <v>3712</v>
      </c>
      <c r="M28" s="140">
        <v>1936</v>
      </c>
      <c r="N28" s="140">
        <v>1776</v>
      </c>
      <c r="O28" s="140">
        <v>297</v>
      </c>
      <c r="P28" s="140">
        <v>283</v>
      </c>
      <c r="Q28" s="140">
        <v>327</v>
      </c>
      <c r="R28" s="140">
        <v>289</v>
      </c>
      <c r="S28" s="140">
        <v>323</v>
      </c>
      <c r="T28" s="140">
        <v>294</v>
      </c>
      <c r="U28" s="140">
        <v>331</v>
      </c>
      <c r="V28" s="140">
        <v>303</v>
      </c>
      <c r="W28" s="140">
        <v>307</v>
      </c>
      <c r="X28" s="140">
        <v>293</v>
      </c>
      <c r="Y28" s="140">
        <v>351</v>
      </c>
      <c r="Z28" s="140">
        <v>314</v>
      </c>
      <c r="AA28" s="140">
        <v>19</v>
      </c>
      <c r="AB28" s="140">
        <v>76</v>
      </c>
      <c r="AC28" s="121">
        <v>14</v>
      </c>
    </row>
    <row r="29" spans="1:29" s="120" customFormat="1" ht="17.100000000000001" customHeight="1" x14ac:dyDescent="0.15">
      <c r="A29" s="125">
        <v>15</v>
      </c>
      <c r="B29" s="124" t="s">
        <v>159</v>
      </c>
      <c r="C29" s="140">
        <v>19</v>
      </c>
      <c r="D29" s="141">
        <v>0</v>
      </c>
      <c r="E29" s="140">
        <v>217</v>
      </c>
      <c r="F29" s="140">
        <v>396</v>
      </c>
      <c r="G29" s="140">
        <v>136</v>
      </c>
      <c r="H29" s="140">
        <v>260</v>
      </c>
      <c r="I29" s="140">
        <v>104</v>
      </c>
      <c r="J29" s="140">
        <v>43</v>
      </c>
      <c r="K29" s="140">
        <v>61</v>
      </c>
      <c r="L29" s="140">
        <v>5206</v>
      </c>
      <c r="M29" s="140">
        <v>2625</v>
      </c>
      <c r="N29" s="140">
        <v>2581</v>
      </c>
      <c r="O29" s="140">
        <v>437</v>
      </c>
      <c r="P29" s="140">
        <v>364</v>
      </c>
      <c r="Q29" s="140">
        <v>413</v>
      </c>
      <c r="R29" s="140">
        <v>421</v>
      </c>
      <c r="S29" s="140">
        <v>396</v>
      </c>
      <c r="T29" s="140">
        <v>405</v>
      </c>
      <c r="U29" s="140">
        <v>499</v>
      </c>
      <c r="V29" s="140">
        <v>446</v>
      </c>
      <c r="W29" s="140">
        <v>429</v>
      </c>
      <c r="X29" s="140">
        <v>473</v>
      </c>
      <c r="Y29" s="140">
        <v>451</v>
      </c>
      <c r="Z29" s="140">
        <v>472</v>
      </c>
      <c r="AA29" s="140">
        <v>30</v>
      </c>
      <c r="AB29" s="140">
        <v>118</v>
      </c>
      <c r="AC29" s="121">
        <v>15</v>
      </c>
    </row>
    <row r="30" spans="1:29" s="120" customFormat="1" ht="17.100000000000001" customHeight="1" x14ac:dyDescent="0.15">
      <c r="A30" s="125">
        <v>16</v>
      </c>
      <c r="B30" s="124" t="s">
        <v>108</v>
      </c>
      <c r="C30" s="140">
        <v>10</v>
      </c>
      <c r="D30" s="141">
        <v>0</v>
      </c>
      <c r="E30" s="140">
        <v>166</v>
      </c>
      <c r="F30" s="140">
        <v>265</v>
      </c>
      <c r="G30" s="140">
        <v>105</v>
      </c>
      <c r="H30" s="140">
        <v>160</v>
      </c>
      <c r="I30" s="140">
        <v>60</v>
      </c>
      <c r="J30" s="140">
        <v>22</v>
      </c>
      <c r="K30" s="140">
        <v>38</v>
      </c>
      <c r="L30" s="140">
        <v>4080</v>
      </c>
      <c r="M30" s="140">
        <v>2090</v>
      </c>
      <c r="N30" s="140">
        <v>1990</v>
      </c>
      <c r="O30" s="140">
        <v>290</v>
      </c>
      <c r="P30" s="140">
        <v>322</v>
      </c>
      <c r="Q30" s="140">
        <v>318</v>
      </c>
      <c r="R30" s="140">
        <v>319</v>
      </c>
      <c r="S30" s="140">
        <v>337</v>
      </c>
      <c r="T30" s="140">
        <v>345</v>
      </c>
      <c r="U30" s="140">
        <v>377</v>
      </c>
      <c r="V30" s="140">
        <v>322</v>
      </c>
      <c r="W30" s="140">
        <v>368</v>
      </c>
      <c r="X30" s="140">
        <v>326</v>
      </c>
      <c r="Y30" s="140">
        <v>400</v>
      </c>
      <c r="Z30" s="140">
        <v>356</v>
      </c>
      <c r="AA30" s="140">
        <v>33</v>
      </c>
      <c r="AB30" s="140">
        <v>150</v>
      </c>
      <c r="AC30" s="121">
        <v>16</v>
      </c>
    </row>
    <row r="31" spans="1:29" s="120" customFormat="1" ht="17.100000000000001" customHeight="1" x14ac:dyDescent="0.15">
      <c r="A31" s="125">
        <v>17</v>
      </c>
      <c r="B31" s="124" t="s">
        <v>107</v>
      </c>
      <c r="C31" s="140">
        <v>16</v>
      </c>
      <c r="D31" s="141">
        <v>0</v>
      </c>
      <c r="E31" s="140">
        <v>304</v>
      </c>
      <c r="F31" s="140">
        <v>460</v>
      </c>
      <c r="G31" s="140">
        <v>144</v>
      </c>
      <c r="H31" s="140">
        <v>316</v>
      </c>
      <c r="I31" s="140">
        <v>100</v>
      </c>
      <c r="J31" s="140">
        <v>40</v>
      </c>
      <c r="K31" s="140">
        <v>60</v>
      </c>
      <c r="L31" s="140">
        <v>8391</v>
      </c>
      <c r="M31" s="140">
        <v>4320</v>
      </c>
      <c r="N31" s="140">
        <v>4071</v>
      </c>
      <c r="O31" s="140">
        <v>709</v>
      </c>
      <c r="P31" s="140">
        <v>651</v>
      </c>
      <c r="Q31" s="140">
        <v>695</v>
      </c>
      <c r="R31" s="140">
        <v>682</v>
      </c>
      <c r="S31" s="140">
        <v>714</v>
      </c>
      <c r="T31" s="140">
        <v>680</v>
      </c>
      <c r="U31" s="140">
        <v>725</v>
      </c>
      <c r="V31" s="140">
        <v>676</v>
      </c>
      <c r="W31" s="140">
        <v>704</v>
      </c>
      <c r="X31" s="140">
        <v>667</v>
      </c>
      <c r="Y31" s="140">
        <v>773</v>
      </c>
      <c r="Z31" s="140">
        <v>715</v>
      </c>
      <c r="AA31" s="140">
        <v>47</v>
      </c>
      <c r="AB31" s="140">
        <v>208</v>
      </c>
      <c r="AC31" s="121">
        <v>17</v>
      </c>
    </row>
    <row r="32" spans="1:29" s="120" customFormat="1" ht="17.100000000000001" customHeight="1" x14ac:dyDescent="0.15">
      <c r="A32" s="125">
        <v>18</v>
      </c>
      <c r="B32" s="124" t="s">
        <v>106</v>
      </c>
      <c r="C32" s="140">
        <v>12</v>
      </c>
      <c r="D32" s="141">
        <v>0</v>
      </c>
      <c r="E32" s="140">
        <v>253</v>
      </c>
      <c r="F32" s="140">
        <v>364</v>
      </c>
      <c r="G32" s="140">
        <v>100</v>
      </c>
      <c r="H32" s="140">
        <v>264</v>
      </c>
      <c r="I32" s="140">
        <v>83</v>
      </c>
      <c r="J32" s="140">
        <v>31</v>
      </c>
      <c r="K32" s="140">
        <v>52</v>
      </c>
      <c r="L32" s="140">
        <v>7017</v>
      </c>
      <c r="M32" s="140">
        <v>3544</v>
      </c>
      <c r="N32" s="140">
        <v>3473</v>
      </c>
      <c r="O32" s="140">
        <v>598</v>
      </c>
      <c r="P32" s="140">
        <v>584</v>
      </c>
      <c r="Q32" s="140">
        <v>592</v>
      </c>
      <c r="R32" s="140">
        <v>599</v>
      </c>
      <c r="S32" s="140">
        <v>585</v>
      </c>
      <c r="T32" s="140">
        <v>540</v>
      </c>
      <c r="U32" s="140">
        <v>610</v>
      </c>
      <c r="V32" s="140">
        <v>583</v>
      </c>
      <c r="W32" s="140">
        <v>555</v>
      </c>
      <c r="X32" s="140">
        <v>599</v>
      </c>
      <c r="Y32" s="140">
        <v>604</v>
      </c>
      <c r="Z32" s="140">
        <v>568</v>
      </c>
      <c r="AA32" s="140">
        <v>43</v>
      </c>
      <c r="AB32" s="140">
        <v>190</v>
      </c>
      <c r="AC32" s="121">
        <v>18</v>
      </c>
    </row>
    <row r="33" spans="1:29" s="120" customFormat="1" ht="17.100000000000001" customHeight="1" x14ac:dyDescent="0.15">
      <c r="A33" s="125">
        <v>19</v>
      </c>
      <c r="B33" s="124" t="s">
        <v>158</v>
      </c>
      <c r="C33" s="140">
        <v>10</v>
      </c>
      <c r="D33" s="141">
        <v>1</v>
      </c>
      <c r="E33" s="140">
        <v>188</v>
      </c>
      <c r="F33" s="140">
        <v>295</v>
      </c>
      <c r="G33" s="140">
        <v>93</v>
      </c>
      <c r="H33" s="140">
        <v>202</v>
      </c>
      <c r="I33" s="140">
        <v>67</v>
      </c>
      <c r="J33" s="140">
        <v>28</v>
      </c>
      <c r="K33" s="140">
        <v>39</v>
      </c>
      <c r="L33" s="140">
        <v>5253</v>
      </c>
      <c r="M33" s="140">
        <v>2673</v>
      </c>
      <c r="N33" s="140">
        <v>2580</v>
      </c>
      <c r="O33" s="140">
        <v>402</v>
      </c>
      <c r="P33" s="140">
        <v>387</v>
      </c>
      <c r="Q33" s="140">
        <v>447</v>
      </c>
      <c r="R33" s="140">
        <v>435</v>
      </c>
      <c r="S33" s="140">
        <v>434</v>
      </c>
      <c r="T33" s="140">
        <v>428</v>
      </c>
      <c r="U33" s="140">
        <v>479</v>
      </c>
      <c r="V33" s="140">
        <v>431</v>
      </c>
      <c r="W33" s="140">
        <v>472</v>
      </c>
      <c r="X33" s="140">
        <v>453</v>
      </c>
      <c r="Y33" s="140">
        <v>439</v>
      </c>
      <c r="Z33" s="140">
        <v>446</v>
      </c>
      <c r="AA33" s="140">
        <v>24</v>
      </c>
      <c r="AB33" s="140">
        <v>102</v>
      </c>
      <c r="AC33" s="121">
        <v>19</v>
      </c>
    </row>
    <row r="34" spans="1:29" s="120" customFormat="1" ht="17.100000000000001" customHeight="1" x14ac:dyDescent="0.15">
      <c r="A34" s="125">
        <v>20</v>
      </c>
      <c r="B34" s="124" t="s">
        <v>152</v>
      </c>
      <c r="C34" s="140">
        <v>15</v>
      </c>
      <c r="D34" s="141">
        <v>0</v>
      </c>
      <c r="E34" s="140">
        <v>227</v>
      </c>
      <c r="F34" s="140">
        <v>352</v>
      </c>
      <c r="G34" s="140">
        <v>142</v>
      </c>
      <c r="H34" s="140">
        <v>210</v>
      </c>
      <c r="I34" s="140">
        <v>97</v>
      </c>
      <c r="J34" s="140">
        <v>44</v>
      </c>
      <c r="K34" s="140">
        <v>53</v>
      </c>
      <c r="L34" s="140">
        <v>5862</v>
      </c>
      <c r="M34" s="140">
        <v>3053</v>
      </c>
      <c r="N34" s="140">
        <v>2809</v>
      </c>
      <c r="O34" s="140">
        <v>459</v>
      </c>
      <c r="P34" s="140">
        <v>450</v>
      </c>
      <c r="Q34" s="140">
        <v>469</v>
      </c>
      <c r="R34" s="140">
        <v>446</v>
      </c>
      <c r="S34" s="140">
        <v>474</v>
      </c>
      <c r="T34" s="140">
        <v>437</v>
      </c>
      <c r="U34" s="140">
        <v>559</v>
      </c>
      <c r="V34" s="140">
        <v>484</v>
      </c>
      <c r="W34" s="140">
        <v>558</v>
      </c>
      <c r="X34" s="140">
        <v>483</v>
      </c>
      <c r="Y34" s="140">
        <v>534</v>
      </c>
      <c r="Z34" s="140">
        <v>509</v>
      </c>
      <c r="AA34" s="140">
        <v>39</v>
      </c>
      <c r="AB34" s="140">
        <v>165</v>
      </c>
      <c r="AC34" s="121">
        <v>20</v>
      </c>
    </row>
    <row r="35" spans="1:29" s="120" customFormat="1" ht="17.100000000000001" customHeight="1" x14ac:dyDescent="0.15">
      <c r="A35" s="125">
        <v>21</v>
      </c>
      <c r="B35" s="124" t="s">
        <v>103</v>
      </c>
      <c r="C35" s="140">
        <v>14</v>
      </c>
      <c r="D35" s="141">
        <v>0</v>
      </c>
      <c r="E35" s="140">
        <v>268</v>
      </c>
      <c r="F35" s="140">
        <v>412</v>
      </c>
      <c r="G35" s="140">
        <v>147</v>
      </c>
      <c r="H35" s="140">
        <v>265</v>
      </c>
      <c r="I35" s="140">
        <v>100</v>
      </c>
      <c r="J35" s="140">
        <v>34</v>
      </c>
      <c r="K35" s="140">
        <v>66</v>
      </c>
      <c r="L35" s="140">
        <v>7201</v>
      </c>
      <c r="M35" s="140">
        <v>3714</v>
      </c>
      <c r="N35" s="140">
        <v>3487</v>
      </c>
      <c r="O35" s="140">
        <v>567</v>
      </c>
      <c r="P35" s="140">
        <v>566</v>
      </c>
      <c r="Q35" s="140">
        <v>611</v>
      </c>
      <c r="R35" s="140">
        <v>516</v>
      </c>
      <c r="S35" s="140">
        <v>628</v>
      </c>
      <c r="T35" s="140">
        <v>611</v>
      </c>
      <c r="U35" s="140">
        <v>644</v>
      </c>
      <c r="V35" s="140">
        <v>578</v>
      </c>
      <c r="W35" s="140">
        <v>623</v>
      </c>
      <c r="X35" s="140">
        <v>608</v>
      </c>
      <c r="Y35" s="140">
        <v>641</v>
      </c>
      <c r="Z35" s="140">
        <v>608</v>
      </c>
      <c r="AA35" s="140">
        <v>49</v>
      </c>
      <c r="AB35" s="140">
        <v>232</v>
      </c>
      <c r="AC35" s="121">
        <v>21</v>
      </c>
    </row>
    <row r="36" spans="1:29" s="120" customFormat="1" ht="17.100000000000001" customHeight="1" x14ac:dyDescent="0.15">
      <c r="A36" s="125">
        <v>22</v>
      </c>
      <c r="B36" s="124" t="s">
        <v>157</v>
      </c>
      <c r="C36" s="140">
        <v>14</v>
      </c>
      <c r="D36" s="141">
        <v>0</v>
      </c>
      <c r="E36" s="140">
        <v>246</v>
      </c>
      <c r="F36" s="140">
        <v>403</v>
      </c>
      <c r="G36" s="140">
        <v>144</v>
      </c>
      <c r="H36" s="140">
        <v>259</v>
      </c>
      <c r="I36" s="140">
        <v>90</v>
      </c>
      <c r="J36" s="140">
        <v>36</v>
      </c>
      <c r="K36" s="140">
        <v>54</v>
      </c>
      <c r="L36" s="140">
        <v>6321</v>
      </c>
      <c r="M36" s="140">
        <v>3255</v>
      </c>
      <c r="N36" s="140">
        <v>3066</v>
      </c>
      <c r="O36" s="140">
        <v>497</v>
      </c>
      <c r="P36" s="140">
        <v>475</v>
      </c>
      <c r="Q36" s="140">
        <v>542</v>
      </c>
      <c r="R36" s="140">
        <v>478</v>
      </c>
      <c r="S36" s="140">
        <v>538</v>
      </c>
      <c r="T36" s="140">
        <v>521</v>
      </c>
      <c r="U36" s="140">
        <v>579</v>
      </c>
      <c r="V36" s="140">
        <v>515</v>
      </c>
      <c r="W36" s="140">
        <v>530</v>
      </c>
      <c r="X36" s="140">
        <v>525</v>
      </c>
      <c r="Y36" s="140">
        <v>569</v>
      </c>
      <c r="Z36" s="140">
        <v>552</v>
      </c>
      <c r="AA36" s="140">
        <v>41</v>
      </c>
      <c r="AB36" s="140">
        <v>185</v>
      </c>
      <c r="AC36" s="121">
        <v>22</v>
      </c>
    </row>
    <row r="37" spans="1:29" s="120" customFormat="1" ht="17.100000000000001" customHeight="1" x14ac:dyDescent="0.15">
      <c r="A37" s="125">
        <v>23</v>
      </c>
      <c r="B37" s="124" t="s">
        <v>101</v>
      </c>
      <c r="C37" s="140">
        <v>23</v>
      </c>
      <c r="D37" s="141">
        <v>0</v>
      </c>
      <c r="E37" s="140">
        <v>426</v>
      </c>
      <c r="F37" s="140">
        <v>651</v>
      </c>
      <c r="G37" s="140">
        <v>228</v>
      </c>
      <c r="H37" s="140">
        <v>423</v>
      </c>
      <c r="I37" s="140">
        <v>158</v>
      </c>
      <c r="J37" s="140">
        <v>61</v>
      </c>
      <c r="K37" s="140">
        <v>97</v>
      </c>
      <c r="L37" s="140">
        <v>11088</v>
      </c>
      <c r="M37" s="140">
        <v>5627</v>
      </c>
      <c r="N37" s="140">
        <v>5461</v>
      </c>
      <c r="O37" s="140">
        <v>854</v>
      </c>
      <c r="P37" s="140">
        <v>833</v>
      </c>
      <c r="Q37" s="140">
        <v>877</v>
      </c>
      <c r="R37" s="140">
        <v>864</v>
      </c>
      <c r="S37" s="140">
        <v>905</v>
      </c>
      <c r="T37" s="140">
        <v>907</v>
      </c>
      <c r="U37" s="140">
        <v>976</v>
      </c>
      <c r="V37" s="140">
        <v>914</v>
      </c>
      <c r="W37" s="140">
        <v>998</v>
      </c>
      <c r="X37" s="140">
        <v>956</v>
      </c>
      <c r="Y37" s="140">
        <v>1017</v>
      </c>
      <c r="Z37" s="140">
        <v>987</v>
      </c>
      <c r="AA37" s="140">
        <v>74</v>
      </c>
      <c r="AB37" s="140">
        <v>332</v>
      </c>
      <c r="AC37" s="121">
        <v>23</v>
      </c>
    </row>
    <row r="38" spans="1:29" s="120" customFormat="1" ht="17.100000000000001" customHeight="1" x14ac:dyDescent="0.15">
      <c r="A38" s="125">
        <v>24</v>
      </c>
      <c r="B38" s="124" t="s">
        <v>100</v>
      </c>
      <c r="C38" s="140">
        <v>14</v>
      </c>
      <c r="D38" s="141">
        <v>0</v>
      </c>
      <c r="E38" s="140">
        <v>154</v>
      </c>
      <c r="F38" s="140">
        <v>284</v>
      </c>
      <c r="G38" s="140">
        <v>121</v>
      </c>
      <c r="H38" s="140">
        <v>163</v>
      </c>
      <c r="I38" s="140">
        <v>79</v>
      </c>
      <c r="J38" s="140">
        <v>41</v>
      </c>
      <c r="K38" s="140">
        <v>38</v>
      </c>
      <c r="L38" s="140">
        <v>3390</v>
      </c>
      <c r="M38" s="140">
        <v>1745</v>
      </c>
      <c r="N38" s="140">
        <v>1645</v>
      </c>
      <c r="O38" s="140">
        <v>277</v>
      </c>
      <c r="P38" s="140">
        <v>251</v>
      </c>
      <c r="Q38" s="140">
        <v>273</v>
      </c>
      <c r="R38" s="140">
        <v>264</v>
      </c>
      <c r="S38" s="140">
        <v>298</v>
      </c>
      <c r="T38" s="140">
        <v>270</v>
      </c>
      <c r="U38" s="140">
        <v>337</v>
      </c>
      <c r="V38" s="140">
        <v>277</v>
      </c>
      <c r="W38" s="140">
        <v>285</v>
      </c>
      <c r="X38" s="140">
        <v>287</v>
      </c>
      <c r="Y38" s="140">
        <v>275</v>
      </c>
      <c r="Z38" s="140">
        <v>296</v>
      </c>
      <c r="AA38" s="140">
        <v>27</v>
      </c>
      <c r="AB38" s="140">
        <v>111</v>
      </c>
      <c r="AC38" s="121">
        <v>24</v>
      </c>
    </row>
    <row r="39" spans="1:29" s="120" customFormat="1" ht="17.100000000000001" customHeight="1" x14ac:dyDescent="0.15">
      <c r="A39" s="543" t="s">
        <v>156</v>
      </c>
      <c r="B39" s="544"/>
      <c r="C39" s="140">
        <v>2</v>
      </c>
      <c r="D39" s="141">
        <v>1</v>
      </c>
      <c r="E39" s="140">
        <v>10</v>
      </c>
      <c r="F39" s="140">
        <v>21</v>
      </c>
      <c r="G39" s="140">
        <v>13</v>
      </c>
      <c r="H39" s="140">
        <v>8</v>
      </c>
      <c r="I39" s="140">
        <v>12</v>
      </c>
      <c r="J39" s="140">
        <v>7</v>
      </c>
      <c r="K39" s="140">
        <v>5</v>
      </c>
      <c r="L39" s="140">
        <v>33</v>
      </c>
      <c r="M39" s="140">
        <v>22</v>
      </c>
      <c r="N39" s="140">
        <v>11</v>
      </c>
      <c r="O39" s="140">
        <v>2</v>
      </c>
      <c r="P39" s="140">
        <v>0</v>
      </c>
      <c r="Q39" s="140">
        <v>1</v>
      </c>
      <c r="R39" s="140">
        <v>2</v>
      </c>
      <c r="S39" s="140">
        <v>1</v>
      </c>
      <c r="T39" s="140">
        <v>1</v>
      </c>
      <c r="U39" s="140">
        <v>3</v>
      </c>
      <c r="V39" s="140">
        <v>3</v>
      </c>
      <c r="W39" s="140">
        <v>10</v>
      </c>
      <c r="X39" s="140">
        <v>0</v>
      </c>
      <c r="Y39" s="140">
        <v>5</v>
      </c>
      <c r="Z39" s="140">
        <v>5</v>
      </c>
      <c r="AA39" s="140">
        <v>3</v>
      </c>
      <c r="AB39" s="140">
        <v>14</v>
      </c>
      <c r="AC39" s="121" t="s">
        <v>155</v>
      </c>
    </row>
    <row r="40" spans="1:29" s="120" customFormat="1" ht="12.95" customHeight="1" x14ac:dyDescent="0.15">
      <c r="A40" s="131"/>
      <c r="B40" s="130"/>
      <c r="C40" s="140"/>
      <c r="D40" s="142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2"/>
      <c r="U40" s="140"/>
      <c r="V40" s="142"/>
      <c r="W40" s="140"/>
      <c r="X40" s="140"/>
      <c r="Y40" s="140"/>
      <c r="Z40" s="140"/>
      <c r="AA40" s="140"/>
      <c r="AB40" s="140"/>
      <c r="AC40" s="121"/>
    </row>
    <row r="41" spans="1:29" s="126" customFormat="1" ht="17.100000000000001" customHeight="1" x14ac:dyDescent="0.15">
      <c r="A41" s="540" t="s">
        <v>32</v>
      </c>
      <c r="B41" s="541"/>
      <c r="C41" s="139">
        <v>2</v>
      </c>
      <c r="D41" s="139">
        <v>0</v>
      </c>
      <c r="E41" s="139">
        <v>36</v>
      </c>
      <c r="F41" s="139">
        <v>61</v>
      </c>
      <c r="G41" s="139">
        <v>36</v>
      </c>
      <c r="H41" s="139">
        <v>25</v>
      </c>
      <c r="I41" s="139">
        <v>4</v>
      </c>
      <c r="J41" s="139">
        <v>1</v>
      </c>
      <c r="K41" s="139">
        <v>3</v>
      </c>
      <c r="L41" s="139">
        <v>1430</v>
      </c>
      <c r="M41" s="139">
        <v>715</v>
      </c>
      <c r="N41" s="139">
        <v>715</v>
      </c>
      <c r="O41" s="139">
        <v>120</v>
      </c>
      <c r="P41" s="139">
        <v>119</v>
      </c>
      <c r="Q41" s="139">
        <v>120</v>
      </c>
      <c r="R41" s="139">
        <v>118</v>
      </c>
      <c r="S41" s="139">
        <v>120</v>
      </c>
      <c r="T41" s="139">
        <v>120</v>
      </c>
      <c r="U41" s="139">
        <v>120</v>
      </c>
      <c r="V41" s="139">
        <v>120</v>
      </c>
      <c r="W41" s="139">
        <v>117</v>
      </c>
      <c r="X41" s="139">
        <v>119</v>
      </c>
      <c r="Y41" s="139">
        <v>118</v>
      </c>
      <c r="Z41" s="139">
        <v>119</v>
      </c>
      <c r="AA41" s="139">
        <v>0</v>
      </c>
      <c r="AB41" s="139">
        <v>0</v>
      </c>
      <c r="AC41" s="127" t="s">
        <v>154</v>
      </c>
    </row>
    <row r="42" spans="1:29" s="120" customFormat="1" ht="17.100000000000001" customHeight="1" x14ac:dyDescent="0.15">
      <c r="A42" s="125">
        <v>1</v>
      </c>
      <c r="B42" s="124" t="s">
        <v>105</v>
      </c>
      <c r="C42" s="140">
        <v>1</v>
      </c>
      <c r="D42" s="141">
        <v>0</v>
      </c>
      <c r="E42" s="140">
        <v>18</v>
      </c>
      <c r="F42" s="140">
        <v>31</v>
      </c>
      <c r="G42" s="140">
        <v>18</v>
      </c>
      <c r="H42" s="140">
        <v>13</v>
      </c>
      <c r="I42" s="140">
        <v>2</v>
      </c>
      <c r="J42" s="140">
        <v>0</v>
      </c>
      <c r="K42" s="140">
        <v>2</v>
      </c>
      <c r="L42" s="140">
        <v>717</v>
      </c>
      <c r="M42" s="140">
        <v>358</v>
      </c>
      <c r="N42" s="140">
        <v>359</v>
      </c>
      <c r="O42" s="140">
        <v>60</v>
      </c>
      <c r="P42" s="140">
        <v>60</v>
      </c>
      <c r="Q42" s="140">
        <v>60</v>
      </c>
      <c r="R42" s="140">
        <v>59</v>
      </c>
      <c r="S42" s="140">
        <v>60</v>
      </c>
      <c r="T42" s="140">
        <v>60</v>
      </c>
      <c r="U42" s="140">
        <v>60</v>
      </c>
      <c r="V42" s="140">
        <v>60</v>
      </c>
      <c r="W42" s="140">
        <v>58</v>
      </c>
      <c r="X42" s="140">
        <v>60</v>
      </c>
      <c r="Y42" s="140">
        <v>60</v>
      </c>
      <c r="Z42" s="140">
        <v>60</v>
      </c>
      <c r="AA42" s="142">
        <v>0</v>
      </c>
      <c r="AB42" s="142">
        <v>0</v>
      </c>
      <c r="AC42" s="121">
        <v>1</v>
      </c>
    </row>
    <row r="43" spans="1:29" s="120" customFormat="1" ht="17.100000000000001" customHeight="1" x14ac:dyDescent="0.15">
      <c r="A43" s="125">
        <v>2</v>
      </c>
      <c r="B43" s="124" t="s">
        <v>101</v>
      </c>
      <c r="C43" s="140">
        <v>1</v>
      </c>
      <c r="D43" s="141">
        <v>0</v>
      </c>
      <c r="E43" s="140">
        <v>18</v>
      </c>
      <c r="F43" s="140">
        <v>30</v>
      </c>
      <c r="G43" s="140">
        <v>18</v>
      </c>
      <c r="H43" s="140">
        <v>12</v>
      </c>
      <c r="I43" s="140">
        <v>2</v>
      </c>
      <c r="J43" s="140">
        <v>1</v>
      </c>
      <c r="K43" s="140">
        <v>1</v>
      </c>
      <c r="L43" s="140">
        <v>713</v>
      </c>
      <c r="M43" s="140">
        <v>357</v>
      </c>
      <c r="N43" s="140">
        <v>356</v>
      </c>
      <c r="O43" s="140">
        <v>60</v>
      </c>
      <c r="P43" s="140">
        <v>59</v>
      </c>
      <c r="Q43" s="140">
        <v>60</v>
      </c>
      <c r="R43" s="140">
        <v>59</v>
      </c>
      <c r="S43" s="140">
        <v>60</v>
      </c>
      <c r="T43" s="140">
        <v>60</v>
      </c>
      <c r="U43" s="140">
        <v>60</v>
      </c>
      <c r="V43" s="140">
        <v>60</v>
      </c>
      <c r="W43" s="140">
        <v>59</v>
      </c>
      <c r="X43" s="140">
        <v>59</v>
      </c>
      <c r="Y43" s="140">
        <v>58</v>
      </c>
      <c r="Z43" s="140">
        <v>59</v>
      </c>
      <c r="AA43" s="142">
        <v>0</v>
      </c>
      <c r="AB43" s="142">
        <v>0</v>
      </c>
      <c r="AC43" s="121">
        <v>2</v>
      </c>
    </row>
    <row r="44" spans="1:29" s="120" customFormat="1" ht="12.95" customHeight="1" x14ac:dyDescent="0.15">
      <c r="A44" s="129"/>
      <c r="B44" s="128"/>
      <c r="C44" s="140"/>
      <c r="D44" s="142"/>
      <c r="E44" s="140"/>
      <c r="F44" s="140"/>
      <c r="G44" s="140"/>
      <c r="H44" s="140"/>
      <c r="I44" s="140"/>
      <c r="J44" s="142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2"/>
      <c r="AB44" s="142"/>
      <c r="AC44" s="121"/>
    </row>
    <row r="45" spans="1:29" s="126" customFormat="1" ht="17.100000000000001" customHeight="1" x14ac:dyDescent="0.15">
      <c r="A45" s="540" t="s">
        <v>33</v>
      </c>
      <c r="B45" s="541"/>
      <c r="C45" s="139">
        <v>7</v>
      </c>
      <c r="D45" s="139">
        <v>0</v>
      </c>
      <c r="E45" s="139">
        <v>97</v>
      </c>
      <c r="F45" s="139">
        <v>214</v>
      </c>
      <c r="G45" s="139">
        <v>100</v>
      </c>
      <c r="H45" s="139">
        <v>114</v>
      </c>
      <c r="I45" s="139">
        <v>41</v>
      </c>
      <c r="J45" s="139">
        <v>15</v>
      </c>
      <c r="K45" s="139">
        <v>26</v>
      </c>
      <c r="L45" s="139">
        <v>3278</v>
      </c>
      <c r="M45" s="139">
        <v>1370</v>
      </c>
      <c r="N45" s="139">
        <v>1908</v>
      </c>
      <c r="O45" s="139">
        <v>214</v>
      </c>
      <c r="P45" s="139">
        <v>258</v>
      </c>
      <c r="Q45" s="139">
        <v>219</v>
      </c>
      <c r="R45" s="139">
        <v>309</v>
      </c>
      <c r="S45" s="139">
        <v>239</v>
      </c>
      <c r="T45" s="139">
        <v>320</v>
      </c>
      <c r="U45" s="139">
        <v>220</v>
      </c>
      <c r="V45" s="139">
        <v>331</v>
      </c>
      <c r="W45" s="139">
        <v>235</v>
      </c>
      <c r="X45" s="139">
        <v>352</v>
      </c>
      <c r="Y45" s="139">
        <v>243</v>
      </c>
      <c r="Z45" s="139">
        <v>338</v>
      </c>
      <c r="AA45" s="139">
        <v>0</v>
      </c>
      <c r="AB45" s="139">
        <v>0</v>
      </c>
      <c r="AC45" s="127" t="s">
        <v>153</v>
      </c>
    </row>
    <row r="46" spans="1:29" s="120" customFormat="1" ht="17.100000000000001" customHeight="1" x14ac:dyDescent="0.15">
      <c r="A46" s="125">
        <v>1</v>
      </c>
      <c r="B46" s="124" t="s">
        <v>119</v>
      </c>
      <c r="C46" s="140">
        <v>2</v>
      </c>
      <c r="D46" s="141">
        <v>0</v>
      </c>
      <c r="E46" s="140">
        <v>39</v>
      </c>
      <c r="F46" s="140">
        <v>85</v>
      </c>
      <c r="G46" s="140">
        <v>48</v>
      </c>
      <c r="H46" s="140">
        <v>37</v>
      </c>
      <c r="I46" s="140">
        <v>23</v>
      </c>
      <c r="J46" s="140">
        <v>6</v>
      </c>
      <c r="K46" s="140">
        <v>17</v>
      </c>
      <c r="L46" s="140">
        <v>1425</v>
      </c>
      <c r="M46" s="140">
        <v>769</v>
      </c>
      <c r="N46" s="140">
        <v>656</v>
      </c>
      <c r="O46" s="140">
        <v>136</v>
      </c>
      <c r="P46" s="140">
        <v>94</v>
      </c>
      <c r="Q46" s="140">
        <v>119</v>
      </c>
      <c r="R46" s="140">
        <v>128</v>
      </c>
      <c r="S46" s="142">
        <v>128</v>
      </c>
      <c r="T46" s="140">
        <v>114</v>
      </c>
      <c r="U46" s="140">
        <v>122</v>
      </c>
      <c r="V46" s="140">
        <v>113</v>
      </c>
      <c r="W46" s="140">
        <v>131</v>
      </c>
      <c r="X46" s="140">
        <v>103</v>
      </c>
      <c r="Y46" s="140">
        <v>133</v>
      </c>
      <c r="Z46" s="140">
        <v>104</v>
      </c>
      <c r="AA46" s="142">
        <v>0</v>
      </c>
      <c r="AB46" s="142">
        <v>0</v>
      </c>
      <c r="AC46" s="121">
        <v>1</v>
      </c>
    </row>
    <row r="47" spans="1:29" s="120" customFormat="1" ht="17.100000000000001" customHeight="1" x14ac:dyDescent="0.15">
      <c r="A47" s="125">
        <v>2</v>
      </c>
      <c r="B47" s="124" t="s">
        <v>107</v>
      </c>
      <c r="C47" s="140">
        <v>1</v>
      </c>
      <c r="D47" s="141">
        <v>0</v>
      </c>
      <c r="E47" s="140">
        <v>16</v>
      </c>
      <c r="F47" s="140">
        <v>32</v>
      </c>
      <c r="G47" s="140">
        <v>7</v>
      </c>
      <c r="H47" s="140">
        <v>25</v>
      </c>
      <c r="I47" s="140">
        <v>5</v>
      </c>
      <c r="J47" s="140">
        <v>1</v>
      </c>
      <c r="K47" s="140">
        <v>4</v>
      </c>
      <c r="L47" s="140">
        <v>409</v>
      </c>
      <c r="M47" s="140">
        <v>0</v>
      </c>
      <c r="N47" s="140">
        <v>409</v>
      </c>
      <c r="O47" s="140">
        <v>0</v>
      </c>
      <c r="P47" s="140">
        <v>33</v>
      </c>
      <c r="Q47" s="140">
        <v>0</v>
      </c>
      <c r="R47" s="140">
        <v>48</v>
      </c>
      <c r="S47" s="142">
        <v>0</v>
      </c>
      <c r="T47" s="140">
        <v>79</v>
      </c>
      <c r="U47" s="140">
        <v>0</v>
      </c>
      <c r="V47" s="140">
        <v>73</v>
      </c>
      <c r="W47" s="140">
        <v>0</v>
      </c>
      <c r="X47" s="140">
        <v>87</v>
      </c>
      <c r="Y47" s="140">
        <v>0</v>
      </c>
      <c r="Z47" s="140">
        <v>89</v>
      </c>
      <c r="AA47" s="142">
        <v>0</v>
      </c>
      <c r="AB47" s="142">
        <v>0</v>
      </c>
      <c r="AC47" s="121">
        <v>2</v>
      </c>
    </row>
    <row r="48" spans="1:29" s="120" customFormat="1" ht="17.100000000000001" customHeight="1" x14ac:dyDescent="0.15">
      <c r="A48" s="125">
        <v>3</v>
      </c>
      <c r="B48" s="124" t="s">
        <v>152</v>
      </c>
      <c r="C48" s="140">
        <v>1</v>
      </c>
      <c r="D48" s="141">
        <v>0</v>
      </c>
      <c r="E48" s="140">
        <v>6</v>
      </c>
      <c r="F48" s="140">
        <v>18</v>
      </c>
      <c r="G48" s="140">
        <v>7</v>
      </c>
      <c r="H48" s="140">
        <v>11</v>
      </c>
      <c r="I48" s="140">
        <v>0</v>
      </c>
      <c r="J48" s="142">
        <v>0</v>
      </c>
      <c r="K48" s="140">
        <v>0</v>
      </c>
      <c r="L48" s="140">
        <v>148</v>
      </c>
      <c r="M48" s="140">
        <v>79</v>
      </c>
      <c r="N48" s="140">
        <v>69</v>
      </c>
      <c r="O48" s="142">
        <v>7</v>
      </c>
      <c r="P48" s="140">
        <v>13</v>
      </c>
      <c r="Q48" s="142">
        <v>12</v>
      </c>
      <c r="R48" s="140">
        <v>9</v>
      </c>
      <c r="S48" s="142">
        <v>14</v>
      </c>
      <c r="T48" s="140">
        <v>11</v>
      </c>
      <c r="U48" s="142">
        <v>15</v>
      </c>
      <c r="V48" s="140">
        <v>6</v>
      </c>
      <c r="W48" s="142">
        <v>16</v>
      </c>
      <c r="X48" s="140">
        <v>18</v>
      </c>
      <c r="Y48" s="142">
        <v>15</v>
      </c>
      <c r="Z48" s="140">
        <v>12</v>
      </c>
      <c r="AA48" s="142">
        <v>0</v>
      </c>
      <c r="AB48" s="142">
        <v>0</v>
      </c>
      <c r="AC48" s="121">
        <v>3</v>
      </c>
    </row>
    <row r="49" spans="1:29" s="120" customFormat="1" ht="17.100000000000001" customHeight="1" x14ac:dyDescent="0.15">
      <c r="A49" s="125">
        <v>4</v>
      </c>
      <c r="B49" s="124" t="s">
        <v>103</v>
      </c>
      <c r="C49" s="140">
        <v>2</v>
      </c>
      <c r="D49" s="141">
        <v>0</v>
      </c>
      <c r="E49" s="140">
        <v>24</v>
      </c>
      <c r="F49" s="140">
        <v>55</v>
      </c>
      <c r="G49" s="140">
        <v>27</v>
      </c>
      <c r="H49" s="140">
        <v>28</v>
      </c>
      <c r="I49" s="140">
        <v>10</v>
      </c>
      <c r="J49" s="140">
        <v>6</v>
      </c>
      <c r="K49" s="140">
        <v>4</v>
      </c>
      <c r="L49" s="140">
        <v>863</v>
      </c>
      <c r="M49" s="140">
        <v>289</v>
      </c>
      <c r="N49" s="140">
        <v>574</v>
      </c>
      <c r="O49" s="140">
        <v>38</v>
      </c>
      <c r="P49" s="140">
        <v>93</v>
      </c>
      <c r="Q49" s="140">
        <v>47</v>
      </c>
      <c r="R49" s="140">
        <v>90</v>
      </c>
      <c r="S49" s="140">
        <v>48</v>
      </c>
      <c r="T49" s="140">
        <v>89</v>
      </c>
      <c r="U49" s="140">
        <v>47</v>
      </c>
      <c r="V49" s="140">
        <v>102</v>
      </c>
      <c r="W49" s="140">
        <v>52</v>
      </c>
      <c r="X49" s="140">
        <v>104</v>
      </c>
      <c r="Y49" s="140">
        <v>57</v>
      </c>
      <c r="Z49" s="140">
        <v>96</v>
      </c>
      <c r="AA49" s="142">
        <v>0</v>
      </c>
      <c r="AB49" s="142">
        <v>0</v>
      </c>
      <c r="AC49" s="121">
        <v>4</v>
      </c>
    </row>
    <row r="50" spans="1:29" s="120" customFormat="1" ht="17.100000000000001" customHeight="1" x14ac:dyDescent="0.15">
      <c r="A50" s="123">
        <v>5</v>
      </c>
      <c r="B50" s="122" t="s">
        <v>151</v>
      </c>
      <c r="C50" s="143">
        <v>1</v>
      </c>
      <c r="D50" s="144">
        <v>0</v>
      </c>
      <c r="E50" s="143">
        <v>12</v>
      </c>
      <c r="F50" s="140">
        <v>24</v>
      </c>
      <c r="G50" s="143">
        <v>11</v>
      </c>
      <c r="H50" s="143">
        <v>13</v>
      </c>
      <c r="I50" s="140">
        <v>3</v>
      </c>
      <c r="J50" s="143">
        <v>2</v>
      </c>
      <c r="K50" s="145">
        <v>1</v>
      </c>
      <c r="L50" s="140">
        <v>433</v>
      </c>
      <c r="M50" s="140">
        <v>233</v>
      </c>
      <c r="N50" s="140">
        <v>200</v>
      </c>
      <c r="O50" s="143">
        <v>33</v>
      </c>
      <c r="P50" s="143">
        <v>25</v>
      </c>
      <c r="Q50" s="143">
        <v>41</v>
      </c>
      <c r="R50" s="143">
        <v>34</v>
      </c>
      <c r="S50" s="143">
        <v>49</v>
      </c>
      <c r="T50" s="143">
        <v>27</v>
      </c>
      <c r="U50" s="143">
        <v>36</v>
      </c>
      <c r="V50" s="143">
        <v>37</v>
      </c>
      <c r="W50" s="143">
        <v>36</v>
      </c>
      <c r="X50" s="143">
        <v>40</v>
      </c>
      <c r="Y50" s="143">
        <v>38</v>
      </c>
      <c r="Z50" s="143">
        <v>37</v>
      </c>
      <c r="AA50" s="145">
        <v>0</v>
      </c>
      <c r="AB50" s="145">
        <v>0</v>
      </c>
      <c r="AC50" s="121">
        <v>5</v>
      </c>
    </row>
    <row r="51" spans="1:29" s="120" customFormat="1" ht="17.100000000000001" customHeight="1" x14ac:dyDescent="0.15">
      <c r="A51" s="542" t="s">
        <v>150</v>
      </c>
      <c r="B51" s="542"/>
      <c r="C51" s="542"/>
      <c r="D51" s="542"/>
      <c r="E51" s="542"/>
      <c r="F51" s="542"/>
      <c r="G51" s="542"/>
      <c r="H51" s="542"/>
      <c r="I51" s="542"/>
      <c r="J51" s="542"/>
      <c r="K51" s="542"/>
      <c r="L51" s="542"/>
      <c r="M51" s="542"/>
      <c r="N51" s="542"/>
      <c r="O51" s="542"/>
      <c r="P51" s="542"/>
      <c r="Q51" s="542"/>
      <c r="R51" s="542"/>
      <c r="S51" s="542"/>
      <c r="T51" s="542"/>
      <c r="U51" s="542"/>
      <c r="V51" s="542"/>
      <c r="W51" s="542"/>
      <c r="X51" s="542"/>
      <c r="Y51" s="542"/>
      <c r="Z51" s="542"/>
      <c r="AA51" s="542"/>
      <c r="AB51" s="542"/>
      <c r="AC51" s="542"/>
    </row>
  </sheetData>
  <mergeCells count="27">
    <mergeCell ref="U6:V6"/>
    <mergeCell ref="W6:X6"/>
    <mergeCell ref="C2:AB2"/>
    <mergeCell ref="A1:E1"/>
    <mergeCell ref="A10:B10"/>
    <mergeCell ref="A8:B8"/>
    <mergeCell ref="A9:B9"/>
    <mergeCell ref="AC5:AC7"/>
    <mergeCell ref="L6:N6"/>
    <mergeCell ref="F5:H6"/>
    <mergeCell ref="I5:K6"/>
    <mergeCell ref="Q6:R6"/>
    <mergeCell ref="O6:P6"/>
    <mergeCell ref="L5:Z5"/>
    <mergeCell ref="A5:B7"/>
    <mergeCell ref="C5:D6"/>
    <mergeCell ref="E5:E7"/>
    <mergeCell ref="AA5:AB6"/>
    <mergeCell ref="Y6:Z6"/>
    <mergeCell ref="S6:T6"/>
    <mergeCell ref="A12:B12"/>
    <mergeCell ref="A11:B11"/>
    <mergeCell ref="A45:B45"/>
    <mergeCell ref="A51:AC51"/>
    <mergeCell ref="A14:B14"/>
    <mergeCell ref="A39:B39"/>
    <mergeCell ref="A41:B41"/>
  </mergeCells>
  <phoneticPr fontId="3"/>
  <hyperlinks>
    <hyperlink ref="A1:E1" location="一覧表!R1C1" display="＜＜　一覧表へ" xr:uid="{00000000-0004-0000-0300-000000000000}"/>
  </hyperlinks>
  <printOptions horizontalCentered="1"/>
  <pageMargins left="0" right="0" top="0.55118110236220474" bottom="0.55118110236220474" header="0.31496062992125984" footer="0.31496062992125984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58"/>
  <sheetViews>
    <sheetView topLeftCell="A34" zoomScale="85" zoomScaleNormal="85" zoomScaleSheetLayoutView="100" workbookViewId="0">
      <selection activeCell="B50" sqref="B50"/>
    </sheetView>
  </sheetViews>
  <sheetFormatPr defaultRowHeight="14.25" customHeight="1" x14ac:dyDescent="0.15"/>
  <cols>
    <col min="1" max="1" width="4.625" style="146" customWidth="1"/>
    <col min="2" max="2" width="8.375" style="147" customWidth="1"/>
    <col min="3" max="3" width="5.625" style="146" customWidth="1"/>
    <col min="4" max="4" width="4.375" style="146" customWidth="1"/>
    <col min="5" max="5" width="5.25" style="146" customWidth="1"/>
    <col min="6" max="9" width="7" style="146" customWidth="1"/>
    <col min="10" max="10" width="6.875" style="146" customWidth="1"/>
    <col min="11" max="12" width="6.625" style="146" customWidth="1"/>
    <col min="13" max="13" width="6.875" style="146" customWidth="1"/>
    <col min="14" max="15" width="6.625" style="146" customWidth="1"/>
    <col min="16" max="16" width="8.625" style="146" customWidth="1"/>
    <col min="17" max="24" width="8.5" style="146" customWidth="1"/>
    <col min="25" max="26" width="7.625" style="146" customWidth="1"/>
    <col min="27" max="27" width="5.375" style="146" bestFit="1" customWidth="1"/>
    <col min="28" max="16384" width="9" style="146"/>
  </cols>
  <sheetData>
    <row r="1" spans="1:27" s="3" customFormat="1" ht="32.25" customHeight="1" x14ac:dyDescent="0.15">
      <c r="A1" s="509" t="s">
        <v>76</v>
      </c>
      <c r="B1" s="509"/>
      <c r="C1" s="509"/>
      <c r="D1" s="509"/>
      <c r="E1" s="509"/>
    </row>
    <row r="2" spans="1:27" ht="30" customHeight="1" x14ac:dyDescent="0.15">
      <c r="A2" s="167"/>
      <c r="C2" s="601" t="s">
        <v>627</v>
      </c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1"/>
      <c r="AA2" s="167"/>
    </row>
    <row r="3" spans="1:27" s="118" customFormat="1" ht="14.25" customHeight="1" x14ac:dyDescent="0.15">
      <c r="A3" s="118" t="s">
        <v>209</v>
      </c>
      <c r="B3" s="119"/>
    </row>
    <row r="4" spans="1:27" s="118" customFormat="1" ht="14.25" customHeight="1" thickBot="1" x14ac:dyDescent="0.2">
      <c r="A4" s="135" t="s">
        <v>184</v>
      </c>
      <c r="B4" s="166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65"/>
      <c r="Z4" s="135"/>
      <c r="AA4" s="164" t="s">
        <v>37</v>
      </c>
    </row>
    <row r="5" spans="1:27" ht="14.25" customHeight="1" thickTop="1" x14ac:dyDescent="0.15">
      <c r="A5" s="592" t="s">
        <v>208</v>
      </c>
      <c r="B5" s="593"/>
      <c r="C5" s="594" t="s">
        <v>207</v>
      </c>
      <c r="D5" s="595"/>
      <c r="E5" s="596"/>
      <c r="F5" s="597" t="s">
        <v>168</v>
      </c>
      <c r="G5" s="576" t="s">
        <v>206</v>
      </c>
      <c r="H5" s="577"/>
      <c r="I5" s="577"/>
      <c r="J5" s="577"/>
      <c r="K5" s="577"/>
      <c r="L5" s="578"/>
      <c r="M5" s="579" t="s">
        <v>205</v>
      </c>
      <c r="N5" s="580"/>
      <c r="O5" s="581"/>
      <c r="P5" s="603" t="s">
        <v>204</v>
      </c>
      <c r="Q5" s="603"/>
      <c r="R5" s="603"/>
      <c r="S5" s="603"/>
      <c r="T5" s="603"/>
      <c r="U5" s="603"/>
      <c r="V5" s="603"/>
      <c r="W5" s="603"/>
      <c r="X5" s="604"/>
      <c r="Y5" s="579" t="s">
        <v>179</v>
      </c>
      <c r="Z5" s="581"/>
      <c r="AA5" s="579" t="s">
        <v>178</v>
      </c>
    </row>
    <row r="6" spans="1:27" ht="14.25" customHeight="1" x14ac:dyDescent="0.15">
      <c r="A6" s="580"/>
      <c r="B6" s="581"/>
      <c r="C6" s="576"/>
      <c r="D6" s="577"/>
      <c r="E6" s="578"/>
      <c r="F6" s="597"/>
      <c r="G6" s="599" t="s">
        <v>203</v>
      </c>
      <c r="H6" s="602"/>
      <c r="I6" s="600"/>
      <c r="J6" s="599" t="s">
        <v>202</v>
      </c>
      <c r="K6" s="602"/>
      <c r="L6" s="600"/>
      <c r="M6" s="582"/>
      <c r="N6" s="583"/>
      <c r="O6" s="584"/>
      <c r="P6" s="602" t="s">
        <v>177</v>
      </c>
      <c r="Q6" s="602"/>
      <c r="R6" s="600"/>
      <c r="S6" s="599" t="s">
        <v>201</v>
      </c>
      <c r="T6" s="600"/>
      <c r="U6" s="599" t="s">
        <v>175</v>
      </c>
      <c r="V6" s="600"/>
      <c r="W6" s="599" t="s">
        <v>174</v>
      </c>
      <c r="X6" s="600"/>
      <c r="Y6" s="582"/>
      <c r="Z6" s="584"/>
      <c r="AA6" s="579"/>
    </row>
    <row r="7" spans="1:27" ht="14.25" customHeight="1" x14ac:dyDescent="0.15">
      <c r="A7" s="583"/>
      <c r="B7" s="584"/>
      <c r="C7" s="599" t="s">
        <v>200</v>
      </c>
      <c r="D7" s="600"/>
      <c r="E7" s="162" t="s">
        <v>169</v>
      </c>
      <c r="F7" s="598"/>
      <c r="G7" s="162" t="s">
        <v>47</v>
      </c>
      <c r="H7" s="162" t="s">
        <v>7</v>
      </c>
      <c r="I7" s="162" t="s">
        <v>8</v>
      </c>
      <c r="J7" s="162" t="s">
        <v>47</v>
      </c>
      <c r="K7" s="162" t="s">
        <v>7</v>
      </c>
      <c r="L7" s="162" t="s">
        <v>8</v>
      </c>
      <c r="M7" s="162" t="s">
        <v>47</v>
      </c>
      <c r="N7" s="162" t="s">
        <v>7</v>
      </c>
      <c r="O7" s="162" t="s">
        <v>8</v>
      </c>
      <c r="P7" s="163" t="s">
        <v>199</v>
      </c>
      <c r="Q7" s="162" t="s">
        <v>7</v>
      </c>
      <c r="R7" s="162" t="s">
        <v>8</v>
      </c>
      <c r="S7" s="162" t="s">
        <v>7</v>
      </c>
      <c r="T7" s="162" t="s">
        <v>8</v>
      </c>
      <c r="U7" s="162" t="s">
        <v>7</v>
      </c>
      <c r="V7" s="162" t="s">
        <v>8</v>
      </c>
      <c r="W7" s="162" t="s">
        <v>7</v>
      </c>
      <c r="X7" s="162" t="s">
        <v>8</v>
      </c>
      <c r="Y7" s="162" t="s">
        <v>168</v>
      </c>
      <c r="Z7" s="162" t="s">
        <v>198</v>
      </c>
      <c r="AA7" s="582"/>
    </row>
    <row r="8" spans="1:27" s="118" customFormat="1" ht="14.25" customHeight="1" x14ac:dyDescent="0.15">
      <c r="A8" s="591" t="s">
        <v>197</v>
      </c>
      <c r="B8" s="586"/>
      <c r="C8" s="168">
        <v>150</v>
      </c>
      <c r="D8" s="169">
        <v>-1</v>
      </c>
      <c r="E8" s="52">
        <v>1</v>
      </c>
      <c r="F8" s="38">
        <v>2072</v>
      </c>
      <c r="G8" s="170">
        <v>4190</v>
      </c>
      <c r="H8" s="38">
        <v>2320</v>
      </c>
      <c r="I8" s="38">
        <v>1870</v>
      </c>
      <c r="J8" s="38">
        <v>463</v>
      </c>
      <c r="K8" s="38">
        <v>209</v>
      </c>
      <c r="L8" s="38">
        <v>254</v>
      </c>
      <c r="M8" s="38">
        <v>872</v>
      </c>
      <c r="N8" s="38">
        <v>479</v>
      </c>
      <c r="O8" s="38">
        <v>393</v>
      </c>
      <c r="P8" s="170">
        <v>66035</v>
      </c>
      <c r="Q8" s="38">
        <v>33184</v>
      </c>
      <c r="R8" s="38">
        <v>32851</v>
      </c>
      <c r="S8" s="38">
        <v>11245</v>
      </c>
      <c r="T8" s="38">
        <v>11302</v>
      </c>
      <c r="U8" s="38">
        <v>10837</v>
      </c>
      <c r="V8" s="38">
        <v>10713</v>
      </c>
      <c r="W8" s="38">
        <v>11102</v>
      </c>
      <c r="X8" s="38">
        <v>10836</v>
      </c>
      <c r="Y8" s="38">
        <v>247</v>
      </c>
      <c r="Z8" s="38">
        <v>798</v>
      </c>
      <c r="AA8" s="16">
        <v>19</v>
      </c>
    </row>
    <row r="9" spans="1:27" s="118" customFormat="1" ht="14.25" customHeight="1" x14ac:dyDescent="0.15">
      <c r="A9" s="585" t="s">
        <v>129</v>
      </c>
      <c r="B9" s="586"/>
      <c r="C9" s="168">
        <v>152</v>
      </c>
      <c r="D9" s="169">
        <v>-1</v>
      </c>
      <c r="E9" s="38">
        <v>1</v>
      </c>
      <c r="F9" s="38">
        <v>2099</v>
      </c>
      <c r="G9" s="38">
        <v>4211</v>
      </c>
      <c r="H9" s="38">
        <v>2317</v>
      </c>
      <c r="I9" s="38">
        <v>1894</v>
      </c>
      <c r="J9" s="38">
        <v>547</v>
      </c>
      <c r="K9" s="38">
        <v>254</v>
      </c>
      <c r="L9" s="38">
        <v>293</v>
      </c>
      <c r="M9" s="38">
        <v>806</v>
      </c>
      <c r="N9" s="38">
        <v>475</v>
      </c>
      <c r="O9" s="38">
        <v>331</v>
      </c>
      <c r="P9" s="170">
        <v>66100</v>
      </c>
      <c r="Q9" s="38">
        <v>33125</v>
      </c>
      <c r="R9" s="38">
        <v>32975</v>
      </c>
      <c r="S9" s="38">
        <v>11021</v>
      </c>
      <c r="T9" s="38">
        <v>10843</v>
      </c>
      <c r="U9" s="38">
        <v>11259</v>
      </c>
      <c r="V9" s="38">
        <v>11323</v>
      </c>
      <c r="W9" s="38">
        <v>10845</v>
      </c>
      <c r="X9" s="38">
        <v>10809</v>
      </c>
      <c r="Y9" s="38">
        <v>271</v>
      </c>
      <c r="Z9" s="38">
        <v>922</v>
      </c>
      <c r="AA9" s="16">
        <v>20</v>
      </c>
    </row>
    <row r="10" spans="1:27" s="118" customFormat="1" ht="14.25" customHeight="1" x14ac:dyDescent="0.15">
      <c r="A10" s="585" t="s">
        <v>128</v>
      </c>
      <c r="B10" s="586"/>
      <c r="C10" s="168">
        <v>153</v>
      </c>
      <c r="D10" s="169">
        <v>-1</v>
      </c>
      <c r="E10" s="38">
        <v>1</v>
      </c>
      <c r="F10" s="38">
        <v>2140</v>
      </c>
      <c r="G10" s="38">
        <v>4328</v>
      </c>
      <c r="H10" s="38">
        <v>2365</v>
      </c>
      <c r="I10" s="38">
        <v>1963</v>
      </c>
      <c r="J10" s="38">
        <v>560</v>
      </c>
      <c r="K10" s="38">
        <v>270</v>
      </c>
      <c r="L10" s="38">
        <v>290</v>
      </c>
      <c r="M10" s="38">
        <v>793</v>
      </c>
      <c r="N10" s="38">
        <v>458</v>
      </c>
      <c r="O10" s="38">
        <v>335</v>
      </c>
      <c r="P10" s="170">
        <v>66882</v>
      </c>
      <c r="Q10" s="38">
        <v>33563</v>
      </c>
      <c r="R10" s="38">
        <v>33319</v>
      </c>
      <c r="S10" s="38">
        <v>11261</v>
      </c>
      <c r="T10" s="38">
        <v>11048</v>
      </c>
      <c r="U10" s="38">
        <v>11039</v>
      </c>
      <c r="V10" s="38">
        <v>10824</v>
      </c>
      <c r="W10" s="38">
        <v>11263</v>
      </c>
      <c r="X10" s="38">
        <v>11447</v>
      </c>
      <c r="Y10" s="38">
        <v>285</v>
      </c>
      <c r="Z10" s="38">
        <v>994</v>
      </c>
      <c r="AA10" s="16">
        <v>21</v>
      </c>
    </row>
    <row r="11" spans="1:27" s="118" customFormat="1" ht="14.25" customHeight="1" x14ac:dyDescent="0.15">
      <c r="A11" s="585" t="s">
        <v>127</v>
      </c>
      <c r="B11" s="586"/>
      <c r="C11" s="168">
        <v>154</v>
      </c>
      <c r="D11" s="169">
        <v>-1</v>
      </c>
      <c r="E11" s="38">
        <v>1</v>
      </c>
      <c r="F11" s="38">
        <v>2154</v>
      </c>
      <c r="G11" s="170">
        <v>4398</v>
      </c>
      <c r="H11" s="40">
        <v>2371</v>
      </c>
      <c r="I11" s="41">
        <v>2027</v>
      </c>
      <c r="J11" s="38">
        <v>664</v>
      </c>
      <c r="K11" s="38">
        <v>351</v>
      </c>
      <c r="L11" s="38">
        <v>313</v>
      </c>
      <c r="M11" s="38">
        <v>743</v>
      </c>
      <c r="N11" s="38">
        <v>433</v>
      </c>
      <c r="O11" s="38">
        <v>310</v>
      </c>
      <c r="P11" s="170">
        <v>66807</v>
      </c>
      <c r="Q11" s="38">
        <v>33687</v>
      </c>
      <c r="R11" s="170">
        <v>33120</v>
      </c>
      <c r="S11" s="38">
        <v>11384</v>
      </c>
      <c r="T11" s="38">
        <v>11086</v>
      </c>
      <c r="U11" s="38">
        <v>11249</v>
      </c>
      <c r="V11" s="38">
        <v>11047</v>
      </c>
      <c r="W11" s="38">
        <v>11054</v>
      </c>
      <c r="X11" s="38">
        <v>10987</v>
      </c>
      <c r="Y11" s="38">
        <v>297</v>
      </c>
      <c r="Z11" s="170">
        <v>1059</v>
      </c>
      <c r="AA11" s="16">
        <v>22</v>
      </c>
    </row>
    <row r="12" spans="1:27" s="158" customFormat="1" ht="14.25" customHeight="1" x14ac:dyDescent="0.15">
      <c r="A12" s="589" t="s">
        <v>126</v>
      </c>
      <c r="B12" s="590"/>
      <c r="C12" s="171">
        <v>154</v>
      </c>
      <c r="D12" s="172"/>
      <c r="E12" s="54">
        <v>0</v>
      </c>
      <c r="F12" s="54">
        <v>2195</v>
      </c>
      <c r="G12" s="54">
        <v>4545</v>
      </c>
      <c r="H12" s="54">
        <v>2431</v>
      </c>
      <c r="I12" s="54">
        <v>2114</v>
      </c>
      <c r="J12" s="54">
        <v>703</v>
      </c>
      <c r="K12" s="54">
        <v>363</v>
      </c>
      <c r="L12" s="54">
        <v>340</v>
      </c>
      <c r="M12" s="54">
        <v>708</v>
      </c>
      <c r="N12" s="54">
        <v>421</v>
      </c>
      <c r="O12" s="54">
        <v>287</v>
      </c>
      <c r="P12" s="173">
        <v>67551</v>
      </c>
      <c r="Q12" s="54">
        <v>33921</v>
      </c>
      <c r="R12" s="54">
        <v>33630</v>
      </c>
      <c r="S12" s="54">
        <v>11297</v>
      </c>
      <c r="T12" s="54">
        <v>11357</v>
      </c>
      <c r="U12" s="54">
        <v>11370</v>
      </c>
      <c r="V12" s="54">
        <v>11069</v>
      </c>
      <c r="W12" s="54">
        <v>11254</v>
      </c>
      <c r="X12" s="54">
        <v>11204</v>
      </c>
      <c r="Y12" s="54">
        <v>311</v>
      </c>
      <c r="Z12" s="54">
        <v>1200</v>
      </c>
      <c r="AA12" s="161">
        <v>23</v>
      </c>
    </row>
    <row r="13" spans="1:27" s="118" customFormat="1" ht="14.25" customHeight="1" x14ac:dyDescent="0.15">
      <c r="A13" s="157"/>
      <c r="B13" s="22"/>
      <c r="C13" s="168"/>
      <c r="D13" s="174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170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16"/>
    </row>
    <row r="14" spans="1:27" s="158" customFormat="1" ht="14.25" customHeight="1" x14ac:dyDescent="0.15">
      <c r="A14" s="574" t="s">
        <v>9</v>
      </c>
      <c r="B14" s="575"/>
      <c r="C14" s="171">
        <v>128</v>
      </c>
      <c r="D14" s="175"/>
      <c r="E14" s="54">
        <v>0</v>
      </c>
      <c r="F14" s="54">
        <v>1895</v>
      </c>
      <c r="G14" s="54">
        <v>3944</v>
      </c>
      <c r="H14" s="54">
        <v>2052</v>
      </c>
      <c r="I14" s="54">
        <v>1892</v>
      </c>
      <c r="J14" s="54">
        <v>144</v>
      </c>
      <c r="K14" s="54">
        <v>63</v>
      </c>
      <c r="L14" s="54">
        <v>81</v>
      </c>
      <c r="M14" s="54">
        <v>628</v>
      </c>
      <c r="N14" s="54">
        <v>384</v>
      </c>
      <c r="O14" s="54">
        <v>244</v>
      </c>
      <c r="P14" s="173">
        <v>56584</v>
      </c>
      <c r="Q14" s="54">
        <v>29090</v>
      </c>
      <c r="R14" s="54">
        <v>27494</v>
      </c>
      <c r="S14" s="54">
        <v>9698</v>
      </c>
      <c r="T14" s="54">
        <v>9361</v>
      </c>
      <c r="U14" s="54">
        <v>9741</v>
      </c>
      <c r="V14" s="54">
        <v>8992</v>
      </c>
      <c r="W14" s="54">
        <v>9651</v>
      </c>
      <c r="X14" s="54">
        <v>9141</v>
      </c>
      <c r="Y14" s="54">
        <v>311</v>
      </c>
      <c r="Z14" s="54">
        <v>1200</v>
      </c>
      <c r="AA14" s="13" t="s">
        <v>164</v>
      </c>
    </row>
    <row r="15" spans="1:27" s="118" customFormat="1" ht="14.25" customHeight="1" x14ac:dyDescent="0.15">
      <c r="A15" s="154">
        <v>1</v>
      </c>
      <c r="B15" s="23" t="s">
        <v>123</v>
      </c>
      <c r="C15" s="39">
        <v>5</v>
      </c>
      <c r="D15" s="168"/>
      <c r="E15" s="51">
        <v>0</v>
      </c>
      <c r="F15" s="39">
        <v>52</v>
      </c>
      <c r="G15" s="40">
        <v>124</v>
      </c>
      <c r="H15" s="155">
        <v>62</v>
      </c>
      <c r="I15" s="40">
        <v>62</v>
      </c>
      <c r="J15" s="39">
        <v>7</v>
      </c>
      <c r="K15" s="40">
        <v>4</v>
      </c>
      <c r="L15" s="40">
        <v>3</v>
      </c>
      <c r="M15" s="39">
        <v>20</v>
      </c>
      <c r="N15" s="40">
        <v>12</v>
      </c>
      <c r="O15" s="40">
        <v>8</v>
      </c>
      <c r="P15" s="156">
        <v>1466</v>
      </c>
      <c r="Q15" s="40">
        <v>771</v>
      </c>
      <c r="R15" s="40">
        <v>695</v>
      </c>
      <c r="S15" s="155">
        <v>236</v>
      </c>
      <c r="T15" s="40">
        <v>223</v>
      </c>
      <c r="U15" s="155">
        <v>260</v>
      </c>
      <c r="V15" s="155">
        <v>214</v>
      </c>
      <c r="W15" s="155">
        <v>275</v>
      </c>
      <c r="X15" s="40">
        <v>258</v>
      </c>
      <c r="Y15" s="39">
        <v>7</v>
      </c>
      <c r="Z15" s="40">
        <v>30</v>
      </c>
      <c r="AA15" s="16">
        <v>1</v>
      </c>
    </row>
    <row r="16" spans="1:27" s="118" customFormat="1" ht="14.25" customHeight="1" x14ac:dyDescent="0.15">
      <c r="A16" s="154">
        <v>2</v>
      </c>
      <c r="B16" s="23" t="s">
        <v>122</v>
      </c>
      <c r="C16" s="39">
        <v>5</v>
      </c>
      <c r="D16" s="168"/>
      <c r="E16" s="51">
        <v>0</v>
      </c>
      <c r="F16" s="39">
        <v>72</v>
      </c>
      <c r="G16" s="40">
        <v>149</v>
      </c>
      <c r="H16" s="155">
        <v>79</v>
      </c>
      <c r="I16" s="40">
        <v>70</v>
      </c>
      <c r="J16" s="39">
        <v>4</v>
      </c>
      <c r="K16" s="40">
        <v>2</v>
      </c>
      <c r="L16" s="40">
        <v>2</v>
      </c>
      <c r="M16" s="39">
        <v>18</v>
      </c>
      <c r="N16" s="40">
        <v>12</v>
      </c>
      <c r="O16" s="40">
        <v>6</v>
      </c>
      <c r="P16" s="156">
        <v>2082</v>
      </c>
      <c r="Q16" s="40">
        <v>1070</v>
      </c>
      <c r="R16" s="40">
        <v>1012</v>
      </c>
      <c r="S16" s="155">
        <v>351</v>
      </c>
      <c r="T16" s="40">
        <v>314</v>
      </c>
      <c r="U16" s="155">
        <v>349</v>
      </c>
      <c r="V16" s="155">
        <v>350</v>
      </c>
      <c r="W16" s="155">
        <v>370</v>
      </c>
      <c r="X16" s="40">
        <v>348</v>
      </c>
      <c r="Y16" s="39">
        <v>14</v>
      </c>
      <c r="Z16" s="40">
        <v>47</v>
      </c>
      <c r="AA16" s="16">
        <v>2</v>
      </c>
    </row>
    <row r="17" spans="1:27" s="118" customFormat="1" ht="14.25" customHeight="1" x14ac:dyDescent="0.15">
      <c r="A17" s="154">
        <v>3</v>
      </c>
      <c r="B17" s="23" t="s">
        <v>121</v>
      </c>
      <c r="C17" s="39">
        <v>3</v>
      </c>
      <c r="D17" s="168"/>
      <c r="E17" s="51">
        <v>0</v>
      </c>
      <c r="F17" s="39">
        <v>38</v>
      </c>
      <c r="G17" s="40">
        <v>82</v>
      </c>
      <c r="H17" s="155">
        <v>43</v>
      </c>
      <c r="I17" s="40">
        <v>39</v>
      </c>
      <c r="J17" s="39">
        <v>2</v>
      </c>
      <c r="K17" s="51">
        <v>0</v>
      </c>
      <c r="L17" s="40">
        <v>2</v>
      </c>
      <c r="M17" s="39">
        <v>11</v>
      </c>
      <c r="N17" s="40">
        <v>6</v>
      </c>
      <c r="O17" s="40">
        <v>5</v>
      </c>
      <c r="P17" s="156">
        <v>1136</v>
      </c>
      <c r="Q17" s="40">
        <v>575</v>
      </c>
      <c r="R17" s="40">
        <v>561</v>
      </c>
      <c r="S17" s="155">
        <v>190</v>
      </c>
      <c r="T17" s="40">
        <v>190</v>
      </c>
      <c r="U17" s="155">
        <v>190</v>
      </c>
      <c r="V17" s="155">
        <v>195</v>
      </c>
      <c r="W17" s="155">
        <v>195</v>
      </c>
      <c r="X17" s="40">
        <v>176</v>
      </c>
      <c r="Y17" s="39">
        <v>6</v>
      </c>
      <c r="Z17" s="40">
        <v>25</v>
      </c>
      <c r="AA17" s="16">
        <v>3</v>
      </c>
    </row>
    <row r="18" spans="1:27" s="118" customFormat="1" ht="14.25" customHeight="1" x14ac:dyDescent="0.15">
      <c r="A18" s="154">
        <v>4</v>
      </c>
      <c r="B18" s="23" t="s">
        <v>120</v>
      </c>
      <c r="C18" s="39">
        <v>4</v>
      </c>
      <c r="D18" s="168"/>
      <c r="E18" s="51">
        <v>0</v>
      </c>
      <c r="F18" s="39">
        <v>51</v>
      </c>
      <c r="G18" s="40">
        <v>106</v>
      </c>
      <c r="H18" s="155">
        <v>58</v>
      </c>
      <c r="I18" s="40">
        <v>48</v>
      </c>
      <c r="J18" s="39">
        <v>3</v>
      </c>
      <c r="K18" s="40">
        <v>1</v>
      </c>
      <c r="L18" s="51">
        <v>2</v>
      </c>
      <c r="M18" s="39">
        <v>13</v>
      </c>
      <c r="N18" s="40">
        <v>10</v>
      </c>
      <c r="O18" s="40">
        <v>3</v>
      </c>
      <c r="P18" s="156">
        <v>1669</v>
      </c>
      <c r="Q18" s="40">
        <v>819</v>
      </c>
      <c r="R18" s="40">
        <v>850</v>
      </c>
      <c r="S18" s="155">
        <v>273</v>
      </c>
      <c r="T18" s="40">
        <v>278</v>
      </c>
      <c r="U18" s="155">
        <v>272</v>
      </c>
      <c r="V18" s="155">
        <v>282</v>
      </c>
      <c r="W18" s="155">
        <v>274</v>
      </c>
      <c r="X18" s="40">
        <v>290</v>
      </c>
      <c r="Y18" s="39">
        <v>7</v>
      </c>
      <c r="Z18" s="40">
        <v>28</v>
      </c>
      <c r="AA18" s="16">
        <v>4</v>
      </c>
    </row>
    <row r="19" spans="1:27" s="118" customFormat="1" ht="14.25" customHeight="1" x14ac:dyDescent="0.15">
      <c r="A19" s="154">
        <v>5</v>
      </c>
      <c r="B19" s="23" t="s">
        <v>119</v>
      </c>
      <c r="C19" s="39">
        <v>3</v>
      </c>
      <c r="D19" s="168"/>
      <c r="E19" s="51">
        <v>0</v>
      </c>
      <c r="F19" s="39">
        <v>31</v>
      </c>
      <c r="G19" s="40">
        <v>70</v>
      </c>
      <c r="H19" s="155">
        <v>39</v>
      </c>
      <c r="I19" s="40">
        <v>31</v>
      </c>
      <c r="J19" s="39">
        <v>3</v>
      </c>
      <c r="K19" s="40">
        <v>0</v>
      </c>
      <c r="L19" s="40">
        <v>3</v>
      </c>
      <c r="M19" s="39">
        <v>114</v>
      </c>
      <c r="N19" s="40">
        <v>56</v>
      </c>
      <c r="O19" s="40">
        <v>58</v>
      </c>
      <c r="P19" s="156">
        <v>827</v>
      </c>
      <c r="Q19" s="40">
        <v>427</v>
      </c>
      <c r="R19" s="40">
        <v>400</v>
      </c>
      <c r="S19" s="155">
        <v>139</v>
      </c>
      <c r="T19" s="40">
        <v>139</v>
      </c>
      <c r="U19" s="155">
        <v>126</v>
      </c>
      <c r="V19" s="155">
        <v>137</v>
      </c>
      <c r="W19" s="155">
        <v>162</v>
      </c>
      <c r="X19" s="40">
        <v>124</v>
      </c>
      <c r="Y19" s="39">
        <v>7</v>
      </c>
      <c r="Z19" s="40">
        <v>26</v>
      </c>
      <c r="AA19" s="16">
        <v>5</v>
      </c>
    </row>
    <row r="20" spans="1:27" s="118" customFormat="1" ht="14.25" customHeight="1" x14ac:dyDescent="0.15">
      <c r="A20" s="154">
        <v>6</v>
      </c>
      <c r="B20" s="23" t="s">
        <v>118</v>
      </c>
      <c r="C20" s="39">
        <v>3</v>
      </c>
      <c r="D20" s="168"/>
      <c r="E20" s="51">
        <v>0</v>
      </c>
      <c r="F20" s="39">
        <v>43</v>
      </c>
      <c r="G20" s="40">
        <v>89</v>
      </c>
      <c r="H20" s="155">
        <v>43</v>
      </c>
      <c r="I20" s="40">
        <v>46</v>
      </c>
      <c r="J20" s="39">
        <v>2</v>
      </c>
      <c r="K20" s="40">
        <v>1</v>
      </c>
      <c r="L20" s="40">
        <v>1</v>
      </c>
      <c r="M20" s="39">
        <v>11</v>
      </c>
      <c r="N20" s="40">
        <v>5</v>
      </c>
      <c r="O20" s="40">
        <v>6</v>
      </c>
      <c r="P20" s="156">
        <v>1339</v>
      </c>
      <c r="Q20" s="40">
        <v>685</v>
      </c>
      <c r="R20" s="40">
        <v>654</v>
      </c>
      <c r="S20" s="155">
        <v>234</v>
      </c>
      <c r="T20" s="40">
        <v>212</v>
      </c>
      <c r="U20" s="155">
        <v>226</v>
      </c>
      <c r="V20" s="155">
        <v>232</v>
      </c>
      <c r="W20" s="155">
        <v>225</v>
      </c>
      <c r="X20" s="40">
        <v>210</v>
      </c>
      <c r="Y20" s="39">
        <v>6</v>
      </c>
      <c r="Z20" s="40">
        <v>23</v>
      </c>
      <c r="AA20" s="16">
        <v>6</v>
      </c>
    </row>
    <row r="21" spans="1:27" s="118" customFormat="1" ht="14.25" customHeight="1" x14ac:dyDescent="0.15">
      <c r="A21" s="154">
        <v>7</v>
      </c>
      <c r="B21" s="23" t="s">
        <v>117</v>
      </c>
      <c r="C21" s="39">
        <v>5</v>
      </c>
      <c r="D21" s="168"/>
      <c r="E21" s="38">
        <v>0</v>
      </c>
      <c r="F21" s="39">
        <v>64</v>
      </c>
      <c r="G21" s="40">
        <v>141</v>
      </c>
      <c r="H21" s="155">
        <v>75</v>
      </c>
      <c r="I21" s="40">
        <v>66</v>
      </c>
      <c r="J21" s="39">
        <v>5</v>
      </c>
      <c r="K21" s="51">
        <v>2</v>
      </c>
      <c r="L21" s="40">
        <v>3</v>
      </c>
      <c r="M21" s="39">
        <v>19</v>
      </c>
      <c r="N21" s="40">
        <v>12</v>
      </c>
      <c r="O21" s="40">
        <v>7</v>
      </c>
      <c r="P21" s="156">
        <v>1855</v>
      </c>
      <c r="Q21" s="40">
        <v>970</v>
      </c>
      <c r="R21" s="40">
        <v>885</v>
      </c>
      <c r="S21" s="155">
        <v>329</v>
      </c>
      <c r="T21" s="40">
        <v>315</v>
      </c>
      <c r="U21" s="155">
        <v>311</v>
      </c>
      <c r="V21" s="155">
        <v>298</v>
      </c>
      <c r="W21" s="155">
        <v>330</v>
      </c>
      <c r="X21" s="40">
        <v>272</v>
      </c>
      <c r="Y21" s="39">
        <v>12</v>
      </c>
      <c r="Z21" s="40">
        <v>48</v>
      </c>
      <c r="AA21" s="16">
        <v>7</v>
      </c>
    </row>
    <row r="22" spans="1:27" s="118" customFormat="1" ht="14.25" customHeight="1" x14ac:dyDescent="0.15">
      <c r="A22" s="154">
        <v>8</v>
      </c>
      <c r="B22" s="23" t="s">
        <v>116</v>
      </c>
      <c r="C22" s="39">
        <v>4</v>
      </c>
      <c r="D22" s="168"/>
      <c r="E22" s="51">
        <v>0</v>
      </c>
      <c r="F22" s="39">
        <v>58</v>
      </c>
      <c r="G22" s="40">
        <v>119</v>
      </c>
      <c r="H22" s="155">
        <v>59</v>
      </c>
      <c r="I22" s="40">
        <v>60</v>
      </c>
      <c r="J22" s="39">
        <v>4</v>
      </c>
      <c r="K22" s="40">
        <v>2</v>
      </c>
      <c r="L22" s="51">
        <v>2</v>
      </c>
      <c r="M22" s="39">
        <v>16</v>
      </c>
      <c r="N22" s="40">
        <v>10</v>
      </c>
      <c r="O22" s="40">
        <v>6</v>
      </c>
      <c r="P22" s="156">
        <v>1744</v>
      </c>
      <c r="Q22" s="40">
        <v>930</v>
      </c>
      <c r="R22" s="40">
        <v>814</v>
      </c>
      <c r="S22" s="155">
        <v>319</v>
      </c>
      <c r="T22" s="40">
        <v>281</v>
      </c>
      <c r="U22" s="155">
        <v>315</v>
      </c>
      <c r="V22" s="155">
        <v>266</v>
      </c>
      <c r="W22" s="155">
        <v>296</v>
      </c>
      <c r="X22" s="40">
        <v>267</v>
      </c>
      <c r="Y22" s="39">
        <v>8</v>
      </c>
      <c r="Z22" s="40">
        <v>36</v>
      </c>
      <c r="AA22" s="16">
        <v>8</v>
      </c>
    </row>
    <row r="23" spans="1:27" s="118" customFormat="1" ht="14.25" customHeight="1" x14ac:dyDescent="0.15">
      <c r="A23" s="154">
        <v>9</v>
      </c>
      <c r="B23" s="23" t="s">
        <v>162</v>
      </c>
      <c r="C23" s="39">
        <v>3</v>
      </c>
      <c r="D23" s="168"/>
      <c r="E23" s="51">
        <v>0</v>
      </c>
      <c r="F23" s="39">
        <v>46</v>
      </c>
      <c r="G23" s="40">
        <v>99</v>
      </c>
      <c r="H23" s="155">
        <v>55</v>
      </c>
      <c r="I23" s="40">
        <v>44</v>
      </c>
      <c r="J23" s="39">
        <v>9</v>
      </c>
      <c r="K23" s="40">
        <v>4</v>
      </c>
      <c r="L23" s="40">
        <v>5</v>
      </c>
      <c r="M23" s="39">
        <v>11</v>
      </c>
      <c r="N23" s="40">
        <v>9</v>
      </c>
      <c r="O23" s="40">
        <v>2</v>
      </c>
      <c r="P23" s="156">
        <v>1299</v>
      </c>
      <c r="Q23" s="40">
        <v>670</v>
      </c>
      <c r="R23" s="40">
        <v>629</v>
      </c>
      <c r="S23" s="155">
        <v>217</v>
      </c>
      <c r="T23" s="40">
        <v>213</v>
      </c>
      <c r="U23" s="155">
        <v>220</v>
      </c>
      <c r="V23" s="155">
        <v>214</v>
      </c>
      <c r="W23" s="155">
        <v>233</v>
      </c>
      <c r="X23" s="40">
        <v>202</v>
      </c>
      <c r="Y23" s="39">
        <v>6</v>
      </c>
      <c r="Z23" s="40">
        <v>24</v>
      </c>
      <c r="AA23" s="16">
        <v>9</v>
      </c>
    </row>
    <row r="24" spans="1:27" s="118" customFormat="1" ht="14.25" customHeight="1" x14ac:dyDescent="0.15">
      <c r="A24" s="154">
        <v>10</v>
      </c>
      <c r="B24" s="23" t="s">
        <v>114</v>
      </c>
      <c r="C24" s="39">
        <v>3</v>
      </c>
      <c r="D24" s="168"/>
      <c r="E24" s="51">
        <v>0</v>
      </c>
      <c r="F24" s="39">
        <v>21</v>
      </c>
      <c r="G24" s="155">
        <v>62</v>
      </c>
      <c r="H24" s="155">
        <v>35</v>
      </c>
      <c r="I24" s="40">
        <v>27</v>
      </c>
      <c r="J24" s="39">
        <v>5</v>
      </c>
      <c r="K24" s="51">
        <v>4</v>
      </c>
      <c r="L24" s="40">
        <v>1</v>
      </c>
      <c r="M24" s="39">
        <v>11</v>
      </c>
      <c r="N24" s="40">
        <v>8</v>
      </c>
      <c r="O24" s="40">
        <v>3</v>
      </c>
      <c r="P24" s="156">
        <v>527</v>
      </c>
      <c r="Q24" s="40">
        <v>280</v>
      </c>
      <c r="R24" s="40">
        <v>247</v>
      </c>
      <c r="S24" s="155">
        <v>94</v>
      </c>
      <c r="T24" s="40">
        <v>72</v>
      </c>
      <c r="U24" s="155">
        <v>94</v>
      </c>
      <c r="V24" s="155">
        <v>79</v>
      </c>
      <c r="W24" s="155">
        <v>92</v>
      </c>
      <c r="X24" s="40">
        <v>96</v>
      </c>
      <c r="Y24" s="39">
        <v>4</v>
      </c>
      <c r="Z24" s="40">
        <v>14</v>
      </c>
      <c r="AA24" s="16">
        <v>10</v>
      </c>
    </row>
    <row r="25" spans="1:27" s="118" customFormat="1" ht="14.25" customHeight="1" x14ac:dyDescent="0.15">
      <c r="A25" s="154">
        <v>11</v>
      </c>
      <c r="B25" s="23" t="s">
        <v>161</v>
      </c>
      <c r="C25" s="39">
        <v>4</v>
      </c>
      <c r="D25" s="168"/>
      <c r="E25" s="51">
        <v>0</v>
      </c>
      <c r="F25" s="39">
        <v>73</v>
      </c>
      <c r="G25" s="155">
        <v>145</v>
      </c>
      <c r="H25" s="155">
        <v>73</v>
      </c>
      <c r="I25" s="40">
        <v>72</v>
      </c>
      <c r="J25" s="39">
        <v>2</v>
      </c>
      <c r="K25" s="51">
        <v>1</v>
      </c>
      <c r="L25" s="40">
        <v>1</v>
      </c>
      <c r="M25" s="39">
        <v>17</v>
      </c>
      <c r="N25" s="40">
        <v>10</v>
      </c>
      <c r="O25" s="40">
        <v>7</v>
      </c>
      <c r="P25" s="156">
        <v>2356</v>
      </c>
      <c r="Q25" s="40">
        <v>1193</v>
      </c>
      <c r="R25" s="40">
        <v>1163</v>
      </c>
      <c r="S25" s="155">
        <v>417</v>
      </c>
      <c r="T25" s="40">
        <v>409</v>
      </c>
      <c r="U25" s="155">
        <v>385</v>
      </c>
      <c r="V25" s="155">
        <v>376</v>
      </c>
      <c r="W25" s="155">
        <v>391</v>
      </c>
      <c r="X25" s="40">
        <v>378</v>
      </c>
      <c r="Y25" s="39">
        <v>10</v>
      </c>
      <c r="Z25" s="40">
        <v>44</v>
      </c>
      <c r="AA25" s="16">
        <v>11</v>
      </c>
    </row>
    <row r="26" spans="1:27" s="118" customFormat="1" ht="14.25" customHeight="1" x14ac:dyDescent="0.15">
      <c r="A26" s="154">
        <v>12</v>
      </c>
      <c r="B26" s="23" t="s">
        <v>112</v>
      </c>
      <c r="C26" s="39">
        <v>6</v>
      </c>
      <c r="D26" s="168"/>
      <c r="E26" s="51">
        <v>0</v>
      </c>
      <c r="F26" s="39">
        <v>109</v>
      </c>
      <c r="G26" s="155">
        <v>207</v>
      </c>
      <c r="H26" s="155">
        <v>101</v>
      </c>
      <c r="I26" s="40">
        <v>106</v>
      </c>
      <c r="J26" s="39">
        <v>7</v>
      </c>
      <c r="K26" s="40">
        <v>2</v>
      </c>
      <c r="L26" s="40">
        <v>5</v>
      </c>
      <c r="M26" s="39">
        <v>27</v>
      </c>
      <c r="N26" s="40">
        <v>18</v>
      </c>
      <c r="O26" s="40">
        <v>9</v>
      </c>
      <c r="P26" s="156">
        <v>3302</v>
      </c>
      <c r="Q26" s="40">
        <v>1692</v>
      </c>
      <c r="R26" s="40">
        <v>1610</v>
      </c>
      <c r="S26" s="155">
        <v>562</v>
      </c>
      <c r="T26" s="40">
        <v>544</v>
      </c>
      <c r="U26" s="155">
        <v>595</v>
      </c>
      <c r="V26" s="155">
        <v>509</v>
      </c>
      <c r="W26" s="155">
        <v>535</v>
      </c>
      <c r="X26" s="40">
        <v>557</v>
      </c>
      <c r="Y26" s="39">
        <v>19</v>
      </c>
      <c r="Z26" s="40">
        <v>76</v>
      </c>
      <c r="AA26" s="16">
        <v>12</v>
      </c>
    </row>
    <row r="27" spans="1:27" s="118" customFormat="1" ht="14.25" customHeight="1" x14ac:dyDescent="0.15">
      <c r="A27" s="154">
        <v>13</v>
      </c>
      <c r="B27" s="23" t="s">
        <v>160</v>
      </c>
      <c r="C27" s="39">
        <v>8</v>
      </c>
      <c r="D27" s="176"/>
      <c r="E27" s="51">
        <v>0</v>
      </c>
      <c r="F27" s="39">
        <v>126</v>
      </c>
      <c r="G27" s="155">
        <v>264</v>
      </c>
      <c r="H27" s="155">
        <v>147</v>
      </c>
      <c r="I27" s="40">
        <v>117</v>
      </c>
      <c r="J27" s="39">
        <v>7</v>
      </c>
      <c r="K27" s="40">
        <v>3</v>
      </c>
      <c r="L27" s="40">
        <v>4</v>
      </c>
      <c r="M27" s="39">
        <v>37</v>
      </c>
      <c r="N27" s="40">
        <v>21</v>
      </c>
      <c r="O27" s="40">
        <v>16</v>
      </c>
      <c r="P27" s="156">
        <v>3860</v>
      </c>
      <c r="Q27" s="40">
        <v>1964</v>
      </c>
      <c r="R27" s="40">
        <v>1896</v>
      </c>
      <c r="S27" s="155">
        <v>643</v>
      </c>
      <c r="T27" s="40">
        <v>663</v>
      </c>
      <c r="U27" s="155">
        <v>651</v>
      </c>
      <c r="V27" s="155">
        <v>638</v>
      </c>
      <c r="W27" s="155">
        <v>670</v>
      </c>
      <c r="X27" s="40">
        <v>595</v>
      </c>
      <c r="Y27" s="39">
        <v>19</v>
      </c>
      <c r="Z27" s="40">
        <v>71</v>
      </c>
      <c r="AA27" s="16">
        <v>13</v>
      </c>
    </row>
    <row r="28" spans="1:27" s="118" customFormat="1" ht="14.25" customHeight="1" x14ac:dyDescent="0.15">
      <c r="A28" s="154">
        <v>14</v>
      </c>
      <c r="B28" s="23" t="s">
        <v>110</v>
      </c>
      <c r="C28" s="39">
        <v>4</v>
      </c>
      <c r="D28" s="168"/>
      <c r="E28" s="51">
        <v>0</v>
      </c>
      <c r="F28" s="39">
        <v>54</v>
      </c>
      <c r="G28" s="155">
        <v>113</v>
      </c>
      <c r="H28" s="155">
        <v>60</v>
      </c>
      <c r="I28" s="40">
        <v>53</v>
      </c>
      <c r="J28" s="39">
        <v>3</v>
      </c>
      <c r="K28" s="40">
        <v>1</v>
      </c>
      <c r="L28" s="40">
        <v>2</v>
      </c>
      <c r="M28" s="39">
        <v>17</v>
      </c>
      <c r="N28" s="40">
        <v>11</v>
      </c>
      <c r="O28" s="40">
        <v>6</v>
      </c>
      <c r="P28" s="156">
        <v>1568</v>
      </c>
      <c r="Q28" s="40">
        <v>802</v>
      </c>
      <c r="R28" s="40">
        <v>766</v>
      </c>
      <c r="S28" s="155">
        <v>284</v>
      </c>
      <c r="T28" s="40">
        <v>267</v>
      </c>
      <c r="U28" s="155">
        <v>267</v>
      </c>
      <c r="V28" s="155">
        <v>264</v>
      </c>
      <c r="W28" s="155">
        <v>251</v>
      </c>
      <c r="X28" s="40">
        <v>235</v>
      </c>
      <c r="Y28" s="39">
        <v>9</v>
      </c>
      <c r="Z28" s="40">
        <v>32</v>
      </c>
      <c r="AA28" s="16">
        <v>14</v>
      </c>
    </row>
    <row r="29" spans="1:27" s="118" customFormat="1" ht="14.25" customHeight="1" x14ac:dyDescent="0.15">
      <c r="A29" s="154">
        <v>15</v>
      </c>
      <c r="B29" s="23" t="s">
        <v>109</v>
      </c>
      <c r="C29" s="39">
        <v>9</v>
      </c>
      <c r="D29" s="168"/>
      <c r="E29" s="51">
        <v>0</v>
      </c>
      <c r="F29" s="39">
        <v>98</v>
      </c>
      <c r="G29" s="155">
        <v>235</v>
      </c>
      <c r="H29" s="155">
        <v>121</v>
      </c>
      <c r="I29" s="40">
        <v>114</v>
      </c>
      <c r="J29" s="39">
        <v>8</v>
      </c>
      <c r="K29" s="40">
        <v>3</v>
      </c>
      <c r="L29" s="40">
        <v>5</v>
      </c>
      <c r="M29" s="39">
        <v>35</v>
      </c>
      <c r="N29" s="40">
        <v>21</v>
      </c>
      <c r="O29" s="40">
        <v>14</v>
      </c>
      <c r="P29" s="156">
        <v>2838</v>
      </c>
      <c r="Q29" s="40">
        <v>1453</v>
      </c>
      <c r="R29" s="40">
        <v>1385</v>
      </c>
      <c r="S29" s="155">
        <v>478</v>
      </c>
      <c r="T29" s="40">
        <v>413</v>
      </c>
      <c r="U29" s="155">
        <v>479</v>
      </c>
      <c r="V29" s="155">
        <v>434</v>
      </c>
      <c r="W29" s="155">
        <v>496</v>
      </c>
      <c r="X29" s="40">
        <v>538</v>
      </c>
      <c r="Y29" s="39">
        <v>13</v>
      </c>
      <c r="Z29" s="40">
        <v>49</v>
      </c>
      <c r="AA29" s="16">
        <v>15</v>
      </c>
    </row>
    <row r="30" spans="1:27" s="118" customFormat="1" ht="14.25" customHeight="1" x14ac:dyDescent="0.15">
      <c r="A30" s="154">
        <v>16</v>
      </c>
      <c r="B30" s="23" t="s">
        <v>108</v>
      </c>
      <c r="C30" s="39">
        <v>4</v>
      </c>
      <c r="D30" s="168"/>
      <c r="E30" s="51">
        <v>0</v>
      </c>
      <c r="F30" s="39">
        <v>70</v>
      </c>
      <c r="G30" s="155">
        <v>138</v>
      </c>
      <c r="H30" s="155">
        <v>67</v>
      </c>
      <c r="I30" s="40">
        <v>71</v>
      </c>
      <c r="J30" s="39">
        <v>5</v>
      </c>
      <c r="K30" s="40">
        <v>2</v>
      </c>
      <c r="L30" s="40">
        <v>3</v>
      </c>
      <c r="M30" s="39">
        <v>17</v>
      </c>
      <c r="N30" s="40">
        <v>10</v>
      </c>
      <c r="O30" s="40">
        <v>7</v>
      </c>
      <c r="P30" s="156">
        <v>2118</v>
      </c>
      <c r="Q30" s="40">
        <v>1105</v>
      </c>
      <c r="R30" s="40">
        <v>1013</v>
      </c>
      <c r="S30" s="155">
        <v>357</v>
      </c>
      <c r="T30" s="40">
        <v>357</v>
      </c>
      <c r="U30" s="155">
        <v>386</v>
      </c>
      <c r="V30" s="155">
        <v>311</v>
      </c>
      <c r="W30" s="155">
        <v>362</v>
      </c>
      <c r="X30" s="40">
        <v>345</v>
      </c>
      <c r="Y30" s="39">
        <v>13</v>
      </c>
      <c r="Z30" s="40">
        <v>56</v>
      </c>
      <c r="AA30" s="16">
        <v>16</v>
      </c>
    </row>
    <row r="31" spans="1:27" s="118" customFormat="1" ht="14.25" customHeight="1" x14ac:dyDescent="0.15">
      <c r="A31" s="154">
        <v>17</v>
      </c>
      <c r="B31" s="23" t="s">
        <v>107</v>
      </c>
      <c r="C31" s="39">
        <v>6</v>
      </c>
      <c r="D31" s="168"/>
      <c r="E31" s="51">
        <v>0</v>
      </c>
      <c r="F31" s="39">
        <v>119</v>
      </c>
      <c r="G31" s="155">
        <v>223</v>
      </c>
      <c r="H31" s="155">
        <v>117</v>
      </c>
      <c r="I31" s="40">
        <v>106</v>
      </c>
      <c r="J31" s="39">
        <v>9</v>
      </c>
      <c r="K31" s="40">
        <v>0</v>
      </c>
      <c r="L31" s="40">
        <v>9</v>
      </c>
      <c r="M31" s="39">
        <v>27</v>
      </c>
      <c r="N31" s="40">
        <v>15</v>
      </c>
      <c r="O31" s="40">
        <v>12</v>
      </c>
      <c r="P31" s="156">
        <v>3833</v>
      </c>
      <c r="Q31" s="40">
        <v>1921</v>
      </c>
      <c r="R31" s="40">
        <v>1912</v>
      </c>
      <c r="S31" s="155">
        <v>662</v>
      </c>
      <c r="T31" s="40">
        <v>686</v>
      </c>
      <c r="U31" s="155">
        <v>639</v>
      </c>
      <c r="V31" s="155">
        <v>630</v>
      </c>
      <c r="W31" s="155">
        <v>620</v>
      </c>
      <c r="X31" s="40">
        <v>596</v>
      </c>
      <c r="Y31" s="39">
        <v>16</v>
      </c>
      <c r="Z31" s="40">
        <v>65</v>
      </c>
      <c r="AA31" s="16">
        <v>17</v>
      </c>
    </row>
    <row r="32" spans="1:27" s="118" customFormat="1" ht="14.25" customHeight="1" x14ac:dyDescent="0.15">
      <c r="A32" s="154">
        <v>18</v>
      </c>
      <c r="B32" s="23" t="s">
        <v>106</v>
      </c>
      <c r="C32" s="39">
        <v>5</v>
      </c>
      <c r="D32" s="168"/>
      <c r="E32" s="51">
        <v>0</v>
      </c>
      <c r="F32" s="39">
        <v>102</v>
      </c>
      <c r="G32" s="155">
        <v>200</v>
      </c>
      <c r="H32" s="155">
        <v>96</v>
      </c>
      <c r="I32" s="40">
        <v>104</v>
      </c>
      <c r="J32" s="39">
        <v>6</v>
      </c>
      <c r="K32" s="40">
        <v>4</v>
      </c>
      <c r="L32" s="40">
        <v>2</v>
      </c>
      <c r="M32" s="39">
        <v>21</v>
      </c>
      <c r="N32" s="40">
        <v>13</v>
      </c>
      <c r="O32" s="40">
        <v>8</v>
      </c>
      <c r="P32" s="156">
        <v>3116</v>
      </c>
      <c r="Q32" s="40">
        <v>1602</v>
      </c>
      <c r="R32" s="40">
        <v>1514</v>
      </c>
      <c r="S32" s="155">
        <v>521</v>
      </c>
      <c r="T32" s="40">
        <v>514</v>
      </c>
      <c r="U32" s="155">
        <v>532</v>
      </c>
      <c r="V32" s="155">
        <v>507</v>
      </c>
      <c r="W32" s="155">
        <v>549</v>
      </c>
      <c r="X32" s="40">
        <v>493</v>
      </c>
      <c r="Y32" s="39">
        <v>17</v>
      </c>
      <c r="Z32" s="40">
        <v>66</v>
      </c>
      <c r="AA32" s="16">
        <v>18</v>
      </c>
    </row>
    <row r="33" spans="1:27" s="118" customFormat="1" ht="14.25" customHeight="1" x14ac:dyDescent="0.15">
      <c r="A33" s="154">
        <v>19</v>
      </c>
      <c r="B33" s="23" t="s">
        <v>158</v>
      </c>
      <c r="C33" s="39">
        <v>5</v>
      </c>
      <c r="D33" s="168"/>
      <c r="E33" s="51">
        <v>0</v>
      </c>
      <c r="F33" s="39">
        <v>76</v>
      </c>
      <c r="G33" s="155">
        <v>159</v>
      </c>
      <c r="H33" s="155">
        <v>78</v>
      </c>
      <c r="I33" s="40">
        <v>81</v>
      </c>
      <c r="J33" s="39">
        <v>8</v>
      </c>
      <c r="K33" s="40">
        <v>5</v>
      </c>
      <c r="L33" s="40">
        <v>3</v>
      </c>
      <c r="M33" s="39">
        <v>20</v>
      </c>
      <c r="N33" s="40">
        <v>12</v>
      </c>
      <c r="O33" s="40">
        <v>8</v>
      </c>
      <c r="P33" s="156">
        <v>2297</v>
      </c>
      <c r="Q33" s="40">
        <v>1217</v>
      </c>
      <c r="R33" s="40">
        <v>1080</v>
      </c>
      <c r="S33" s="155">
        <v>393</v>
      </c>
      <c r="T33" s="40">
        <v>406</v>
      </c>
      <c r="U33" s="155">
        <v>401</v>
      </c>
      <c r="V33" s="155">
        <v>325</v>
      </c>
      <c r="W33" s="155">
        <v>423</v>
      </c>
      <c r="X33" s="40">
        <v>349</v>
      </c>
      <c r="Y33" s="39">
        <v>10</v>
      </c>
      <c r="Z33" s="40">
        <v>37</v>
      </c>
      <c r="AA33" s="16">
        <v>19</v>
      </c>
    </row>
    <row r="34" spans="1:27" s="118" customFormat="1" ht="14.25" customHeight="1" x14ac:dyDescent="0.15">
      <c r="A34" s="154">
        <v>20</v>
      </c>
      <c r="B34" s="23" t="s">
        <v>152</v>
      </c>
      <c r="C34" s="39">
        <v>7</v>
      </c>
      <c r="D34" s="168"/>
      <c r="E34" s="51">
        <v>0</v>
      </c>
      <c r="F34" s="39">
        <v>109</v>
      </c>
      <c r="G34" s="155">
        <v>221</v>
      </c>
      <c r="H34" s="155">
        <v>117</v>
      </c>
      <c r="I34" s="40">
        <v>104</v>
      </c>
      <c r="J34" s="39">
        <v>10</v>
      </c>
      <c r="K34" s="40">
        <v>7</v>
      </c>
      <c r="L34" s="40">
        <v>3</v>
      </c>
      <c r="M34" s="39">
        <v>29</v>
      </c>
      <c r="N34" s="40">
        <v>22</v>
      </c>
      <c r="O34" s="40">
        <v>7</v>
      </c>
      <c r="P34" s="156">
        <v>3225</v>
      </c>
      <c r="Q34" s="40">
        <v>1668</v>
      </c>
      <c r="R34" s="40">
        <v>1557</v>
      </c>
      <c r="S34" s="155">
        <v>544</v>
      </c>
      <c r="T34" s="40">
        <v>556</v>
      </c>
      <c r="U34" s="155">
        <v>550</v>
      </c>
      <c r="V34" s="155">
        <v>478</v>
      </c>
      <c r="W34" s="155">
        <v>574</v>
      </c>
      <c r="X34" s="40">
        <v>523</v>
      </c>
      <c r="Y34" s="39">
        <v>21</v>
      </c>
      <c r="Z34" s="40">
        <v>80</v>
      </c>
      <c r="AA34" s="16">
        <v>20</v>
      </c>
    </row>
    <row r="35" spans="1:27" s="118" customFormat="1" ht="14.25" customHeight="1" x14ac:dyDescent="0.15">
      <c r="A35" s="154">
        <v>21</v>
      </c>
      <c r="B35" s="23" t="s">
        <v>103</v>
      </c>
      <c r="C35" s="39">
        <v>8</v>
      </c>
      <c r="D35" s="168"/>
      <c r="E35" s="51">
        <v>0</v>
      </c>
      <c r="F35" s="39">
        <v>125</v>
      </c>
      <c r="G35" s="155">
        <v>256</v>
      </c>
      <c r="H35" s="155">
        <v>135</v>
      </c>
      <c r="I35" s="40">
        <v>121</v>
      </c>
      <c r="J35" s="39">
        <v>5</v>
      </c>
      <c r="K35" s="40">
        <v>3</v>
      </c>
      <c r="L35" s="40">
        <v>2</v>
      </c>
      <c r="M35" s="39">
        <v>32</v>
      </c>
      <c r="N35" s="40">
        <v>19</v>
      </c>
      <c r="O35" s="40">
        <v>13</v>
      </c>
      <c r="P35" s="156">
        <v>3636</v>
      </c>
      <c r="Q35" s="40">
        <v>1889</v>
      </c>
      <c r="R35" s="40">
        <v>1747</v>
      </c>
      <c r="S35" s="155">
        <v>611</v>
      </c>
      <c r="T35" s="40">
        <v>598</v>
      </c>
      <c r="U35" s="155">
        <v>683</v>
      </c>
      <c r="V35" s="155">
        <v>553</v>
      </c>
      <c r="W35" s="155">
        <v>595</v>
      </c>
      <c r="X35" s="40">
        <v>596</v>
      </c>
      <c r="Y35" s="39">
        <v>23</v>
      </c>
      <c r="Z35" s="40">
        <v>79</v>
      </c>
      <c r="AA35" s="16">
        <v>21</v>
      </c>
    </row>
    <row r="36" spans="1:27" s="118" customFormat="1" ht="14.25" customHeight="1" x14ac:dyDescent="0.15">
      <c r="A36" s="154">
        <v>22</v>
      </c>
      <c r="B36" s="23" t="s">
        <v>157</v>
      </c>
      <c r="C36" s="39">
        <v>7</v>
      </c>
      <c r="D36" s="168"/>
      <c r="E36" s="51">
        <v>0</v>
      </c>
      <c r="F36" s="39">
        <v>107</v>
      </c>
      <c r="G36" s="155">
        <v>218</v>
      </c>
      <c r="H36" s="155">
        <v>104</v>
      </c>
      <c r="I36" s="40">
        <v>114</v>
      </c>
      <c r="J36" s="39">
        <v>6</v>
      </c>
      <c r="K36" s="40">
        <v>3</v>
      </c>
      <c r="L36" s="40">
        <v>3</v>
      </c>
      <c r="M36" s="39">
        <v>32</v>
      </c>
      <c r="N36" s="40">
        <v>25</v>
      </c>
      <c r="O36" s="40">
        <v>7</v>
      </c>
      <c r="P36" s="156">
        <v>3119</v>
      </c>
      <c r="Q36" s="40">
        <v>1607</v>
      </c>
      <c r="R36" s="40">
        <v>1512</v>
      </c>
      <c r="S36" s="155">
        <v>543</v>
      </c>
      <c r="T36" s="40">
        <v>497</v>
      </c>
      <c r="U36" s="155">
        <v>546</v>
      </c>
      <c r="V36" s="155">
        <v>536</v>
      </c>
      <c r="W36" s="155">
        <v>518</v>
      </c>
      <c r="X36" s="40">
        <v>479</v>
      </c>
      <c r="Y36" s="39">
        <v>18</v>
      </c>
      <c r="Z36" s="40">
        <v>64</v>
      </c>
      <c r="AA36" s="16">
        <v>22</v>
      </c>
    </row>
    <row r="37" spans="1:27" s="118" customFormat="1" ht="14.25" customHeight="1" x14ac:dyDescent="0.15">
      <c r="A37" s="154">
        <v>23</v>
      </c>
      <c r="B37" s="23" t="s">
        <v>101</v>
      </c>
      <c r="C37" s="39">
        <v>11</v>
      </c>
      <c r="D37" s="168"/>
      <c r="E37" s="51">
        <v>0</v>
      </c>
      <c r="F37" s="39">
        <v>189</v>
      </c>
      <c r="G37" s="155">
        <v>371</v>
      </c>
      <c r="H37" s="155">
        <v>197</v>
      </c>
      <c r="I37" s="40">
        <v>174</v>
      </c>
      <c r="J37" s="39">
        <v>16</v>
      </c>
      <c r="K37" s="40">
        <v>6</v>
      </c>
      <c r="L37" s="40">
        <v>10</v>
      </c>
      <c r="M37" s="39">
        <v>50</v>
      </c>
      <c r="N37" s="40">
        <v>30</v>
      </c>
      <c r="O37" s="40">
        <v>20</v>
      </c>
      <c r="P37" s="156">
        <v>5636</v>
      </c>
      <c r="Q37" s="40">
        <v>2893</v>
      </c>
      <c r="R37" s="40">
        <v>2743</v>
      </c>
      <c r="S37" s="155">
        <v>1005</v>
      </c>
      <c r="T37" s="40">
        <v>946</v>
      </c>
      <c r="U37" s="155">
        <v>972</v>
      </c>
      <c r="V37" s="155">
        <v>860</v>
      </c>
      <c r="W37" s="155">
        <v>916</v>
      </c>
      <c r="X37" s="40">
        <v>937</v>
      </c>
      <c r="Y37" s="39">
        <v>33</v>
      </c>
      <c r="Z37" s="40">
        <v>134</v>
      </c>
      <c r="AA37" s="16">
        <v>23</v>
      </c>
    </row>
    <row r="38" spans="1:27" s="118" customFormat="1" ht="14.25" customHeight="1" x14ac:dyDescent="0.15">
      <c r="A38" s="154">
        <v>24</v>
      </c>
      <c r="B38" s="23" t="s">
        <v>100</v>
      </c>
      <c r="C38" s="39">
        <v>6</v>
      </c>
      <c r="D38" s="168"/>
      <c r="E38" s="51">
        <v>0</v>
      </c>
      <c r="F38" s="39">
        <v>62</v>
      </c>
      <c r="G38" s="155">
        <v>153</v>
      </c>
      <c r="H38" s="155">
        <v>91</v>
      </c>
      <c r="I38" s="40">
        <v>62</v>
      </c>
      <c r="J38" s="39">
        <v>8</v>
      </c>
      <c r="K38" s="40">
        <v>3</v>
      </c>
      <c r="L38" s="40">
        <v>5</v>
      </c>
      <c r="M38" s="39">
        <v>23</v>
      </c>
      <c r="N38" s="40">
        <v>17</v>
      </c>
      <c r="O38" s="40">
        <v>6</v>
      </c>
      <c r="P38" s="156">
        <v>1736</v>
      </c>
      <c r="Q38" s="40">
        <v>887</v>
      </c>
      <c r="R38" s="40">
        <v>849</v>
      </c>
      <c r="S38" s="155">
        <v>296</v>
      </c>
      <c r="T38" s="40">
        <v>268</v>
      </c>
      <c r="U38" s="155">
        <v>292</v>
      </c>
      <c r="V38" s="155">
        <v>304</v>
      </c>
      <c r="W38" s="155">
        <v>299</v>
      </c>
      <c r="X38" s="40">
        <v>277</v>
      </c>
      <c r="Y38" s="39">
        <v>13</v>
      </c>
      <c r="Z38" s="40">
        <v>46</v>
      </c>
      <c r="AA38" s="16">
        <v>24</v>
      </c>
    </row>
    <row r="39" spans="1:27" s="118" customFormat="1" ht="14.25" customHeight="1" x14ac:dyDescent="0.15">
      <c r="A39" s="587" t="s">
        <v>156</v>
      </c>
      <c r="B39" s="588"/>
      <c r="C39" s="39">
        <v>2</v>
      </c>
      <c r="D39" s="39"/>
      <c r="E39" s="51">
        <v>1</v>
      </c>
      <c r="F39" s="39">
        <v>13</v>
      </c>
      <c r="G39" s="155">
        <v>32</v>
      </c>
      <c r="H39" s="155">
        <v>20</v>
      </c>
      <c r="I39" s="40">
        <v>12</v>
      </c>
      <c r="J39" s="39">
        <v>2</v>
      </c>
      <c r="K39" s="51">
        <v>1</v>
      </c>
      <c r="L39" s="40">
        <v>1</v>
      </c>
      <c r="M39" s="39">
        <v>9</v>
      </c>
      <c r="N39" s="40">
        <v>5</v>
      </c>
      <c r="O39" s="40">
        <v>4</v>
      </c>
      <c r="P39" s="156">
        <v>92</v>
      </c>
      <c r="Q39" s="40">
        <v>59</v>
      </c>
      <c r="R39" s="40">
        <v>33</v>
      </c>
      <c r="S39" s="155">
        <v>10</v>
      </c>
      <c r="T39" s="40">
        <v>8</v>
      </c>
      <c r="U39" s="155">
        <v>21</v>
      </c>
      <c r="V39" s="155">
        <v>9</v>
      </c>
      <c r="W39" s="155">
        <v>28</v>
      </c>
      <c r="X39" s="40">
        <v>16</v>
      </c>
      <c r="Y39" s="39">
        <v>4</v>
      </c>
      <c r="Z39" s="40">
        <v>19</v>
      </c>
      <c r="AA39" s="159" t="s">
        <v>155</v>
      </c>
    </row>
    <row r="40" spans="1:27" s="118" customFormat="1" ht="14.25" customHeight="1" x14ac:dyDescent="0.15">
      <c r="A40" s="160"/>
      <c r="B40" s="22"/>
      <c r="C40" s="168"/>
      <c r="D40" s="168"/>
      <c r="E40" s="51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170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159"/>
    </row>
    <row r="41" spans="1:27" s="158" customFormat="1" ht="14.25" customHeight="1" x14ac:dyDescent="0.15">
      <c r="A41" s="574" t="s">
        <v>32</v>
      </c>
      <c r="B41" s="575"/>
      <c r="C41" s="171">
        <v>2</v>
      </c>
      <c r="D41" s="171"/>
      <c r="E41" s="50">
        <v>0</v>
      </c>
      <c r="F41" s="50">
        <v>21</v>
      </c>
      <c r="G41" s="50">
        <v>42</v>
      </c>
      <c r="H41" s="50">
        <v>29</v>
      </c>
      <c r="I41" s="50">
        <v>13</v>
      </c>
      <c r="J41" s="50">
        <v>43</v>
      </c>
      <c r="K41" s="50">
        <v>29</v>
      </c>
      <c r="L41" s="50">
        <v>14</v>
      </c>
      <c r="M41" s="50">
        <v>2</v>
      </c>
      <c r="N41" s="50">
        <v>0</v>
      </c>
      <c r="O41" s="50">
        <v>2</v>
      </c>
      <c r="P41" s="177">
        <v>834</v>
      </c>
      <c r="Q41" s="50">
        <v>397</v>
      </c>
      <c r="R41" s="50">
        <v>437</v>
      </c>
      <c r="S41" s="50">
        <v>132</v>
      </c>
      <c r="T41" s="50">
        <v>148</v>
      </c>
      <c r="U41" s="50">
        <v>133</v>
      </c>
      <c r="V41" s="50">
        <v>144</v>
      </c>
      <c r="W41" s="50">
        <v>132</v>
      </c>
      <c r="X41" s="50">
        <v>145</v>
      </c>
      <c r="Y41" s="50">
        <v>0</v>
      </c>
      <c r="Z41" s="50">
        <v>0</v>
      </c>
      <c r="AA41" s="13" t="s">
        <v>154</v>
      </c>
    </row>
    <row r="42" spans="1:27" s="118" customFormat="1" ht="14.25" customHeight="1" x14ac:dyDescent="0.15">
      <c r="A42" s="154">
        <v>1</v>
      </c>
      <c r="B42" s="23" t="s">
        <v>194</v>
      </c>
      <c r="C42" s="168">
        <v>1</v>
      </c>
      <c r="D42" s="168"/>
      <c r="E42" s="51">
        <v>0</v>
      </c>
      <c r="F42" s="38">
        <v>12</v>
      </c>
      <c r="G42" s="38">
        <v>23</v>
      </c>
      <c r="H42" s="38">
        <v>15</v>
      </c>
      <c r="I42" s="38">
        <v>8</v>
      </c>
      <c r="J42" s="38">
        <v>31</v>
      </c>
      <c r="K42" s="38">
        <v>23</v>
      </c>
      <c r="L42" s="38">
        <v>8</v>
      </c>
      <c r="M42" s="38">
        <v>1</v>
      </c>
      <c r="N42" s="38">
        <v>0</v>
      </c>
      <c r="O42" s="38">
        <v>1</v>
      </c>
      <c r="P42" s="156">
        <v>477</v>
      </c>
      <c r="Q42" s="40">
        <v>240</v>
      </c>
      <c r="R42" s="40">
        <v>237</v>
      </c>
      <c r="S42" s="38">
        <v>80</v>
      </c>
      <c r="T42" s="38">
        <v>80</v>
      </c>
      <c r="U42" s="38">
        <v>80</v>
      </c>
      <c r="V42" s="38">
        <v>79</v>
      </c>
      <c r="W42" s="38">
        <v>80</v>
      </c>
      <c r="X42" s="38">
        <v>78</v>
      </c>
      <c r="Y42" s="51">
        <v>0</v>
      </c>
      <c r="Z42" s="51">
        <v>0</v>
      </c>
      <c r="AA42" s="16">
        <v>1</v>
      </c>
    </row>
    <row r="43" spans="1:27" s="118" customFormat="1" ht="14.25" customHeight="1" x14ac:dyDescent="0.15">
      <c r="A43" s="154">
        <v>2</v>
      </c>
      <c r="B43" s="23" t="s">
        <v>101</v>
      </c>
      <c r="C43" s="168">
        <v>1</v>
      </c>
      <c r="D43" s="168"/>
      <c r="E43" s="51">
        <v>0</v>
      </c>
      <c r="F43" s="38">
        <v>9</v>
      </c>
      <c r="G43" s="38">
        <v>19</v>
      </c>
      <c r="H43" s="38">
        <v>14</v>
      </c>
      <c r="I43" s="38">
        <v>5</v>
      </c>
      <c r="J43" s="38">
        <v>12</v>
      </c>
      <c r="K43" s="38">
        <v>6</v>
      </c>
      <c r="L43" s="38">
        <v>6</v>
      </c>
      <c r="M43" s="38">
        <v>1</v>
      </c>
      <c r="N43" s="38">
        <v>0</v>
      </c>
      <c r="O43" s="38">
        <v>1</v>
      </c>
      <c r="P43" s="156">
        <v>357</v>
      </c>
      <c r="Q43" s="40">
        <v>157</v>
      </c>
      <c r="R43" s="40">
        <v>200</v>
      </c>
      <c r="S43" s="38">
        <v>52</v>
      </c>
      <c r="T43" s="38">
        <v>68</v>
      </c>
      <c r="U43" s="38">
        <v>53</v>
      </c>
      <c r="V43" s="38">
        <v>65</v>
      </c>
      <c r="W43" s="38">
        <v>52</v>
      </c>
      <c r="X43" s="38">
        <v>67</v>
      </c>
      <c r="Y43" s="51">
        <v>0</v>
      </c>
      <c r="Z43" s="51">
        <v>0</v>
      </c>
      <c r="AA43" s="16">
        <v>2</v>
      </c>
    </row>
    <row r="44" spans="1:27" s="118" customFormat="1" ht="14.25" customHeight="1" x14ac:dyDescent="0.15">
      <c r="A44" s="154"/>
      <c r="B44" s="23"/>
      <c r="C44" s="168"/>
      <c r="D44" s="168"/>
      <c r="E44" s="51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170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16"/>
    </row>
    <row r="45" spans="1:27" s="158" customFormat="1" ht="14.25" customHeight="1" x14ac:dyDescent="0.15">
      <c r="A45" s="574" t="s">
        <v>33</v>
      </c>
      <c r="B45" s="575"/>
      <c r="C45" s="171">
        <v>24</v>
      </c>
      <c r="D45" s="178"/>
      <c r="E45" s="50">
        <v>0</v>
      </c>
      <c r="F45" s="50">
        <v>279</v>
      </c>
      <c r="G45" s="50">
        <v>559</v>
      </c>
      <c r="H45" s="50">
        <v>350</v>
      </c>
      <c r="I45" s="50">
        <v>209</v>
      </c>
      <c r="J45" s="50">
        <v>516</v>
      </c>
      <c r="K45" s="50">
        <v>271</v>
      </c>
      <c r="L45" s="50">
        <v>245</v>
      </c>
      <c r="M45" s="50">
        <v>78</v>
      </c>
      <c r="N45" s="50">
        <v>37</v>
      </c>
      <c r="O45" s="50">
        <v>41</v>
      </c>
      <c r="P45" s="177">
        <v>10133</v>
      </c>
      <c r="Q45" s="50">
        <v>4434</v>
      </c>
      <c r="R45" s="50">
        <v>5699</v>
      </c>
      <c r="S45" s="50">
        <v>1467</v>
      </c>
      <c r="T45" s="50">
        <v>1848</v>
      </c>
      <c r="U45" s="50">
        <v>1496</v>
      </c>
      <c r="V45" s="50">
        <v>1933</v>
      </c>
      <c r="W45" s="50">
        <v>1471</v>
      </c>
      <c r="X45" s="50">
        <v>1918</v>
      </c>
      <c r="Y45" s="50">
        <v>0</v>
      </c>
      <c r="Z45" s="50">
        <v>0</v>
      </c>
      <c r="AA45" s="13" t="s">
        <v>153</v>
      </c>
    </row>
    <row r="46" spans="1:27" s="118" customFormat="1" ht="14.25" customHeight="1" x14ac:dyDescent="0.15">
      <c r="A46" s="154">
        <v>1</v>
      </c>
      <c r="B46" s="23" t="s">
        <v>196</v>
      </c>
      <c r="C46" s="168">
        <v>1</v>
      </c>
      <c r="D46" s="179"/>
      <c r="E46" s="51">
        <v>0</v>
      </c>
      <c r="F46" s="38">
        <v>9</v>
      </c>
      <c r="G46" s="39">
        <v>20</v>
      </c>
      <c r="H46" s="155">
        <v>10</v>
      </c>
      <c r="I46" s="40">
        <v>10</v>
      </c>
      <c r="J46" s="52">
        <v>19</v>
      </c>
      <c r="K46" s="52">
        <v>12</v>
      </c>
      <c r="L46" s="38">
        <v>7</v>
      </c>
      <c r="M46" s="38">
        <v>2</v>
      </c>
      <c r="N46" s="51">
        <v>1</v>
      </c>
      <c r="O46" s="38">
        <v>1</v>
      </c>
      <c r="P46" s="170">
        <v>251</v>
      </c>
      <c r="Q46" s="52">
        <v>0</v>
      </c>
      <c r="R46" s="52">
        <v>251</v>
      </c>
      <c r="S46" s="36">
        <v>0</v>
      </c>
      <c r="T46" s="52">
        <v>81</v>
      </c>
      <c r="U46" s="36">
        <v>0</v>
      </c>
      <c r="V46" s="52">
        <v>88</v>
      </c>
      <c r="W46" s="36">
        <v>0</v>
      </c>
      <c r="X46" s="38">
        <v>82</v>
      </c>
      <c r="Y46" s="51">
        <v>0</v>
      </c>
      <c r="Z46" s="51">
        <v>0</v>
      </c>
      <c r="AA46" s="16">
        <v>1</v>
      </c>
    </row>
    <row r="47" spans="1:27" s="118" customFormat="1" ht="14.25" customHeight="1" x14ac:dyDescent="0.15">
      <c r="A47" s="154">
        <v>2</v>
      </c>
      <c r="B47" s="23" t="s">
        <v>120</v>
      </c>
      <c r="C47" s="168">
        <v>1</v>
      </c>
      <c r="D47" s="179"/>
      <c r="E47" s="51">
        <v>0</v>
      </c>
      <c r="F47" s="38">
        <v>3</v>
      </c>
      <c r="G47" s="39">
        <v>6</v>
      </c>
      <c r="H47" s="155">
        <v>4</v>
      </c>
      <c r="I47" s="40">
        <v>2</v>
      </c>
      <c r="J47" s="52">
        <v>5</v>
      </c>
      <c r="K47" s="52">
        <v>3</v>
      </c>
      <c r="L47" s="38">
        <v>2</v>
      </c>
      <c r="M47" s="38">
        <v>0</v>
      </c>
      <c r="N47" s="51">
        <v>0</v>
      </c>
      <c r="O47" s="38">
        <v>0</v>
      </c>
      <c r="P47" s="156">
        <v>75</v>
      </c>
      <c r="Q47" s="155">
        <v>30</v>
      </c>
      <c r="R47" s="155">
        <v>45</v>
      </c>
      <c r="S47" s="155">
        <v>13</v>
      </c>
      <c r="T47" s="155">
        <v>14</v>
      </c>
      <c r="U47" s="36">
        <v>10</v>
      </c>
      <c r="V47" s="155">
        <v>18</v>
      </c>
      <c r="W47" s="155">
        <v>7</v>
      </c>
      <c r="X47" s="38">
        <v>13</v>
      </c>
      <c r="Y47" s="51">
        <v>0</v>
      </c>
      <c r="Z47" s="51">
        <v>0</v>
      </c>
      <c r="AA47" s="16">
        <v>2</v>
      </c>
    </row>
    <row r="48" spans="1:27" s="118" customFormat="1" ht="14.25" customHeight="1" x14ac:dyDescent="0.15">
      <c r="A48" s="154">
        <v>3</v>
      </c>
      <c r="B48" s="23" t="s">
        <v>195</v>
      </c>
      <c r="C48" s="168">
        <v>4</v>
      </c>
      <c r="D48" s="179"/>
      <c r="E48" s="51">
        <v>0</v>
      </c>
      <c r="F48" s="38">
        <v>45</v>
      </c>
      <c r="G48" s="39">
        <v>77</v>
      </c>
      <c r="H48" s="155">
        <v>34</v>
      </c>
      <c r="I48" s="40">
        <v>43</v>
      </c>
      <c r="J48" s="40">
        <v>104</v>
      </c>
      <c r="K48" s="155">
        <v>38</v>
      </c>
      <c r="L48" s="40">
        <v>66</v>
      </c>
      <c r="M48" s="38">
        <v>24</v>
      </c>
      <c r="N48" s="38">
        <v>8</v>
      </c>
      <c r="O48" s="38">
        <v>16</v>
      </c>
      <c r="P48" s="156">
        <v>1446</v>
      </c>
      <c r="Q48" s="155">
        <v>270</v>
      </c>
      <c r="R48" s="155">
        <v>1176</v>
      </c>
      <c r="S48" s="155">
        <v>85</v>
      </c>
      <c r="T48" s="155">
        <v>354</v>
      </c>
      <c r="U48" s="155">
        <v>86</v>
      </c>
      <c r="V48" s="155">
        <v>378</v>
      </c>
      <c r="W48" s="155">
        <v>99</v>
      </c>
      <c r="X48" s="40">
        <v>444</v>
      </c>
      <c r="Y48" s="51">
        <v>0</v>
      </c>
      <c r="Z48" s="51">
        <v>0</v>
      </c>
      <c r="AA48" s="16">
        <v>3</v>
      </c>
    </row>
    <row r="49" spans="1:27" s="118" customFormat="1" ht="14.25" customHeight="1" x14ac:dyDescent="0.15">
      <c r="A49" s="154">
        <v>4</v>
      </c>
      <c r="B49" s="23" t="s">
        <v>194</v>
      </c>
      <c r="C49" s="168">
        <v>5</v>
      </c>
      <c r="D49" s="179"/>
      <c r="E49" s="51">
        <v>0</v>
      </c>
      <c r="F49" s="38">
        <v>92</v>
      </c>
      <c r="G49" s="39">
        <v>179</v>
      </c>
      <c r="H49" s="155">
        <v>152</v>
      </c>
      <c r="I49" s="40">
        <v>27</v>
      </c>
      <c r="J49" s="40">
        <v>125</v>
      </c>
      <c r="K49" s="155">
        <v>74</v>
      </c>
      <c r="L49" s="40">
        <v>51</v>
      </c>
      <c r="M49" s="38">
        <v>18</v>
      </c>
      <c r="N49" s="38">
        <v>14</v>
      </c>
      <c r="O49" s="38">
        <v>4</v>
      </c>
      <c r="P49" s="156">
        <v>3854</v>
      </c>
      <c r="Q49" s="155">
        <v>2829</v>
      </c>
      <c r="R49" s="155">
        <v>1025</v>
      </c>
      <c r="S49" s="155">
        <v>872</v>
      </c>
      <c r="T49" s="155">
        <v>363</v>
      </c>
      <c r="U49" s="155">
        <v>968</v>
      </c>
      <c r="V49" s="155">
        <v>336</v>
      </c>
      <c r="W49" s="155">
        <v>989</v>
      </c>
      <c r="X49" s="40">
        <v>326</v>
      </c>
      <c r="Y49" s="51">
        <v>0</v>
      </c>
      <c r="Z49" s="51">
        <v>0</v>
      </c>
      <c r="AA49" s="16">
        <v>4</v>
      </c>
    </row>
    <row r="50" spans="1:27" s="118" customFormat="1" ht="14.25" customHeight="1" x14ac:dyDescent="0.15">
      <c r="A50" s="154">
        <v>5</v>
      </c>
      <c r="B50" s="23" t="s">
        <v>193</v>
      </c>
      <c r="C50" s="168">
        <v>1</v>
      </c>
      <c r="D50" s="169"/>
      <c r="E50" s="51">
        <v>0</v>
      </c>
      <c r="F50" s="51">
        <v>6</v>
      </c>
      <c r="G50" s="39">
        <v>16</v>
      </c>
      <c r="H50" s="155">
        <v>10</v>
      </c>
      <c r="I50" s="40">
        <v>6</v>
      </c>
      <c r="J50" s="40">
        <v>44</v>
      </c>
      <c r="K50" s="155">
        <v>36</v>
      </c>
      <c r="L50" s="40">
        <v>8</v>
      </c>
      <c r="M50" s="38">
        <v>3</v>
      </c>
      <c r="N50" s="51">
        <v>3</v>
      </c>
      <c r="O50" s="51">
        <v>0</v>
      </c>
      <c r="P50" s="156">
        <v>244</v>
      </c>
      <c r="Q50" s="155">
        <v>132</v>
      </c>
      <c r="R50" s="155">
        <v>112</v>
      </c>
      <c r="S50" s="155">
        <v>64</v>
      </c>
      <c r="T50" s="155">
        <v>60</v>
      </c>
      <c r="U50" s="36">
        <v>68</v>
      </c>
      <c r="V50" s="36">
        <v>52</v>
      </c>
      <c r="W50" s="36">
        <v>0</v>
      </c>
      <c r="X50" s="51">
        <v>0</v>
      </c>
      <c r="Y50" s="51">
        <v>0</v>
      </c>
      <c r="Z50" s="51">
        <v>0</v>
      </c>
      <c r="AA50" s="16">
        <v>5</v>
      </c>
    </row>
    <row r="51" spans="1:27" s="118" customFormat="1" ht="14.25" customHeight="1" x14ac:dyDescent="0.15">
      <c r="A51" s="154">
        <v>6</v>
      </c>
      <c r="B51" s="23" t="s">
        <v>192</v>
      </c>
      <c r="C51" s="168">
        <v>1</v>
      </c>
      <c r="D51" s="168"/>
      <c r="E51" s="51">
        <v>0</v>
      </c>
      <c r="F51" s="38">
        <v>14</v>
      </c>
      <c r="G51" s="39">
        <v>29</v>
      </c>
      <c r="H51" s="155">
        <v>12</v>
      </c>
      <c r="I51" s="40">
        <v>17</v>
      </c>
      <c r="J51" s="40">
        <v>22</v>
      </c>
      <c r="K51" s="155">
        <v>7</v>
      </c>
      <c r="L51" s="40">
        <v>15</v>
      </c>
      <c r="M51" s="38">
        <v>6</v>
      </c>
      <c r="N51" s="38">
        <v>3</v>
      </c>
      <c r="O51" s="38">
        <v>3</v>
      </c>
      <c r="P51" s="156">
        <v>501</v>
      </c>
      <c r="Q51" s="52">
        <v>0</v>
      </c>
      <c r="R51" s="155">
        <v>501</v>
      </c>
      <c r="S51" s="36">
        <v>0</v>
      </c>
      <c r="T51" s="52">
        <v>119</v>
      </c>
      <c r="U51" s="36">
        <v>0</v>
      </c>
      <c r="V51" s="52">
        <v>195</v>
      </c>
      <c r="W51" s="36">
        <v>0</v>
      </c>
      <c r="X51" s="38">
        <v>187</v>
      </c>
      <c r="Y51" s="51">
        <v>0</v>
      </c>
      <c r="Z51" s="51">
        <v>0</v>
      </c>
      <c r="AA51" s="16">
        <v>6</v>
      </c>
    </row>
    <row r="52" spans="1:27" s="118" customFormat="1" ht="14.25" customHeight="1" x14ac:dyDescent="0.15">
      <c r="A52" s="154">
        <v>7</v>
      </c>
      <c r="B52" s="23" t="s">
        <v>191</v>
      </c>
      <c r="C52" s="168">
        <v>1</v>
      </c>
      <c r="D52" s="168"/>
      <c r="E52" s="51">
        <v>0</v>
      </c>
      <c r="F52" s="38">
        <v>9</v>
      </c>
      <c r="G52" s="39">
        <v>4</v>
      </c>
      <c r="H52" s="155">
        <v>4</v>
      </c>
      <c r="I52" s="40">
        <v>0</v>
      </c>
      <c r="J52" s="40">
        <v>38</v>
      </c>
      <c r="K52" s="155">
        <v>28</v>
      </c>
      <c r="L52" s="40">
        <v>10</v>
      </c>
      <c r="M52" s="38">
        <v>2</v>
      </c>
      <c r="N52" s="38">
        <v>1</v>
      </c>
      <c r="O52" s="38">
        <v>1</v>
      </c>
      <c r="P52" s="156">
        <v>101</v>
      </c>
      <c r="Q52" s="52">
        <v>73</v>
      </c>
      <c r="R52" s="155">
        <v>28</v>
      </c>
      <c r="S52" s="36">
        <v>73</v>
      </c>
      <c r="T52" s="52">
        <v>28</v>
      </c>
      <c r="U52" s="36">
        <v>0</v>
      </c>
      <c r="V52" s="52">
        <v>0</v>
      </c>
      <c r="W52" s="36">
        <v>0</v>
      </c>
      <c r="X52" s="38">
        <v>0</v>
      </c>
      <c r="Y52" s="51"/>
      <c r="Z52" s="51"/>
      <c r="AA52" s="16"/>
    </row>
    <row r="53" spans="1:27" s="118" customFormat="1" ht="14.25" customHeight="1" x14ac:dyDescent="0.15">
      <c r="A53" s="154">
        <v>8</v>
      </c>
      <c r="B53" s="23" t="s">
        <v>190</v>
      </c>
      <c r="C53" s="168">
        <v>3</v>
      </c>
      <c r="D53" s="168"/>
      <c r="E53" s="51">
        <v>0</v>
      </c>
      <c r="F53" s="38">
        <v>36</v>
      </c>
      <c r="G53" s="39">
        <v>75</v>
      </c>
      <c r="H53" s="155">
        <v>46</v>
      </c>
      <c r="I53" s="40">
        <v>29</v>
      </c>
      <c r="J53" s="40">
        <v>35</v>
      </c>
      <c r="K53" s="155">
        <v>17</v>
      </c>
      <c r="L53" s="40">
        <v>18</v>
      </c>
      <c r="M53" s="38">
        <v>8</v>
      </c>
      <c r="N53" s="38">
        <v>4</v>
      </c>
      <c r="O53" s="38">
        <v>4</v>
      </c>
      <c r="P53" s="156">
        <v>1231</v>
      </c>
      <c r="Q53" s="155">
        <v>581</v>
      </c>
      <c r="R53" s="155">
        <v>650</v>
      </c>
      <c r="S53" s="155">
        <v>186</v>
      </c>
      <c r="T53" s="155">
        <v>216</v>
      </c>
      <c r="U53" s="155">
        <v>188</v>
      </c>
      <c r="V53" s="155">
        <v>205</v>
      </c>
      <c r="W53" s="155">
        <v>207</v>
      </c>
      <c r="X53" s="40">
        <v>229</v>
      </c>
      <c r="Y53" s="51">
        <v>0</v>
      </c>
      <c r="Z53" s="51">
        <v>0</v>
      </c>
      <c r="AA53" s="16">
        <v>7</v>
      </c>
    </row>
    <row r="54" spans="1:27" s="118" customFormat="1" ht="14.25" customHeight="1" x14ac:dyDescent="0.15">
      <c r="A54" s="154">
        <v>9</v>
      </c>
      <c r="B54" s="23" t="s">
        <v>189</v>
      </c>
      <c r="C54" s="168">
        <v>2</v>
      </c>
      <c r="D54" s="174"/>
      <c r="E54" s="51">
        <v>0</v>
      </c>
      <c r="F54" s="38">
        <v>25</v>
      </c>
      <c r="G54" s="39">
        <v>65</v>
      </c>
      <c r="H54" s="155">
        <v>31</v>
      </c>
      <c r="I54" s="40">
        <v>34</v>
      </c>
      <c r="J54" s="40">
        <v>69</v>
      </c>
      <c r="K54" s="155">
        <v>30</v>
      </c>
      <c r="L54" s="40">
        <v>39</v>
      </c>
      <c r="M54" s="38">
        <v>6</v>
      </c>
      <c r="N54" s="51">
        <v>1</v>
      </c>
      <c r="O54" s="38">
        <v>5</v>
      </c>
      <c r="P54" s="156">
        <v>1156</v>
      </c>
      <c r="Q54" s="155">
        <v>170</v>
      </c>
      <c r="R54" s="155">
        <v>986</v>
      </c>
      <c r="S54" s="155">
        <v>57</v>
      </c>
      <c r="T54" s="155">
        <v>305</v>
      </c>
      <c r="U54" s="155">
        <v>55</v>
      </c>
      <c r="V54" s="155">
        <v>351</v>
      </c>
      <c r="W54" s="155">
        <v>58</v>
      </c>
      <c r="X54" s="40">
        <v>330</v>
      </c>
      <c r="Y54" s="51">
        <v>0</v>
      </c>
      <c r="Z54" s="51">
        <v>0</v>
      </c>
      <c r="AA54" s="16">
        <v>8</v>
      </c>
    </row>
    <row r="55" spans="1:27" s="118" customFormat="1" ht="14.25" customHeight="1" x14ac:dyDescent="0.15">
      <c r="A55" s="154">
        <v>10</v>
      </c>
      <c r="B55" s="23" t="s">
        <v>152</v>
      </c>
      <c r="C55" s="168">
        <v>1</v>
      </c>
      <c r="D55" s="168"/>
      <c r="E55" s="51">
        <v>0</v>
      </c>
      <c r="F55" s="38">
        <v>3</v>
      </c>
      <c r="G55" s="39">
        <v>11</v>
      </c>
      <c r="H55" s="155">
        <v>5</v>
      </c>
      <c r="I55" s="40">
        <v>6</v>
      </c>
      <c r="J55" s="40">
        <v>20</v>
      </c>
      <c r="K55" s="155">
        <v>10</v>
      </c>
      <c r="L55" s="40">
        <v>10</v>
      </c>
      <c r="M55" s="38">
        <v>1</v>
      </c>
      <c r="N55" s="38">
        <v>0</v>
      </c>
      <c r="O55" s="38">
        <v>1</v>
      </c>
      <c r="P55" s="156">
        <v>79</v>
      </c>
      <c r="Q55" s="155">
        <v>40</v>
      </c>
      <c r="R55" s="155">
        <v>39</v>
      </c>
      <c r="S55" s="155">
        <v>13</v>
      </c>
      <c r="T55" s="155">
        <v>16</v>
      </c>
      <c r="U55" s="155">
        <v>13</v>
      </c>
      <c r="V55" s="155">
        <v>12</v>
      </c>
      <c r="W55" s="155">
        <v>14</v>
      </c>
      <c r="X55" s="40">
        <v>11</v>
      </c>
      <c r="Y55" s="51">
        <v>0</v>
      </c>
      <c r="Z55" s="51">
        <v>0</v>
      </c>
      <c r="AA55" s="16">
        <v>9</v>
      </c>
    </row>
    <row r="56" spans="1:27" s="118" customFormat="1" ht="14.25" customHeight="1" x14ac:dyDescent="0.15">
      <c r="A56" s="154">
        <v>11</v>
      </c>
      <c r="B56" s="23" t="s">
        <v>103</v>
      </c>
      <c r="C56" s="168">
        <v>3</v>
      </c>
      <c r="D56" s="168"/>
      <c r="E56" s="51">
        <v>0</v>
      </c>
      <c r="F56" s="38">
        <v>34</v>
      </c>
      <c r="G56" s="39">
        <v>71</v>
      </c>
      <c r="H56" s="155">
        <v>39</v>
      </c>
      <c r="I56" s="40">
        <v>32</v>
      </c>
      <c r="J56" s="40">
        <v>20</v>
      </c>
      <c r="K56" s="155">
        <v>6</v>
      </c>
      <c r="L56" s="40">
        <v>14</v>
      </c>
      <c r="M56" s="38">
        <v>6</v>
      </c>
      <c r="N56" s="38">
        <v>2</v>
      </c>
      <c r="O56" s="51">
        <v>4</v>
      </c>
      <c r="P56" s="156">
        <v>1114</v>
      </c>
      <c r="Q56" s="155">
        <v>309</v>
      </c>
      <c r="R56" s="155">
        <v>805</v>
      </c>
      <c r="S56" s="155">
        <v>104</v>
      </c>
      <c r="T56" s="155">
        <v>267</v>
      </c>
      <c r="U56" s="155">
        <v>108</v>
      </c>
      <c r="V56" s="155">
        <v>269</v>
      </c>
      <c r="W56" s="155">
        <v>97</v>
      </c>
      <c r="X56" s="40">
        <v>269</v>
      </c>
      <c r="Y56" s="51">
        <v>0</v>
      </c>
      <c r="Z56" s="51">
        <v>0</v>
      </c>
      <c r="AA56" s="16">
        <v>10</v>
      </c>
    </row>
    <row r="57" spans="1:27" s="118" customFormat="1" ht="14.25" customHeight="1" x14ac:dyDescent="0.15">
      <c r="A57" s="154">
        <v>12</v>
      </c>
      <c r="B57" s="23" t="s">
        <v>157</v>
      </c>
      <c r="C57" s="180">
        <v>1</v>
      </c>
      <c r="D57" s="180"/>
      <c r="E57" s="51">
        <v>0</v>
      </c>
      <c r="F57" s="56">
        <v>3</v>
      </c>
      <c r="G57" s="39">
        <v>6</v>
      </c>
      <c r="H57" s="151">
        <v>3</v>
      </c>
      <c r="I57" s="153">
        <v>3</v>
      </c>
      <c r="J57" s="153">
        <v>15</v>
      </c>
      <c r="K57" s="151">
        <v>10</v>
      </c>
      <c r="L57" s="153">
        <v>5</v>
      </c>
      <c r="M57" s="38">
        <v>2</v>
      </c>
      <c r="N57" s="57">
        <v>0</v>
      </c>
      <c r="O57" s="56">
        <v>2</v>
      </c>
      <c r="P57" s="152">
        <v>81</v>
      </c>
      <c r="Q57" s="36">
        <v>0</v>
      </c>
      <c r="R57" s="151">
        <v>81</v>
      </c>
      <c r="S57" s="36">
        <v>0</v>
      </c>
      <c r="T57" s="151">
        <v>25</v>
      </c>
      <c r="U57" s="51">
        <v>0</v>
      </c>
      <c r="V57" s="39">
        <v>29</v>
      </c>
      <c r="W57" s="51">
        <v>0</v>
      </c>
      <c r="X57" s="39">
        <v>27</v>
      </c>
      <c r="Y57" s="51">
        <v>0</v>
      </c>
      <c r="Z57" s="51">
        <v>0</v>
      </c>
      <c r="AA57" s="16">
        <v>11</v>
      </c>
    </row>
    <row r="58" spans="1:27" s="118" customFormat="1" ht="14.25" customHeight="1" x14ac:dyDescent="0.15">
      <c r="A58" s="148" t="s">
        <v>187</v>
      </c>
      <c r="B58" s="150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9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</row>
  </sheetData>
  <mergeCells count="26">
    <mergeCell ref="A1:E1"/>
    <mergeCell ref="C2:Z2"/>
    <mergeCell ref="AA5:AA7"/>
    <mergeCell ref="G6:I6"/>
    <mergeCell ref="J6:L6"/>
    <mergeCell ref="P6:R6"/>
    <mergeCell ref="S6:T6"/>
    <mergeCell ref="U6:V6"/>
    <mergeCell ref="W6:X6"/>
    <mergeCell ref="P5:X5"/>
    <mergeCell ref="Y5:Z6"/>
    <mergeCell ref="A45:B45"/>
    <mergeCell ref="G5:L5"/>
    <mergeCell ref="M5:O6"/>
    <mergeCell ref="A10:B10"/>
    <mergeCell ref="A14:B14"/>
    <mergeCell ref="A39:B39"/>
    <mergeCell ref="A41:B41"/>
    <mergeCell ref="A9:B9"/>
    <mergeCell ref="A11:B11"/>
    <mergeCell ref="A12:B12"/>
    <mergeCell ref="A8:B8"/>
    <mergeCell ref="A5:B7"/>
    <mergeCell ref="C5:E6"/>
    <mergeCell ref="F5:F7"/>
    <mergeCell ref="C7:D7"/>
  </mergeCells>
  <phoneticPr fontId="3"/>
  <hyperlinks>
    <hyperlink ref="A1:E1" location="一覧表!R1C1" display="＜＜　一覧表へ" xr:uid="{00000000-0004-0000-0400-000000000000}"/>
  </hyperlinks>
  <printOptions horizontalCentered="1"/>
  <pageMargins left="0" right="0" top="0.35433070866141736" bottom="0.35433070866141736" header="0.31496062992125984" footer="0.31496062992125984"/>
  <pageSetup paperSize="9" scale="7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93"/>
  <sheetViews>
    <sheetView zoomScaleNormal="100" zoomScaleSheetLayoutView="100" workbookViewId="0">
      <pane ySplit="8" topLeftCell="A9" activePane="bottomLeft" state="frozen"/>
      <selection pane="bottomLeft" activeCell="D2" sqref="D2:AD2"/>
    </sheetView>
  </sheetViews>
  <sheetFormatPr defaultRowHeight="12" customHeight="1" x14ac:dyDescent="0.15"/>
  <cols>
    <col min="1" max="1" width="4.125" style="3" customWidth="1"/>
    <col min="2" max="2" width="7" style="35" customWidth="1"/>
    <col min="3" max="3" width="3.625" style="3" customWidth="1"/>
    <col min="4" max="7" width="6.125" style="3" customWidth="1"/>
    <col min="8" max="9" width="5.875" style="3" customWidth="1"/>
    <col min="10" max="10" width="6.125" style="3" customWidth="1"/>
    <col min="11" max="12" width="4.875" style="3" customWidth="1"/>
    <col min="13" max="30" width="6.625" style="3" customWidth="1"/>
    <col min="31" max="31" width="4.625" style="35" customWidth="1"/>
    <col min="32" max="16384" width="9" style="3"/>
  </cols>
  <sheetData>
    <row r="1" spans="1:31" ht="32.25" customHeight="1" x14ac:dyDescent="0.15">
      <c r="A1" s="509" t="s">
        <v>76</v>
      </c>
      <c r="B1" s="509"/>
      <c r="C1" s="509"/>
      <c r="D1" s="509"/>
      <c r="E1" s="509"/>
      <c r="AE1" s="3"/>
    </row>
    <row r="2" spans="1:31" ht="30" customHeight="1" x14ac:dyDescent="0.15">
      <c r="A2" s="84" t="s">
        <v>235</v>
      </c>
      <c r="C2" s="84"/>
      <c r="D2" s="633" t="s">
        <v>628</v>
      </c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3"/>
      <c r="X2" s="633"/>
      <c r="Y2" s="633"/>
      <c r="Z2" s="633"/>
      <c r="AA2" s="633"/>
      <c r="AB2" s="633"/>
      <c r="AC2" s="633"/>
      <c r="AD2" s="633"/>
    </row>
    <row r="3" spans="1:31" ht="20.100000000000001" customHeight="1" x14ac:dyDescent="0.15">
      <c r="D3" s="634" t="s">
        <v>629</v>
      </c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</row>
    <row r="4" spans="1:31" ht="12.95" customHeight="1" x14ac:dyDescent="0.15">
      <c r="A4" s="3" t="s">
        <v>234</v>
      </c>
      <c r="L4" s="24"/>
      <c r="M4" s="24"/>
      <c r="P4" s="215"/>
      <c r="Q4" s="214"/>
      <c r="R4" s="213"/>
      <c r="X4" s="24"/>
    </row>
    <row r="5" spans="1:31" ht="12.95" customHeight="1" thickBot="1" x14ac:dyDescent="0.2">
      <c r="A5" s="82" t="s">
        <v>233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79" t="s">
        <v>232</v>
      </c>
    </row>
    <row r="6" spans="1:31" s="183" customFormat="1" ht="12.95" customHeight="1" thickTop="1" x14ac:dyDescent="0.15">
      <c r="A6" s="629" t="s">
        <v>231</v>
      </c>
      <c r="B6" s="630"/>
      <c r="C6" s="624" t="s">
        <v>230</v>
      </c>
      <c r="D6" s="615" t="s">
        <v>229</v>
      </c>
      <c r="E6" s="616"/>
      <c r="F6" s="616"/>
      <c r="G6" s="616"/>
      <c r="H6" s="616"/>
      <c r="I6" s="617"/>
      <c r="J6" s="618" t="s">
        <v>4</v>
      </c>
      <c r="K6" s="635"/>
      <c r="L6" s="636"/>
      <c r="M6" s="624" t="s">
        <v>228</v>
      </c>
      <c r="N6" s="615" t="s">
        <v>227</v>
      </c>
      <c r="O6" s="616"/>
      <c r="P6" s="616"/>
      <c r="Q6" s="616"/>
      <c r="R6" s="616"/>
      <c r="S6" s="616"/>
      <c r="T6" s="616"/>
      <c r="U6" s="616"/>
      <c r="V6" s="617"/>
      <c r="W6" s="615" t="s">
        <v>226</v>
      </c>
      <c r="X6" s="616"/>
      <c r="Y6" s="616"/>
      <c r="Z6" s="616"/>
      <c r="AA6" s="616"/>
      <c r="AB6" s="616"/>
      <c r="AC6" s="616"/>
      <c r="AD6" s="617"/>
      <c r="AE6" s="618" t="s">
        <v>225</v>
      </c>
    </row>
    <row r="7" spans="1:31" s="183" customFormat="1" ht="12.95" customHeight="1" x14ac:dyDescent="0.15">
      <c r="A7" s="631" t="s">
        <v>224</v>
      </c>
      <c r="B7" s="632"/>
      <c r="C7" s="625"/>
      <c r="D7" s="621" t="s">
        <v>223</v>
      </c>
      <c r="E7" s="622"/>
      <c r="F7" s="623"/>
      <c r="G7" s="621" t="s">
        <v>222</v>
      </c>
      <c r="H7" s="622"/>
      <c r="I7" s="623"/>
      <c r="J7" s="620"/>
      <c r="K7" s="637"/>
      <c r="L7" s="638"/>
      <c r="M7" s="625"/>
      <c r="N7" s="621" t="s">
        <v>215</v>
      </c>
      <c r="O7" s="622"/>
      <c r="P7" s="623"/>
      <c r="Q7" s="621" t="s">
        <v>221</v>
      </c>
      <c r="R7" s="623"/>
      <c r="S7" s="621" t="s">
        <v>175</v>
      </c>
      <c r="T7" s="623"/>
      <c r="U7" s="621" t="s">
        <v>174</v>
      </c>
      <c r="V7" s="623"/>
      <c r="W7" s="621" t="s">
        <v>220</v>
      </c>
      <c r="X7" s="623"/>
      <c r="Y7" s="621" t="s">
        <v>219</v>
      </c>
      <c r="Z7" s="623"/>
      <c r="AA7" s="621" t="s">
        <v>218</v>
      </c>
      <c r="AB7" s="623"/>
      <c r="AC7" s="621" t="s">
        <v>217</v>
      </c>
      <c r="AD7" s="623"/>
      <c r="AE7" s="619"/>
    </row>
    <row r="8" spans="1:31" s="183" customFormat="1" ht="12.95" customHeight="1" x14ac:dyDescent="0.15">
      <c r="A8" s="607" t="s">
        <v>216</v>
      </c>
      <c r="B8" s="608"/>
      <c r="C8" s="626"/>
      <c r="D8" s="212" t="s">
        <v>215</v>
      </c>
      <c r="E8" s="212" t="s">
        <v>7</v>
      </c>
      <c r="F8" s="212" t="s">
        <v>8</v>
      </c>
      <c r="G8" s="212" t="s">
        <v>215</v>
      </c>
      <c r="H8" s="212" t="s">
        <v>7</v>
      </c>
      <c r="I8" s="212" t="s">
        <v>8</v>
      </c>
      <c r="J8" s="212" t="s">
        <v>215</v>
      </c>
      <c r="K8" s="212" t="s">
        <v>7</v>
      </c>
      <c r="L8" s="212" t="s">
        <v>8</v>
      </c>
      <c r="M8" s="626"/>
      <c r="N8" s="212" t="s">
        <v>215</v>
      </c>
      <c r="O8" s="212" t="s">
        <v>7</v>
      </c>
      <c r="P8" s="212" t="s">
        <v>8</v>
      </c>
      <c r="Q8" s="212" t="s">
        <v>7</v>
      </c>
      <c r="R8" s="212" t="s">
        <v>8</v>
      </c>
      <c r="S8" s="212" t="s">
        <v>7</v>
      </c>
      <c r="T8" s="212" t="s">
        <v>8</v>
      </c>
      <c r="U8" s="212" t="s">
        <v>7</v>
      </c>
      <c r="V8" s="212" t="s">
        <v>8</v>
      </c>
      <c r="W8" s="212" t="s">
        <v>7</v>
      </c>
      <c r="X8" s="212" t="s">
        <v>8</v>
      </c>
      <c r="Y8" s="212" t="s">
        <v>7</v>
      </c>
      <c r="Z8" s="212" t="s">
        <v>8</v>
      </c>
      <c r="AA8" s="212" t="s">
        <v>7</v>
      </c>
      <c r="AB8" s="212" t="s">
        <v>8</v>
      </c>
      <c r="AC8" s="212" t="s">
        <v>7</v>
      </c>
      <c r="AD8" s="212" t="s">
        <v>8</v>
      </c>
      <c r="AE8" s="620"/>
    </row>
    <row r="9" spans="1:31" s="183" customFormat="1" ht="12.95" customHeight="1" x14ac:dyDescent="0.15">
      <c r="A9" s="613" t="s">
        <v>214</v>
      </c>
      <c r="B9" s="614"/>
      <c r="C9" s="189">
        <v>87</v>
      </c>
      <c r="D9" s="189">
        <v>4844</v>
      </c>
      <c r="E9" s="189">
        <v>3495</v>
      </c>
      <c r="F9" s="189">
        <v>1349</v>
      </c>
      <c r="G9" s="189">
        <v>1779</v>
      </c>
      <c r="H9" s="189">
        <v>888</v>
      </c>
      <c r="I9" s="189">
        <v>891</v>
      </c>
      <c r="J9" s="189">
        <v>844</v>
      </c>
      <c r="K9" s="189">
        <v>449</v>
      </c>
      <c r="L9" s="189">
        <v>395</v>
      </c>
      <c r="M9" s="189">
        <v>27050</v>
      </c>
      <c r="N9" s="189">
        <v>70587</v>
      </c>
      <c r="O9" s="189">
        <v>35081</v>
      </c>
      <c r="P9" s="189">
        <v>35506</v>
      </c>
      <c r="Q9" s="189">
        <v>12829</v>
      </c>
      <c r="R9" s="189">
        <v>12596</v>
      </c>
      <c r="S9" s="189">
        <v>11324</v>
      </c>
      <c r="T9" s="189">
        <v>11628</v>
      </c>
      <c r="U9" s="189">
        <v>10928</v>
      </c>
      <c r="V9" s="189">
        <v>11282</v>
      </c>
      <c r="W9" s="189">
        <v>24838</v>
      </c>
      <c r="X9" s="189">
        <v>24805</v>
      </c>
      <c r="Y9" s="189">
        <v>5544</v>
      </c>
      <c r="Z9" s="189">
        <v>1634</v>
      </c>
      <c r="AA9" s="189">
        <v>652</v>
      </c>
      <c r="AB9" s="189">
        <v>3478</v>
      </c>
      <c r="AC9" s="189">
        <v>4047</v>
      </c>
      <c r="AD9" s="189">
        <v>5589</v>
      </c>
      <c r="AE9" s="199">
        <v>19</v>
      </c>
    </row>
    <row r="10" spans="1:31" s="183" customFormat="1" ht="12.95" customHeight="1" x14ac:dyDescent="0.15">
      <c r="A10" s="613" t="s">
        <v>129</v>
      </c>
      <c r="B10" s="614"/>
      <c r="C10" s="189">
        <v>88</v>
      </c>
      <c r="D10" s="189">
        <v>4898</v>
      </c>
      <c r="E10" s="189">
        <v>3505</v>
      </c>
      <c r="F10" s="189">
        <v>1393</v>
      </c>
      <c r="G10" s="189">
        <v>1917</v>
      </c>
      <c r="H10" s="189">
        <v>1007</v>
      </c>
      <c r="I10" s="189">
        <v>910</v>
      </c>
      <c r="J10" s="189">
        <v>828</v>
      </c>
      <c r="K10" s="189">
        <v>450</v>
      </c>
      <c r="L10" s="189">
        <v>378</v>
      </c>
      <c r="M10" s="189">
        <v>26860</v>
      </c>
      <c r="N10" s="189">
        <v>71654</v>
      </c>
      <c r="O10" s="189">
        <v>35675</v>
      </c>
      <c r="P10" s="189">
        <v>35979</v>
      </c>
      <c r="Q10" s="189">
        <v>13199</v>
      </c>
      <c r="R10" s="189">
        <v>13181</v>
      </c>
      <c r="S10" s="189">
        <v>11759</v>
      </c>
      <c r="T10" s="189">
        <v>11782</v>
      </c>
      <c r="U10" s="189">
        <v>10717</v>
      </c>
      <c r="V10" s="189">
        <v>11016</v>
      </c>
      <c r="W10" s="189">
        <v>25252</v>
      </c>
      <c r="X10" s="189">
        <v>25544</v>
      </c>
      <c r="Y10" s="189">
        <v>5523</v>
      </c>
      <c r="Z10" s="189">
        <v>1590</v>
      </c>
      <c r="AA10" s="189">
        <v>703</v>
      </c>
      <c r="AB10" s="189">
        <v>3464</v>
      </c>
      <c r="AC10" s="189">
        <v>4197</v>
      </c>
      <c r="AD10" s="189">
        <v>5381</v>
      </c>
      <c r="AE10" s="199">
        <v>20</v>
      </c>
    </row>
    <row r="11" spans="1:31" s="183" customFormat="1" ht="12.75" customHeight="1" x14ac:dyDescent="0.15">
      <c r="A11" s="613" t="s">
        <v>128</v>
      </c>
      <c r="B11" s="614"/>
      <c r="C11" s="189">
        <v>88</v>
      </c>
      <c r="D11" s="189">
        <v>4902</v>
      </c>
      <c r="E11" s="189">
        <v>3488</v>
      </c>
      <c r="F11" s="189">
        <v>1414</v>
      </c>
      <c r="G11" s="189">
        <v>2056</v>
      </c>
      <c r="H11" s="211">
        <v>1040</v>
      </c>
      <c r="I11" s="211">
        <v>1016</v>
      </c>
      <c r="J11" s="189">
        <v>806</v>
      </c>
      <c r="K11" s="189">
        <v>434</v>
      </c>
      <c r="L11" s="189">
        <v>372</v>
      </c>
      <c r="M11" s="189">
        <v>26944</v>
      </c>
      <c r="N11" s="189">
        <v>72453</v>
      </c>
      <c r="O11" s="189">
        <v>35963</v>
      </c>
      <c r="P11" s="189">
        <v>36490</v>
      </c>
      <c r="Q11" s="189">
        <v>12644</v>
      </c>
      <c r="R11" s="189">
        <v>12818</v>
      </c>
      <c r="S11" s="189">
        <v>12190</v>
      </c>
      <c r="T11" s="189">
        <v>12396</v>
      </c>
      <c r="U11" s="189">
        <v>11129</v>
      </c>
      <c r="V11" s="189">
        <v>11276</v>
      </c>
      <c r="W11" s="189">
        <v>25650</v>
      </c>
      <c r="X11" s="189">
        <v>26265</v>
      </c>
      <c r="Y11" s="189">
        <v>5578</v>
      </c>
      <c r="Z11" s="189">
        <v>1525</v>
      </c>
      <c r="AA11" s="189">
        <v>705</v>
      </c>
      <c r="AB11" s="189">
        <v>3408</v>
      </c>
      <c r="AC11" s="189">
        <v>4030</v>
      </c>
      <c r="AD11" s="189">
        <v>5292</v>
      </c>
      <c r="AE11" s="199">
        <v>21</v>
      </c>
    </row>
    <row r="12" spans="1:31" s="183" customFormat="1" ht="12.95" customHeight="1" x14ac:dyDescent="0.15">
      <c r="A12" s="613" t="s">
        <v>127</v>
      </c>
      <c r="B12" s="614"/>
      <c r="C12" s="189">
        <v>86</v>
      </c>
      <c r="D12" s="189">
        <v>4930</v>
      </c>
      <c r="E12" s="189">
        <v>3417</v>
      </c>
      <c r="F12" s="189">
        <v>1513</v>
      </c>
      <c r="G12" s="189">
        <v>1900</v>
      </c>
      <c r="H12" s="211">
        <v>968</v>
      </c>
      <c r="I12" s="211">
        <v>932</v>
      </c>
      <c r="J12" s="189">
        <v>795</v>
      </c>
      <c r="K12" s="189">
        <v>430</v>
      </c>
      <c r="L12" s="189">
        <v>365</v>
      </c>
      <c r="M12" s="189">
        <v>27348</v>
      </c>
      <c r="N12" s="189">
        <v>73723</v>
      </c>
      <c r="O12" s="189">
        <v>36374</v>
      </c>
      <c r="P12" s="189">
        <v>37349</v>
      </c>
      <c r="Q12" s="189">
        <v>12931</v>
      </c>
      <c r="R12" s="189">
        <v>13193</v>
      </c>
      <c r="S12" s="189">
        <v>11757</v>
      </c>
      <c r="T12" s="189">
        <v>12235</v>
      </c>
      <c r="U12" s="189">
        <v>11686</v>
      </c>
      <c r="V12" s="189">
        <v>11921</v>
      </c>
      <c r="W12" s="189">
        <v>26140</v>
      </c>
      <c r="X12" s="189">
        <v>27370</v>
      </c>
      <c r="Y12" s="189">
        <v>5577</v>
      </c>
      <c r="Z12" s="189">
        <v>1522</v>
      </c>
      <c r="AA12" s="189">
        <v>723</v>
      </c>
      <c r="AB12" s="189">
        <v>3271</v>
      </c>
      <c r="AC12" s="189">
        <v>3934</v>
      </c>
      <c r="AD12" s="189">
        <v>5186</v>
      </c>
      <c r="AE12" s="199">
        <v>22</v>
      </c>
    </row>
    <row r="13" spans="1:31" s="196" customFormat="1" ht="12.95" customHeight="1" x14ac:dyDescent="0.15">
      <c r="A13" s="627" t="s">
        <v>126</v>
      </c>
      <c r="B13" s="628"/>
      <c r="C13" s="188">
        <v>87</v>
      </c>
      <c r="D13" s="188">
        <v>4989</v>
      </c>
      <c r="E13" s="188">
        <v>3440</v>
      </c>
      <c r="F13" s="188">
        <v>1549</v>
      </c>
      <c r="G13" s="188">
        <v>1915</v>
      </c>
      <c r="H13" s="188">
        <v>956</v>
      </c>
      <c r="I13" s="188">
        <v>959</v>
      </c>
      <c r="J13" s="188">
        <v>768</v>
      </c>
      <c r="K13" s="188">
        <v>402</v>
      </c>
      <c r="L13" s="188">
        <v>366</v>
      </c>
      <c r="M13" s="188">
        <v>26639</v>
      </c>
      <c r="N13" s="188">
        <v>74507</v>
      </c>
      <c r="O13" s="188">
        <v>36671</v>
      </c>
      <c r="P13" s="188">
        <v>37836</v>
      </c>
      <c r="Q13" s="188">
        <v>13451</v>
      </c>
      <c r="R13" s="188">
        <v>13451</v>
      </c>
      <c r="S13" s="188">
        <v>11963</v>
      </c>
      <c r="T13" s="188">
        <v>12567</v>
      </c>
      <c r="U13" s="188">
        <v>11257</v>
      </c>
      <c r="V13" s="188">
        <v>11818</v>
      </c>
      <c r="W13" s="188">
        <v>26306</v>
      </c>
      <c r="X13" s="188">
        <v>27819</v>
      </c>
      <c r="Y13" s="188">
        <v>5563</v>
      </c>
      <c r="Z13" s="188">
        <v>1460</v>
      </c>
      <c r="AA13" s="188">
        <v>764</v>
      </c>
      <c r="AB13" s="188">
        <v>3167</v>
      </c>
      <c r="AC13" s="188">
        <v>4038</v>
      </c>
      <c r="AD13" s="188">
        <v>5390</v>
      </c>
      <c r="AE13" s="210">
        <v>23</v>
      </c>
    </row>
    <row r="14" spans="1:31" s="183" customFormat="1" ht="6.75" customHeight="1" x14ac:dyDescent="0.15">
      <c r="A14" s="209"/>
      <c r="B14" s="206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99"/>
    </row>
    <row r="15" spans="1:31" s="196" customFormat="1" ht="12.95" customHeight="1" x14ac:dyDescent="0.15">
      <c r="A15" s="605" t="s">
        <v>9</v>
      </c>
      <c r="B15" s="606"/>
      <c r="C15" s="188">
        <v>18</v>
      </c>
      <c r="D15" s="188">
        <v>1101</v>
      </c>
      <c r="E15" s="188">
        <v>771</v>
      </c>
      <c r="F15" s="188">
        <v>330</v>
      </c>
      <c r="G15" s="188">
        <v>207</v>
      </c>
      <c r="H15" s="188">
        <v>94</v>
      </c>
      <c r="I15" s="188">
        <v>113</v>
      </c>
      <c r="J15" s="188">
        <v>225</v>
      </c>
      <c r="K15" s="188">
        <v>125</v>
      </c>
      <c r="L15" s="188">
        <v>100</v>
      </c>
      <c r="M15" s="188">
        <v>4166</v>
      </c>
      <c r="N15" s="188">
        <v>12141</v>
      </c>
      <c r="O15" s="188">
        <v>5267</v>
      </c>
      <c r="P15" s="188">
        <v>6874</v>
      </c>
      <c r="Q15" s="188">
        <v>1903</v>
      </c>
      <c r="R15" s="188">
        <v>2279</v>
      </c>
      <c r="S15" s="188">
        <v>1726</v>
      </c>
      <c r="T15" s="188">
        <v>2271</v>
      </c>
      <c r="U15" s="188">
        <v>1638</v>
      </c>
      <c r="V15" s="188">
        <v>2324</v>
      </c>
      <c r="W15" s="188">
        <v>822</v>
      </c>
      <c r="X15" s="188">
        <v>858</v>
      </c>
      <c r="Y15" s="188">
        <v>3049</v>
      </c>
      <c r="Z15" s="188">
        <v>755</v>
      </c>
      <c r="AA15" s="188">
        <v>344</v>
      </c>
      <c r="AB15" s="188">
        <v>3002</v>
      </c>
      <c r="AC15" s="188">
        <v>1052</v>
      </c>
      <c r="AD15" s="188">
        <v>2259</v>
      </c>
      <c r="AE15" s="198" t="s">
        <v>164</v>
      </c>
    </row>
    <row r="16" spans="1:31" s="183" customFormat="1" ht="12" customHeight="1" x14ac:dyDescent="0.15">
      <c r="A16" s="193">
        <v>1</v>
      </c>
      <c r="B16" s="70" t="s">
        <v>123</v>
      </c>
      <c r="C16" s="189">
        <v>1</v>
      </c>
      <c r="D16" s="189">
        <v>45</v>
      </c>
      <c r="E16" s="189">
        <v>29</v>
      </c>
      <c r="F16" s="189">
        <v>16</v>
      </c>
      <c r="G16" s="189">
        <v>15</v>
      </c>
      <c r="H16" s="189">
        <v>4</v>
      </c>
      <c r="I16" s="189">
        <v>11</v>
      </c>
      <c r="J16" s="189">
        <v>9</v>
      </c>
      <c r="K16" s="189">
        <v>3</v>
      </c>
      <c r="L16" s="189">
        <v>6</v>
      </c>
      <c r="M16" s="189">
        <v>200</v>
      </c>
      <c r="N16" s="189">
        <v>593</v>
      </c>
      <c r="O16" s="189">
        <v>122</v>
      </c>
      <c r="P16" s="189">
        <v>471</v>
      </c>
      <c r="Q16" s="189">
        <v>41</v>
      </c>
      <c r="R16" s="189">
        <v>159</v>
      </c>
      <c r="S16" s="189">
        <v>37</v>
      </c>
      <c r="T16" s="189">
        <v>161</v>
      </c>
      <c r="U16" s="189">
        <v>44</v>
      </c>
      <c r="V16" s="189">
        <v>151</v>
      </c>
      <c r="W16" s="189">
        <v>0</v>
      </c>
      <c r="X16" s="189">
        <v>0</v>
      </c>
      <c r="Y16" s="187">
        <v>0</v>
      </c>
      <c r="Z16" s="187">
        <v>0</v>
      </c>
      <c r="AA16" s="189">
        <v>0</v>
      </c>
      <c r="AB16" s="189">
        <v>0</v>
      </c>
      <c r="AC16" s="189">
        <v>122</v>
      </c>
      <c r="AD16" s="189">
        <v>471</v>
      </c>
      <c r="AE16" s="186">
        <v>1</v>
      </c>
    </row>
    <row r="17" spans="1:31" s="183" customFormat="1" ht="12" customHeight="1" x14ac:dyDescent="0.15">
      <c r="A17" s="193">
        <v>2</v>
      </c>
      <c r="B17" s="70" t="s">
        <v>122</v>
      </c>
      <c r="C17" s="189">
        <v>3</v>
      </c>
      <c r="D17" s="189">
        <v>325</v>
      </c>
      <c r="E17" s="189">
        <v>252</v>
      </c>
      <c r="F17" s="189">
        <v>73</v>
      </c>
      <c r="G17" s="189">
        <v>59</v>
      </c>
      <c r="H17" s="189">
        <v>33</v>
      </c>
      <c r="I17" s="189">
        <v>26</v>
      </c>
      <c r="J17" s="189">
        <v>59</v>
      </c>
      <c r="K17" s="189">
        <v>33</v>
      </c>
      <c r="L17" s="189">
        <v>26</v>
      </c>
      <c r="M17" s="189">
        <v>1003</v>
      </c>
      <c r="N17" s="189">
        <v>2961</v>
      </c>
      <c r="O17" s="189">
        <v>2088</v>
      </c>
      <c r="P17" s="189">
        <v>873</v>
      </c>
      <c r="Q17" s="189">
        <v>723</v>
      </c>
      <c r="R17" s="189">
        <v>278</v>
      </c>
      <c r="S17" s="189">
        <v>705</v>
      </c>
      <c r="T17" s="189">
        <v>292</v>
      </c>
      <c r="U17" s="189">
        <v>660</v>
      </c>
      <c r="V17" s="189">
        <v>303</v>
      </c>
      <c r="W17" s="189">
        <v>550</v>
      </c>
      <c r="X17" s="189">
        <v>534</v>
      </c>
      <c r="Y17" s="189">
        <v>1135</v>
      </c>
      <c r="Z17" s="189">
        <v>30</v>
      </c>
      <c r="AA17" s="187">
        <v>0</v>
      </c>
      <c r="AB17" s="187">
        <v>0</v>
      </c>
      <c r="AC17" s="189">
        <v>403</v>
      </c>
      <c r="AD17" s="189">
        <v>309</v>
      </c>
      <c r="AE17" s="186">
        <v>2</v>
      </c>
    </row>
    <row r="18" spans="1:31" s="183" customFormat="1" ht="12" customHeight="1" x14ac:dyDescent="0.15">
      <c r="A18" s="193">
        <v>3</v>
      </c>
      <c r="B18" s="70" t="s">
        <v>120</v>
      </c>
      <c r="C18" s="189">
        <v>1</v>
      </c>
      <c r="D18" s="189">
        <v>72</v>
      </c>
      <c r="E18" s="189">
        <v>42</v>
      </c>
      <c r="F18" s="189">
        <v>30</v>
      </c>
      <c r="G18" s="189">
        <v>10</v>
      </c>
      <c r="H18" s="189">
        <v>3</v>
      </c>
      <c r="I18" s="189">
        <v>7</v>
      </c>
      <c r="J18" s="189">
        <v>13</v>
      </c>
      <c r="K18" s="189">
        <v>6</v>
      </c>
      <c r="L18" s="189">
        <v>7</v>
      </c>
      <c r="M18" s="189">
        <v>240</v>
      </c>
      <c r="N18" s="189">
        <v>707</v>
      </c>
      <c r="O18" s="189">
        <v>199</v>
      </c>
      <c r="P18" s="189">
        <v>508</v>
      </c>
      <c r="Q18" s="189">
        <v>67</v>
      </c>
      <c r="R18" s="189">
        <v>170</v>
      </c>
      <c r="S18" s="189">
        <v>75</v>
      </c>
      <c r="T18" s="189">
        <v>161</v>
      </c>
      <c r="U18" s="189">
        <v>57</v>
      </c>
      <c r="V18" s="189">
        <v>177</v>
      </c>
      <c r="W18" s="187">
        <v>0</v>
      </c>
      <c r="X18" s="187">
        <v>0</v>
      </c>
      <c r="Y18" s="189">
        <v>0</v>
      </c>
      <c r="Z18" s="189">
        <v>0</v>
      </c>
      <c r="AA18" s="187">
        <v>0</v>
      </c>
      <c r="AB18" s="187">
        <v>0</v>
      </c>
      <c r="AC18" s="189">
        <v>199</v>
      </c>
      <c r="AD18" s="189">
        <v>508</v>
      </c>
      <c r="AE18" s="186">
        <v>3</v>
      </c>
    </row>
    <row r="19" spans="1:31" s="183" customFormat="1" ht="12" customHeight="1" x14ac:dyDescent="0.15">
      <c r="A19" s="193">
        <v>4</v>
      </c>
      <c r="B19" s="70" t="s">
        <v>119</v>
      </c>
      <c r="C19" s="189">
        <v>2</v>
      </c>
      <c r="D19" s="189">
        <v>68</v>
      </c>
      <c r="E19" s="189">
        <v>38</v>
      </c>
      <c r="F19" s="189">
        <v>30</v>
      </c>
      <c r="G19" s="189">
        <v>14</v>
      </c>
      <c r="H19" s="189">
        <v>7</v>
      </c>
      <c r="I19" s="189">
        <v>7</v>
      </c>
      <c r="J19" s="189">
        <v>14</v>
      </c>
      <c r="K19" s="189">
        <v>9</v>
      </c>
      <c r="L19" s="189">
        <v>5</v>
      </c>
      <c r="M19" s="189">
        <v>240</v>
      </c>
      <c r="N19" s="189">
        <v>778</v>
      </c>
      <c r="O19" s="189">
        <v>85</v>
      </c>
      <c r="P19" s="189">
        <v>693</v>
      </c>
      <c r="Q19" s="189">
        <v>32</v>
      </c>
      <c r="R19" s="189">
        <v>208</v>
      </c>
      <c r="S19" s="189">
        <v>23</v>
      </c>
      <c r="T19" s="189">
        <v>213</v>
      </c>
      <c r="U19" s="189">
        <v>30</v>
      </c>
      <c r="V19" s="189">
        <v>272</v>
      </c>
      <c r="W19" s="187">
        <v>0</v>
      </c>
      <c r="X19" s="187">
        <v>0</v>
      </c>
      <c r="Y19" s="187">
        <v>0</v>
      </c>
      <c r="Z19" s="187">
        <v>0</v>
      </c>
      <c r="AA19" s="189">
        <v>22</v>
      </c>
      <c r="AB19" s="189">
        <v>285</v>
      </c>
      <c r="AC19" s="189">
        <v>63</v>
      </c>
      <c r="AD19" s="189">
        <v>408</v>
      </c>
      <c r="AE19" s="186">
        <v>4</v>
      </c>
    </row>
    <row r="20" spans="1:31" s="183" customFormat="1" ht="12" customHeight="1" x14ac:dyDescent="0.15">
      <c r="A20" s="193">
        <v>5</v>
      </c>
      <c r="B20" s="70" t="s">
        <v>118</v>
      </c>
      <c r="C20" s="189">
        <v>1</v>
      </c>
      <c r="D20" s="189">
        <v>48</v>
      </c>
      <c r="E20" s="189">
        <v>33</v>
      </c>
      <c r="F20" s="189">
        <v>15</v>
      </c>
      <c r="G20" s="189">
        <v>11</v>
      </c>
      <c r="H20" s="189">
        <v>1</v>
      </c>
      <c r="I20" s="189">
        <v>10</v>
      </c>
      <c r="J20" s="189">
        <v>8</v>
      </c>
      <c r="K20" s="189">
        <v>3</v>
      </c>
      <c r="L20" s="189">
        <v>5</v>
      </c>
      <c r="M20" s="189">
        <v>240</v>
      </c>
      <c r="N20" s="189">
        <v>700</v>
      </c>
      <c r="O20" s="189">
        <v>223</v>
      </c>
      <c r="P20" s="189">
        <v>477</v>
      </c>
      <c r="Q20" s="189">
        <v>76</v>
      </c>
      <c r="R20" s="189">
        <v>165</v>
      </c>
      <c r="S20" s="189">
        <v>71</v>
      </c>
      <c r="T20" s="189">
        <v>165</v>
      </c>
      <c r="U20" s="189">
        <v>76</v>
      </c>
      <c r="V20" s="189">
        <v>147</v>
      </c>
      <c r="W20" s="187">
        <v>0</v>
      </c>
      <c r="X20" s="187">
        <v>0</v>
      </c>
      <c r="Y20" s="189">
        <v>180</v>
      </c>
      <c r="Z20" s="189">
        <v>54</v>
      </c>
      <c r="AA20" s="189">
        <v>14</v>
      </c>
      <c r="AB20" s="189">
        <v>216</v>
      </c>
      <c r="AC20" s="189">
        <v>29</v>
      </c>
      <c r="AD20" s="189">
        <v>207</v>
      </c>
      <c r="AE20" s="186">
        <v>5</v>
      </c>
    </row>
    <row r="21" spans="1:31" s="183" customFormat="1" ht="12" customHeight="1" x14ac:dyDescent="0.15">
      <c r="A21" s="193">
        <v>6</v>
      </c>
      <c r="B21" s="70" t="s">
        <v>117</v>
      </c>
      <c r="C21" s="189">
        <v>1</v>
      </c>
      <c r="D21" s="189">
        <v>33</v>
      </c>
      <c r="E21" s="189">
        <v>21</v>
      </c>
      <c r="F21" s="189">
        <v>12</v>
      </c>
      <c r="G21" s="189">
        <v>5</v>
      </c>
      <c r="H21" s="189">
        <v>0</v>
      </c>
      <c r="I21" s="189">
        <v>5</v>
      </c>
      <c r="J21" s="189">
        <v>7</v>
      </c>
      <c r="K21" s="189">
        <v>4</v>
      </c>
      <c r="L21" s="189">
        <v>3</v>
      </c>
      <c r="M21" s="189">
        <v>80</v>
      </c>
      <c r="N21" s="189">
        <v>308</v>
      </c>
      <c r="O21" s="189">
        <v>30</v>
      </c>
      <c r="P21" s="189">
        <v>278</v>
      </c>
      <c r="Q21" s="189">
        <v>9</v>
      </c>
      <c r="R21" s="189">
        <v>71</v>
      </c>
      <c r="S21" s="189">
        <v>9</v>
      </c>
      <c r="T21" s="187">
        <v>70</v>
      </c>
      <c r="U21" s="189">
        <v>12</v>
      </c>
      <c r="V21" s="189">
        <v>137</v>
      </c>
      <c r="W21" s="187">
        <v>0</v>
      </c>
      <c r="X21" s="187">
        <v>0</v>
      </c>
      <c r="Y21" s="187">
        <v>0</v>
      </c>
      <c r="Z21" s="187">
        <v>0</v>
      </c>
      <c r="AA21" s="189">
        <v>30</v>
      </c>
      <c r="AB21" s="189">
        <v>278</v>
      </c>
      <c r="AC21" s="189">
        <v>0</v>
      </c>
      <c r="AD21" s="189">
        <v>0</v>
      </c>
      <c r="AE21" s="186">
        <v>6</v>
      </c>
    </row>
    <row r="22" spans="1:31" s="183" customFormat="1" ht="12" customHeight="1" x14ac:dyDescent="0.15">
      <c r="A22" s="193">
        <v>7</v>
      </c>
      <c r="B22" s="70" t="s">
        <v>116</v>
      </c>
      <c r="C22" s="189">
        <v>1</v>
      </c>
      <c r="D22" s="189">
        <v>67</v>
      </c>
      <c r="E22" s="189">
        <v>49</v>
      </c>
      <c r="F22" s="189">
        <v>18</v>
      </c>
      <c r="G22" s="189">
        <v>5</v>
      </c>
      <c r="H22" s="189">
        <v>4</v>
      </c>
      <c r="I22" s="189">
        <v>1</v>
      </c>
      <c r="J22" s="189">
        <v>21</v>
      </c>
      <c r="K22" s="189">
        <v>12</v>
      </c>
      <c r="L22" s="189">
        <v>9</v>
      </c>
      <c r="M22" s="189">
        <v>200</v>
      </c>
      <c r="N22" s="189">
        <v>569</v>
      </c>
      <c r="O22" s="189">
        <v>362</v>
      </c>
      <c r="P22" s="189">
        <v>207</v>
      </c>
      <c r="Q22" s="189">
        <v>136</v>
      </c>
      <c r="R22" s="189">
        <v>67</v>
      </c>
      <c r="S22" s="189">
        <v>122</v>
      </c>
      <c r="T22" s="189">
        <v>76</v>
      </c>
      <c r="U22" s="189">
        <v>104</v>
      </c>
      <c r="V22" s="189">
        <v>64</v>
      </c>
      <c r="W22" s="187">
        <v>0</v>
      </c>
      <c r="X22" s="187">
        <v>0</v>
      </c>
      <c r="Y22" s="189">
        <v>362</v>
      </c>
      <c r="Z22" s="189">
        <v>207</v>
      </c>
      <c r="AA22" s="187">
        <v>0</v>
      </c>
      <c r="AB22" s="187">
        <v>0</v>
      </c>
      <c r="AC22" s="187">
        <v>0</v>
      </c>
      <c r="AD22" s="187">
        <v>0</v>
      </c>
      <c r="AE22" s="186">
        <v>7</v>
      </c>
    </row>
    <row r="23" spans="1:31" s="183" customFormat="1" ht="12" customHeight="1" x14ac:dyDescent="0.15">
      <c r="A23" s="193">
        <v>8</v>
      </c>
      <c r="B23" s="70" t="s">
        <v>162</v>
      </c>
      <c r="C23" s="189">
        <v>1</v>
      </c>
      <c r="D23" s="189">
        <v>41</v>
      </c>
      <c r="E23" s="189">
        <v>23</v>
      </c>
      <c r="F23" s="189">
        <v>18</v>
      </c>
      <c r="G23" s="189">
        <v>10</v>
      </c>
      <c r="H23" s="189">
        <v>4</v>
      </c>
      <c r="I23" s="189">
        <v>6</v>
      </c>
      <c r="J23" s="189">
        <v>9</v>
      </c>
      <c r="K23" s="189">
        <v>6</v>
      </c>
      <c r="L23" s="189">
        <v>3</v>
      </c>
      <c r="M23" s="189">
        <v>160</v>
      </c>
      <c r="N23" s="189">
        <v>506</v>
      </c>
      <c r="O23" s="189">
        <v>63</v>
      </c>
      <c r="P23" s="189">
        <v>443</v>
      </c>
      <c r="Q23" s="189">
        <v>19</v>
      </c>
      <c r="R23" s="189">
        <v>143</v>
      </c>
      <c r="S23" s="189">
        <v>22</v>
      </c>
      <c r="T23" s="189">
        <v>126</v>
      </c>
      <c r="U23" s="189">
        <v>22</v>
      </c>
      <c r="V23" s="189">
        <v>174</v>
      </c>
      <c r="W23" s="187">
        <v>0</v>
      </c>
      <c r="X23" s="187">
        <v>0</v>
      </c>
      <c r="Y23" s="187">
        <v>0</v>
      </c>
      <c r="Z23" s="187">
        <v>0</v>
      </c>
      <c r="AA23" s="189">
        <v>59</v>
      </c>
      <c r="AB23" s="189">
        <v>409</v>
      </c>
      <c r="AC23" s="189">
        <v>4</v>
      </c>
      <c r="AD23" s="189">
        <v>34</v>
      </c>
      <c r="AE23" s="186">
        <v>8</v>
      </c>
    </row>
    <row r="24" spans="1:31" s="183" customFormat="1" ht="12" customHeight="1" x14ac:dyDescent="0.15">
      <c r="A24" s="193">
        <v>9</v>
      </c>
      <c r="B24" s="70" t="s">
        <v>161</v>
      </c>
      <c r="C24" s="189">
        <v>1</v>
      </c>
      <c r="D24" s="189">
        <v>49</v>
      </c>
      <c r="E24" s="189">
        <v>30</v>
      </c>
      <c r="F24" s="189">
        <v>19</v>
      </c>
      <c r="G24" s="189">
        <v>14</v>
      </c>
      <c r="H24" s="189">
        <v>7</v>
      </c>
      <c r="I24" s="189">
        <v>7</v>
      </c>
      <c r="J24" s="189">
        <v>8</v>
      </c>
      <c r="K24" s="189">
        <v>7</v>
      </c>
      <c r="L24" s="189">
        <v>1</v>
      </c>
      <c r="M24" s="189">
        <v>240</v>
      </c>
      <c r="N24" s="189">
        <v>674</v>
      </c>
      <c r="O24" s="189">
        <v>98</v>
      </c>
      <c r="P24" s="189">
        <v>576</v>
      </c>
      <c r="Q24" s="189">
        <v>39</v>
      </c>
      <c r="R24" s="189">
        <v>202</v>
      </c>
      <c r="S24" s="189">
        <v>32</v>
      </c>
      <c r="T24" s="189">
        <v>199</v>
      </c>
      <c r="U24" s="189">
        <v>27</v>
      </c>
      <c r="V24" s="189">
        <v>175</v>
      </c>
      <c r="W24" s="187">
        <v>0</v>
      </c>
      <c r="X24" s="187">
        <v>0</v>
      </c>
      <c r="Y24" s="187">
        <v>0</v>
      </c>
      <c r="Z24" s="187">
        <v>0</v>
      </c>
      <c r="AA24" s="189">
        <v>83</v>
      </c>
      <c r="AB24" s="189">
        <v>481</v>
      </c>
      <c r="AC24" s="187">
        <v>15</v>
      </c>
      <c r="AD24" s="187">
        <v>95</v>
      </c>
      <c r="AE24" s="186">
        <v>9</v>
      </c>
    </row>
    <row r="25" spans="1:31" s="183" customFormat="1" ht="12" customHeight="1" x14ac:dyDescent="0.15">
      <c r="A25" s="193">
        <v>10</v>
      </c>
      <c r="B25" s="70" t="s">
        <v>112</v>
      </c>
      <c r="C25" s="189">
        <v>1</v>
      </c>
      <c r="D25" s="189">
        <v>64</v>
      </c>
      <c r="E25" s="189">
        <v>54</v>
      </c>
      <c r="F25" s="189">
        <v>10</v>
      </c>
      <c r="G25" s="189">
        <v>16</v>
      </c>
      <c r="H25" s="189">
        <v>13</v>
      </c>
      <c r="I25" s="187">
        <v>3</v>
      </c>
      <c r="J25" s="189">
        <v>17</v>
      </c>
      <c r="K25" s="189">
        <v>13</v>
      </c>
      <c r="L25" s="189">
        <v>4</v>
      </c>
      <c r="M25" s="189">
        <v>243</v>
      </c>
      <c r="N25" s="189">
        <v>633</v>
      </c>
      <c r="O25" s="189">
        <v>604</v>
      </c>
      <c r="P25" s="189">
        <v>29</v>
      </c>
      <c r="Q25" s="189">
        <v>241</v>
      </c>
      <c r="R25" s="189">
        <v>12</v>
      </c>
      <c r="S25" s="189">
        <v>191</v>
      </c>
      <c r="T25" s="189">
        <v>10</v>
      </c>
      <c r="U25" s="189">
        <v>172</v>
      </c>
      <c r="V25" s="189">
        <v>7</v>
      </c>
      <c r="W25" s="187">
        <v>0</v>
      </c>
      <c r="X25" s="187">
        <v>0</v>
      </c>
      <c r="Y25" s="189">
        <v>604</v>
      </c>
      <c r="Z25" s="189">
        <v>29</v>
      </c>
      <c r="AA25" s="187">
        <v>0</v>
      </c>
      <c r="AB25" s="187">
        <v>0</v>
      </c>
      <c r="AC25" s="187">
        <v>0</v>
      </c>
      <c r="AD25" s="187">
        <v>0</v>
      </c>
      <c r="AE25" s="186">
        <v>10</v>
      </c>
    </row>
    <row r="26" spans="1:31" s="183" customFormat="1" ht="12" customHeight="1" x14ac:dyDescent="0.15">
      <c r="A26" s="193">
        <v>11</v>
      </c>
      <c r="B26" s="70" t="s">
        <v>109</v>
      </c>
      <c r="C26" s="189">
        <v>1</v>
      </c>
      <c r="D26" s="189">
        <v>62</v>
      </c>
      <c r="E26" s="189">
        <v>53</v>
      </c>
      <c r="F26" s="189">
        <v>9</v>
      </c>
      <c r="G26" s="189">
        <v>7</v>
      </c>
      <c r="H26" s="189">
        <v>4</v>
      </c>
      <c r="I26" s="187">
        <v>3</v>
      </c>
      <c r="J26" s="189">
        <v>15</v>
      </c>
      <c r="K26" s="189">
        <v>11</v>
      </c>
      <c r="L26" s="189">
        <v>4</v>
      </c>
      <c r="M26" s="189">
        <v>240</v>
      </c>
      <c r="N26" s="189">
        <v>631</v>
      </c>
      <c r="O26" s="189">
        <v>624</v>
      </c>
      <c r="P26" s="189">
        <v>7</v>
      </c>
      <c r="Q26" s="189">
        <v>247</v>
      </c>
      <c r="R26" s="189">
        <v>4</v>
      </c>
      <c r="S26" s="189">
        <v>198</v>
      </c>
      <c r="T26" s="189">
        <v>1</v>
      </c>
      <c r="U26" s="189">
        <v>179</v>
      </c>
      <c r="V26" s="187">
        <v>2</v>
      </c>
      <c r="W26" s="187">
        <v>0</v>
      </c>
      <c r="X26" s="187">
        <v>0</v>
      </c>
      <c r="Y26" s="189">
        <v>624</v>
      </c>
      <c r="Z26" s="189">
        <v>7</v>
      </c>
      <c r="AA26" s="187">
        <v>0</v>
      </c>
      <c r="AB26" s="187">
        <v>0</v>
      </c>
      <c r="AC26" s="187">
        <v>0</v>
      </c>
      <c r="AD26" s="187">
        <v>0</v>
      </c>
      <c r="AE26" s="186">
        <v>11</v>
      </c>
    </row>
    <row r="27" spans="1:31" s="183" customFormat="1" ht="12" customHeight="1" x14ac:dyDescent="0.15">
      <c r="A27" s="193">
        <v>12</v>
      </c>
      <c r="B27" s="70" t="s">
        <v>106</v>
      </c>
      <c r="C27" s="189">
        <v>2</v>
      </c>
      <c r="D27" s="189">
        <v>113</v>
      </c>
      <c r="E27" s="189">
        <v>75</v>
      </c>
      <c r="F27" s="189">
        <v>38</v>
      </c>
      <c r="G27" s="189">
        <v>17</v>
      </c>
      <c r="H27" s="189">
        <v>7</v>
      </c>
      <c r="I27" s="189">
        <v>10</v>
      </c>
      <c r="J27" s="189">
        <v>18</v>
      </c>
      <c r="K27" s="189">
        <v>7</v>
      </c>
      <c r="L27" s="189">
        <v>11</v>
      </c>
      <c r="M27" s="189">
        <v>600</v>
      </c>
      <c r="N27" s="189">
        <v>1693</v>
      </c>
      <c r="O27" s="189">
        <v>560</v>
      </c>
      <c r="P27" s="189">
        <v>1133</v>
      </c>
      <c r="Q27" s="189">
        <v>198</v>
      </c>
      <c r="R27" s="189">
        <v>393</v>
      </c>
      <c r="S27" s="189">
        <v>179</v>
      </c>
      <c r="T27" s="189">
        <v>395</v>
      </c>
      <c r="U27" s="189">
        <v>183</v>
      </c>
      <c r="V27" s="189">
        <v>345</v>
      </c>
      <c r="W27" s="187">
        <v>272</v>
      </c>
      <c r="X27" s="189">
        <v>324</v>
      </c>
      <c r="Y27" s="187">
        <v>0</v>
      </c>
      <c r="Z27" s="187">
        <v>0</v>
      </c>
      <c r="AA27" s="189">
        <v>75</v>
      </c>
      <c r="AB27" s="189">
        <v>698</v>
      </c>
      <c r="AC27" s="189">
        <v>213</v>
      </c>
      <c r="AD27" s="189">
        <v>111</v>
      </c>
      <c r="AE27" s="186">
        <v>12</v>
      </c>
    </row>
    <row r="28" spans="1:31" s="183" customFormat="1" ht="12" customHeight="1" x14ac:dyDescent="0.15">
      <c r="A28" s="193">
        <v>13</v>
      </c>
      <c r="B28" s="70" t="s">
        <v>158</v>
      </c>
      <c r="C28" s="189">
        <v>1</v>
      </c>
      <c r="D28" s="189">
        <v>68</v>
      </c>
      <c r="E28" s="189">
        <v>43</v>
      </c>
      <c r="F28" s="189">
        <v>25</v>
      </c>
      <c r="G28" s="189">
        <v>19</v>
      </c>
      <c r="H28" s="189">
        <v>6</v>
      </c>
      <c r="I28" s="189">
        <v>13</v>
      </c>
      <c r="J28" s="189">
        <v>20</v>
      </c>
      <c r="K28" s="189">
        <v>6</v>
      </c>
      <c r="L28" s="189">
        <v>14</v>
      </c>
      <c r="M28" s="189">
        <v>240</v>
      </c>
      <c r="N28" s="189">
        <v>692</v>
      </c>
      <c r="O28" s="189">
        <v>148</v>
      </c>
      <c r="P28" s="189">
        <v>544</v>
      </c>
      <c r="Q28" s="189">
        <v>58</v>
      </c>
      <c r="R28" s="189">
        <v>179</v>
      </c>
      <c r="S28" s="189">
        <v>41</v>
      </c>
      <c r="T28" s="189">
        <v>192</v>
      </c>
      <c r="U28" s="189">
        <v>49</v>
      </c>
      <c r="V28" s="189">
        <v>173</v>
      </c>
      <c r="W28" s="187">
        <v>0</v>
      </c>
      <c r="X28" s="187">
        <v>0</v>
      </c>
      <c r="Y28" s="189">
        <v>144</v>
      </c>
      <c r="Z28" s="189">
        <v>428</v>
      </c>
      <c r="AA28" s="187">
        <v>0</v>
      </c>
      <c r="AB28" s="187">
        <v>0</v>
      </c>
      <c r="AC28" s="189">
        <v>4</v>
      </c>
      <c r="AD28" s="189">
        <v>116</v>
      </c>
      <c r="AE28" s="186">
        <v>13</v>
      </c>
    </row>
    <row r="29" spans="1:31" s="183" customFormat="1" ht="12" customHeight="1" x14ac:dyDescent="0.15">
      <c r="A29" s="193">
        <v>14</v>
      </c>
      <c r="B29" s="70" t="s">
        <v>152</v>
      </c>
      <c r="C29" s="189">
        <v>1</v>
      </c>
      <c r="D29" s="189">
        <v>46</v>
      </c>
      <c r="E29" s="189">
        <v>29</v>
      </c>
      <c r="F29" s="189">
        <v>17</v>
      </c>
      <c r="G29" s="189">
        <v>5</v>
      </c>
      <c r="H29" s="189">
        <v>1</v>
      </c>
      <c r="I29" s="189">
        <v>4</v>
      </c>
      <c r="J29" s="189">
        <v>7</v>
      </c>
      <c r="K29" s="189">
        <v>5</v>
      </c>
      <c r="L29" s="189">
        <v>2</v>
      </c>
      <c r="M29" s="189">
        <v>240</v>
      </c>
      <c r="N29" s="189">
        <v>696</v>
      </c>
      <c r="O29" s="189">
        <v>61</v>
      </c>
      <c r="P29" s="189">
        <v>635</v>
      </c>
      <c r="Q29" s="189">
        <v>17</v>
      </c>
      <c r="R29" s="189">
        <v>228</v>
      </c>
      <c r="S29" s="189">
        <v>21</v>
      </c>
      <c r="T29" s="189">
        <v>210</v>
      </c>
      <c r="U29" s="189">
        <v>23</v>
      </c>
      <c r="V29" s="189">
        <v>197</v>
      </c>
      <c r="W29" s="187">
        <v>0</v>
      </c>
      <c r="X29" s="187">
        <v>0</v>
      </c>
      <c r="Y29" s="189">
        <v>0</v>
      </c>
      <c r="Z29" s="187">
        <v>0</v>
      </c>
      <c r="AA29" s="189">
        <v>61</v>
      </c>
      <c r="AB29" s="189">
        <v>635</v>
      </c>
      <c r="AC29" s="187">
        <v>0</v>
      </c>
      <c r="AD29" s="187">
        <v>0</v>
      </c>
      <c r="AE29" s="186">
        <v>14</v>
      </c>
    </row>
    <row r="30" spans="1:31" s="183" customFormat="1" ht="12" customHeight="1" x14ac:dyDescent="0.15">
      <c r="A30" s="609" t="s">
        <v>156</v>
      </c>
      <c r="B30" s="610"/>
      <c r="C30" s="189">
        <v>1</v>
      </c>
      <c r="D30" s="189">
        <v>58</v>
      </c>
      <c r="E30" s="189">
        <v>35</v>
      </c>
      <c r="F30" s="189">
        <v>23</v>
      </c>
      <c r="G30" s="189">
        <v>18</v>
      </c>
      <c r="H30" s="189">
        <v>14</v>
      </c>
      <c r="I30" s="189">
        <v>4</v>
      </c>
      <c r="J30" s="189">
        <v>9</v>
      </c>
      <c r="K30" s="189">
        <v>4</v>
      </c>
      <c r="L30" s="189">
        <v>5</v>
      </c>
      <c r="M30" s="189">
        <v>320</v>
      </c>
      <c r="N30" s="189">
        <v>958</v>
      </c>
      <c r="O30" s="189">
        <v>404</v>
      </c>
      <c r="P30" s="189">
        <v>554</v>
      </c>
      <c r="Q30" s="189">
        <v>135</v>
      </c>
      <c r="R30" s="189">
        <v>185</v>
      </c>
      <c r="S30" s="189">
        <v>132</v>
      </c>
      <c r="T30" s="189">
        <v>187</v>
      </c>
      <c r="U30" s="189">
        <v>137</v>
      </c>
      <c r="V30" s="189">
        <v>182</v>
      </c>
      <c r="W30" s="189">
        <v>268</v>
      </c>
      <c r="X30" s="189">
        <v>332</v>
      </c>
      <c r="Y30" s="187">
        <v>0</v>
      </c>
      <c r="Z30" s="187">
        <v>0</v>
      </c>
      <c r="AA30" s="187">
        <v>0</v>
      </c>
      <c r="AB30" s="187">
        <v>0</v>
      </c>
      <c r="AC30" s="189">
        <v>136</v>
      </c>
      <c r="AD30" s="189">
        <v>222</v>
      </c>
      <c r="AE30" s="208" t="s">
        <v>155</v>
      </c>
    </row>
    <row r="31" spans="1:31" s="183" customFormat="1" ht="6.75" customHeight="1" x14ac:dyDescent="0.15">
      <c r="A31" s="207"/>
      <c r="B31" s="206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240"/>
      <c r="R31" s="189"/>
      <c r="S31" s="189"/>
      <c r="T31" s="189"/>
      <c r="U31" s="189"/>
      <c r="V31" s="189"/>
      <c r="W31" s="189"/>
      <c r="X31" s="189"/>
      <c r="Y31" s="187"/>
      <c r="Z31" s="187"/>
      <c r="AA31" s="189"/>
      <c r="AB31" s="187"/>
      <c r="AC31" s="189"/>
      <c r="AD31" s="189"/>
      <c r="AE31" s="199"/>
    </row>
    <row r="32" spans="1:31" s="196" customFormat="1" ht="12.95" customHeight="1" x14ac:dyDescent="0.15">
      <c r="A32" s="605" t="s">
        <v>32</v>
      </c>
      <c r="B32" s="606"/>
      <c r="C32" s="188">
        <v>1</v>
      </c>
      <c r="D32" s="188">
        <v>82</v>
      </c>
      <c r="E32" s="188">
        <v>58</v>
      </c>
      <c r="F32" s="188">
        <v>24</v>
      </c>
      <c r="G32" s="188">
        <v>65</v>
      </c>
      <c r="H32" s="188">
        <v>37</v>
      </c>
      <c r="I32" s="188">
        <v>28</v>
      </c>
      <c r="J32" s="188">
        <v>4</v>
      </c>
      <c r="K32" s="188">
        <v>2</v>
      </c>
      <c r="L32" s="188">
        <v>2</v>
      </c>
      <c r="M32" s="188">
        <v>440</v>
      </c>
      <c r="N32" s="188">
        <v>1336</v>
      </c>
      <c r="O32" s="188">
        <v>621</v>
      </c>
      <c r="P32" s="188">
        <v>715</v>
      </c>
      <c r="Q32" s="188">
        <v>203</v>
      </c>
      <c r="R32" s="188">
        <v>240</v>
      </c>
      <c r="S32" s="188">
        <v>210</v>
      </c>
      <c r="T32" s="188">
        <v>237</v>
      </c>
      <c r="U32" s="188">
        <v>208</v>
      </c>
      <c r="V32" s="188">
        <v>238</v>
      </c>
      <c r="W32" s="188">
        <v>621</v>
      </c>
      <c r="X32" s="188">
        <v>715</v>
      </c>
      <c r="Y32" s="188">
        <v>0</v>
      </c>
      <c r="Z32" s="188">
        <v>0</v>
      </c>
      <c r="AA32" s="188">
        <v>0</v>
      </c>
      <c r="AB32" s="188">
        <v>0</v>
      </c>
      <c r="AC32" s="188">
        <v>0</v>
      </c>
      <c r="AD32" s="188">
        <v>0</v>
      </c>
      <c r="AE32" s="198" t="s">
        <v>154</v>
      </c>
    </row>
    <row r="33" spans="1:31" s="183" customFormat="1" ht="12" customHeight="1" x14ac:dyDescent="0.15">
      <c r="A33" s="193">
        <v>1</v>
      </c>
      <c r="B33" s="205" t="s">
        <v>162</v>
      </c>
      <c r="C33" s="189">
        <v>1</v>
      </c>
      <c r="D33" s="189">
        <v>82</v>
      </c>
      <c r="E33" s="189">
        <v>58</v>
      </c>
      <c r="F33" s="189">
        <v>24</v>
      </c>
      <c r="G33" s="189">
        <v>65</v>
      </c>
      <c r="H33" s="189">
        <v>37</v>
      </c>
      <c r="I33" s="189">
        <v>28</v>
      </c>
      <c r="J33" s="189">
        <v>4</v>
      </c>
      <c r="K33" s="189">
        <v>2</v>
      </c>
      <c r="L33" s="189">
        <v>2</v>
      </c>
      <c r="M33" s="189">
        <v>440</v>
      </c>
      <c r="N33" s="189">
        <v>1336</v>
      </c>
      <c r="O33" s="189">
        <v>621</v>
      </c>
      <c r="P33" s="189">
        <v>715</v>
      </c>
      <c r="Q33" s="189">
        <v>203</v>
      </c>
      <c r="R33" s="189">
        <v>240</v>
      </c>
      <c r="S33" s="189">
        <v>210</v>
      </c>
      <c r="T33" s="189">
        <v>237</v>
      </c>
      <c r="U33" s="189">
        <v>208</v>
      </c>
      <c r="V33" s="189">
        <v>238</v>
      </c>
      <c r="W33" s="189">
        <v>621</v>
      </c>
      <c r="X33" s="189">
        <v>715</v>
      </c>
      <c r="Y33" s="187">
        <v>0</v>
      </c>
      <c r="Z33" s="187">
        <v>0</v>
      </c>
      <c r="AA33" s="187">
        <v>0</v>
      </c>
      <c r="AB33" s="187">
        <v>0</v>
      </c>
      <c r="AC33" s="187">
        <v>0</v>
      </c>
      <c r="AD33" s="187">
        <v>0</v>
      </c>
      <c r="AE33" s="199">
        <v>1</v>
      </c>
    </row>
    <row r="34" spans="1:31" s="183" customFormat="1" ht="6.75" customHeight="1" x14ac:dyDescent="0.15">
      <c r="A34" s="201"/>
      <c r="B34" s="200"/>
      <c r="C34" s="189"/>
      <c r="D34" s="189"/>
      <c r="E34" s="189"/>
      <c r="F34" s="189"/>
      <c r="G34" s="189"/>
      <c r="H34" s="189"/>
      <c r="I34" s="189"/>
      <c r="J34" s="189"/>
      <c r="K34" s="187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8"/>
      <c r="X34" s="188"/>
      <c r="Y34" s="187"/>
      <c r="Z34" s="187"/>
      <c r="AA34" s="187"/>
      <c r="AB34" s="187"/>
      <c r="AC34" s="187"/>
      <c r="AD34" s="187"/>
      <c r="AE34" s="199"/>
    </row>
    <row r="35" spans="1:31" s="197" customFormat="1" ht="12.95" customHeight="1" x14ac:dyDescent="0.15">
      <c r="A35" s="611" t="s">
        <v>213</v>
      </c>
      <c r="B35" s="612"/>
      <c r="C35" s="188">
        <v>31</v>
      </c>
      <c r="D35" s="188">
        <v>1863</v>
      </c>
      <c r="E35" s="188">
        <v>1197</v>
      </c>
      <c r="F35" s="188">
        <v>666</v>
      </c>
      <c r="G35" s="188">
        <v>479</v>
      </c>
      <c r="H35" s="188">
        <v>263</v>
      </c>
      <c r="I35" s="188">
        <v>216</v>
      </c>
      <c r="J35" s="188">
        <v>208</v>
      </c>
      <c r="K35" s="188">
        <v>106</v>
      </c>
      <c r="L35" s="188">
        <v>102</v>
      </c>
      <c r="M35" s="188">
        <v>8726</v>
      </c>
      <c r="N35" s="188">
        <v>25098</v>
      </c>
      <c r="O35" s="188">
        <v>12272</v>
      </c>
      <c r="P35" s="188">
        <v>12826</v>
      </c>
      <c r="Q35" s="188">
        <v>4233</v>
      </c>
      <c r="R35" s="188">
        <f>SUM(R36:R52)</f>
        <v>4372</v>
      </c>
      <c r="S35" s="188">
        <v>4221</v>
      </c>
      <c r="T35" s="188">
        <f>SUM(T36:T52)</f>
        <v>4439</v>
      </c>
      <c r="U35" s="188">
        <v>3818</v>
      </c>
      <c r="V35" s="188">
        <f>SUM(V36:V52)</f>
        <v>4015</v>
      </c>
      <c r="W35" s="188">
        <v>8383</v>
      </c>
      <c r="X35" s="188">
        <v>9673</v>
      </c>
      <c r="Y35" s="188">
        <v>2514</v>
      </c>
      <c r="Z35" s="188">
        <v>705</v>
      </c>
      <c r="AA35" s="188">
        <f>SUM(AA36:AA52)</f>
        <v>0</v>
      </c>
      <c r="AB35" s="188">
        <f>SUM(AB36:AB52)</f>
        <v>0</v>
      </c>
      <c r="AC35" s="188">
        <v>1375</v>
      </c>
      <c r="AD35" s="188">
        <v>2448</v>
      </c>
      <c r="AE35" s="198" t="s">
        <v>212</v>
      </c>
    </row>
    <row r="36" spans="1:31" s="185" customFormat="1" ht="12" customHeight="1" x14ac:dyDescent="0.15">
      <c r="A36" s="204">
        <v>1</v>
      </c>
      <c r="B36" s="203" t="s">
        <v>121</v>
      </c>
      <c r="C36" s="189">
        <v>1</v>
      </c>
      <c r="D36" s="189">
        <v>91</v>
      </c>
      <c r="E36" s="189">
        <v>74</v>
      </c>
      <c r="F36" s="189">
        <v>17</v>
      </c>
      <c r="G36" s="189">
        <v>23</v>
      </c>
      <c r="H36" s="189">
        <v>18</v>
      </c>
      <c r="I36" s="189">
        <v>5</v>
      </c>
      <c r="J36" s="189">
        <v>8</v>
      </c>
      <c r="K36" s="189">
        <v>5</v>
      </c>
      <c r="L36" s="189">
        <v>3</v>
      </c>
      <c r="M36" s="189">
        <v>320</v>
      </c>
      <c r="N36" s="189">
        <v>858</v>
      </c>
      <c r="O36" s="189">
        <v>794</v>
      </c>
      <c r="P36" s="189">
        <v>64</v>
      </c>
      <c r="Q36" s="189">
        <v>327</v>
      </c>
      <c r="R36" s="189">
        <v>31</v>
      </c>
      <c r="S36" s="189">
        <v>249</v>
      </c>
      <c r="T36" s="189">
        <v>18</v>
      </c>
      <c r="U36" s="189">
        <v>218</v>
      </c>
      <c r="V36" s="189">
        <v>15</v>
      </c>
      <c r="W36" s="187">
        <v>0</v>
      </c>
      <c r="X36" s="187">
        <v>0</v>
      </c>
      <c r="Y36" s="189">
        <v>794</v>
      </c>
      <c r="Z36" s="189">
        <v>64</v>
      </c>
      <c r="AA36" s="187">
        <v>0</v>
      </c>
      <c r="AB36" s="187">
        <v>0</v>
      </c>
      <c r="AC36" s="187">
        <v>0</v>
      </c>
      <c r="AD36" s="187">
        <v>0</v>
      </c>
      <c r="AE36" s="202">
        <v>1</v>
      </c>
    </row>
    <row r="37" spans="1:31" s="185" customFormat="1" ht="12" customHeight="1" x14ac:dyDescent="0.15">
      <c r="A37" s="204">
        <v>2</v>
      </c>
      <c r="B37" s="203" t="s">
        <v>119</v>
      </c>
      <c r="C37" s="189">
        <v>1</v>
      </c>
      <c r="D37" s="189">
        <v>65</v>
      </c>
      <c r="E37" s="189">
        <v>38</v>
      </c>
      <c r="F37" s="189">
        <v>27</v>
      </c>
      <c r="G37" s="189">
        <v>10</v>
      </c>
      <c r="H37" s="189">
        <v>5</v>
      </c>
      <c r="I37" s="189">
        <v>5</v>
      </c>
      <c r="J37" s="189">
        <v>11</v>
      </c>
      <c r="K37" s="189">
        <v>7</v>
      </c>
      <c r="L37" s="189">
        <v>4</v>
      </c>
      <c r="M37" s="189">
        <v>360</v>
      </c>
      <c r="N37" s="189">
        <v>1039</v>
      </c>
      <c r="O37" s="189">
        <v>577</v>
      </c>
      <c r="P37" s="189">
        <v>462</v>
      </c>
      <c r="Q37" s="189">
        <v>199</v>
      </c>
      <c r="R37" s="189">
        <v>164</v>
      </c>
      <c r="S37" s="189">
        <v>197</v>
      </c>
      <c r="T37" s="189">
        <v>162</v>
      </c>
      <c r="U37" s="189">
        <v>181</v>
      </c>
      <c r="V37" s="189">
        <v>136</v>
      </c>
      <c r="W37" s="189">
        <v>385</v>
      </c>
      <c r="X37" s="189">
        <v>335</v>
      </c>
      <c r="Y37" s="187">
        <v>0</v>
      </c>
      <c r="Z37" s="187">
        <v>0</v>
      </c>
      <c r="AA37" s="187">
        <v>0</v>
      </c>
      <c r="AB37" s="187">
        <v>0</v>
      </c>
      <c r="AC37" s="189">
        <v>192</v>
      </c>
      <c r="AD37" s="189">
        <v>127</v>
      </c>
      <c r="AE37" s="202">
        <v>2</v>
      </c>
    </row>
    <row r="38" spans="1:31" s="185" customFormat="1" ht="12" customHeight="1" x14ac:dyDescent="0.15">
      <c r="A38" s="204">
        <v>3</v>
      </c>
      <c r="B38" s="203" t="s">
        <v>117</v>
      </c>
      <c r="C38" s="189">
        <v>2</v>
      </c>
      <c r="D38" s="189">
        <v>123</v>
      </c>
      <c r="E38" s="189">
        <v>72</v>
      </c>
      <c r="F38" s="189">
        <v>51</v>
      </c>
      <c r="G38" s="189">
        <v>23</v>
      </c>
      <c r="H38" s="189">
        <v>15</v>
      </c>
      <c r="I38" s="189">
        <v>8</v>
      </c>
      <c r="J38" s="189">
        <v>12</v>
      </c>
      <c r="K38" s="189">
        <v>5</v>
      </c>
      <c r="L38" s="189">
        <v>7</v>
      </c>
      <c r="M38" s="189">
        <v>640</v>
      </c>
      <c r="N38" s="189">
        <v>1874</v>
      </c>
      <c r="O38" s="189">
        <v>804</v>
      </c>
      <c r="P38" s="189">
        <v>1070</v>
      </c>
      <c r="Q38" s="189">
        <v>279</v>
      </c>
      <c r="R38" s="189">
        <v>367</v>
      </c>
      <c r="S38" s="189">
        <v>270</v>
      </c>
      <c r="T38" s="189">
        <v>368</v>
      </c>
      <c r="U38" s="189">
        <v>255</v>
      </c>
      <c r="V38" s="189">
        <v>335</v>
      </c>
      <c r="W38" s="189">
        <v>804</v>
      </c>
      <c r="X38" s="189">
        <v>1070</v>
      </c>
      <c r="Y38" s="187">
        <v>0</v>
      </c>
      <c r="Z38" s="187">
        <v>0</v>
      </c>
      <c r="AA38" s="187">
        <v>0</v>
      </c>
      <c r="AB38" s="187">
        <v>0</v>
      </c>
      <c r="AC38" s="187">
        <v>0</v>
      </c>
      <c r="AD38" s="187">
        <v>0</v>
      </c>
      <c r="AE38" s="202">
        <v>3</v>
      </c>
    </row>
    <row r="39" spans="1:31" s="185" customFormat="1" ht="12" customHeight="1" x14ac:dyDescent="0.15">
      <c r="A39" s="204">
        <v>4</v>
      </c>
      <c r="B39" s="203" t="s">
        <v>116</v>
      </c>
      <c r="C39" s="189">
        <v>2</v>
      </c>
      <c r="D39" s="189">
        <v>117</v>
      </c>
      <c r="E39" s="189">
        <v>71</v>
      </c>
      <c r="F39" s="189">
        <v>46</v>
      </c>
      <c r="G39" s="189">
        <v>17</v>
      </c>
      <c r="H39" s="189">
        <v>6</v>
      </c>
      <c r="I39" s="189">
        <v>11</v>
      </c>
      <c r="J39" s="189">
        <v>14</v>
      </c>
      <c r="K39" s="189">
        <v>8</v>
      </c>
      <c r="L39" s="189">
        <v>6</v>
      </c>
      <c r="M39" s="189">
        <v>440</v>
      </c>
      <c r="N39" s="189">
        <v>1252</v>
      </c>
      <c r="O39" s="189">
        <v>564</v>
      </c>
      <c r="P39" s="189">
        <v>688</v>
      </c>
      <c r="Q39" s="189">
        <v>181</v>
      </c>
      <c r="R39" s="189">
        <v>231</v>
      </c>
      <c r="S39" s="189">
        <v>230</v>
      </c>
      <c r="T39" s="189">
        <v>229</v>
      </c>
      <c r="U39" s="189">
        <v>153</v>
      </c>
      <c r="V39" s="189">
        <v>228</v>
      </c>
      <c r="W39" s="189">
        <v>564</v>
      </c>
      <c r="X39" s="189">
        <v>688</v>
      </c>
      <c r="Y39" s="187">
        <v>0</v>
      </c>
      <c r="Z39" s="187">
        <v>0</v>
      </c>
      <c r="AA39" s="187">
        <v>0</v>
      </c>
      <c r="AB39" s="187">
        <v>0</v>
      </c>
      <c r="AC39" s="187">
        <v>0</v>
      </c>
      <c r="AD39" s="187">
        <v>0</v>
      </c>
      <c r="AE39" s="202">
        <v>4</v>
      </c>
    </row>
    <row r="40" spans="1:31" s="185" customFormat="1" ht="12" customHeight="1" x14ac:dyDescent="0.15">
      <c r="A40" s="204">
        <v>5</v>
      </c>
      <c r="B40" s="203" t="s">
        <v>162</v>
      </c>
      <c r="C40" s="189">
        <v>3</v>
      </c>
      <c r="D40" s="189">
        <v>173</v>
      </c>
      <c r="E40" s="189">
        <v>105</v>
      </c>
      <c r="F40" s="189">
        <v>68</v>
      </c>
      <c r="G40" s="189">
        <v>78</v>
      </c>
      <c r="H40" s="189">
        <v>29</v>
      </c>
      <c r="I40" s="189">
        <v>49</v>
      </c>
      <c r="J40" s="189">
        <v>20</v>
      </c>
      <c r="K40" s="189">
        <v>6</v>
      </c>
      <c r="L40" s="189">
        <v>14</v>
      </c>
      <c r="M40" s="189">
        <v>1000</v>
      </c>
      <c r="N40" s="189">
        <v>2948</v>
      </c>
      <c r="O40" s="189">
        <v>1324</v>
      </c>
      <c r="P40" s="189">
        <v>1624</v>
      </c>
      <c r="Q40" s="189">
        <v>419</v>
      </c>
      <c r="R40" s="189">
        <v>586</v>
      </c>
      <c r="S40" s="189">
        <v>461</v>
      </c>
      <c r="T40" s="189">
        <v>533</v>
      </c>
      <c r="U40" s="189">
        <v>444</v>
      </c>
      <c r="V40" s="189">
        <v>505</v>
      </c>
      <c r="W40" s="189">
        <v>1253</v>
      </c>
      <c r="X40" s="189">
        <v>1415</v>
      </c>
      <c r="Y40" s="187">
        <v>0</v>
      </c>
      <c r="Z40" s="187">
        <v>0</v>
      </c>
      <c r="AA40" s="187">
        <v>0</v>
      </c>
      <c r="AB40" s="187">
        <v>0</v>
      </c>
      <c r="AC40" s="189">
        <v>71</v>
      </c>
      <c r="AD40" s="189">
        <v>209</v>
      </c>
      <c r="AE40" s="202">
        <v>5</v>
      </c>
    </row>
    <row r="41" spans="1:31" s="185" customFormat="1" ht="12" customHeight="1" x14ac:dyDescent="0.15">
      <c r="A41" s="204">
        <v>6</v>
      </c>
      <c r="B41" s="203" t="s">
        <v>114</v>
      </c>
      <c r="C41" s="189">
        <v>1</v>
      </c>
      <c r="D41" s="189">
        <v>51</v>
      </c>
      <c r="E41" s="189">
        <v>28</v>
      </c>
      <c r="F41" s="189">
        <v>23</v>
      </c>
      <c r="G41" s="189">
        <v>19</v>
      </c>
      <c r="H41" s="189">
        <v>9</v>
      </c>
      <c r="I41" s="189">
        <v>10</v>
      </c>
      <c r="J41" s="189">
        <v>8</v>
      </c>
      <c r="K41" s="189">
        <v>2</v>
      </c>
      <c r="L41" s="189">
        <v>6</v>
      </c>
      <c r="M41" s="189">
        <v>240</v>
      </c>
      <c r="N41" s="189">
        <v>716</v>
      </c>
      <c r="O41" s="189">
        <v>244</v>
      </c>
      <c r="P41" s="189">
        <v>472</v>
      </c>
      <c r="Q41" s="189">
        <v>85</v>
      </c>
      <c r="R41" s="189">
        <v>155</v>
      </c>
      <c r="S41" s="189">
        <v>81</v>
      </c>
      <c r="T41" s="189">
        <v>159</v>
      </c>
      <c r="U41" s="189">
        <v>78</v>
      </c>
      <c r="V41" s="189">
        <v>158</v>
      </c>
      <c r="W41" s="187">
        <v>0</v>
      </c>
      <c r="X41" s="187">
        <v>0</v>
      </c>
      <c r="Y41" s="187">
        <v>0</v>
      </c>
      <c r="Z41" s="187">
        <v>0</v>
      </c>
      <c r="AA41" s="187">
        <v>0</v>
      </c>
      <c r="AB41" s="187">
        <v>0</v>
      </c>
      <c r="AC41" s="189">
        <v>244</v>
      </c>
      <c r="AD41" s="189">
        <v>472</v>
      </c>
      <c r="AE41" s="202">
        <v>6</v>
      </c>
    </row>
    <row r="42" spans="1:31" s="185" customFormat="1" ht="12" customHeight="1" x14ac:dyDescent="0.15">
      <c r="A42" s="204">
        <v>7</v>
      </c>
      <c r="B42" s="203" t="s">
        <v>161</v>
      </c>
      <c r="C42" s="189">
        <v>1</v>
      </c>
      <c r="D42" s="189">
        <v>53</v>
      </c>
      <c r="E42" s="189">
        <v>32</v>
      </c>
      <c r="F42" s="189">
        <v>21</v>
      </c>
      <c r="G42" s="189">
        <v>3</v>
      </c>
      <c r="H42" s="187">
        <v>1</v>
      </c>
      <c r="I42" s="189">
        <v>2</v>
      </c>
      <c r="J42" s="189">
        <v>8</v>
      </c>
      <c r="K42" s="189">
        <v>5</v>
      </c>
      <c r="L42" s="189">
        <v>3</v>
      </c>
      <c r="M42" s="189">
        <v>240</v>
      </c>
      <c r="N42" s="189">
        <v>410</v>
      </c>
      <c r="O42" s="189">
        <v>209</v>
      </c>
      <c r="P42" s="189">
        <v>201</v>
      </c>
      <c r="Q42" s="189">
        <v>84</v>
      </c>
      <c r="R42" s="189">
        <v>80</v>
      </c>
      <c r="S42" s="189">
        <v>66</v>
      </c>
      <c r="T42" s="189">
        <v>76</v>
      </c>
      <c r="U42" s="189">
        <v>59</v>
      </c>
      <c r="V42" s="189">
        <v>45</v>
      </c>
      <c r="W42" s="189">
        <v>209</v>
      </c>
      <c r="X42" s="189">
        <v>201</v>
      </c>
      <c r="Y42" s="187">
        <v>0</v>
      </c>
      <c r="Z42" s="187">
        <v>0</v>
      </c>
      <c r="AA42" s="187">
        <v>0</v>
      </c>
      <c r="AB42" s="187">
        <v>0</v>
      </c>
      <c r="AC42" s="187">
        <v>0</v>
      </c>
      <c r="AD42" s="187">
        <v>0</v>
      </c>
      <c r="AE42" s="202">
        <v>7</v>
      </c>
    </row>
    <row r="43" spans="1:31" s="185" customFormat="1" ht="12" customHeight="1" x14ac:dyDescent="0.15">
      <c r="A43" s="204">
        <v>8</v>
      </c>
      <c r="B43" s="203" t="s">
        <v>112</v>
      </c>
      <c r="C43" s="189">
        <v>2</v>
      </c>
      <c r="D43" s="189">
        <v>116</v>
      </c>
      <c r="E43" s="189">
        <v>80</v>
      </c>
      <c r="F43" s="189">
        <v>36</v>
      </c>
      <c r="G43" s="189">
        <v>35</v>
      </c>
      <c r="H43" s="189">
        <v>24</v>
      </c>
      <c r="I43" s="189">
        <v>11</v>
      </c>
      <c r="J43" s="189">
        <v>13</v>
      </c>
      <c r="K43" s="189">
        <v>6</v>
      </c>
      <c r="L43" s="189">
        <v>7</v>
      </c>
      <c r="M43" s="189">
        <v>600</v>
      </c>
      <c r="N43" s="189">
        <v>1777</v>
      </c>
      <c r="O43" s="189">
        <v>943</v>
      </c>
      <c r="P43" s="189">
        <v>834</v>
      </c>
      <c r="Q43" s="189">
        <v>316</v>
      </c>
      <c r="R43" s="189">
        <v>277</v>
      </c>
      <c r="S43" s="189">
        <v>327</v>
      </c>
      <c r="T43" s="189">
        <v>277</v>
      </c>
      <c r="U43" s="189">
        <v>300</v>
      </c>
      <c r="V43" s="189">
        <v>280</v>
      </c>
      <c r="W43" s="189">
        <v>852</v>
      </c>
      <c r="X43" s="189">
        <v>765</v>
      </c>
      <c r="Y43" s="187">
        <v>0</v>
      </c>
      <c r="Z43" s="187">
        <v>0</v>
      </c>
      <c r="AA43" s="187">
        <v>0</v>
      </c>
      <c r="AB43" s="187">
        <v>0</v>
      </c>
      <c r="AC43" s="187">
        <v>91</v>
      </c>
      <c r="AD43" s="187">
        <v>69</v>
      </c>
      <c r="AE43" s="202">
        <v>8</v>
      </c>
    </row>
    <row r="44" spans="1:31" s="185" customFormat="1" ht="12" customHeight="1" x14ac:dyDescent="0.15">
      <c r="A44" s="204">
        <v>9</v>
      </c>
      <c r="B44" s="203" t="s">
        <v>160</v>
      </c>
      <c r="C44" s="189">
        <v>2</v>
      </c>
      <c r="D44" s="189">
        <v>143</v>
      </c>
      <c r="E44" s="189">
        <v>87</v>
      </c>
      <c r="F44" s="189">
        <v>56</v>
      </c>
      <c r="G44" s="189">
        <v>30</v>
      </c>
      <c r="H44" s="189">
        <v>9</v>
      </c>
      <c r="I44" s="189">
        <v>21</v>
      </c>
      <c r="J44" s="189">
        <v>14</v>
      </c>
      <c r="K44" s="189">
        <v>9</v>
      </c>
      <c r="L44" s="189">
        <v>5</v>
      </c>
      <c r="M44" s="189">
        <v>563</v>
      </c>
      <c r="N44" s="189">
        <v>1642</v>
      </c>
      <c r="O44" s="189">
        <v>507</v>
      </c>
      <c r="P44" s="189">
        <v>1135</v>
      </c>
      <c r="Q44" s="189">
        <v>190</v>
      </c>
      <c r="R44" s="189">
        <v>377</v>
      </c>
      <c r="S44" s="189">
        <v>174</v>
      </c>
      <c r="T44" s="189">
        <v>398</v>
      </c>
      <c r="U44" s="189">
        <v>143</v>
      </c>
      <c r="V44" s="189">
        <v>360</v>
      </c>
      <c r="W44" s="189">
        <v>311</v>
      </c>
      <c r="X44" s="189">
        <v>490</v>
      </c>
      <c r="Y44" s="187">
        <v>0</v>
      </c>
      <c r="Z44" s="187">
        <v>0</v>
      </c>
      <c r="AA44" s="187">
        <v>0</v>
      </c>
      <c r="AB44" s="187">
        <v>0</v>
      </c>
      <c r="AC44" s="189">
        <v>196</v>
      </c>
      <c r="AD44" s="189">
        <v>645</v>
      </c>
      <c r="AE44" s="202">
        <v>9</v>
      </c>
    </row>
    <row r="45" spans="1:31" s="185" customFormat="1" ht="12" customHeight="1" x14ac:dyDescent="0.15">
      <c r="A45" s="204">
        <v>10</v>
      </c>
      <c r="B45" s="203" t="s">
        <v>109</v>
      </c>
      <c r="C45" s="189">
        <v>1</v>
      </c>
      <c r="D45" s="189">
        <v>57</v>
      </c>
      <c r="E45" s="189">
        <v>34</v>
      </c>
      <c r="F45" s="189">
        <v>23</v>
      </c>
      <c r="G45" s="189">
        <v>8</v>
      </c>
      <c r="H45" s="189">
        <v>3</v>
      </c>
      <c r="I45" s="189">
        <v>5</v>
      </c>
      <c r="J45" s="189">
        <v>6</v>
      </c>
      <c r="K45" s="189">
        <v>4</v>
      </c>
      <c r="L45" s="189">
        <v>2</v>
      </c>
      <c r="M45" s="189">
        <v>240</v>
      </c>
      <c r="N45" s="189">
        <v>627</v>
      </c>
      <c r="O45" s="189">
        <v>252</v>
      </c>
      <c r="P45" s="189">
        <v>375</v>
      </c>
      <c r="Q45" s="189">
        <v>87</v>
      </c>
      <c r="R45" s="189">
        <v>126</v>
      </c>
      <c r="S45" s="189">
        <v>99</v>
      </c>
      <c r="T45" s="189">
        <v>120</v>
      </c>
      <c r="U45" s="189">
        <v>66</v>
      </c>
      <c r="V45" s="189">
        <v>129</v>
      </c>
      <c r="W45" s="189">
        <v>252</v>
      </c>
      <c r="X45" s="189">
        <v>375</v>
      </c>
      <c r="Y45" s="187">
        <v>0</v>
      </c>
      <c r="Z45" s="187">
        <v>0</v>
      </c>
      <c r="AA45" s="187">
        <v>0</v>
      </c>
      <c r="AB45" s="187">
        <v>0</v>
      </c>
      <c r="AC45" s="187">
        <v>0</v>
      </c>
      <c r="AD45" s="187">
        <v>0</v>
      </c>
      <c r="AE45" s="202">
        <v>10</v>
      </c>
    </row>
    <row r="46" spans="1:31" s="185" customFormat="1" ht="12" customHeight="1" x14ac:dyDescent="0.15">
      <c r="A46" s="204">
        <v>11</v>
      </c>
      <c r="B46" s="203" t="s">
        <v>108</v>
      </c>
      <c r="C46" s="189">
        <v>2</v>
      </c>
      <c r="D46" s="189">
        <v>138</v>
      </c>
      <c r="E46" s="189">
        <v>98</v>
      </c>
      <c r="F46" s="189">
        <v>40</v>
      </c>
      <c r="G46" s="189">
        <v>38</v>
      </c>
      <c r="H46" s="189">
        <v>26</v>
      </c>
      <c r="I46" s="189">
        <v>12</v>
      </c>
      <c r="J46" s="189">
        <v>15</v>
      </c>
      <c r="K46" s="189">
        <v>9</v>
      </c>
      <c r="L46" s="189">
        <v>6</v>
      </c>
      <c r="M46" s="189">
        <v>640</v>
      </c>
      <c r="N46" s="189">
        <v>1940</v>
      </c>
      <c r="O46" s="189">
        <v>1268</v>
      </c>
      <c r="P46" s="189">
        <v>672</v>
      </c>
      <c r="Q46" s="189">
        <v>428</v>
      </c>
      <c r="R46" s="189">
        <v>219</v>
      </c>
      <c r="S46" s="189">
        <v>419</v>
      </c>
      <c r="T46" s="189">
        <v>248</v>
      </c>
      <c r="U46" s="189">
        <v>421</v>
      </c>
      <c r="V46" s="189">
        <v>205</v>
      </c>
      <c r="W46" s="189">
        <v>361</v>
      </c>
      <c r="X46" s="189">
        <v>399</v>
      </c>
      <c r="Y46" s="189">
        <v>865</v>
      </c>
      <c r="Z46" s="189">
        <v>80</v>
      </c>
      <c r="AA46" s="187">
        <v>0</v>
      </c>
      <c r="AB46" s="187">
        <v>0</v>
      </c>
      <c r="AC46" s="189">
        <v>42</v>
      </c>
      <c r="AD46" s="189">
        <v>193</v>
      </c>
      <c r="AE46" s="202">
        <v>11</v>
      </c>
    </row>
    <row r="47" spans="1:31" s="185" customFormat="1" ht="12" customHeight="1" x14ac:dyDescent="0.15">
      <c r="A47" s="204">
        <v>12</v>
      </c>
      <c r="B47" s="203" t="s">
        <v>106</v>
      </c>
      <c r="C47" s="189">
        <v>1</v>
      </c>
      <c r="D47" s="189">
        <v>58</v>
      </c>
      <c r="E47" s="189">
        <v>34</v>
      </c>
      <c r="F47" s="189">
        <v>24</v>
      </c>
      <c r="G47" s="189">
        <v>10</v>
      </c>
      <c r="H47" s="189">
        <v>6</v>
      </c>
      <c r="I47" s="189">
        <v>4</v>
      </c>
      <c r="J47" s="189">
        <v>5</v>
      </c>
      <c r="K47" s="189">
        <v>1</v>
      </c>
      <c r="L47" s="189">
        <v>4</v>
      </c>
      <c r="M47" s="189">
        <v>240</v>
      </c>
      <c r="N47" s="189">
        <v>594</v>
      </c>
      <c r="O47" s="189">
        <v>238</v>
      </c>
      <c r="P47" s="189">
        <v>356</v>
      </c>
      <c r="Q47" s="189">
        <v>106</v>
      </c>
      <c r="R47" s="189">
        <v>128</v>
      </c>
      <c r="S47" s="189">
        <v>86</v>
      </c>
      <c r="T47" s="189">
        <v>142</v>
      </c>
      <c r="U47" s="189">
        <v>46</v>
      </c>
      <c r="V47" s="189">
        <v>86</v>
      </c>
      <c r="W47" s="189">
        <v>238</v>
      </c>
      <c r="X47" s="189">
        <v>356</v>
      </c>
      <c r="Y47" s="187">
        <v>0</v>
      </c>
      <c r="Z47" s="187">
        <v>0</v>
      </c>
      <c r="AA47" s="187">
        <v>0</v>
      </c>
      <c r="AB47" s="187">
        <v>0</v>
      </c>
      <c r="AC47" s="187">
        <v>0</v>
      </c>
      <c r="AD47" s="187">
        <v>0</v>
      </c>
      <c r="AE47" s="202">
        <v>12</v>
      </c>
    </row>
    <row r="48" spans="1:31" s="185" customFormat="1" ht="12" customHeight="1" x14ac:dyDescent="0.15">
      <c r="A48" s="204">
        <v>13</v>
      </c>
      <c r="B48" s="203" t="s">
        <v>158</v>
      </c>
      <c r="C48" s="189">
        <v>3</v>
      </c>
      <c r="D48" s="189">
        <v>176</v>
      </c>
      <c r="E48" s="189">
        <v>118</v>
      </c>
      <c r="F48" s="189">
        <v>58</v>
      </c>
      <c r="G48" s="189">
        <v>38</v>
      </c>
      <c r="H48" s="189">
        <v>13</v>
      </c>
      <c r="I48" s="189">
        <v>25</v>
      </c>
      <c r="J48" s="189">
        <v>20</v>
      </c>
      <c r="K48" s="189">
        <v>7</v>
      </c>
      <c r="L48" s="189">
        <v>13</v>
      </c>
      <c r="M48" s="189">
        <v>1000</v>
      </c>
      <c r="N48" s="189">
        <v>2913</v>
      </c>
      <c r="O48" s="189">
        <v>1393</v>
      </c>
      <c r="P48" s="189">
        <v>1520</v>
      </c>
      <c r="Q48" s="189">
        <v>468</v>
      </c>
      <c r="R48" s="189">
        <v>536</v>
      </c>
      <c r="S48" s="189">
        <v>477</v>
      </c>
      <c r="T48" s="189">
        <v>520</v>
      </c>
      <c r="U48" s="189">
        <v>448</v>
      </c>
      <c r="V48" s="189">
        <v>464</v>
      </c>
      <c r="W48" s="189">
        <v>876</v>
      </c>
      <c r="X48" s="189">
        <v>884</v>
      </c>
      <c r="Y48" s="187">
        <v>0</v>
      </c>
      <c r="Z48" s="187">
        <v>0</v>
      </c>
      <c r="AA48" s="187">
        <v>0</v>
      </c>
      <c r="AB48" s="187">
        <v>0</v>
      </c>
      <c r="AC48" s="189">
        <v>517</v>
      </c>
      <c r="AD48" s="189">
        <v>636</v>
      </c>
      <c r="AE48" s="202">
        <v>13</v>
      </c>
    </row>
    <row r="49" spans="1:32" s="185" customFormat="1" ht="12" customHeight="1" x14ac:dyDescent="0.15">
      <c r="A49" s="204">
        <v>14</v>
      </c>
      <c r="B49" s="203" t="s">
        <v>152</v>
      </c>
      <c r="C49" s="189">
        <v>1</v>
      </c>
      <c r="D49" s="189">
        <v>46</v>
      </c>
      <c r="E49" s="189">
        <v>28</v>
      </c>
      <c r="F49" s="189">
        <v>18</v>
      </c>
      <c r="G49" s="189">
        <v>17</v>
      </c>
      <c r="H49" s="189">
        <v>7</v>
      </c>
      <c r="I49" s="189">
        <v>10</v>
      </c>
      <c r="J49" s="189">
        <v>6</v>
      </c>
      <c r="K49" s="189">
        <v>3</v>
      </c>
      <c r="L49" s="189">
        <v>3</v>
      </c>
      <c r="M49" s="189">
        <v>200</v>
      </c>
      <c r="N49" s="189">
        <v>595</v>
      </c>
      <c r="O49" s="189">
        <v>87</v>
      </c>
      <c r="P49" s="189">
        <v>508</v>
      </c>
      <c r="Q49" s="189">
        <v>34</v>
      </c>
      <c r="R49" s="189">
        <v>167</v>
      </c>
      <c r="S49" s="189">
        <v>23</v>
      </c>
      <c r="T49" s="189">
        <v>176</v>
      </c>
      <c r="U49" s="189">
        <v>30</v>
      </c>
      <c r="V49" s="189">
        <v>165</v>
      </c>
      <c r="W49" s="189">
        <v>0</v>
      </c>
      <c r="X49" s="189">
        <v>0</v>
      </c>
      <c r="Y49" s="189">
        <v>87</v>
      </c>
      <c r="Z49" s="189">
        <v>508</v>
      </c>
      <c r="AA49" s="187">
        <v>0</v>
      </c>
      <c r="AB49" s="187">
        <v>0</v>
      </c>
      <c r="AC49" s="189">
        <v>0</v>
      </c>
      <c r="AD49" s="189">
        <v>0</v>
      </c>
      <c r="AE49" s="202">
        <v>14</v>
      </c>
    </row>
    <row r="50" spans="1:32" s="185" customFormat="1" ht="12" customHeight="1" x14ac:dyDescent="0.15">
      <c r="A50" s="204">
        <v>15</v>
      </c>
      <c r="B50" s="203" t="s">
        <v>103</v>
      </c>
      <c r="C50" s="189">
        <v>3</v>
      </c>
      <c r="D50" s="189">
        <v>119</v>
      </c>
      <c r="E50" s="189">
        <v>77</v>
      </c>
      <c r="F50" s="189">
        <v>42</v>
      </c>
      <c r="G50" s="189">
        <v>31</v>
      </c>
      <c r="H50" s="189">
        <v>19</v>
      </c>
      <c r="I50" s="189">
        <v>12</v>
      </c>
      <c r="J50" s="189">
        <v>15</v>
      </c>
      <c r="K50" s="189">
        <v>7</v>
      </c>
      <c r="L50" s="189">
        <v>8</v>
      </c>
      <c r="M50" s="189">
        <v>560</v>
      </c>
      <c r="N50" s="189">
        <v>1823</v>
      </c>
      <c r="O50" s="189">
        <v>885</v>
      </c>
      <c r="P50" s="189">
        <v>938</v>
      </c>
      <c r="Q50" s="189">
        <v>271</v>
      </c>
      <c r="R50" s="189">
        <v>283</v>
      </c>
      <c r="S50" s="189">
        <v>308</v>
      </c>
      <c r="T50" s="189">
        <v>356</v>
      </c>
      <c r="U50" s="189">
        <v>306</v>
      </c>
      <c r="V50" s="189">
        <v>299</v>
      </c>
      <c r="W50" s="189">
        <v>885</v>
      </c>
      <c r="X50" s="189">
        <v>938</v>
      </c>
      <c r="Y50" s="187">
        <v>0</v>
      </c>
      <c r="Z50" s="187">
        <v>0</v>
      </c>
      <c r="AA50" s="187">
        <v>0</v>
      </c>
      <c r="AB50" s="187">
        <v>0</v>
      </c>
      <c r="AC50" s="187">
        <v>0</v>
      </c>
      <c r="AD50" s="187">
        <v>0</v>
      </c>
      <c r="AE50" s="202">
        <v>15</v>
      </c>
    </row>
    <row r="51" spans="1:32" s="185" customFormat="1" ht="12" customHeight="1" x14ac:dyDescent="0.15">
      <c r="A51" s="204">
        <v>16</v>
      </c>
      <c r="B51" s="203" t="s">
        <v>101</v>
      </c>
      <c r="C51" s="189">
        <v>3</v>
      </c>
      <c r="D51" s="189">
        <v>189</v>
      </c>
      <c r="E51" s="189">
        <v>115</v>
      </c>
      <c r="F51" s="189">
        <v>74</v>
      </c>
      <c r="G51" s="189">
        <v>66</v>
      </c>
      <c r="H51" s="189">
        <v>44</v>
      </c>
      <c r="I51" s="189">
        <v>22</v>
      </c>
      <c r="J51" s="189">
        <v>17</v>
      </c>
      <c r="K51" s="189">
        <v>11</v>
      </c>
      <c r="L51" s="189">
        <v>6</v>
      </c>
      <c r="M51" s="189">
        <v>920</v>
      </c>
      <c r="N51" s="189">
        <v>2707</v>
      </c>
      <c r="O51" s="189">
        <v>1134</v>
      </c>
      <c r="P51" s="189">
        <v>1573</v>
      </c>
      <c r="Q51" s="189">
        <v>395</v>
      </c>
      <c r="R51" s="189">
        <v>530</v>
      </c>
      <c r="S51" s="189">
        <v>386</v>
      </c>
      <c r="T51" s="189">
        <v>539</v>
      </c>
      <c r="U51" s="189">
        <v>353</v>
      </c>
      <c r="V51" s="189">
        <v>504</v>
      </c>
      <c r="W51" s="189">
        <v>1112</v>
      </c>
      <c r="X51" s="189">
        <v>1476</v>
      </c>
      <c r="Y51" s="189">
        <v>0</v>
      </c>
      <c r="Z51" s="189">
        <v>0</v>
      </c>
      <c r="AA51" s="187">
        <v>0</v>
      </c>
      <c r="AB51" s="187">
        <v>0</v>
      </c>
      <c r="AC51" s="189">
        <v>22</v>
      </c>
      <c r="AD51" s="189">
        <v>97</v>
      </c>
      <c r="AE51" s="202">
        <v>16</v>
      </c>
    </row>
    <row r="52" spans="1:32" s="185" customFormat="1" ht="12" customHeight="1" x14ac:dyDescent="0.15">
      <c r="A52" s="204">
        <v>17</v>
      </c>
      <c r="B52" s="203" t="s">
        <v>100</v>
      </c>
      <c r="C52" s="189">
        <v>2</v>
      </c>
      <c r="D52" s="189">
        <v>148</v>
      </c>
      <c r="E52" s="189">
        <v>106</v>
      </c>
      <c r="F52" s="189">
        <v>42</v>
      </c>
      <c r="G52" s="189">
        <v>33</v>
      </c>
      <c r="H52" s="189">
        <v>29</v>
      </c>
      <c r="I52" s="189">
        <v>4</v>
      </c>
      <c r="J52" s="189">
        <v>16</v>
      </c>
      <c r="K52" s="189">
        <v>11</v>
      </c>
      <c r="L52" s="189">
        <v>5</v>
      </c>
      <c r="M52" s="189">
        <v>523</v>
      </c>
      <c r="N52" s="189">
        <v>1383</v>
      </c>
      <c r="O52" s="189">
        <v>1049</v>
      </c>
      <c r="P52" s="189">
        <v>334</v>
      </c>
      <c r="Q52" s="189">
        <v>364</v>
      </c>
      <c r="R52" s="189">
        <v>115</v>
      </c>
      <c r="S52" s="189">
        <v>368</v>
      </c>
      <c r="T52" s="189">
        <v>118</v>
      </c>
      <c r="U52" s="189">
        <v>317</v>
      </c>
      <c r="V52" s="189">
        <v>101</v>
      </c>
      <c r="W52" s="189">
        <v>281</v>
      </c>
      <c r="X52" s="189">
        <v>281</v>
      </c>
      <c r="Y52" s="189">
        <v>768</v>
      </c>
      <c r="Z52" s="189">
        <v>53</v>
      </c>
      <c r="AA52" s="187">
        <v>0</v>
      </c>
      <c r="AB52" s="187">
        <v>0</v>
      </c>
      <c r="AC52" s="187">
        <v>0</v>
      </c>
      <c r="AD52" s="187">
        <v>0</v>
      </c>
      <c r="AE52" s="202">
        <v>17</v>
      </c>
    </row>
    <row r="53" spans="1:32" s="183" customFormat="1" ht="6.75" customHeight="1" x14ac:dyDescent="0.15">
      <c r="A53" s="201"/>
      <c r="B53" s="200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7"/>
      <c r="AB53" s="187"/>
      <c r="AC53" s="189"/>
      <c r="AD53" s="187"/>
      <c r="AE53" s="199"/>
    </row>
    <row r="54" spans="1:32" s="196" customFormat="1" ht="12.95" customHeight="1" x14ac:dyDescent="0.15">
      <c r="A54" s="605" t="s">
        <v>33</v>
      </c>
      <c r="B54" s="606"/>
      <c r="C54" s="188">
        <v>37</v>
      </c>
      <c r="D54" s="188">
        <v>1943</v>
      </c>
      <c r="E54" s="188">
        <v>1414</v>
      </c>
      <c r="F54" s="188">
        <v>529</v>
      </c>
      <c r="G54" s="188">
        <v>1164</v>
      </c>
      <c r="H54" s="188">
        <v>562</v>
      </c>
      <c r="I54" s="188">
        <v>602</v>
      </c>
      <c r="J54" s="188">
        <v>331</v>
      </c>
      <c r="K54" s="188">
        <v>169</v>
      </c>
      <c r="L54" s="188">
        <v>162</v>
      </c>
      <c r="M54" s="188">
        <v>13307</v>
      </c>
      <c r="N54" s="188">
        <v>35932</v>
      </c>
      <c r="O54" s="188">
        <v>18511</v>
      </c>
      <c r="P54" s="188">
        <v>17421</v>
      </c>
      <c r="Q54" s="188">
        <v>7112</v>
      </c>
      <c r="R54" s="188">
        <v>6560</v>
      </c>
      <c r="S54" s="188">
        <v>5806</v>
      </c>
      <c r="T54" s="188">
        <v>5620</v>
      </c>
      <c r="U54" s="188">
        <v>5593</v>
      </c>
      <c r="V54" s="188">
        <v>5241</v>
      </c>
      <c r="W54" s="188">
        <v>16480</v>
      </c>
      <c r="X54" s="188">
        <v>16573</v>
      </c>
      <c r="Y54" s="188">
        <v>0</v>
      </c>
      <c r="Z54" s="188">
        <v>0</v>
      </c>
      <c r="AA54" s="188">
        <v>420</v>
      </c>
      <c r="AB54" s="188">
        <v>165</v>
      </c>
      <c r="AC54" s="188">
        <v>1611</v>
      </c>
      <c r="AD54" s="188">
        <v>683</v>
      </c>
      <c r="AE54" s="198" t="s">
        <v>153</v>
      </c>
      <c r="AF54" s="197"/>
    </row>
    <row r="55" spans="1:32" s="183" customFormat="1" ht="12" customHeight="1" x14ac:dyDescent="0.15">
      <c r="A55" s="193">
        <v>1</v>
      </c>
      <c r="B55" s="70" t="s">
        <v>123</v>
      </c>
      <c r="C55" s="189">
        <v>1</v>
      </c>
      <c r="D55" s="189">
        <v>29</v>
      </c>
      <c r="E55" s="189">
        <v>16</v>
      </c>
      <c r="F55" s="189">
        <v>13</v>
      </c>
      <c r="G55" s="189">
        <v>30</v>
      </c>
      <c r="H55" s="189">
        <v>9</v>
      </c>
      <c r="I55" s="189">
        <v>21</v>
      </c>
      <c r="J55" s="189">
        <v>4</v>
      </c>
      <c r="K55" s="189">
        <v>2</v>
      </c>
      <c r="L55" s="189">
        <v>2</v>
      </c>
      <c r="M55" s="192">
        <v>210</v>
      </c>
      <c r="N55" s="189">
        <v>430</v>
      </c>
      <c r="O55" s="189">
        <v>0</v>
      </c>
      <c r="P55" s="189">
        <v>430</v>
      </c>
      <c r="Q55" s="195">
        <v>0</v>
      </c>
      <c r="R55" s="195">
        <v>151</v>
      </c>
      <c r="S55" s="195">
        <v>0</v>
      </c>
      <c r="T55" s="195">
        <v>140</v>
      </c>
      <c r="U55" s="195">
        <v>0</v>
      </c>
      <c r="V55" s="194">
        <v>139</v>
      </c>
      <c r="W55" s="187">
        <v>0</v>
      </c>
      <c r="X55" s="189">
        <v>430</v>
      </c>
      <c r="Y55" s="188">
        <v>0</v>
      </c>
      <c r="Z55" s="188">
        <v>0</v>
      </c>
      <c r="AA55" s="187">
        <v>0</v>
      </c>
      <c r="AB55" s="187">
        <v>0</v>
      </c>
      <c r="AC55" s="187">
        <v>0</v>
      </c>
      <c r="AD55" s="187">
        <v>0</v>
      </c>
      <c r="AE55" s="186">
        <v>1</v>
      </c>
      <c r="AF55" s="185"/>
    </row>
    <row r="56" spans="1:32" s="183" customFormat="1" ht="12" customHeight="1" x14ac:dyDescent="0.15">
      <c r="A56" s="193">
        <v>2</v>
      </c>
      <c r="B56" s="70" t="s">
        <v>120</v>
      </c>
      <c r="C56" s="189">
        <v>1</v>
      </c>
      <c r="D56" s="189">
        <v>51</v>
      </c>
      <c r="E56" s="189">
        <v>31</v>
      </c>
      <c r="F56" s="189">
        <v>20</v>
      </c>
      <c r="G56" s="189">
        <v>40</v>
      </c>
      <c r="H56" s="189">
        <v>15</v>
      </c>
      <c r="I56" s="189">
        <v>25</v>
      </c>
      <c r="J56" s="189">
        <v>16</v>
      </c>
      <c r="K56" s="189">
        <v>9</v>
      </c>
      <c r="L56" s="189">
        <v>7</v>
      </c>
      <c r="M56" s="192">
        <v>265</v>
      </c>
      <c r="N56" s="189">
        <v>679</v>
      </c>
      <c r="O56" s="189">
        <v>40</v>
      </c>
      <c r="P56" s="189">
        <v>639</v>
      </c>
      <c r="Q56" s="195">
        <v>26</v>
      </c>
      <c r="R56" s="195">
        <v>231</v>
      </c>
      <c r="S56" s="195">
        <v>14</v>
      </c>
      <c r="T56" s="195">
        <v>229</v>
      </c>
      <c r="U56" s="195">
        <v>0</v>
      </c>
      <c r="V56" s="194">
        <v>179</v>
      </c>
      <c r="W56" s="187">
        <v>40</v>
      </c>
      <c r="X56" s="189">
        <v>403</v>
      </c>
      <c r="Y56" s="188">
        <v>0</v>
      </c>
      <c r="Z56" s="188">
        <v>0</v>
      </c>
      <c r="AA56" s="187">
        <v>0</v>
      </c>
      <c r="AB56" s="189">
        <v>0</v>
      </c>
      <c r="AC56" s="187">
        <v>0</v>
      </c>
      <c r="AD56" s="187">
        <v>236</v>
      </c>
      <c r="AE56" s="186">
        <v>2</v>
      </c>
      <c r="AF56" s="185"/>
    </row>
    <row r="57" spans="1:32" s="183" customFormat="1" ht="12" customHeight="1" x14ac:dyDescent="0.15">
      <c r="A57" s="193">
        <v>3</v>
      </c>
      <c r="B57" s="70" t="s">
        <v>119</v>
      </c>
      <c r="C57" s="189">
        <v>4</v>
      </c>
      <c r="D57" s="189">
        <v>113</v>
      </c>
      <c r="E57" s="189">
        <v>65</v>
      </c>
      <c r="F57" s="189">
        <v>48</v>
      </c>
      <c r="G57" s="189">
        <v>162</v>
      </c>
      <c r="H57" s="189">
        <v>46</v>
      </c>
      <c r="I57" s="189">
        <v>116</v>
      </c>
      <c r="J57" s="189">
        <v>39</v>
      </c>
      <c r="K57" s="189">
        <v>15</v>
      </c>
      <c r="L57" s="189">
        <v>24</v>
      </c>
      <c r="M57" s="192">
        <v>753</v>
      </c>
      <c r="N57" s="189">
        <v>2025</v>
      </c>
      <c r="O57" s="189">
        <v>329</v>
      </c>
      <c r="P57" s="189">
        <v>1696</v>
      </c>
      <c r="Q57" s="195">
        <v>125</v>
      </c>
      <c r="R57" s="195">
        <v>554</v>
      </c>
      <c r="S57" s="195">
        <v>103</v>
      </c>
      <c r="T57" s="195">
        <v>591</v>
      </c>
      <c r="U57" s="195">
        <v>101</v>
      </c>
      <c r="V57" s="194">
        <v>551</v>
      </c>
      <c r="W57" s="189">
        <v>329</v>
      </c>
      <c r="X57" s="189">
        <v>1386</v>
      </c>
      <c r="Y57" s="188">
        <v>0</v>
      </c>
      <c r="Z57" s="188">
        <v>0</v>
      </c>
      <c r="AA57" s="187">
        <v>0</v>
      </c>
      <c r="AB57" s="187">
        <v>0</v>
      </c>
      <c r="AC57" s="187">
        <v>0</v>
      </c>
      <c r="AD57" s="189">
        <v>310</v>
      </c>
      <c r="AE57" s="186">
        <v>3</v>
      </c>
      <c r="AF57" s="185"/>
    </row>
    <row r="58" spans="1:32" s="183" customFormat="1" ht="12" customHeight="1" x14ac:dyDescent="0.15">
      <c r="A58" s="193">
        <v>4</v>
      </c>
      <c r="B58" s="70" t="s">
        <v>162</v>
      </c>
      <c r="C58" s="189">
        <v>7</v>
      </c>
      <c r="D58" s="189">
        <v>508</v>
      </c>
      <c r="E58" s="189">
        <v>443</v>
      </c>
      <c r="F58" s="189">
        <v>65</v>
      </c>
      <c r="G58" s="189">
        <v>259</v>
      </c>
      <c r="H58" s="189">
        <v>161</v>
      </c>
      <c r="I58" s="189">
        <v>98</v>
      </c>
      <c r="J58" s="189">
        <v>67</v>
      </c>
      <c r="K58" s="189">
        <v>42</v>
      </c>
      <c r="L58" s="189">
        <v>25</v>
      </c>
      <c r="M58" s="192">
        <v>3380</v>
      </c>
      <c r="N58" s="189">
        <v>9605</v>
      </c>
      <c r="O58" s="189">
        <v>7227</v>
      </c>
      <c r="P58" s="189">
        <v>2378</v>
      </c>
      <c r="Q58" s="195">
        <v>2688</v>
      </c>
      <c r="R58" s="195">
        <v>957</v>
      </c>
      <c r="S58" s="195">
        <v>2332</v>
      </c>
      <c r="T58" s="195">
        <v>651</v>
      </c>
      <c r="U58" s="195">
        <v>2207</v>
      </c>
      <c r="V58" s="194">
        <v>770</v>
      </c>
      <c r="W58" s="189">
        <v>5501</v>
      </c>
      <c r="X58" s="189">
        <v>2378</v>
      </c>
      <c r="Y58" s="188">
        <v>0</v>
      </c>
      <c r="Z58" s="188">
        <v>0</v>
      </c>
      <c r="AA58" s="189">
        <v>420</v>
      </c>
      <c r="AB58" s="187">
        <v>0</v>
      </c>
      <c r="AC58" s="189">
        <v>1306</v>
      </c>
      <c r="AD58" s="187">
        <v>0</v>
      </c>
      <c r="AE58" s="186">
        <v>4</v>
      </c>
      <c r="AF58" s="185"/>
    </row>
    <row r="59" spans="1:32" s="183" customFormat="1" ht="12" customHeight="1" x14ac:dyDescent="0.15">
      <c r="A59" s="193">
        <v>5</v>
      </c>
      <c r="B59" s="70" t="s">
        <v>161</v>
      </c>
      <c r="C59" s="189">
        <v>1</v>
      </c>
      <c r="D59" s="189">
        <v>47</v>
      </c>
      <c r="E59" s="189">
        <v>32</v>
      </c>
      <c r="F59" s="189">
        <v>15</v>
      </c>
      <c r="G59" s="189">
        <v>20</v>
      </c>
      <c r="H59" s="189">
        <v>15</v>
      </c>
      <c r="I59" s="189">
        <v>5</v>
      </c>
      <c r="J59" s="189">
        <v>7</v>
      </c>
      <c r="K59" s="189">
        <v>3</v>
      </c>
      <c r="L59" s="189">
        <v>4</v>
      </c>
      <c r="M59" s="192">
        <v>280</v>
      </c>
      <c r="N59" s="189">
        <v>903</v>
      </c>
      <c r="O59" s="189">
        <v>0</v>
      </c>
      <c r="P59" s="189">
        <v>903</v>
      </c>
      <c r="Q59" s="195">
        <v>0</v>
      </c>
      <c r="R59" s="195">
        <v>397</v>
      </c>
      <c r="S59" s="195">
        <v>0</v>
      </c>
      <c r="T59" s="195">
        <v>286</v>
      </c>
      <c r="U59" s="195">
        <v>0</v>
      </c>
      <c r="V59" s="194">
        <v>220</v>
      </c>
      <c r="W59" s="187">
        <v>0</v>
      </c>
      <c r="X59" s="189">
        <v>903</v>
      </c>
      <c r="Y59" s="188">
        <v>0</v>
      </c>
      <c r="Z59" s="188">
        <v>0</v>
      </c>
      <c r="AA59" s="187">
        <v>0</v>
      </c>
      <c r="AB59" s="189">
        <v>0</v>
      </c>
      <c r="AC59" s="187">
        <v>0</v>
      </c>
      <c r="AD59" s="187">
        <v>0</v>
      </c>
      <c r="AE59" s="186">
        <v>5</v>
      </c>
      <c r="AF59" s="185"/>
    </row>
    <row r="60" spans="1:32" s="183" customFormat="1" ht="12" customHeight="1" x14ac:dyDescent="0.15">
      <c r="A60" s="193">
        <v>6</v>
      </c>
      <c r="B60" s="70" t="s">
        <v>112</v>
      </c>
      <c r="C60" s="189">
        <v>1</v>
      </c>
      <c r="D60" s="189">
        <v>57</v>
      </c>
      <c r="E60" s="189">
        <v>42</v>
      </c>
      <c r="F60" s="189">
        <v>15</v>
      </c>
      <c r="G60" s="189">
        <v>24</v>
      </c>
      <c r="H60" s="189">
        <v>9</v>
      </c>
      <c r="I60" s="189">
        <v>15</v>
      </c>
      <c r="J60" s="189">
        <v>11</v>
      </c>
      <c r="K60" s="189">
        <v>4</v>
      </c>
      <c r="L60" s="189">
        <v>7</v>
      </c>
      <c r="M60" s="192">
        <v>320</v>
      </c>
      <c r="N60" s="189">
        <v>995</v>
      </c>
      <c r="O60" s="189">
        <v>625</v>
      </c>
      <c r="P60" s="189">
        <v>370</v>
      </c>
      <c r="Q60" s="195">
        <v>252</v>
      </c>
      <c r="R60" s="195">
        <v>124</v>
      </c>
      <c r="S60" s="195">
        <v>202</v>
      </c>
      <c r="T60" s="195">
        <v>142</v>
      </c>
      <c r="U60" s="195">
        <v>171</v>
      </c>
      <c r="V60" s="194">
        <v>104</v>
      </c>
      <c r="W60" s="187">
        <v>625</v>
      </c>
      <c r="X60" s="189">
        <v>370</v>
      </c>
      <c r="Y60" s="188">
        <v>0</v>
      </c>
      <c r="Z60" s="188">
        <v>0</v>
      </c>
      <c r="AA60" s="187">
        <v>0</v>
      </c>
      <c r="AB60" s="189">
        <v>0</v>
      </c>
      <c r="AC60" s="187">
        <v>0</v>
      </c>
      <c r="AD60" s="187">
        <v>0</v>
      </c>
      <c r="AE60" s="186">
        <v>6</v>
      </c>
      <c r="AF60" s="185"/>
    </row>
    <row r="61" spans="1:32" s="183" customFormat="1" ht="12" customHeight="1" x14ac:dyDescent="0.15">
      <c r="A61" s="193">
        <v>7</v>
      </c>
      <c r="B61" s="70" t="s">
        <v>160</v>
      </c>
      <c r="C61" s="189">
        <v>3</v>
      </c>
      <c r="D61" s="189">
        <v>166</v>
      </c>
      <c r="E61" s="189">
        <v>121</v>
      </c>
      <c r="F61" s="189">
        <v>45</v>
      </c>
      <c r="G61" s="189">
        <v>104</v>
      </c>
      <c r="H61" s="189">
        <v>56</v>
      </c>
      <c r="I61" s="189">
        <v>48</v>
      </c>
      <c r="J61" s="189">
        <v>34</v>
      </c>
      <c r="K61" s="189">
        <v>11</v>
      </c>
      <c r="L61" s="189">
        <v>23</v>
      </c>
      <c r="M61" s="192">
        <v>920</v>
      </c>
      <c r="N61" s="189">
        <v>3420</v>
      </c>
      <c r="O61" s="189">
        <v>1623</v>
      </c>
      <c r="P61" s="189">
        <v>1797</v>
      </c>
      <c r="Q61" s="195">
        <v>525</v>
      </c>
      <c r="R61" s="195">
        <v>770</v>
      </c>
      <c r="S61" s="195">
        <v>491</v>
      </c>
      <c r="T61" s="195">
        <v>526</v>
      </c>
      <c r="U61" s="195">
        <v>607</v>
      </c>
      <c r="V61" s="194">
        <v>501</v>
      </c>
      <c r="W61" s="189">
        <v>1623</v>
      </c>
      <c r="X61" s="189">
        <v>1797</v>
      </c>
      <c r="Y61" s="188">
        <v>0</v>
      </c>
      <c r="Z61" s="188">
        <v>0</v>
      </c>
      <c r="AA61" s="187">
        <v>0</v>
      </c>
      <c r="AB61" s="187">
        <v>0</v>
      </c>
      <c r="AC61" s="187">
        <v>0</v>
      </c>
      <c r="AD61" s="187">
        <v>0</v>
      </c>
      <c r="AE61" s="186">
        <v>7</v>
      </c>
      <c r="AF61" s="185"/>
    </row>
    <row r="62" spans="1:32" s="183" customFormat="1" ht="12" customHeight="1" x14ac:dyDescent="0.15">
      <c r="A62" s="193">
        <v>8</v>
      </c>
      <c r="B62" s="70" t="s">
        <v>109</v>
      </c>
      <c r="C62" s="189">
        <v>3</v>
      </c>
      <c r="D62" s="189">
        <v>143</v>
      </c>
      <c r="E62" s="189">
        <v>102</v>
      </c>
      <c r="F62" s="189">
        <v>41</v>
      </c>
      <c r="G62" s="189">
        <v>69</v>
      </c>
      <c r="H62" s="189">
        <v>39</v>
      </c>
      <c r="I62" s="189">
        <v>30</v>
      </c>
      <c r="J62" s="189">
        <v>34</v>
      </c>
      <c r="K62" s="189">
        <v>22</v>
      </c>
      <c r="L62" s="189">
        <v>12</v>
      </c>
      <c r="M62" s="192">
        <v>930</v>
      </c>
      <c r="N62" s="189">
        <v>2611</v>
      </c>
      <c r="O62" s="189">
        <v>1250</v>
      </c>
      <c r="P62" s="189">
        <v>1361</v>
      </c>
      <c r="Q62" s="195">
        <v>491</v>
      </c>
      <c r="R62" s="195">
        <v>474</v>
      </c>
      <c r="S62" s="195">
        <v>424</v>
      </c>
      <c r="T62" s="195">
        <v>477</v>
      </c>
      <c r="U62" s="195">
        <v>335</v>
      </c>
      <c r="V62" s="194">
        <v>410</v>
      </c>
      <c r="W62" s="189">
        <v>1250</v>
      </c>
      <c r="X62" s="189">
        <v>1361</v>
      </c>
      <c r="Y62" s="188">
        <v>0</v>
      </c>
      <c r="Z62" s="188">
        <v>0</v>
      </c>
      <c r="AA62" s="187">
        <v>0</v>
      </c>
      <c r="AB62" s="189">
        <v>0</v>
      </c>
      <c r="AC62" s="187">
        <v>0</v>
      </c>
      <c r="AD62" s="187">
        <v>0</v>
      </c>
      <c r="AE62" s="186">
        <v>8</v>
      </c>
      <c r="AF62" s="185"/>
    </row>
    <row r="63" spans="1:32" s="183" customFormat="1" ht="12" customHeight="1" x14ac:dyDescent="0.15">
      <c r="A63" s="193">
        <v>9</v>
      </c>
      <c r="B63" s="70" t="s">
        <v>108</v>
      </c>
      <c r="C63" s="189">
        <v>1</v>
      </c>
      <c r="D63" s="189">
        <v>91</v>
      </c>
      <c r="E63" s="189">
        <v>72</v>
      </c>
      <c r="F63" s="189">
        <v>19</v>
      </c>
      <c r="G63" s="189">
        <v>23</v>
      </c>
      <c r="H63" s="189">
        <v>11</v>
      </c>
      <c r="I63" s="189">
        <v>12</v>
      </c>
      <c r="J63" s="189">
        <v>23</v>
      </c>
      <c r="K63" s="189">
        <v>11</v>
      </c>
      <c r="L63" s="189">
        <v>12</v>
      </c>
      <c r="M63" s="192">
        <v>600</v>
      </c>
      <c r="N63" s="189">
        <v>1624</v>
      </c>
      <c r="O63" s="189">
        <v>1221</v>
      </c>
      <c r="P63" s="189">
        <v>403</v>
      </c>
      <c r="Q63" s="195">
        <v>502</v>
      </c>
      <c r="R63" s="195">
        <v>133</v>
      </c>
      <c r="S63" s="195">
        <v>349</v>
      </c>
      <c r="T63" s="195">
        <v>130</v>
      </c>
      <c r="U63" s="195">
        <v>370</v>
      </c>
      <c r="V63" s="194">
        <v>140</v>
      </c>
      <c r="W63" s="189">
        <v>1221</v>
      </c>
      <c r="X63" s="189">
        <v>403</v>
      </c>
      <c r="Y63" s="188">
        <v>0</v>
      </c>
      <c r="Z63" s="188">
        <v>0</v>
      </c>
      <c r="AA63" s="187">
        <v>0</v>
      </c>
      <c r="AB63" s="187">
        <v>0</v>
      </c>
      <c r="AC63" s="187">
        <v>0</v>
      </c>
      <c r="AD63" s="187">
        <v>0</v>
      </c>
      <c r="AE63" s="186">
        <v>9</v>
      </c>
      <c r="AF63" s="185"/>
    </row>
    <row r="64" spans="1:32" s="183" customFormat="1" ht="12" customHeight="1" x14ac:dyDescent="0.15">
      <c r="A64" s="193">
        <v>10</v>
      </c>
      <c r="B64" s="70" t="s">
        <v>107</v>
      </c>
      <c r="C64" s="189">
        <v>3</v>
      </c>
      <c r="D64" s="189">
        <v>175</v>
      </c>
      <c r="E64" s="189">
        <v>123</v>
      </c>
      <c r="F64" s="189">
        <v>52</v>
      </c>
      <c r="G64" s="189">
        <v>72</v>
      </c>
      <c r="H64" s="189">
        <v>40</v>
      </c>
      <c r="I64" s="189">
        <v>32</v>
      </c>
      <c r="J64" s="189">
        <v>28</v>
      </c>
      <c r="K64" s="189">
        <v>17</v>
      </c>
      <c r="L64" s="189">
        <v>11</v>
      </c>
      <c r="M64" s="192">
        <v>1362</v>
      </c>
      <c r="N64" s="189">
        <v>3514</v>
      </c>
      <c r="O64" s="189">
        <v>2351</v>
      </c>
      <c r="P64" s="189">
        <v>1163</v>
      </c>
      <c r="Q64" s="195">
        <v>880</v>
      </c>
      <c r="R64" s="195">
        <v>436</v>
      </c>
      <c r="S64" s="195">
        <v>738</v>
      </c>
      <c r="T64" s="195">
        <v>386</v>
      </c>
      <c r="U64" s="195">
        <v>733</v>
      </c>
      <c r="V64" s="194">
        <v>341</v>
      </c>
      <c r="W64" s="189">
        <v>2148</v>
      </c>
      <c r="X64" s="189">
        <v>1051</v>
      </c>
      <c r="Y64" s="188">
        <v>0</v>
      </c>
      <c r="Z64" s="188">
        <v>0</v>
      </c>
      <c r="AA64" s="187">
        <v>0</v>
      </c>
      <c r="AB64" s="187">
        <v>0</v>
      </c>
      <c r="AC64" s="189">
        <v>203</v>
      </c>
      <c r="AD64" s="189">
        <v>112</v>
      </c>
      <c r="AE64" s="186">
        <v>10</v>
      </c>
      <c r="AF64" s="185"/>
    </row>
    <row r="65" spans="1:32" s="183" customFormat="1" ht="12" customHeight="1" x14ac:dyDescent="0.15">
      <c r="A65" s="193">
        <v>11</v>
      </c>
      <c r="B65" s="70" t="s">
        <v>158</v>
      </c>
      <c r="C65" s="189">
        <v>5</v>
      </c>
      <c r="D65" s="189">
        <v>247</v>
      </c>
      <c r="E65" s="189">
        <v>157</v>
      </c>
      <c r="F65" s="189">
        <v>90</v>
      </c>
      <c r="G65" s="189">
        <v>200</v>
      </c>
      <c r="H65" s="189">
        <v>93</v>
      </c>
      <c r="I65" s="189">
        <v>107</v>
      </c>
      <c r="J65" s="189">
        <v>26</v>
      </c>
      <c r="K65" s="189">
        <v>10</v>
      </c>
      <c r="L65" s="189">
        <v>16</v>
      </c>
      <c r="M65" s="192">
        <v>2247</v>
      </c>
      <c r="N65" s="189">
        <v>4218</v>
      </c>
      <c r="O65" s="189">
        <v>1210</v>
      </c>
      <c r="P65" s="189">
        <v>3008</v>
      </c>
      <c r="Q65" s="195">
        <v>523</v>
      </c>
      <c r="R65" s="195">
        <v>1137</v>
      </c>
      <c r="S65" s="195">
        <v>339</v>
      </c>
      <c r="T65" s="195">
        <v>967</v>
      </c>
      <c r="U65" s="195">
        <v>348</v>
      </c>
      <c r="V65" s="194">
        <v>904</v>
      </c>
      <c r="W65" s="189">
        <v>1210</v>
      </c>
      <c r="X65" s="189">
        <v>2843</v>
      </c>
      <c r="Y65" s="188">
        <v>0</v>
      </c>
      <c r="Z65" s="188">
        <v>0</v>
      </c>
      <c r="AA65" s="187">
        <v>0</v>
      </c>
      <c r="AB65" s="189">
        <v>165</v>
      </c>
      <c r="AC65" s="187">
        <v>0</v>
      </c>
      <c r="AD65" s="187">
        <v>0</v>
      </c>
      <c r="AE65" s="186">
        <v>11</v>
      </c>
      <c r="AF65" s="185"/>
    </row>
    <row r="66" spans="1:32" s="183" customFormat="1" ht="12" customHeight="1" x14ac:dyDescent="0.15">
      <c r="A66" s="193">
        <v>12</v>
      </c>
      <c r="B66" s="70" t="s">
        <v>211</v>
      </c>
      <c r="C66" s="189">
        <v>1</v>
      </c>
      <c r="D66" s="189">
        <v>18</v>
      </c>
      <c r="E66" s="189">
        <v>9</v>
      </c>
      <c r="F66" s="189">
        <v>9</v>
      </c>
      <c r="G66" s="189">
        <v>11</v>
      </c>
      <c r="H66" s="189">
        <v>5</v>
      </c>
      <c r="I66" s="189">
        <v>6</v>
      </c>
      <c r="J66" s="189">
        <v>2</v>
      </c>
      <c r="K66" s="189">
        <v>1</v>
      </c>
      <c r="L66" s="189">
        <v>1</v>
      </c>
      <c r="M66" s="192">
        <v>40</v>
      </c>
      <c r="N66" s="189">
        <v>78</v>
      </c>
      <c r="O66" s="189">
        <v>38</v>
      </c>
      <c r="P66" s="189">
        <v>40</v>
      </c>
      <c r="Q66" s="195">
        <v>20</v>
      </c>
      <c r="R66" s="195">
        <v>14</v>
      </c>
      <c r="S66" s="195">
        <v>9</v>
      </c>
      <c r="T66" s="195">
        <v>11</v>
      </c>
      <c r="U66" s="195">
        <v>9</v>
      </c>
      <c r="V66" s="194">
        <v>15</v>
      </c>
      <c r="W66" s="189">
        <v>38</v>
      </c>
      <c r="X66" s="189">
        <v>40</v>
      </c>
      <c r="Y66" s="188">
        <v>0</v>
      </c>
      <c r="Z66" s="188">
        <v>0</v>
      </c>
      <c r="AA66" s="187">
        <v>0</v>
      </c>
      <c r="AB66" s="189">
        <v>0</v>
      </c>
      <c r="AC66" s="187">
        <v>0</v>
      </c>
      <c r="AD66" s="187">
        <v>0</v>
      </c>
      <c r="AE66" s="186">
        <v>12</v>
      </c>
      <c r="AF66" s="185"/>
    </row>
    <row r="67" spans="1:32" s="183" customFormat="1" ht="12" customHeight="1" x14ac:dyDescent="0.15">
      <c r="A67" s="193">
        <v>13</v>
      </c>
      <c r="B67" s="70" t="s">
        <v>103</v>
      </c>
      <c r="C67" s="189">
        <v>5</v>
      </c>
      <c r="D67" s="189">
        <v>252</v>
      </c>
      <c r="E67" s="189">
        <v>167</v>
      </c>
      <c r="F67" s="189">
        <v>85</v>
      </c>
      <c r="G67" s="189">
        <v>115</v>
      </c>
      <c r="H67" s="189">
        <v>53</v>
      </c>
      <c r="I67" s="189">
        <v>62</v>
      </c>
      <c r="J67" s="189">
        <v>29</v>
      </c>
      <c r="K67" s="189">
        <v>14</v>
      </c>
      <c r="L67" s="189">
        <v>15</v>
      </c>
      <c r="M67" s="192">
        <v>1720</v>
      </c>
      <c r="N67" s="189">
        <v>5062</v>
      </c>
      <c r="O67" s="189">
        <v>2597</v>
      </c>
      <c r="P67" s="189">
        <v>2465</v>
      </c>
      <c r="Q67" s="195">
        <v>1080</v>
      </c>
      <c r="R67" s="195">
        <v>916</v>
      </c>
      <c r="S67" s="195">
        <v>805</v>
      </c>
      <c r="T67" s="195">
        <v>798</v>
      </c>
      <c r="U67" s="195">
        <v>712</v>
      </c>
      <c r="V67" s="194">
        <v>751</v>
      </c>
      <c r="W67" s="189">
        <v>2495</v>
      </c>
      <c r="X67" s="189">
        <v>2440</v>
      </c>
      <c r="Y67" s="188">
        <v>0</v>
      </c>
      <c r="Z67" s="188">
        <v>0</v>
      </c>
      <c r="AA67" s="187">
        <v>0</v>
      </c>
      <c r="AB67" s="187">
        <v>0</v>
      </c>
      <c r="AC67" s="189">
        <v>102</v>
      </c>
      <c r="AD67" s="187">
        <v>25</v>
      </c>
      <c r="AE67" s="186">
        <v>13</v>
      </c>
      <c r="AF67" s="185"/>
    </row>
    <row r="68" spans="1:32" s="183" customFormat="1" ht="12" customHeight="1" x14ac:dyDescent="0.15">
      <c r="A68" s="193">
        <v>14</v>
      </c>
      <c r="B68" s="70" t="s">
        <v>157</v>
      </c>
      <c r="C68" s="189">
        <v>1</v>
      </c>
      <c r="D68" s="189">
        <v>46</v>
      </c>
      <c r="E68" s="189">
        <v>34</v>
      </c>
      <c r="F68" s="189">
        <v>12</v>
      </c>
      <c r="G68" s="189">
        <v>35</v>
      </c>
      <c r="H68" s="189">
        <v>10</v>
      </c>
      <c r="I68" s="189">
        <v>25</v>
      </c>
      <c r="J68" s="189">
        <v>11</v>
      </c>
      <c r="K68" s="189">
        <v>8</v>
      </c>
      <c r="L68" s="189">
        <v>3</v>
      </c>
      <c r="M68" s="192">
        <v>280</v>
      </c>
      <c r="N68" s="189">
        <v>768</v>
      </c>
      <c r="O68" s="189">
        <v>0</v>
      </c>
      <c r="P68" s="189">
        <v>768</v>
      </c>
      <c r="Q68" s="191">
        <v>0</v>
      </c>
      <c r="R68" s="191">
        <v>266</v>
      </c>
      <c r="S68" s="191">
        <v>0</v>
      </c>
      <c r="T68" s="191">
        <v>286</v>
      </c>
      <c r="U68" s="191">
        <v>0</v>
      </c>
      <c r="V68" s="190">
        <v>216</v>
      </c>
      <c r="W68" s="187">
        <v>0</v>
      </c>
      <c r="X68" s="189">
        <v>768</v>
      </c>
      <c r="Y68" s="188">
        <v>0</v>
      </c>
      <c r="Z68" s="188">
        <v>0</v>
      </c>
      <c r="AA68" s="187">
        <v>0</v>
      </c>
      <c r="AB68" s="187">
        <v>0</v>
      </c>
      <c r="AC68" s="187">
        <v>0</v>
      </c>
      <c r="AD68" s="187">
        <v>0</v>
      </c>
      <c r="AE68" s="186">
        <v>14</v>
      </c>
      <c r="AF68" s="185"/>
    </row>
    <row r="69" spans="1:32" s="183" customFormat="1" ht="12.95" customHeight="1" x14ac:dyDescent="0.15">
      <c r="A69" s="184" t="s">
        <v>210</v>
      </c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184"/>
      <c r="Y69" s="184"/>
      <c r="Z69" s="184"/>
      <c r="AA69" s="184"/>
      <c r="AB69" s="184"/>
      <c r="AC69" s="184"/>
      <c r="AD69" s="184"/>
      <c r="AE69" s="184"/>
    </row>
    <row r="70" spans="1:32" ht="12" customHeight="1" x14ac:dyDescent="0.15">
      <c r="J70" s="31"/>
    </row>
    <row r="71" spans="1:32" ht="12" customHeight="1" x14ac:dyDescent="0.15">
      <c r="A71" s="181"/>
      <c r="B71" s="181"/>
      <c r="C71" s="181"/>
      <c r="D71" s="182"/>
      <c r="E71" s="181"/>
      <c r="F71" s="181"/>
      <c r="G71" s="181"/>
      <c r="H71" s="181"/>
      <c r="I71" s="181"/>
      <c r="J71" s="3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</row>
    <row r="72" spans="1:32" ht="12" customHeight="1" x14ac:dyDescent="0.15">
      <c r="A72" s="181"/>
      <c r="B72" s="181"/>
      <c r="C72" s="181"/>
      <c r="D72" s="181"/>
      <c r="E72" s="181"/>
      <c r="F72" s="181"/>
      <c r="G72" s="181"/>
      <c r="H72" s="181"/>
      <c r="I72" s="181"/>
      <c r="J72" s="3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</row>
    <row r="73" spans="1:32" ht="12" customHeight="1" x14ac:dyDescent="0.15">
      <c r="A73" s="181"/>
      <c r="B73" s="181"/>
      <c r="C73" s="181"/>
      <c r="D73" s="181"/>
      <c r="E73" s="181"/>
      <c r="F73" s="181"/>
      <c r="G73" s="181"/>
      <c r="H73" s="181"/>
      <c r="I73" s="181"/>
      <c r="J73" s="3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1"/>
      <c r="AA73" s="181"/>
      <c r="AB73" s="181"/>
      <c r="AC73" s="181"/>
      <c r="AD73" s="181"/>
    </row>
    <row r="74" spans="1:32" ht="12" customHeight="1" x14ac:dyDescent="0.15">
      <c r="J74" s="31"/>
    </row>
    <row r="75" spans="1:32" ht="12" customHeight="1" x14ac:dyDescent="0.15">
      <c r="J75" s="31"/>
    </row>
    <row r="76" spans="1:32" ht="12" customHeight="1" x14ac:dyDescent="0.15">
      <c r="J76" s="31"/>
    </row>
    <row r="77" spans="1:32" ht="12" customHeight="1" x14ac:dyDescent="0.15">
      <c r="J77" s="31"/>
    </row>
    <row r="78" spans="1:32" ht="12" customHeight="1" x14ac:dyDescent="0.15">
      <c r="J78" s="31"/>
    </row>
    <row r="79" spans="1:32" ht="12" customHeight="1" x14ac:dyDescent="0.15">
      <c r="J79" s="31"/>
    </row>
    <row r="80" spans="1:32" ht="12" customHeight="1" x14ac:dyDescent="0.15">
      <c r="J80" s="31"/>
    </row>
    <row r="81" spans="10:10" ht="12" customHeight="1" x14ac:dyDescent="0.15">
      <c r="J81" s="31"/>
    </row>
    <row r="82" spans="10:10" ht="12" customHeight="1" x14ac:dyDescent="0.15">
      <c r="J82" s="31"/>
    </row>
    <row r="83" spans="10:10" ht="12" customHeight="1" x14ac:dyDescent="0.15">
      <c r="J83" s="31"/>
    </row>
    <row r="84" spans="10:10" ht="12" customHeight="1" x14ac:dyDescent="0.15">
      <c r="J84" s="31"/>
    </row>
    <row r="85" spans="10:10" ht="12" customHeight="1" x14ac:dyDescent="0.15">
      <c r="J85" s="31"/>
    </row>
    <row r="86" spans="10:10" ht="12" customHeight="1" x14ac:dyDescent="0.15">
      <c r="J86" s="31"/>
    </row>
    <row r="87" spans="10:10" ht="12" customHeight="1" x14ac:dyDescent="0.15">
      <c r="J87" s="31"/>
    </row>
    <row r="88" spans="10:10" ht="12" customHeight="1" x14ac:dyDescent="0.15">
      <c r="J88" s="31"/>
    </row>
    <row r="89" spans="10:10" ht="12" customHeight="1" x14ac:dyDescent="0.15">
      <c r="J89" s="31"/>
    </row>
    <row r="90" spans="10:10" ht="12" customHeight="1" x14ac:dyDescent="0.15">
      <c r="J90" s="31"/>
    </row>
    <row r="91" spans="10:10" ht="12" customHeight="1" x14ac:dyDescent="0.15">
      <c r="J91" s="31"/>
    </row>
    <row r="92" spans="10:10" ht="12" customHeight="1" x14ac:dyDescent="0.15">
      <c r="J92" s="31"/>
    </row>
    <row r="93" spans="10:10" ht="12" customHeight="1" x14ac:dyDescent="0.15">
      <c r="J93" s="31"/>
    </row>
  </sheetData>
  <mergeCells count="33">
    <mergeCell ref="A1:E1"/>
    <mergeCell ref="C6:C8"/>
    <mergeCell ref="A15:B15"/>
    <mergeCell ref="A10:B10"/>
    <mergeCell ref="A9:B9"/>
    <mergeCell ref="A11:B11"/>
    <mergeCell ref="A13:B13"/>
    <mergeCell ref="A6:B6"/>
    <mergeCell ref="A7:B7"/>
    <mergeCell ref="D2:AD2"/>
    <mergeCell ref="D3:AD3"/>
    <mergeCell ref="G7:I7"/>
    <mergeCell ref="J6:L7"/>
    <mergeCell ref="M6:M8"/>
    <mergeCell ref="Q7:R7"/>
    <mergeCell ref="D7:F7"/>
    <mergeCell ref="D6:I6"/>
    <mergeCell ref="AE6:AE8"/>
    <mergeCell ref="N7:P7"/>
    <mergeCell ref="Y7:Z7"/>
    <mergeCell ref="AA7:AB7"/>
    <mergeCell ref="AC7:AD7"/>
    <mergeCell ref="U7:V7"/>
    <mergeCell ref="N6:V6"/>
    <mergeCell ref="W6:AD6"/>
    <mergeCell ref="S7:T7"/>
    <mergeCell ref="W7:X7"/>
    <mergeCell ref="A54:B54"/>
    <mergeCell ref="A8:B8"/>
    <mergeCell ref="A30:B30"/>
    <mergeCell ref="A32:B32"/>
    <mergeCell ref="A35:B35"/>
    <mergeCell ref="A12:B12"/>
  </mergeCells>
  <phoneticPr fontId="3"/>
  <hyperlinks>
    <hyperlink ref="A1:E1" location="一覧表!R1C1" display="＜＜　一覧表へ" xr:uid="{00000000-0004-0000-0500-000000000000}"/>
  </hyperlinks>
  <printOptions horizontalCentered="1"/>
  <pageMargins left="0" right="0" top="0.35433070866141736" bottom="0.35433070866141736" header="0.31496062992125984" footer="0.31496062992125984"/>
  <pageSetup paperSize="9" scale="71" orientation="landscape" r:id="rId1"/>
  <headerFooter alignWithMargins="0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J35"/>
  <sheetViews>
    <sheetView zoomScaleNormal="100" zoomScaleSheetLayoutView="100" workbookViewId="0">
      <selection activeCell="N13" sqref="N13"/>
    </sheetView>
  </sheetViews>
  <sheetFormatPr defaultRowHeight="13.5" x14ac:dyDescent="0.15"/>
  <cols>
    <col min="1" max="1" width="4.25" style="58" customWidth="1"/>
    <col min="2" max="2" width="5.625" style="216" customWidth="1"/>
    <col min="3" max="3" width="4.5" style="58" customWidth="1"/>
    <col min="4" max="4" width="3.625" style="58" customWidth="1"/>
    <col min="5" max="5" width="3.875" style="58" customWidth="1"/>
    <col min="6" max="6" width="3.625" style="58" customWidth="1"/>
    <col min="7" max="12" width="4.75" style="58" customWidth="1"/>
    <col min="13" max="13" width="4.875" style="58" customWidth="1"/>
    <col min="14" max="15" width="4.125" style="58" customWidth="1"/>
    <col min="16" max="16" width="8.125" style="58" customWidth="1"/>
    <col min="17" max="19" width="6.375" style="58" customWidth="1"/>
    <col min="20" max="20" width="7.25" style="58" customWidth="1"/>
    <col min="21" max="27" width="5" style="58" customWidth="1"/>
    <col min="28" max="29" width="7" style="58" customWidth="1"/>
    <col min="30" max="30" width="6.25" style="58" customWidth="1"/>
    <col min="31" max="33" width="4.875" style="58" customWidth="1"/>
    <col min="34" max="34" width="6.875" style="58" bestFit="1" customWidth="1"/>
    <col min="35" max="35" width="4.875" style="58" customWidth="1"/>
    <col min="36" max="36" width="4" style="58" customWidth="1"/>
    <col min="37" max="16384" width="9" style="58"/>
  </cols>
  <sheetData>
    <row r="1" spans="1:36" s="3" customFormat="1" ht="32.25" customHeight="1" x14ac:dyDescent="0.15">
      <c r="A1" s="509" t="s">
        <v>76</v>
      </c>
      <c r="B1" s="509"/>
      <c r="C1" s="509"/>
      <c r="D1" s="509"/>
      <c r="E1" s="509"/>
    </row>
    <row r="2" spans="1:36" s="21" customFormat="1" ht="30" customHeight="1" x14ac:dyDescent="0.15">
      <c r="B2" s="239"/>
      <c r="C2" s="633" t="s">
        <v>630</v>
      </c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3"/>
      <c r="X2" s="633"/>
      <c r="Y2" s="633"/>
      <c r="Z2" s="633"/>
      <c r="AA2" s="633"/>
      <c r="AB2" s="633"/>
      <c r="AC2" s="633"/>
      <c r="AD2" s="633"/>
      <c r="AE2" s="633"/>
      <c r="AF2" s="633"/>
      <c r="AG2" s="633"/>
      <c r="AH2" s="633"/>
      <c r="AI2" s="633"/>
      <c r="AJ2" s="238"/>
    </row>
    <row r="3" spans="1:36" s="235" customFormat="1" ht="20.100000000000001" customHeight="1" x14ac:dyDescent="0.15">
      <c r="B3" s="237"/>
      <c r="C3" s="634" t="s">
        <v>631</v>
      </c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236"/>
    </row>
    <row r="4" spans="1:36" s="3" customFormat="1" ht="13.5" customHeight="1" x14ac:dyDescent="0.15">
      <c r="A4" s="3" t="s">
        <v>234</v>
      </c>
      <c r="B4" s="218"/>
      <c r="S4" s="35"/>
    </row>
    <row r="5" spans="1:36" s="3" customFormat="1" ht="13.5" customHeight="1" thickBot="1" x14ac:dyDescent="0.2">
      <c r="A5" s="82" t="s">
        <v>233</v>
      </c>
      <c r="B5" s="234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233"/>
      <c r="AG5" s="233"/>
      <c r="AI5" s="80"/>
      <c r="AJ5" s="79" t="s">
        <v>258</v>
      </c>
    </row>
    <row r="6" spans="1:36" ht="24.95" customHeight="1" thickTop="1" x14ac:dyDescent="0.15">
      <c r="A6" s="640" t="s">
        <v>208</v>
      </c>
      <c r="B6" s="641"/>
      <c r="C6" s="666" t="s">
        <v>257</v>
      </c>
      <c r="D6" s="667"/>
      <c r="E6" s="667"/>
      <c r="F6" s="668"/>
      <c r="G6" s="649" t="s">
        <v>256</v>
      </c>
      <c r="H6" s="650"/>
      <c r="I6" s="650"/>
      <c r="J6" s="650"/>
      <c r="K6" s="650"/>
      <c r="L6" s="651"/>
      <c r="M6" s="639" t="s">
        <v>205</v>
      </c>
      <c r="N6" s="640"/>
      <c r="O6" s="641"/>
      <c r="P6" s="669" t="s">
        <v>255</v>
      </c>
      <c r="Q6" s="649"/>
      <c r="R6" s="650"/>
      <c r="S6" s="652" t="s">
        <v>254</v>
      </c>
      <c r="T6" s="650"/>
      <c r="U6" s="650"/>
      <c r="V6" s="650"/>
      <c r="W6" s="650"/>
      <c r="X6" s="650"/>
      <c r="Y6" s="650"/>
      <c r="Z6" s="650"/>
      <c r="AA6" s="651"/>
      <c r="AB6" s="649" t="s">
        <v>253</v>
      </c>
      <c r="AC6" s="650"/>
      <c r="AD6" s="650"/>
      <c r="AE6" s="650"/>
      <c r="AF6" s="650"/>
      <c r="AG6" s="650"/>
      <c r="AH6" s="650"/>
      <c r="AI6" s="651"/>
      <c r="AJ6" s="645" t="s">
        <v>252</v>
      </c>
    </row>
    <row r="7" spans="1:36" s="3" customFormat="1" ht="24.75" customHeight="1" x14ac:dyDescent="0.15">
      <c r="A7" s="664"/>
      <c r="B7" s="665"/>
      <c r="C7" s="657" t="s">
        <v>251</v>
      </c>
      <c r="D7" s="658"/>
      <c r="E7" s="657" t="s">
        <v>250</v>
      </c>
      <c r="F7" s="661"/>
      <c r="G7" s="647" t="s">
        <v>249</v>
      </c>
      <c r="H7" s="672"/>
      <c r="I7" s="648"/>
      <c r="J7" s="647" t="s">
        <v>248</v>
      </c>
      <c r="K7" s="672"/>
      <c r="L7" s="648"/>
      <c r="M7" s="642"/>
      <c r="N7" s="643"/>
      <c r="O7" s="644"/>
      <c r="P7" s="670"/>
      <c r="Q7" s="673" t="s">
        <v>247</v>
      </c>
      <c r="R7" s="674"/>
      <c r="S7" s="232"/>
      <c r="T7" s="647" t="s">
        <v>201</v>
      </c>
      <c r="U7" s="648"/>
      <c r="V7" s="647" t="s">
        <v>175</v>
      </c>
      <c r="W7" s="648"/>
      <c r="X7" s="647" t="s">
        <v>174</v>
      </c>
      <c r="Y7" s="648"/>
      <c r="Z7" s="647" t="s">
        <v>246</v>
      </c>
      <c r="AA7" s="648"/>
      <c r="AB7" s="647" t="s">
        <v>220</v>
      </c>
      <c r="AC7" s="648"/>
      <c r="AD7" s="647" t="s">
        <v>219</v>
      </c>
      <c r="AE7" s="648"/>
      <c r="AF7" s="647" t="s">
        <v>218</v>
      </c>
      <c r="AG7" s="648"/>
      <c r="AH7" s="647" t="s">
        <v>245</v>
      </c>
      <c r="AI7" s="648"/>
      <c r="AJ7" s="646"/>
    </row>
    <row r="8" spans="1:36" s="3" customFormat="1" ht="24.95" customHeight="1" x14ac:dyDescent="0.15">
      <c r="A8" s="643"/>
      <c r="B8" s="644"/>
      <c r="C8" s="659"/>
      <c r="D8" s="660"/>
      <c r="E8" s="662"/>
      <c r="F8" s="663"/>
      <c r="G8" s="231" t="s">
        <v>244</v>
      </c>
      <c r="H8" s="231" t="s">
        <v>7</v>
      </c>
      <c r="I8" s="231" t="s">
        <v>8</v>
      </c>
      <c r="J8" s="231" t="s">
        <v>244</v>
      </c>
      <c r="K8" s="231" t="s">
        <v>7</v>
      </c>
      <c r="L8" s="231" t="s">
        <v>8</v>
      </c>
      <c r="M8" s="231" t="s">
        <v>244</v>
      </c>
      <c r="N8" s="231" t="s">
        <v>7</v>
      </c>
      <c r="O8" s="231" t="s">
        <v>8</v>
      </c>
      <c r="P8" s="671"/>
      <c r="Q8" s="231" t="s">
        <v>244</v>
      </c>
      <c r="R8" s="231" t="s">
        <v>7</v>
      </c>
      <c r="S8" s="231" t="s">
        <v>8</v>
      </c>
      <c r="T8" s="231" t="s">
        <v>7</v>
      </c>
      <c r="U8" s="231" t="s">
        <v>8</v>
      </c>
      <c r="V8" s="231" t="s">
        <v>7</v>
      </c>
      <c r="W8" s="231" t="s">
        <v>8</v>
      </c>
      <c r="X8" s="231" t="s">
        <v>7</v>
      </c>
      <c r="Y8" s="231" t="s">
        <v>8</v>
      </c>
      <c r="Z8" s="231" t="s">
        <v>7</v>
      </c>
      <c r="AA8" s="231" t="s">
        <v>8</v>
      </c>
      <c r="AB8" s="231" t="s">
        <v>7</v>
      </c>
      <c r="AC8" s="231" t="s">
        <v>8</v>
      </c>
      <c r="AD8" s="231" t="s">
        <v>7</v>
      </c>
      <c r="AE8" s="231" t="s">
        <v>8</v>
      </c>
      <c r="AF8" s="231" t="s">
        <v>7</v>
      </c>
      <c r="AG8" s="231" t="s">
        <v>8</v>
      </c>
      <c r="AH8" s="231" t="s">
        <v>7</v>
      </c>
      <c r="AI8" s="231" t="s">
        <v>8</v>
      </c>
      <c r="AJ8" s="642"/>
    </row>
    <row r="9" spans="1:36" s="3" customFormat="1" ht="20.25" customHeight="1" x14ac:dyDescent="0.15">
      <c r="A9" s="653" t="s">
        <v>243</v>
      </c>
      <c r="B9" s="654"/>
      <c r="C9" s="241">
        <v>12</v>
      </c>
      <c r="D9" s="242" t="s">
        <v>241</v>
      </c>
      <c r="E9" s="243">
        <v>6</v>
      </c>
      <c r="F9" s="244" t="s">
        <v>242</v>
      </c>
      <c r="G9" s="245">
        <v>539</v>
      </c>
      <c r="H9" s="246">
        <v>406</v>
      </c>
      <c r="I9" s="246">
        <v>133</v>
      </c>
      <c r="J9" s="246">
        <v>311</v>
      </c>
      <c r="K9" s="246">
        <v>201</v>
      </c>
      <c r="L9" s="246">
        <v>110</v>
      </c>
      <c r="M9" s="246">
        <v>116</v>
      </c>
      <c r="N9" s="246">
        <v>82</v>
      </c>
      <c r="O9" s="246">
        <v>34</v>
      </c>
      <c r="P9" s="246">
        <v>2340</v>
      </c>
      <c r="Q9" s="246">
        <v>4800</v>
      </c>
      <c r="R9" s="246">
        <v>2795</v>
      </c>
      <c r="S9" s="246">
        <v>2005</v>
      </c>
      <c r="T9" s="246">
        <v>930</v>
      </c>
      <c r="U9" s="246">
        <v>722</v>
      </c>
      <c r="V9" s="246">
        <v>779</v>
      </c>
      <c r="W9" s="246">
        <v>620</v>
      </c>
      <c r="X9" s="246">
        <v>762</v>
      </c>
      <c r="Y9" s="246">
        <v>464</v>
      </c>
      <c r="Z9" s="246">
        <v>324</v>
      </c>
      <c r="AA9" s="246">
        <v>199</v>
      </c>
      <c r="AB9" s="246">
        <v>1068</v>
      </c>
      <c r="AC9" s="246">
        <v>1152</v>
      </c>
      <c r="AD9" s="246">
        <v>400</v>
      </c>
      <c r="AE9" s="246">
        <v>176</v>
      </c>
      <c r="AF9" s="246">
        <v>123</v>
      </c>
      <c r="AG9" s="246">
        <v>147</v>
      </c>
      <c r="AH9" s="246">
        <v>1204</v>
      </c>
      <c r="AI9" s="246">
        <v>530</v>
      </c>
      <c r="AJ9" s="228">
        <v>19</v>
      </c>
    </row>
    <row r="10" spans="1:36" s="3" customFormat="1" ht="20.25" customHeight="1" x14ac:dyDescent="0.15">
      <c r="A10" s="653" t="s">
        <v>129</v>
      </c>
      <c r="B10" s="654"/>
      <c r="C10" s="241">
        <v>7</v>
      </c>
      <c r="D10" s="242" t="s">
        <v>241</v>
      </c>
      <c r="E10" s="241">
        <v>5</v>
      </c>
      <c r="F10" s="244" t="s">
        <v>242</v>
      </c>
      <c r="G10" s="241">
        <v>494</v>
      </c>
      <c r="H10" s="241">
        <v>359</v>
      </c>
      <c r="I10" s="241">
        <v>135</v>
      </c>
      <c r="J10" s="241">
        <v>233</v>
      </c>
      <c r="K10" s="241">
        <v>146</v>
      </c>
      <c r="L10" s="241">
        <v>87</v>
      </c>
      <c r="M10" s="241">
        <v>100</v>
      </c>
      <c r="N10" s="241">
        <v>66</v>
      </c>
      <c r="O10" s="241">
        <v>34</v>
      </c>
      <c r="P10" s="241">
        <v>2340</v>
      </c>
      <c r="Q10" s="241">
        <v>4678</v>
      </c>
      <c r="R10" s="246">
        <v>2663</v>
      </c>
      <c r="S10" s="246">
        <v>2015</v>
      </c>
      <c r="T10" s="241">
        <v>919</v>
      </c>
      <c r="U10" s="241">
        <v>740</v>
      </c>
      <c r="V10" s="241">
        <v>779</v>
      </c>
      <c r="W10" s="241">
        <v>614</v>
      </c>
      <c r="X10" s="241">
        <v>662</v>
      </c>
      <c r="Y10" s="241">
        <v>488</v>
      </c>
      <c r="Z10" s="241">
        <v>303</v>
      </c>
      <c r="AA10" s="241">
        <v>173</v>
      </c>
      <c r="AB10" s="241">
        <v>1035</v>
      </c>
      <c r="AC10" s="241">
        <v>1133</v>
      </c>
      <c r="AD10" s="241">
        <v>375</v>
      </c>
      <c r="AE10" s="241">
        <v>157</v>
      </c>
      <c r="AF10" s="241">
        <v>126</v>
      </c>
      <c r="AG10" s="241">
        <v>156</v>
      </c>
      <c r="AH10" s="241">
        <v>1127</v>
      </c>
      <c r="AI10" s="241">
        <v>569</v>
      </c>
      <c r="AJ10" s="228">
        <v>20</v>
      </c>
    </row>
    <row r="11" spans="1:36" s="3" customFormat="1" ht="20.25" customHeight="1" x14ac:dyDescent="0.15">
      <c r="A11" s="653" t="s">
        <v>128</v>
      </c>
      <c r="B11" s="654"/>
      <c r="C11" s="241">
        <v>7</v>
      </c>
      <c r="D11" s="242" t="s">
        <v>241</v>
      </c>
      <c r="E11" s="241">
        <v>4</v>
      </c>
      <c r="F11" s="244" t="s">
        <v>237</v>
      </c>
      <c r="G11" s="241">
        <v>494</v>
      </c>
      <c r="H11" s="241">
        <v>357</v>
      </c>
      <c r="I11" s="241">
        <v>137</v>
      </c>
      <c r="J11" s="241">
        <v>219</v>
      </c>
      <c r="K11" s="241">
        <v>134</v>
      </c>
      <c r="L11" s="241">
        <v>85</v>
      </c>
      <c r="M11" s="241">
        <v>95</v>
      </c>
      <c r="N11" s="241">
        <v>65</v>
      </c>
      <c r="O11" s="241">
        <v>30</v>
      </c>
      <c r="P11" s="241">
        <v>2180</v>
      </c>
      <c r="Q11" s="241">
        <v>4873</v>
      </c>
      <c r="R11" s="246">
        <v>2821</v>
      </c>
      <c r="S11" s="246">
        <v>2052</v>
      </c>
      <c r="T11" s="241">
        <v>1045</v>
      </c>
      <c r="U11" s="241">
        <v>781</v>
      </c>
      <c r="V11" s="241">
        <v>780</v>
      </c>
      <c r="W11" s="241">
        <v>625</v>
      </c>
      <c r="X11" s="241">
        <v>696</v>
      </c>
      <c r="Y11" s="241">
        <v>462</v>
      </c>
      <c r="Z11" s="241">
        <v>300</v>
      </c>
      <c r="AA11" s="241">
        <v>184</v>
      </c>
      <c r="AB11" s="241">
        <v>1080</v>
      </c>
      <c r="AC11" s="241">
        <v>1116</v>
      </c>
      <c r="AD11" s="241">
        <v>424</v>
      </c>
      <c r="AE11" s="241">
        <v>167</v>
      </c>
      <c r="AF11" s="241">
        <v>113</v>
      </c>
      <c r="AG11" s="241">
        <v>161</v>
      </c>
      <c r="AH11" s="241">
        <v>1204</v>
      </c>
      <c r="AI11" s="241">
        <v>608</v>
      </c>
      <c r="AJ11" s="228">
        <v>21</v>
      </c>
    </row>
    <row r="12" spans="1:36" s="3" customFormat="1" ht="20.25" customHeight="1" x14ac:dyDescent="0.15">
      <c r="A12" s="653" t="s">
        <v>127</v>
      </c>
      <c r="B12" s="654"/>
      <c r="C12" s="241">
        <v>7</v>
      </c>
      <c r="D12" s="242" t="s">
        <v>241</v>
      </c>
      <c r="E12" s="241">
        <v>4</v>
      </c>
      <c r="F12" s="244" t="s">
        <v>237</v>
      </c>
      <c r="G12" s="241">
        <v>484</v>
      </c>
      <c r="H12" s="241">
        <v>346</v>
      </c>
      <c r="I12" s="241">
        <v>138</v>
      </c>
      <c r="J12" s="241">
        <v>237</v>
      </c>
      <c r="K12" s="241">
        <v>151</v>
      </c>
      <c r="L12" s="241">
        <v>86</v>
      </c>
      <c r="M12" s="241">
        <v>91</v>
      </c>
      <c r="N12" s="241">
        <v>64</v>
      </c>
      <c r="O12" s="241">
        <v>27</v>
      </c>
      <c r="P12" s="241">
        <v>1700</v>
      </c>
      <c r="Q12" s="241">
        <v>5035</v>
      </c>
      <c r="R12" s="246">
        <v>2883</v>
      </c>
      <c r="S12" s="246">
        <v>2152</v>
      </c>
      <c r="T12" s="241">
        <v>1022</v>
      </c>
      <c r="U12" s="241">
        <v>775</v>
      </c>
      <c r="V12" s="241">
        <v>866</v>
      </c>
      <c r="W12" s="241">
        <v>682</v>
      </c>
      <c r="X12" s="241">
        <v>689</v>
      </c>
      <c r="Y12" s="241">
        <v>502</v>
      </c>
      <c r="Z12" s="241">
        <v>306</v>
      </c>
      <c r="AA12" s="241">
        <v>193</v>
      </c>
      <c r="AB12" s="241">
        <v>1124</v>
      </c>
      <c r="AC12" s="241">
        <v>1128</v>
      </c>
      <c r="AD12" s="241">
        <v>422</v>
      </c>
      <c r="AE12" s="241">
        <v>186</v>
      </c>
      <c r="AF12" s="241">
        <v>126</v>
      </c>
      <c r="AG12" s="241">
        <v>184</v>
      </c>
      <c r="AH12" s="241">
        <v>1211</v>
      </c>
      <c r="AI12" s="241">
        <v>654</v>
      </c>
      <c r="AJ12" s="228">
        <v>22</v>
      </c>
    </row>
    <row r="13" spans="1:36" s="10" customFormat="1" ht="20.25" customHeight="1" x14ac:dyDescent="0.15">
      <c r="A13" s="655" t="s">
        <v>126</v>
      </c>
      <c r="B13" s="656"/>
      <c r="C13" s="247">
        <v>7</v>
      </c>
      <c r="D13" s="248" t="s">
        <v>241</v>
      </c>
      <c r="E13" s="247">
        <v>4</v>
      </c>
      <c r="F13" s="249" t="s">
        <v>237</v>
      </c>
      <c r="G13" s="247">
        <v>477</v>
      </c>
      <c r="H13" s="247">
        <v>337</v>
      </c>
      <c r="I13" s="247">
        <v>140</v>
      </c>
      <c r="J13" s="247">
        <v>243</v>
      </c>
      <c r="K13" s="247">
        <v>164</v>
      </c>
      <c r="L13" s="247">
        <v>79</v>
      </c>
      <c r="M13" s="247">
        <v>78</v>
      </c>
      <c r="N13" s="247">
        <v>51</v>
      </c>
      <c r="O13" s="247">
        <v>27</v>
      </c>
      <c r="P13" s="247">
        <v>1700</v>
      </c>
      <c r="Q13" s="247">
        <v>4743</v>
      </c>
      <c r="R13" s="247">
        <v>2708</v>
      </c>
      <c r="S13" s="250">
        <v>2035</v>
      </c>
      <c r="T13" s="247">
        <v>795</v>
      </c>
      <c r="U13" s="247">
        <v>586</v>
      </c>
      <c r="V13" s="247">
        <v>830</v>
      </c>
      <c r="W13" s="247">
        <v>668</v>
      </c>
      <c r="X13" s="247">
        <v>765</v>
      </c>
      <c r="Y13" s="247">
        <v>569</v>
      </c>
      <c r="Z13" s="247">
        <v>318</v>
      </c>
      <c r="AA13" s="247">
        <v>212</v>
      </c>
      <c r="AB13" s="247">
        <v>1071</v>
      </c>
      <c r="AC13" s="247">
        <v>1090</v>
      </c>
      <c r="AD13" s="247">
        <v>386</v>
      </c>
      <c r="AE13" s="247">
        <v>169</v>
      </c>
      <c r="AF13" s="247">
        <v>113</v>
      </c>
      <c r="AG13" s="247">
        <v>153</v>
      </c>
      <c r="AH13" s="247">
        <v>1138</v>
      </c>
      <c r="AI13" s="247">
        <v>623</v>
      </c>
      <c r="AJ13" s="223">
        <v>23</v>
      </c>
    </row>
    <row r="14" spans="1:36" s="3" customFormat="1" ht="10.5" customHeight="1" x14ac:dyDescent="0.15">
      <c r="A14" s="230"/>
      <c r="B14" s="229"/>
      <c r="C14" s="241"/>
      <c r="D14" s="244"/>
      <c r="E14" s="241"/>
      <c r="F14" s="244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28"/>
    </row>
    <row r="15" spans="1:36" s="27" customFormat="1" ht="20.25" customHeight="1" x14ac:dyDescent="0.15">
      <c r="A15" s="675" t="s">
        <v>240</v>
      </c>
      <c r="B15" s="676"/>
      <c r="C15" s="247">
        <v>3</v>
      </c>
      <c r="D15" s="251"/>
      <c r="E15" s="247">
        <v>0</v>
      </c>
      <c r="F15" s="251"/>
      <c r="G15" s="251">
        <v>130</v>
      </c>
      <c r="H15" s="251">
        <v>104</v>
      </c>
      <c r="I15" s="251">
        <f>SUM(I16:I18)</f>
        <v>26</v>
      </c>
      <c r="J15" s="251">
        <v>84</v>
      </c>
      <c r="K15" s="251">
        <v>61</v>
      </c>
      <c r="L15" s="251">
        <v>23</v>
      </c>
      <c r="M15" s="251">
        <v>36</v>
      </c>
      <c r="N15" s="251">
        <v>23</v>
      </c>
      <c r="O15" s="251">
        <v>13</v>
      </c>
      <c r="P15" s="251">
        <f>SUM(P16:P18)</f>
        <v>520</v>
      </c>
      <c r="Q15" s="251">
        <v>1421</v>
      </c>
      <c r="R15" s="251">
        <v>797</v>
      </c>
      <c r="S15" s="250">
        <v>624</v>
      </c>
      <c r="T15" s="250">
        <v>197</v>
      </c>
      <c r="U15" s="251">
        <v>190</v>
      </c>
      <c r="V15" s="251">
        <v>247</v>
      </c>
      <c r="W15" s="251">
        <v>200</v>
      </c>
      <c r="X15" s="251">
        <v>204</v>
      </c>
      <c r="Y15" s="251">
        <v>165</v>
      </c>
      <c r="Z15" s="251">
        <v>149</v>
      </c>
      <c r="AA15" s="251">
        <v>69</v>
      </c>
      <c r="AB15" s="251">
        <v>298</v>
      </c>
      <c r="AC15" s="251">
        <v>302</v>
      </c>
      <c r="AD15" s="251">
        <v>386</v>
      </c>
      <c r="AE15" s="251">
        <v>169</v>
      </c>
      <c r="AF15" s="251">
        <v>113</v>
      </c>
      <c r="AG15" s="251">
        <v>153</v>
      </c>
      <c r="AH15" s="251">
        <f>SUM(AH16:AH18)</f>
        <v>0</v>
      </c>
      <c r="AI15" s="251">
        <f>SUM(AI16:AI18)</f>
        <v>0</v>
      </c>
      <c r="AJ15" s="223" t="s">
        <v>164</v>
      </c>
    </row>
    <row r="16" spans="1:36" s="24" customFormat="1" ht="20.25" customHeight="1" x14ac:dyDescent="0.15">
      <c r="A16" s="226">
        <v>1</v>
      </c>
      <c r="B16" s="225" t="s">
        <v>122</v>
      </c>
      <c r="C16" s="243">
        <v>1</v>
      </c>
      <c r="D16" s="252"/>
      <c r="E16" s="253">
        <v>0</v>
      </c>
      <c r="F16" s="252"/>
      <c r="G16" s="245">
        <v>34</v>
      </c>
      <c r="H16" s="246">
        <v>26</v>
      </c>
      <c r="I16" s="246">
        <v>8</v>
      </c>
      <c r="J16" s="246">
        <v>43</v>
      </c>
      <c r="K16" s="246">
        <v>34</v>
      </c>
      <c r="L16" s="246">
        <v>9</v>
      </c>
      <c r="M16" s="246">
        <v>11</v>
      </c>
      <c r="N16" s="246">
        <v>9</v>
      </c>
      <c r="O16" s="246">
        <v>2</v>
      </c>
      <c r="P16" s="246">
        <v>120</v>
      </c>
      <c r="Q16" s="246">
        <v>357</v>
      </c>
      <c r="R16" s="246">
        <v>299</v>
      </c>
      <c r="S16" s="246">
        <v>58</v>
      </c>
      <c r="T16" s="246">
        <v>59</v>
      </c>
      <c r="U16" s="246">
        <v>9</v>
      </c>
      <c r="V16" s="246">
        <v>90</v>
      </c>
      <c r="W16" s="246">
        <v>19</v>
      </c>
      <c r="X16" s="246">
        <v>72</v>
      </c>
      <c r="Y16" s="246">
        <v>16</v>
      </c>
      <c r="Z16" s="246">
        <v>78</v>
      </c>
      <c r="AA16" s="246">
        <v>14</v>
      </c>
      <c r="AB16" s="246">
        <v>55</v>
      </c>
      <c r="AC16" s="246">
        <v>48</v>
      </c>
      <c r="AD16" s="246">
        <v>244</v>
      </c>
      <c r="AE16" s="246">
        <v>10</v>
      </c>
      <c r="AF16" s="254">
        <v>0</v>
      </c>
      <c r="AG16" s="254">
        <v>0</v>
      </c>
      <c r="AH16" s="254">
        <v>0</v>
      </c>
      <c r="AI16" s="254">
        <v>0</v>
      </c>
      <c r="AJ16" s="228">
        <v>1</v>
      </c>
    </row>
    <row r="17" spans="1:36" s="24" customFormat="1" ht="20.25" customHeight="1" x14ac:dyDescent="0.15">
      <c r="A17" s="226">
        <v>2</v>
      </c>
      <c r="B17" s="225" t="s">
        <v>119</v>
      </c>
      <c r="C17" s="243">
        <v>1</v>
      </c>
      <c r="D17" s="252"/>
      <c r="E17" s="253">
        <v>0</v>
      </c>
      <c r="F17" s="252"/>
      <c r="G17" s="245">
        <v>66</v>
      </c>
      <c r="H17" s="246">
        <v>53</v>
      </c>
      <c r="I17" s="246">
        <v>13</v>
      </c>
      <c r="J17" s="246">
        <v>15</v>
      </c>
      <c r="K17" s="246">
        <v>9</v>
      </c>
      <c r="L17" s="246">
        <v>6</v>
      </c>
      <c r="M17" s="246">
        <v>16</v>
      </c>
      <c r="N17" s="246">
        <v>8</v>
      </c>
      <c r="O17" s="246">
        <v>8</v>
      </c>
      <c r="P17" s="246">
        <v>280</v>
      </c>
      <c r="Q17" s="246">
        <v>763</v>
      </c>
      <c r="R17" s="246">
        <v>356</v>
      </c>
      <c r="S17" s="246">
        <v>407</v>
      </c>
      <c r="T17" s="246">
        <v>101</v>
      </c>
      <c r="U17" s="246">
        <v>136</v>
      </c>
      <c r="V17" s="246">
        <v>123</v>
      </c>
      <c r="W17" s="246">
        <v>130</v>
      </c>
      <c r="X17" s="246">
        <v>84</v>
      </c>
      <c r="Y17" s="246">
        <v>115</v>
      </c>
      <c r="Z17" s="246">
        <v>48</v>
      </c>
      <c r="AA17" s="246">
        <v>26</v>
      </c>
      <c r="AB17" s="246">
        <v>243</v>
      </c>
      <c r="AC17" s="246">
        <v>254</v>
      </c>
      <c r="AD17" s="254">
        <v>0</v>
      </c>
      <c r="AE17" s="254">
        <v>0</v>
      </c>
      <c r="AF17" s="246">
        <v>113</v>
      </c>
      <c r="AG17" s="246">
        <v>153</v>
      </c>
      <c r="AH17" s="246">
        <v>0</v>
      </c>
      <c r="AI17" s="246">
        <v>0</v>
      </c>
      <c r="AJ17" s="228">
        <v>2</v>
      </c>
    </row>
    <row r="18" spans="1:36" s="24" customFormat="1" ht="20.25" customHeight="1" x14ac:dyDescent="0.15">
      <c r="A18" s="226">
        <v>3</v>
      </c>
      <c r="B18" s="225" t="s">
        <v>105</v>
      </c>
      <c r="C18" s="243">
        <v>1</v>
      </c>
      <c r="D18" s="252"/>
      <c r="E18" s="253">
        <v>0</v>
      </c>
      <c r="F18" s="252"/>
      <c r="G18" s="245">
        <v>30</v>
      </c>
      <c r="H18" s="246">
        <v>25</v>
      </c>
      <c r="I18" s="246">
        <v>5</v>
      </c>
      <c r="J18" s="246">
        <v>26</v>
      </c>
      <c r="K18" s="246">
        <v>18</v>
      </c>
      <c r="L18" s="246">
        <v>8</v>
      </c>
      <c r="M18" s="246">
        <v>9</v>
      </c>
      <c r="N18" s="246">
        <v>6</v>
      </c>
      <c r="O18" s="246">
        <v>3</v>
      </c>
      <c r="P18" s="246">
        <v>120</v>
      </c>
      <c r="Q18" s="246">
        <v>301</v>
      </c>
      <c r="R18" s="246">
        <v>142</v>
      </c>
      <c r="S18" s="246">
        <v>159</v>
      </c>
      <c r="T18" s="246">
        <v>37</v>
      </c>
      <c r="U18" s="246">
        <v>45</v>
      </c>
      <c r="V18" s="246">
        <v>34</v>
      </c>
      <c r="W18" s="246">
        <v>51</v>
      </c>
      <c r="X18" s="246">
        <v>48</v>
      </c>
      <c r="Y18" s="254">
        <v>34</v>
      </c>
      <c r="Z18" s="246">
        <v>23</v>
      </c>
      <c r="AA18" s="254">
        <v>29</v>
      </c>
      <c r="AB18" s="254">
        <v>0</v>
      </c>
      <c r="AC18" s="254">
        <v>0</v>
      </c>
      <c r="AD18" s="246">
        <v>142</v>
      </c>
      <c r="AE18" s="246">
        <v>159</v>
      </c>
      <c r="AF18" s="254">
        <v>0</v>
      </c>
      <c r="AG18" s="254">
        <v>0</v>
      </c>
      <c r="AH18" s="254">
        <v>0</v>
      </c>
      <c r="AI18" s="254">
        <v>0</v>
      </c>
      <c r="AJ18" s="228">
        <v>3</v>
      </c>
    </row>
    <row r="19" spans="1:36" s="24" customFormat="1" ht="10.5" customHeight="1" x14ac:dyDescent="0.15">
      <c r="A19" s="226"/>
      <c r="B19" s="225"/>
      <c r="C19" s="243"/>
      <c r="D19" s="252"/>
      <c r="E19" s="253"/>
      <c r="F19" s="252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6"/>
      <c r="AC19" s="256"/>
      <c r="AD19" s="255"/>
      <c r="AE19" s="255"/>
      <c r="AF19" s="256"/>
      <c r="AG19" s="256"/>
      <c r="AH19" s="256"/>
      <c r="AI19" s="256"/>
      <c r="AJ19" s="224"/>
    </row>
    <row r="20" spans="1:36" s="27" customFormat="1" ht="20.25" customHeight="1" x14ac:dyDescent="0.15">
      <c r="A20" s="675" t="s">
        <v>239</v>
      </c>
      <c r="B20" s="676"/>
      <c r="C20" s="247">
        <v>4</v>
      </c>
      <c r="D20" s="251"/>
      <c r="E20" s="247">
        <v>3</v>
      </c>
      <c r="F20" s="251"/>
      <c r="G20" s="251">
        <v>347</v>
      </c>
      <c r="H20" s="251">
        <v>233</v>
      </c>
      <c r="I20" s="251">
        <v>114</v>
      </c>
      <c r="J20" s="251">
        <v>159</v>
      </c>
      <c r="K20" s="251">
        <v>103</v>
      </c>
      <c r="L20" s="251">
        <v>56</v>
      </c>
      <c r="M20" s="251">
        <v>42</v>
      </c>
      <c r="N20" s="251">
        <v>28</v>
      </c>
      <c r="O20" s="251">
        <v>14</v>
      </c>
      <c r="P20" s="251">
        <f>SUM(P21:P27)</f>
        <v>1180</v>
      </c>
      <c r="Q20" s="251">
        <v>3322</v>
      </c>
      <c r="R20" s="251">
        <v>1911</v>
      </c>
      <c r="S20" s="251">
        <v>1411</v>
      </c>
      <c r="T20" s="250">
        <v>598</v>
      </c>
      <c r="U20" s="251">
        <v>396</v>
      </c>
      <c r="V20" s="251">
        <v>583</v>
      </c>
      <c r="W20" s="251">
        <v>468</v>
      </c>
      <c r="X20" s="251">
        <v>561</v>
      </c>
      <c r="Y20" s="251">
        <v>404</v>
      </c>
      <c r="Z20" s="251">
        <v>169</v>
      </c>
      <c r="AA20" s="251">
        <v>143</v>
      </c>
      <c r="AB20" s="251">
        <v>773</v>
      </c>
      <c r="AC20" s="251">
        <v>788</v>
      </c>
      <c r="AD20" s="251">
        <f>SUM(AD21:AD27)</f>
        <v>0</v>
      </c>
      <c r="AE20" s="251">
        <f>SUM(AE21:AE27)</f>
        <v>0</v>
      </c>
      <c r="AF20" s="251">
        <f>SUM(AF21:AF27)</f>
        <v>0</v>
      </c>
      <c r="AG20" s="251">
        <f>SUM(AG21:AG27)</f>
        <v>0</v>
      </c>
      <c r="AH20" s="251">
        <v>1138</v>
      </c>
      <c r="AI20" s="251">
        <v>623</v>
      </c>
      <c r="AJ20" s="223" t="s">
        <v>212</v>
      </c>
    </row>
    <row r="21" spans="1:36" s="24" customFormat="1" ht="20.25" customHeight="1" x14ac:dyDescent="0.15">
      <c r="A21" s="226">
        <v>1</v>
      </c>
      <c r="B21" s="225" t="s">
        <v>121</v>
      </c>
      <c r="C21" s="253">
        <v>0</v>
      </c>
      <c r="D21" s="252"/>
      <c r="E21" s="243">
        <v>1</v>
      </c>
      <c r="F21" s="252"/>
      <c r="G21" s="245">
        <v>23</v>
      </c>
      <c r="H21" s="246">
        <v>18</v>
      </c>
      <c r="I21" s="246">
        <v>5</v>
      </c>
      <c r="J21" s="246">
        <v>12</v>
      </c>
      <c r="K21" s="246">
        <v>8</v>
      </c>
      <c r="L21" s="246">
        <v>4</v>
      </c>
      <c r="M21" s="246">
        <v>3</v>
      </c>
      <c r="N21" s="246">
        <v>3</v>
      </c>
      <c r="O21" s="246">
        <v>0</v>
      </c>
      <c r="P21" s="246">
        <v>80</v>
      </c>
      <c r="Q21" s="246">
        <v>199</v>
      </c>
      <c r="R21" s="246">
        <v>150</v>
      </c>
      <c r="S21" s="246">
        <v>49</v>
      </c>
      <c r="T21" s="246">
        <v>30</v>
      </c>
      <c r="U21" s="246">
        <v>12</v>
      </c>
      <c r="V21" s="246">
        <v>63</v>
      </c>
      <c r="W21" s="246">
        <v>14</v>
      </c>
      <c r="X21" s="246">
        <v>49</v>
      </c>
      <c r="Y21" s="246">
        <v>20</v>
      </c>
      <c r="Z21" s="254">
        <v>8</v>
      </c>
      <c r="AA21" s="254">
        <v>3</v>
      </c>
      <c r="AB21" s="246">
        <v>0</v>
      </c>
      <c r="AC21" s="246">
        <v>0</v>
      </c>
      <c r="AD21" s="246">
        <v>0</v>
      </c>
      <c r="AE21" s="246">
        <v>0</v>
      </c>
      <c r="AF21" s="254">
        <v>0</v>
      </c>
      <c r="AG21" s="254">
        <v>0</v>
      </c>
      <c r="AH21" s="254">
        <v>150</v>
      </c>
      <c r="AI21" s="254">
        <v>49</v>
      </c>
      <c r="AJ21" s="227">
        <v>1</v>
      </c>
    </row>
    <row r="22" spans="1:36" s="24" customFormat="1" ht="20.25" customHeight="1" x14ac:dyDescent="0.15">
      <c r="A22" s="226">
        <v>2</v>
      </c>
      <c r="B22" s="225" t="s">
        <v>119</v>
      </c>
      <c r="C22" s="253">
        <v>0</v>
      </c>
      <c r="D22" s="252"/>
      <c r="E22" s="243">
        <v>1</v>
      </c>
      <c r="F22" s="252"/>
      <c r="G22" s="245">
        <v>25</v>
      </c>
      <c r="H22" s="246">
        <v>16</v>
      </c>
      <c r="I22" s="246">
        <v>9</v>
      </c>
      <c r="J22" s="246">
        <v>15</v>
      </c>
      <c r="K22" s="246">
        <v>8</v>
      </c>
      <c r="L22" s="246">
        <v>7</v>
      </c>
      <c r="M22" s="246">
        <v>3</v>
      </c>
      <c r="N22" s="246">
        <v>2</v>
      </c>
      <c r="O22" s="254">
        <v>1</v>
      </c>
      <c r="P22" s="246">
        <v>80</v>
      </c>
      <c r="Q22" s="246">
        <v>232</v>
      </c>
      <c r="R22" s="246">
        <v>113</v>
      </c>
      <c r="S22" s="246">
        <v>119</v>
      </c>
      <c r="T22" s="246">
        <v>30</v>
      </c>
      <c r="U22" s="246">
        <v>26</v>
      </c>
      <c r="V22" s="246">
        <v>38</v>
      </c>
      <c r="W22" s="246">
        <v>23</v>
      </c>
      <c r="X22" s="246">
        <v>32</v>
      </c>
      <c r="Y22" s="246">
        <v>41</v>
      </c>
      <c r="Z22" s="246">
        <v>13</v>
      </c>
      <c r="AA22" s="246">
        <v>29</v>
      </c>
      <c r="AB22" s="246">
        <v>113</v>
      </c>
      <c r="AC22" s="246">
        <v>119</v>
      </c>
      <c r="AD22" s="254">
        <v>0</v>
      </c>
      <c r="AE22" s="254">
        <v>0</v>
      </c>
      <c r="AF22" s="254">
        <v>0</v>
      </c>
      <c r="AG22" s="254">
        <v>0</v>
      </c>
      <c r="AH22" s="254">
        <v>0</v>
      </c>
      <c r="AI22" s="254">
        <v>0</v>
      </c>
      <c r="AJ22" s="227">
        <v>2</v>
      </c>
    </row>
    <row r="23" spans="1:36" s="24" customFormat="1" ht="20.25" customHeight="1" x14ac:dyDescent="0.15">
      <c r="A23" s="226">
        <v>3</v>
      </c>
      <c r="B23" s="225" t="s">
        <v>109</v>
      </c>
      <c r="C23" s="243">
        <v>1</v>
      </c>
      <c r="D23" s="252"/>
      <c r="E23" s="243">
        <v>0</v>
      </c>
      <c r="F23" s="252"/>
      <c r="G23" s="245">
        <v>70</v>
      </c>
      <c r="H23" s="246">
        <v>42</v>
      </c>
      <c r="I23" s="246">
        <v>28</v>
      </c>
      <c r="J23" s="246">
        <v>31</v>
      </c>
      <c r="K23" s="246">
        <v>22</v>
      </c>
      <c r="L23" s="246">
        <v>9</v>
      </c>
      <c r="M23" s="246">
        <v>8</v>
      </c>
      <c r="N23" s="246">
        <v>4</v>
      </c>
      <c r="O23" s="246">
        <v>4</v>
      </c>
      <c r="P23" s="246">
        <v>240</v>
      </c>
      <c r="Q23" s="246">
        <v>832</v>
      </c>
      <c r="R23" s="246">
        <v>412</v>
      </c>
      <c r="S23" s="246">
        <v>420</v>
      </c>
      <c r="T23" s="246">
        <v>111</v>
      </c>
      <c r="U23" s="246">
        <v>101</v>
      </c>
      <c r="V23" s="246">
        <v>117</v>
      </c>
      <c r="W23" s="246">
        <v>141</v>
      </c>
      <c r="X23" s="246">
        <v>101</v>
      </c>
      <c r="Y23" s="246">
        <v>108</v>
      </c>
      <c r="Z23" s="246">
        <v>83</v>
      </c>
      <c r="AA23" s="246">
        <v>70</v>
      </c>
      <c r="AB23" s="246">
        <v>412</v>
      </c>
      <c r="AC23" s="246">
        <v>420</v>
      </c>
      <c r="AD23" s="254">
        <v>0</v>
      </c>
      <c r="AE23" s="254">
        <v>0</v>
      </c>
      <c r="AF23" s="254">
        <v>0</v>
      </c>
      <c r="AG23" s="254">
        <v>0</v>
      </c>
      <c r="AH23" s="254">
        <v>0</v>
      </c>
      <c r="AI23" s="254">
        <v>0</v>
      </c>
      <c r="AJ23" s="227">
        <v>3</v>
      </c>
    </row>
    <row r="24" spans="1:36" s="24" customFormat="1" ht="20.25" customHeight="1" x14ac:dyDescent="0.15">
      <c r="A24" s="226">
        <v>4</v>
      </c>
      <c r="B24" s="225" t="s">
        <v>107</v>
      </c>
      <c r="C24" s="253">
        <v>1</v>
      </c>
      <c r="D24" s="252"/>
      <c r="E24" s="243">
        <v>0</v>
      </c>
      <c r="F24" s="252"/>
      <c r="G24" s="245">
        <v>83</v>
      </c>
      <c r="H24" s="246">
        <v>55</v>
      </c>
      <c r="I24" s="246">
        <v>28</v>
      </c>
      <c r="J24" s="246">
        <v>43</v>
      </c>
      <c r="K24" s="246">
        <v>24</v>
      </c>
      <c r="L24" s="246">
        <v>19</v>
      </c>
      <c r="M24" s="246">
        <v>10</v>
      </c>
      <c r="N24" s="246">
        <v>7</v>
      </c>
      <c r="O24" s="246">
        <v>3</v>
      </c>
      <c r="P24" s="246">
        <v>280</v>
      </c>
      <c r="Q24" s="246">
        <v>727</v>
      </c>
      <c r="R24" s="246">
        <v>395</v>
      </c>
      <c r="S24" s="246">
        <v>332</v>
      </c>
      <c r="T24" s="246">
        <v>152</v>
      </c>
      <c r="U24" s="246">
        <v>123</v>
      </c>
      <c r="V24" s="246">
        <v>101</v>
      </c>
      <c r="W24" s="246">
        <v>120</v>
      </c>
      <c r="X24" s="246">
        <v>124</v>
      </c>
      <c r="Y24" s="246">
        <v>80</v>
      </c>
      <c r="Z24" s="246">
        <v>18</v>
      </c>
      <c r="AA24" s="246">
        <v>9</v>
      </c>
      <c r="AB24" s="254">
        <v>0</v>
      </c>
      <c r="AC24" s="254">
        <v>0</v>
      </c>
      <c r="AD24" s="246">
        <v>0</v>
      </c>
      <c r="AE24" s="246">
        <v>0</v>
      </c>
      <c r="AF24" s="254">
        <v>0</v>
      </c>
      <c r="AG24" s="254">
        <v>0</v>
      </c>
      <c r="AH24" s="254">
        <v>395</v>
      </c>
      <c r="AI24" s="254">
        <v>332</v>
      </c>
      <c r="AJ24" s="227">
        <v>4</v>
      </c>
    </row>
    <row r="25" spans="1:36" s="24" customFormat="1" ht="20.25" customHeight="1" x14ac:dyDescent="0.15">
      <c r="A25" s="226">
        <v>5</v>
      </c>
      <c r="B25" s="225" t="s">
        <v>188</v>
      </c>
      <c r="C25" s="253">
        <v>1</v>
      </c>
      <c r="D25" s="252"/>
      <c r="E25" s="243">
        <v>0</v>
      </c>
      <c r="F25" s="252"/>
      <c r="G25" s="245">
        <v>58</v>
      </c>
      <c r="H25" s="246">
        <v>37</v>
      </c>
      <c r="I25" s="246">
        <v>21</v>
      </c>
      <c r="J25" s="246">
        <v>9</v>
      </c>
      <c r="K25" s="246">
        <v>6</v>
      </c>
      <c r="L25" s="246">
        <v>3</v>
      </c>
      <c r="M25" s="246">
        <v>6</v>
      </c>
      <c r="N25" s="246">
        <v>2</v>
      </c>
      <c r="O25" s="246">
        <v>4</v>
      </c>
      <c r="P25" s="246">
        <v>180</v>
      </c>
      <c r="Q25" s="246">
        <v>497</v>
      </c>
      <c r="R25" s="246">
        <v>248</v>
      </c>
      <c r="S25" s="246">
        <v>249</v>
      </c>
      <c r="T25" s="246">
        <v>61</v>
      </c>
      <c r="U25" s="246">
        <v>72</v>
      </c>
      <c r="V25" s="246">
        <v>77</v>
      </c>
      <c r="W25" s="246">
        <v>76</v>
      </c>
      <c r="X25" s="246">
        <v>77</v>
      </c>
      <c r="Y25" s="246">
        <v>76</v>
      </c>
      <c r="Z25" s="246">
        <v>33</v>
      </c>
      <c r="AA25" s="246">
        <v>25</v>
      </c>
      <c r="AB25" s="246">
        <v>248</v>
      </c>
      <c r="AC25" s="246">
        <v>249</v>
      </c>
      <c r="AD25" s="254">
        <v>0</v>
      </c>
      <c r="AE25" s="254">
        <v>0</v>
      </c>
      <c r="AF25" s="254">
        <v>0</v>
      </c>
      <c r="AG25" s="254">
        <v>0</v>
      </c>
      <c r="AH25" s="254">
        <v>0</v>
      </c>
      <c r="AI25" s="254">
        <v>0</v>
      </c>
      <c r="AJ25" s="227">
        <v>5</v>
      </c>
    </row>
    <row r="26" spans="1:36" s="24" customFormat="1" ht="20.25" customHeight="1" x14ac:dyDescent="0.15">
      <c r="A26" s="226">
        <v>6</v>
      </c>
      <c r="B26" s="225" t="s">
        <v>101</v>
      </c>
      <c r="C26" s="253">
        <v>1</v>
      </c>
      <c r="D26" s="252"/>
      <c r="E26" s="243">
        <v>0</v>
      </c>
      <c r="F26" s="252"/>
      <c r="G26" s="245">
        <v>64</v>
      </c>
      <c r="H26" s="246">
        <v>44</v>
      </c>
      <c r="I26" s="246">
        <v>20</v>
      </c>
      <c r="J26" s="246">
        <v>26</v>
      </c>
      <c r="K26" s="246">
        <v>17</v>
      </c>
      <c r="L26" s="246">
        <v>9</v>
      </c>
      <c r="M26" s="246">
        <v>8</v>
      </c>
      <c r="N26" s="246">
        <v>6</v>
      </c>
      <c r="O26" s="254">
        <v>2</v>
      </c>
      <c r="P26" s="246">
        <v>240</v>
      </c>
      <c r="Q26" s="246">
        <v>622</v>
      </c>
      <c r="R26" s="246">
        <v>429</v>
      </c>
      <c r="S26" s="246">
        <v>193</v>
      </c>
      <c r="T26" s="246">
        <v>161</v>
      </c>
      <c r="U26" s="246">
        <v>50</v>
      </c>
      <c r="V26" s="246">
        <v>132</v>
      </c>
      <c r="W26" s="254">
        <v>72</v>
      </c>
      <c r="X26" s="246">
        <v>131</v>
      </c>
      <c r="Y26" s="254">
        <v>68</v>
      </c>
      <c r="Z26" s="246">
        <v>5</v>
      </c>
      <c r="AA26" s="246">
        <v>3</v>
      </c>
      <c r="AB26" s="254">
        <v>0</v>
      </c>
      <c r="AC26" s="254">
        <v>0</v>
      </c>
      <c r="AD26" s="246">
        <v>0</v>
      </c>
      <c r="AE26" s="246">
        <v>0</v>
      </c>
      <c r="AF26" s="254">
        <v>0</v>
      </c>
      <c r="AG26" s="254">
        <v>0</v>
      </c>
      <c r="AH26" s="254">
        <v>429</v>
      </c>
      <c r="AI26" s="254">
        <v>193</v>
      </c>
      <c r="AJ26" s="227">
        <v>6</v>
      </c>
    </row>
    <row r="27" spans="1:36" s="24" customFormat="1" ht="20.25" customHeight="1" x14ac:dyDescent="0.15">
      <c r="A27" s="226">
        <v>7</v>
      </c>
      <c r="B27" s="225" t="s">
        <v>100</v>
      </c>
      <c r="C27" s="253">
        <v>0</v>
      </c>
      <c r="D27" s="252"/>
      <c r="E27" s="243">
        <v>1</v>
      </c>
      <c r="F27" s="252"/>
      <c r="G27" s="245">
        <v>24</v>
      </c>
      <c r="H27" s="246">
        <v>21</v>
      </c>
      <c r="I27" s="246">
        <v>3</v>
      </c>
      <c r="J27" s="246">
        <v>23</v>
      </c>
      <c r="K27" s="246">
        <v>18</v>
      </c>
      <c r="L27" s="246">
        <v>5</v>
      </c>
      <c r="M27" s="246">
        <v>4</v>
      </c>
      <c r="N27" s="246">
        <v>4</v>
      </c>
      <c r="O27" s="246">
        <v>0</v>
      </c>
      <c r="P27" s="246">
        <v>80</v>
      </c>
      <c r="Q27" s="246">
        <v>213</v>
      </c>
      <c r="R27" s="246">
        <v>164</v>
      </c>
      <c r="S27" s="246">
        <v>49</v>
      </c>
      <c r="T27" s="246">
        <v>53</v>
      </c>
      <c r="U27" s="246">
        <v>12</v>
      </c>
      <c r="V27" s="246">
        <v>55</v>
      </c>
      <c r="W27" s="246">
        <v>22</v>
      </c>
      <c r="X27" s="246">
        <v>47</v>
      </c>
      <c r="Y27" s="246">
        <v>11</v>
      </c>
      <c r="Z27" s="246">
        <v>9</v>
      </c>
      <c r="AA27" s="246">
        <v>4</v>
      </c>
      <c r="AB27" s="246">
        <v>0</v>
      </c>
      <c r="AC27" s="246">
        <v>0</v>
      </c>
      <c r="AD27" s="246">
        <v>0</v>
      </c>
      <c r="AE27" s="246">
        <v>0</v>
      </c>
      <c r="AF27" s="254">
        <v>0</v>
      </c>
      <c r="AG27" s="254">
        <v>0</v>
      </c>
      <c r="AH27" s="254">
        <v>164</v>
      </c>
      <c r="AI27" s="254">
        <v>49</v>
      </c>
      <c r="AJ27" s="227">
        <v>7</v>
      </c>
    </row>
    <row r="28" spans="1:36" s="24" customFormat="1" ht="10.5" customHeight="1" x14ac:dyDescent="0.15">
      <c r="A28" s="226"/>
      <c r="B28" s="225"/>
      <c r="C28" s="253"/>
      <c r="D28" s="252"/>
      <c r="E28" s="243"/>
      <c r="F28" s="252"/>
      <c r="G28" s="245"/>
      <c r="H28" s="245"/>
      <c r="I28" s="245"/>
      <c r="J28" s="245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  <c r="AJ28" s="224"/>
    </row>
    <row r="29" spans="1:36" s="27" customFormat="1" ht="20.25" customHeight="1" x14ac:dyDescent="0.15">
      <c r="A29" s="675" t="s">
        <v>238</v>
      </c>
      <c r="B29" s="676"/>
      <c r="C29" s="247">
        <v>0</v>
      </c>
      <c r="D29" s="251"/>
      <c r="E29" s="247">
        <v>1</v>
      </c>
      <c r="F29" s="249" t="s">
        <v>237</v>
      </c>
      <c r="G29" s="250">
        <v>0</v>
      </c>
      <c r="H29" s="250">
        <v>0</v>
      </c>
      <c r="I29" s="250">
        <v>0</v>
      </c>
      <c r="J29" s="250">
        <v>0</v>
      </c>
      <c r="K29" s="250">
        <v>0</v>
      </c>
      <c r="L29" s="250">
        <v>0</v>
      </c>
      <c r="M29" s="250">
        <v>0</v>
      </c>
      <c r="N29" s="250">
        <v>0</v>
      </c>
      <c r="O29" s="250">
        <v>0</v>
      </c>
      <c r="P29" s="250">
        <v>0</v>
      </c>
      <c r="Q29" s="250">
        <v>0</v>
      </c>
      <c r="R29" s="250">
        <v>0</v>
      </c>
      <c r="S29" s="250">
        <v>0</v>
      </c>
      <c r="T29" s="250">
        <v>0</v>
      </c>
      <c r="U29" s="250">
        <v>0</v>
      </c>
      <c r="V29" s="250">
        <v>0</v>
      </c>
      <c r="W29" s="250">
        <v>0</v>
      </c>
      <c r="X29" s="250">
        <v>0</v>
      </c>
      <c r="Y29" s="250">
        <v>0</v>
      </c>
      <c r="Z29" s="250">
        <v>0</v>
      </c>
      <c r="AA29" s="250">
        <v>0</v>
      </c>
      <c r="AB29" s="250">
        <v>0</v>
      </c>
      <c r="AC29" s="250">
        <v>0</v>
      </c>
      <c r="AD29" s="250">
        <v>0</v>
      </c>
      <c r="AE29" s="250">
        <v>0</v>
      </c>
      <c r="AF29" s="250">
        <v>0</v>
      </c>
      <c r="AG29" s="250">
        <v>0</v>
      </c>
      <c r="AH29" s="250">
        <v>0</v>
      </c>
      <c r="AI29" s="250">
        <v>0</v>
      </c>
      <c r="AJ29" s="223" t="s">
        <v>153</v>
      </c>
    </row>
    <row r="30" spans="1:36" s="24" customFormat="1" ht="20.25" customHeight="1" x14ac:dyDescent="0.15">
      <c r="A30" s="222">
        <v>1</v>
      </c>
      <c r="B30" s="221" t="s">
        <v>109</v>
      </c>
      <c r="C30" s="257">
        <v>0</v>
      </c>
      <c r="D30" s="258"/>
      <c r="E30" s="259">
        <v>1</v>
      </c>
      <c r="F30" s="260" t="s">
        <v>237</v>
      </c>
      <c r="G30" s="261">
        <v>0</v>
      </c>
      <c r="H30" s="262">
        <v>0</v>
      </c>
      <c r="I30" s="262">
        <v>0</v>
      </c>
      <c r="J30" s="262">
        <v>0</v>
      </c>
      <c r="K30" s="262">
        <v>0</v>
      </c>
      <c r="L30" s="262">
        <v>0</v>
      </c>
      <c r="M30" s="262">
        <v>0</v>
      </c>
      <c r="N30" s="262">
        <v>0</v>
      </c>
      <c r="O30" s="262">
        <v>0</v>
      </c>
      <c r="P30" s="262">
        <v>0</v>
      </c>
      <c r="Q30" s="261">
        <v>0</v>
      </c>
      <c r="R30" s="261">
        <v>0</v>
      </c>
      <c r="S30" s="261">
        <v>0</v>
      </c>
      <c r="T30" s="261">
        <v>0</v>
      </c>
      <c r="U30" s="261">
        <v>0</v>
      </c>
      <c r="V30" s="261">
        <v>0</v>
      </c>
      <c r="W30" s="261">
        <v>0</v>
      </c>
      <c r="X30" s="261">
        <v>0</v>
      </c>
      <c r="Y30" s="261">
        <v>0</v>
      </c>
      <c r="Z30" s="261">
        <v>0</v>
      </c>
      <c r="AA30" s="261">
        <v>0</v>
      </c>
      <c r="AB30" s="262">
        <v>0</v>
      </c>
      <c r="AC30" s="262">
        <v>0</v>
      </c>
      <c r="AD30" s="262">
        <v>0</v>
      </c>
      <c r="AE30" s="262">
        <v>0</v>
      </c>
      <c r="AF30" s="262">
        <v>0</v>
      </c>
      <c r="AG30" s="262">
        <v>0</v>
      </c>
      <c r="AH30" s="262">
        <v>0</v>
      </c>
      <c r="AI30" s="262">
        <v>0</v>
      </c>
      <c r="AJ30" s="220">
        <v>1</v>
      </c>
    </row>
    <row r="31" spans="1:36" s="3" customFormat="1" ht="11.25" x14ac:dyDescent="0.15">
      <c r="A31" s="219" t="s">
        <v>236</v>
      </c>
      <c r="B31" s="218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</row>
    <row r="35" spans="8:8" ht="18.75" x14ac:dyDescent="0.15">
      <c r="H35" s="217"/>
    </row>
  </sheetData>
  <mergeCells count="33">
    <mergeCell ref="A29:B29"/>
    <mergeCell ref="A12:B12"/>
    <mergeCell ref="A15:B15"/>
    <mergeCell ref="A10:B10"/>
    <mergeCell ref="A20:B20"/>
    <mergeCell ref="A9:B9"/>
    <mergeCell ref="A11:B11"/>
    <mergeCell ref="A13:B13"/>
    <mergeCell ref="A1:E1"/>
    <mergeCell ref="C7:D8"/>
    <mergeCell ref="E7:F8"/>
    <mergeCell ref="A6:B8"/>
    <mergeCell ref="C6:F6"/>
    <mergeCell ref="C2:AI2"/>
    <mergeCell ref="C3:AI3"/>
    <mergeCell ref="P6:P8"/>
    <mergeCell ref="G7:I7"/>
    <mergeCell ref="J7:L7"/>
    <mergeCell ref="Q6:R6"/>
    <mergeCell ref="Q7:R7"/>
    <mergeCell ref="G6:L6"/>
    <mergeCell ref="M6:O7"/>
    <mergeCell ref="AJ6:AJ8"/>
    <mergeCell ref="T7:U7"/>
    <mergeCell ref="V7:W7"/>
    <mergeCell ref="X7:Y7"/>
    <mergeCell ref="Z7:AA7"/>
    <mergeCell ref="AB7:AC7"/>
    <mergeCell ref="AD7:AE7"/>
    <mergeCell ref="AH7:AI7"/>
    <mergeCell ref="AB6:AI6"/>
    <mergeCell ref="AF7:AG7"/>
    <mergeCell ref="S6:AA6"/>
  </mergeCells>
  <phoneticPr fontId="3"/>
  <hyperlinks>
    <hyperlink ref="A1:E1" location="一覧表!R1C1" display="＜＜　一覧表へ" xr:uid="{00000000-0004-0000-06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16"/>
  <sheetViews>
    <sheetView zoomScaleNormal="100" zoomScaleSheetLayoutView="100" workbookViewId="0">
      <selection activeCell="C2" sqref="C2:T2"/>
    </sheetView>
  </sheetViews>
  <sheetFormatPr defaultRowHeight="15" customHeight="1" x14ac:dyDescent="0.15"/>
  <cols>
    <col min="1" max="1" width="4.625" style="146" customWidth="1"/>
    <col min="2" max="2" width="8.375" style="263" customWidth="1"/>
    <col min="3" max="4" width="5.75" style="146" customWidth="1"/>
    <col min="5" max="5" width="8.125" style="146" customWidth="1"/>
    <col min="6" max="8" width="7.125" style="146" customWidth="1"/>
    <col min="9" max="9" width="9.625" style="146" customWidth="1"/>
    <col min="10" max="12" width="7.75" style="146" customWidth="1"/>
    <col min="13" max="20" width="10" style="146" customWidth="1"/>
    <col min="21" max="21" width="5.375" style="146" bestFit="1" customWidth="1"/>
    <col min="22" max="16384" width="9" style="146"/>
  </cols>
  <sheetData>
    <row r="1" spans="1:21" s="3" customFormat="1" ht="32.25" customHeight="1" x14ac:dyDescent="0.15">
      <c r="A1" s="509" t="s">
        <v>76</v>
      </c>
      <c r="B1" s="509"/>
      <c r="C1" s="509"/>
      <c r="D1" s="509"/>
      <c r="E1" s="509"/>
    </row>
    <row r="2" spans="1:21" ht="30" customHeight="1" x14ac:dyDescent="0.15">
      <c r="A2" s="167"/>
      <c r="B2" s="271"/>
      <c r="C2" s="573" t="s">
        <v>632</v>
      </c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167"/>
    </row>
    <row r="3" spans="1:21" s="118" customFormat="1" ht="13.5" customHeight="1" x14ac:dyDescent="0.15">
      <c r="A3" s="118" t="s">
        <v>281</v>
      </c>
      <c r="B3" s="133"/>
    </row>
    <row r="4" spans="1:21" s="118" customFormat="1" ht="13.5" customHeight="1" thickBot="1" x14ac:dyDescent="0.2">
      <c r="A4" s="135" t="s">
        <v>184</v>
      </c>
      <c r="B4" s="270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6" t="s">
        <v>37</v>
      </c>
    </row>
    <row r="5" spans="1:21" s="263" customFormat="1" ht="15.6" customHeight="1" thickTop="1" x14ac:dyDescent="0.15">
      <c r="A5" s="691" t="s">
        <v>208</v>
      </c>
      <c r="B5" s="692"/>
      <c r="C5" s="683" t="s">
        <v>207</v>
      </c>
      <c r="D5" s="679"/>
      <c r="E5" s="697" t="s">
        <v>280</v>
      </c>
      <c r="F5" s="677" t="s">
        <v>279</v>
      </c>
      <c r="G5" s="678"/>
      <c r="H5" s="679"/>
      <c r="I5" s="688" t="s">
        <v>278</v>
      </c>
      <c r="J5" s="677" t="s">
        <v>277</v>
      </c>
      <c r="K5" s="678"/>
      <c r="L5" s="678"/>
      <c r="M5" s="699" t="s">
        <v>276</v>
      </c>
      <c r="N5" s="678"/>
      <c r="O5" s="679"/>
      <c r="P5" s="700" t="s">
        <v>275</v>
      </c>
      <c r="Q5" s="701"/>
      <c r="R5" s="701"/>
      <c r="S5" s="701"/>
      <c r="T5" s="702"/>
      <c r="U5" s="690" t="s">
        <v>178</v>
      </c>
    </row>
    <row r="6" spans="1:21" s="263" customFormat="1" ht="15.6" customHeight="1" x14ac:dyDescent="0.15">
      <c r="A6" s="693"/>
      <c r="B6" s="694"/>
      <c r="C6" s="684"/>
      <c r="D6" s="685"/>
      <c r="E6" s="697"/>
      <c r="F6" s="680"/>
      <c r="G6" s="681"/>
      <c r="H6" s="682"/>
      <c r="I6" s="689"/>
      <c r="J6" s="680"/>
      <c r="K6" s="681"/>
      <c r="L6" s="681"/>
      <c r="M6" s="681"/>
      <c r="N6" s="681"/>
      <c r="O6" s="682"/>
      <c r="P6" s="703" t="s">
        <v>274</v>
      </c>
      <c r="Q6" s="704" t="s">
        <v>273</v>
      </c>
      <c r="R6" s="705"/>
      <c r="S6" s="706" t="s">
        <v>272</v>
      </c>
      <c r="T6" s="708" t="s">
        <v>271</v>
      </c>
      <c r="U6" s="690"/>
    </row>
    <row r="7" spans="1:21" s="263" customFormat="1" ht="15.6" customHeight="1" x14ac:dyDescent="0.15">
      <c r="A7" s="695"/>
      <c r="B7" s="696"/>
      <c r="C7" s="269" t="s">
        <v>270</v>
      </c>
      <c r="D7" s="267" t="s">
        <v>269</v>
      </c>
      <c r="E7" s="698"/>
      <c r="F7" s="268" t="s">
        <v>47</v>
      </c>
      <c r="G7" s="268" t="s">
        <v>7</v>
      </c>
      <c r="H7" s="268" t="s">
        <v>8</v>
      </c>
      <c r="I7" s="268" t="s">
        <v>47</v>
      </c>
      <c r="J7" s="268" t="s">
        <v>199</v>
      </c>
      <c r="K7" s="267" t="s">
        <v>268</v>
      </c>
      <c r="L7" s="267" t="s">
        <v>267</v>
      </c>
      <c r="M7" s="267" t="s">
        <v>266</v>
      </c>
      <c r="N7" s="267" t="s">
        <v>265</v>
      </c>
      <c r="O7" s="267" t="s">
        <v>264</v>
      </c>
      <c r="P7" s="680"/>
      <c r="Q7" s="267" t="s">
        <v>263</v>
      </c>
      <c r="R7" s="267" t="s">
        <v>262</v>
      </c>
      <c r="S7" s="707"/>
      <c r="T7" s="709"/>
      <c r="U7" s="689"/>
    </row>
    <row r="8" spans="1:21" s="118" customFormat="1" ht="15.95" customHeight="1" x14ac:dyDescent="0.15">
      <c r="A8" s="686" t="s">
        <v>197</v>
      </c>
      <c r="B8" s="687"/>
      <c r="C8" s="38">
        <v>1</v>
      </c>
      <c r="D8" s="168">
        <v>0</v>
      </c>
      <c r="E8" s="38">
        <v>13</v>
      </c>
      <c r="F8" s="38">
        <v>56</v>
      </c>
      <c r="G8" s="38">
        <v>41</v>
      </c>
      <c r="H8" s="38">
        <v>15</v>
      </c>
      <c r="I8" s="38">
        <v>4</v>
      </c>
      <c r="J8" s="38">
        <v>468</v>
      </c>
      <c r="K8" s="38">
        <v>280</v>
      </c>
      <c r="L8" s="38">
        <v>188</v>
      </c>
      <c r="M8" s="38">
        <v>131</v>
      </c>
      <c r="N8" s="38">
        <v>178</v>
      </c>
      <c r="O8" s="38">
        <v>159</v>
      </c>
      <c r="P8" s="38">
        <v>398</v>
      </c>
      <c r="Q8" s="38">
        <v>398</v>
      </c>
      <c r="R8" s="38">
        <v>0</v>
      </c>
      <c r="S8" s="38">
        <v>0</v>
      </c>
      <c r="T8" s="38">
        <v>0</v>
      </c>
      <c r="U8" s="16">
        <v>19</v>
      </c>
    </row>
    <row r="9" spans="1:21" s="118" customFormat="1" ht="15.95" customHeight="1" x14ac:dyDescent="0.15">
      <c r="A9" s="585" t="s">
        <v>129</v>
      </c>
      <c r="B9" s="586"/>
      <c r="C9" s="38">
        <v>1</v>
      </c>
      <c r="D9" s="168">
        <v>0</v>
      </c>
      <c r="E9" s="38">
        <v>13</v>
      </c>
      <c r="F9" s="38">
        <v>56</v>
      </c>
      <c r="G9" s="38">
        <v>41</v>
      </c>
      <c r="H9" s="38">
        <v>15</v>
      </c>
      <c r="I9" s="38">
        <v>4</v>
      </c>
      <c r="J9" s="38">
        <v>443</v>
      </c>
      <c r="K9" s="38">
        <v>269</v>
      </c>
      <c r="L9" s="38">
        <v>174</v>
      </c>
      <c r="M9" s="38">
        <v>141</v>
      </c>
      <c r="N9" s="38">
        <v>129</v>
      </c>
      <c r="O9" s="38">
        <v>173</v>
      </c>
      <c r="P9" s="38">
        <v>416</v>
      </c>
      <c r="Q9" s="38">
        <v>416</v>
      </c>
      <c r="R9" s="38">
        <v>0</v>
      </c>
      <c r="S9" s="38">
        <v>0</v>
      </c>
      <c r="T9" s="38">
        <v>0</v>
      </c>
      <c r="U9" s="16">
        <v>20</v>
      </c>
    </row>
    <row r="10" spans="1:21" s="118" customFormat="1" ht="15.75" customHeight="1" x14ac:dyDescent="0.15">
      <c r="A10" s="585" t="s">
        <v>128</v>
      </c>
      <c r="B10" s="586"/>
      <c r="C10" s="38">
        <v>1</v>
      </c>
      <c r="D10" s="168">
        <v>0</v>
      </c>
      <c r="E10" s="38">
        <v>12</v>
      </c>
      <c r="F10" s="38">
        <v>55</v>
      </c>
      <c r="G10" s="38">
        <v>36</v>
      </c>
      <c r="H10" s="38">
        <v>19</v>
      </c>
      <c r="I10" s="38">
        <v>5</v>
      </c>
      <c r="J10" s="38">
        <v>398</v>
      </c>
      <c r="K10" s="38">
        <v>252</v>
      </c>
      <c r="L10" s="38">
        <v>146</v>
      </c>
      <c r="M10" s="38">
        <v>136</v>
      </c>
      <c r="N10" s="38">
        <v>136</v>
      </c>
      <c r="O10" s="38">
        <v>126</v>
      </c>
      <c r="P10" s="38">
        <v>429</v>
      </c>
      <c r="Q10" s="38">
        <v>429</v>
      </c>
      <c r="R10" s="38">
        <v>0</v>
      </c>
      <c r="S10" s="38">
        <v>0</v>
      </c>
      <c r="T10" s="38">
        <v>0</v>
      </c>
      <c r="U10" s="16">
        <v>21</v>
      </c>
    </row>
    <row r="11" spans="1:21" s="118" customFormat="1" ht="15.75" customHeight="1" x14ac:dyDescent="0.15">
      <c r="A11" s="585" t="s">
        <v>127</v>
      </c>
      <c r="B11" s="586"/>
      <c r="C11" s="38">
        <v>1</v>
      </c>
      <c r="D11" s="168">
        <v>0</v>
      </c>
      <c r="E11" s="38">
        <v>12</v>
      </c>
      <c r="F11" s="38">
        <v>61</v>
      </c>
      <c r="G11" s="38">
        <v>41</v>
      </c>
      <c r="H11" s="38">
        <v>20</v>
      </c>
      <c r="I11" s="38">
        <v>5</v>
      </c>
      <c r="J11" s="38">
        <v>420</v>
      </c>
      <c r="K11" s="38">
        <v>278</v>
      </c>
      <c r="L11" s="38">
        <v>142</v>
      </c>
      <c r="M11" s="38">
        <v>158</v>
      </c>
      <c r="N11" s="38">
        <v>133</v>
      </c>
      <c r="O11" s="38">
        <v>129</v>
      </c>
      <c r="P11" s="38">
        <v>407</v>
      </c>
      <c r="Q11" s="38">
        <v>407</v>
      </c>
      <c r="R11" s="38">
        <v>0</v>
      </c>
      <c r="S11" s="38">
        <v>0</v>
      </c>
      <c r="T11" s="38">
        <v>0</v>
      </c>
      <c r="U11" s="16">
        <v>22</v>
      </c>
    </row>
    <row r="12" spans="1:21" s="158" customFormat="1" ht="15.75" customHeight="1" x14ac:dyDescent="0.15">
      <c r="A12" s="589" t="s">
        <v>126</v>
      </c>
      <c r="B12" s="590"/>
      <c r="C12" s="54">
        <v>1</v>
      </c>
      <c r="D12" s="171">
        <v>0</v>
      </c>
      <c r="E12" s="54">
        <v>12</v>
      </c>
      <c r="F12" s="54">
        <v>53</v>
      </c>
      <c r="G12" s="54">
        <v>36</v>
      </c>
      <c r="H12" s="54">
        <v>17</v>
      </c>
      <c r="I12" s="54">
        <v>5</v>
      </c>
      <c r="J12" s="54">
        <v>429</v>
      </c>
      <c r="K12" s="54">
        <v>282</v>
      </c>
      <c r="L12" s="54">
        <v>147</v>
      </c>
      <c r="M12" s="54">
        <v>143</v>
      </c>
      <c r="N12" s="54">
        <v>155</v>
      </c>
      <c r="O12" s="54">
        <v>131</v>
      </c>
      <c r="P12" s="54">
        <v>385</v>
      </c>
      <c r="Q12" s="54">
        <v>385</v>
      </c>
      <c r="R12" s="54">
        <v>0</v>
      </c>
      <c r="S12" s="54">
        <v>0</v>
      </c>
      <c r="T12" s="54">
        <v>0</v>
      </c>
      <c r="U12" s="161">
        <v>23</v>
      </c>
    </row>
    <row r="13" spans="1:21" s="118" customFormat="1" ht="7.5" customHeight="1" x14ac:dyDescent="0.15">
      <c r="A13" s="157"/>
      <c r="B13" s="266"/>
      <c r="C13" s="38"/>
      <c r="D13" s="16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16"/>
    </row>
    <row r="14" spans="1:21" s="158" customFormat="1" ht="15.6" customHeight="1" x14ac:dyDescent="0.15">
      <c r="A14" s="574" t="s">
        <v>261</v>
      </c>
      <c r="B14" s="575"/>
      <c r="C14" s="54">
        <v>1</v>
      </c>
      <c r="D14" s="171">
        <v>0</v>
      </c>
      <c r="E14" s="54">
        <v>12</v>
      </c>
      <c r="F14" s="54">
        <v>53</v>
      </c>
      <c r="G14" s="54">
        <v>36</v>
      </c>
      <c r="H14" s="54">
        <v>17</v>
      </c>
      <c r="I14" s="54">
        <v>5</v>
      </c>
      <c r="J14" s="54">
        <v>429</v>
      </c>
      <c r="K14" s="54">
        <v>282</v>
      </c>
      <c r="L14" s="54">
        <v>147</v>
      </c>
      <c r="M14" s="54">
        <v>143</v>
      </c>
      <c r="N14" s="54">
        <v>155</v>
      </c>
      <c r="O14" s="54">
        <v>131</v>
      </c>
      <c r="P14" s="54">
        <v>385</v>
      </c>
      <c r="Q14" s="54">
        <v>385</v>
      </c>
      <c r="R14" s="54">
        <v>0</v>
      </c>
      <c r="S14" s="54">
        <v>0</v>
      </c>
      <c r="T14" s="54">
        <v>0</v>
      </c>
      <c r="U14" s="18" t="s">
        <v>260</v>
      </c>
    </row>
    <row r="15" spans="1:21" s="118" customFormat="1" ht="15" customHeight="1" x14ac:dyDescent="0.15">
      <c r="A15" s="154">
        <v>1</v>
      </c>
      <c r="B15" s="265" t="s">
        <v>259</v>
      </c>
      <c r="C15" s="56">
        <v>1</v>
      </c>
      <c r="D15" s="168">
        <v>0</v>
      </c>
      <c r="E15" s="38">
        <v>12</v>
      </c>
      <c r="F15" s="38">
        <v>53</v>
      </c>
      <c r="G15" s="38">
        <v>36</v>
      </c>
      <c r="H15" s="38">
        <v>17</v>
      </c>
      <c r="I15" s="38">
        <v>5</v>
      </c>
      <c r="J15" s="38">
        <v>429</v>
      </c>
      <c r="K15" s="38">
        <v>282</v>
      </c>
      <c r="L15" s="38">
        <v>147</v>
      </c>
      <c r="M15" s="38">
        <v>143</v>
      </c>
      <c r="N15" s="38">
        <v>155</v>
      </c>
      <c r="O15" s="38">
        <v>131</v>
      </c>
      <c r="P15" s="38">
        <v>385</v>
      </c>
      <c r="Q15" s="38">
        <v>385</v>
      </c>
      <c r="R15" s="38">
        <v>0</v>
      </c>
      <c r="S15" s="38">
        <v>0</v>
      </c>
      <c r="T15" s="38">
        <v>0</v>
      </c>
      <c r="U15" s="16">
        <v>1</v>
      </c>
    </row>
    <row r="16" spans="1:21" s="118" customFormat="1" ht="6" customHeight="1" x14ac:dyDescent="0.15">
      <c r="A16" s="148"/>
      <c r="B16" s="264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</row>
  </sheetData>
  <mergeCells count="21">
    <mergeCell ref="I5:I6"/>
    <mergeCell ref="A1:E1"/>
    <mergeCell ref="U5:U7"/>
    <mergeCell ref="A5:B7"/>
    <mergeCell ref="E5:E7"/>
    <mergeCell ref="J5:L6"/>
    <mergeCell ref="M5:O6"/>
    <mergeCell ref="P5:T5"/>
    <mergeCell ref="P6:P7"/>
    <mergeCell ref="Q6:R6"/>
    <mergeCell ref="S6:S7"/>
    <mergeCell ref="T6:T7"/>
    <mergeCell ref="C2:T2"/>
    <mergeCell ref="A11:B11"/>
    <mergeCell ref="A14:B14"/>
    <mergeCell ref="F5:H6"/>
    <mergeCell ref="C5:D6"/>
    <mergeCell ref="A8:B8"/>
    <mergeCell ref="A9:B9"/>
    <mergeCell ref="A10:B10"/>
    <mergeCell ref="A12:B12"/>
  </mergeCells>
  <phoneticPr fontId="3"/>
  <hyperlinks>
    <hyperlink ref="A1:E1" location="一覧表!R1C1" display="＜＜　一覧表へ" xr:uid="{00000000-0004-0000-0700-000000000000}"/>
  </hyperlinks>
  <pageMargins left="0.75" right="0.75" top="1" bottom="1" header="0.51200000000000001" footer="0.51200000000000001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3"/>
  <sheetViews>
    <sheetView zoomScaleNormal="100" zoomScaleSheetLayoutView="100" workbookViewId="0">
      <selection activeCell="A2" sqref="A2:S2"/>
    </sheetView>
  </sheetViews>
  <sheetFormatPr defaultRowHeight="13.5" x14ac:dyDescent="0.15"/>
  <cols>
    <col min="1" max="1" width="2.125" style="272" customWidth="1"/>
    <col min="2" max="2" width="6.625" style="272" customWidth="1"/>
    <col min="3" max="3" width="4.625" style="272" customWidth="1"/>
    <col min="4" max="4" width="5.25" style="273" customWidth="1"/>
    <col min="5" max="6" width="4.125" style="272" customWidth="1"/>
    <col min="7" max="8" width="4.625" style="272" customWidth="1"/>
    <col min="9" max="10" width="3.875" style="272" customWidth="1"/>
    <col min="11" max="13" width="5.875" style="272" customWidth="1"/>
    <col min="14" max="16" width="6.625" style="272" customWidth="1"/>
    <col min="17" max="17" width="5.875" style="272" customWidth="1"/>
    <col min="18" max="18" width="6.75" style="272" customWidth="1"/>
    <col min="19" max="19" width="5.875" style="272" customWidth="1"/>
    <col min="20" max="22" width="6.75" style="272" hidden="1" customWidth="1"/>
    <col min="23" max="23" width="9.5" style="272" bestFit="1" customWidth="1"/>
    <col min="24" max="16384" width="9" style="272"/>
  </cols>
  <sheetData>
    <row r="1" spans="1:23" s="3" customFormat="1" ht="32.25" customHeight="1" x14ac:dyDescent="0.15">
      <c r="A1" s="509" t="s">
        <v>76</v>
      </c>
      <c r="B1" s="509"/>
      <c r="C1" s="509"/>
      <c r="D1" s="509"/>
      <c r="E1" s="509"/>
    </row>
    <row r="2" spans="1:23" s="58" customFormat="1" ht="27.75" customHeight="1" x14ac:dyDescent="0.15">
      <c r="A2" s="633" t="s">
        <v>304</v>
      </c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</row>
    <row r="3" spans="1:23" s="3" customFormat="1" ht="13.5" customHeight="1" x14ac:dyDescent="0.15">
      <c r="A3" s="3" t="s">
        <v>303</v>
      </c>
      <c r="C3" s="35"/>
    </row>
    <row r="4" spans="1:23" s="288" customFormat="1" ht="13.5" customHeight="1" thickBot="1" x14ac:dyDescent="0.2">
      <c r="A4" s="82" t="s">
        <v>302</v>
      </c>
      <c r="B4" s="82"/>
      <c r="C4" s="82"/>
      <c r="D4" s="82"/>
      <c r="E4" s="82"/>
      <c r="F4" s="82"/>
      <c r="G4" s="82"/>
      <c r="H4" s="82"/>
      <c r="I4" s="82"/>
      <c r="J4" s="289"/>
      <c r="K4" s="79"/>
      <c r="L4" s="79"/>
      <c r="M4" s="79"/>
      <c r="N4" s="79"/>
      <c r="O4" s="79"/>
      <c r="P4" s="79"/>
      <c r="Q4" s="79"/>
      <c r="R4" s="79"/>
      <c r="S4" s="6" t="s">
        <v>37</v>
      </c>
    </row>
    <row r="5" spans="1:23" s="3" customFormat="1" ht="12.95" customHeight="1" thickTop="1" x14ac:dyDescent="0.15">
      <c r="A5" s="723" t="s">
        <v>301</v>
      </c>
      <c r="B5" s="724"/>
      <c r="C5" s="712" t="s">
        <v>300</v>
      </c>
      <c r="D5" s="710"/>
      <c r="E5" s="662" t="s">
        <v>299</v>
      </c>
      <c r="F5" s="711"/>
      <c r="G5" s="711"/>
      <c r="H5" s="711"/>
      <c r="I5" s="711"/>
      <c r="J5" s="663"/>
      <c r="K5" s="662" t="s">
        <v>229</v>
      </c>
      <c r="L5" s="711"/>
      <c r="M5" s="663"/>
      <c r="N5" s="662" t="s">
        <v>227</v>
      </c>
      <c r="O5" s="711"/>
      <c r="P5" s="711"/>
      <c r="Q5" s="711"/>
      <c r="R5" s="711"/>
      <c r="S5" s="711"/>
      <c r="V5" s="710" t="s">
        <v>298</v>
      </c>
    </row>
    <row r="6" spans="1:23" s="3" customFormat="1" ht="12.95" customHeight="1" x14ac:dyDescent="0.15">
      <c r="A6" s="725"/>
      <c r="B6" s="710"/>
      <c r="C6" s="712"/>
      <c r="D6" s="710"/>
      <c r="E6" s="647" t="s">
        <v>297</v>
      </c>
      <c r="F6" s="648"/>
      <c r="G6" s="647" t="s">
        <v>296</v>
      </c>
      <c r="H6" s="648"/>
      <c r="I6" s="647" t="s">
        <v>295</v>
      </c>
      <c r="J6" s="648"/>
      <c r="K6" s="719" t="s">
        <v>215</v>
      </c>
      <c r="L6" s="719" t="s">
        <v>7</v>
      </c>
      <c r="M6" s="719" t="s">
        <v>8</v>
      </c>
      <c r="N6" s="719" t="s">
        <v>215</v>
      </c>
      <c r="O6" s="719" t="s">
        <v>7</v>
      </c>
      <c r="P6" s="719" t="s">
        <v>8</v>
      </c>
      <c r="Q6" s="715" t="s">
        <v>294</v>
      </c>
      <c r="R6" s="715" t="s">
        <v>293</v>
      </c>
      <c r="S6" s="713" t="s">
        <v>292</v>
      </c>
      <c r="V6" s="710"/>
    </row>
    <row r="7" spans="1:23" s="3" customFormat="1" ht="12.95" customHeight="1" x14ac:dyDescent="0.15">
      <c r="A7" s="711"/>
      <c r="B7" s="663"/>
      <c r="C7" s="712"/>
      <c r="D7" s="710"/>
      <c r="E7" s="287" t="s">
        <v>291</v>
      </c>
      <c r="F7" s="287" t="s">
        <v>290</v>
      </c>
      <c r="G7" s="287" t="s">
        <v>291</v>
      </c>
      <c r="H7" s="287" t="s">
        <v>290</v>
      </c>
      <c r="I7" s="287" t="s">
        <v>291</v>
      </c>
      <c r="J7" s="287" t="s">
        <v>290</v>
      </c>
      <c r="K7" s="720"/>
      <c r="L7" s="720"/>
      <c r="M7" s="720"/>
      <c r="N7" s="720"/>
      <c r="O7" s="720"/>
      <c r="P7" s="720"/>
      <c r="Q7" s="716"/>
      <c r="R7" s="716"/>
      <c r="S7" s="714"/>
      <c r="V7" s="710"/>
    </row>
    <row r="8" spans="1:23" s="283" customFormat="1" ht="12.95" customHeight="1" x14ac:dyDescent="0.15">
      <c r="A8" s="726" t="s">
        <v>215</v>
      </c>
      <c r="B8" s="727"/>
      <c r="C8" s="290">
        <v>165</v>
      </c>
      <c r="D8" s="291">
        <v>-4</v>
      </c>
      <c r="E8" s="290">
        <v>31</v>
      </c>
      <c r="F8" s="290">
        <v>2</v>
      </c>
      <c r="G8" s="290">
        <v>543</v>
      </c>
      <c r="H8" s="290">
        <v>122</v>
      </c>
      <c r="I8" s="290">
        <v>3</v>
      </c>
      <c r="J8" s="290">
        <v>0</v>
      </c>
      <c r="K8" s="290">
        <v>9115</v>
      </c>
      <c r="L8" s="290">
        <v>5504</v>
      </c>
      <c r="M8" s="290">
        <v>3611</v>
      </c>
      <c r="N8" s="292">
        <v>53614</v>
      </c>
      <c r="O8" s="290">
        <v>25417</v>
      </c>
      <c r="P8" s="290">
        <v>28197</v>
      </c>
      <c r="Q8" s="290">
        <v>2441</v>
      </c>
      <c r="R8" s="290">
        <v>50508</v>
      </c>
      <c r="S8" s="290">
        <v>665</v>
      </c>
      <c r="T8" s="27"/>
      <c r="U8" s="10"/>
      <c r="V8" s="286" t="s">
        <v>215</v>
      </c>
      <c r="W8" s="277"/>
    </row>
    <row r="9" spans="1:23" s="283" customFormat="1" ht="12.95" customHeight="1" x14ac:dyDescent="0.15">
      <c r="A9" s="721" t="s">
        <v>9</v>
      </c>
      <c r="B9" s="722"/>
      <c r="C9" s="293">
        <v>2</v>
      </c>
      <c r="D9" s="294"/>
      <c r="E9" s="295">
        <v>0</v>
      </c>
      <c r="F9" s="295">
        <v>0</v>
      </c>
      <c r="G9" s="296">
        <v>2</v>
      </c>
      <c r="H9" s="295">
        <v>0</v>
      </c>
      <c r="I9" s="295">
        <v>0</v>
      </c>
      <c r="J9" s="295">
        <v>0</v>
      </c>
      <c r="K9" s="296">
        <v>84</v>
      </c>
      <c r="L9" s="296">
        <v>59</v>
      </c>
      <c r="M9" s="296">
        <v>25</v>
      </c>
      <c r="N9" s="297">
        <v>150</v>
      </c>
      <c r="O9" s="296">
        <v>18</v>
      </c>
      <c r="P9" s="296">
        <v>132</v>
      </c>
      <c r="Q9" s="295">
        <v>0</v>
      </c>
      <c r="R9" s="296">
        <v>150</v>
      </c>
      <c r="S9" s="298">
        <v>0</v>
      </c>
      <c r="T9" s="27"/>
      <c r="U9" s="10"/>
      <c r="V9" s="285" t="s">
        <v>9</v>
      </c>
      <c r="W9" s="277"/>
    </row>
    <row r="10" spans="1:23" s="283" customFormat="1" ht="12.95" customHeight="1" x14ac:dyDescent="0.15">
      <c r="A10" s="721" t="s">
        <v>33</v>
      </c>
      <c r="B10" s="722"/>
      <c r="C10" s="293">
        <v>163</v>
      </c>
      <c r="D10" s="299">
        <v>-4</v>
      </c>
      <c r="E10" s="300">
        <v>31</v>
      </c>
      <c r="F10" s="296">
        <v>2</v>
      </c>
      <c r="G10" s="296">
        <v>541</v>
      </c>
      <c r="H10" s="296">
        <v>122</v>
      </c>
      <c r="I10" s="296">
        <v>3</v>
      </c>
      <c r="J10" s="296">
        <v>0</v>
      </c>
      <c r="K10" s="296">
        <v>9031</v>
      </c>
      <c r="L10" s="296">
        <v>5445</v>
      </c>
      <c r="M10" s="296">
        <v>3586</v>
      </c>
      <c r="N10" s="297">
        <v>53464</v>
      </c>
      <c r="O10" s="296">
        <v>25399</v>
      </c>
      <c r="P10" s="296">
        <v>28065</v>
      </c>
      <c r="Q10" s="296">
        <v>2441</v>
      </c>
      <c r="R10" s="296">
        <v>50358</v>
      </c>
      <c r="S10" s="293">
        <v>665</v>
      </c>
      <c r="T10" s="27"/>
      <c r="U10" s="10"/>
      <c r="V10" s="284" t="s">
        <v>33</v>
      </c>
      <c r="W10" s="277"/>
    </row>
    <row r="11" spans="1:23" s="58" customFormat="1" ht="12.95" customHeight="1" x14ac:dyDescent="0.15">
      <c r="A11" s="61">
        <v>1</v>
      </c>
      <c r="B11" s="282" t="s">
        <v>10</v>
      </c>
      <c r="C11" s="301">
        <v>44</v>
      </c>
      <c r="D11" s="302">
        <v>-1</v>
      </c>
      <c r="E11" s="303">
        <v>6</v>
      </c>
      <c r="F11" s="303">
        <v>1</v>
      </c>
      <c r="G11" s="303">
        <v>210</v>
      </c>
      <c r="H11" s="303">
        <v>59</v>
      </c>
      <c r="I11" s="303">
        <v>0</v>
      </c>
      <c r="J11" s="304">
        <v>0</v>
      </c>
      <c r="K11" s="303">
        <v>2909</v>
      </c>
      <c r="L11" s="303">
        <v>1787</v>
      </c>
      <c r="M11" s="303">
        <v>1122</v>
      </c>
      <c r="N11" s="305">
        <v>17582</v>
      </c>
      <c r="O11" s="303">
        <v>8987</v>
      </c>
      <c r="P11" s="303">
        <v>8595</v>
      </c>
      <c r="Q11" s="303">
        <v>110</v>
      </c>
      <c r="R11" s="303">
        <v>17472</v>
      </c>
      <c r="S11" s="306">
        <v>0</v>
      </c>
      <c r="T11" s="24"/>
      <c r="U11" s="3">
        <v>20</v>
      </c>
      <c r="V11" s="281" t="s">
        <v>10</v>
      </c>
      <c r="W11" s="277"/>
    </row>
    <row r="12" spans="1:23" s="58" customFormat="1" ht="12.95" customHeight="1" x14ac:dyDescent="0.15">
      <c r="A12" s="61">
        <v>2</v>
      </c>
      <c r="B12" s="282" t="s">
        <v>11</v>
      </c>
      <c r="C12" s="301">
        <v>2</v>
      </c>
      <c r="D12" s="307"/>
      <c r="E12" s="304">
        <v>0</v>
      </c>
      <c r="F12" s="304">
        <v>0</v>
      </c>
      <c r="G12" s="303">
        <v>5</v>
      </c>
      <c r="H12" s="304">
        <v>0</v>
      </c>
      <c r="I12" s="304">
        <v>0</v>
      </c>
      <c r="J12" s="304">
        <v>0</v>
      </c>
      <c r="K12" s="303">
        <v>46</v>
      </c>
      <c r="L12" s="303">
        <v>27</v>
      </c>
      <c r="M12" s="303">
        <v>19</v>
      </c>
      <c r="N12" s="305">
        <v>102</v>
      </c>
      <c r="O12" s="303">
        <v>85</v>
      </c>
      <c r="P12" s="303">
        <v>17</v>
      </c>
      <c r="Q12" s="304">
        <v>0</v>
      </c>
      <c r="R12" s="303">
        <v>102</v>
      </c>
      <c r="S12" s="308">
        <v>0</v>
      </c>
      <c r="T12" s="24"/>
      <c r="U12" s="3">
        <v>1</v>
      </c>
      <c r="V12" s="281" t="s">
        <v>11</v>
      </c>
      <c r="W12" s="277"/>
    </row>
    <row r="13" spans="1:23" s="58" customFormat="1" ht="12.95" customHeight="1" x14ac:dyDescent="0.15">
      <c r="A13" s="61">
        <v>3</v>
      </c>
      <c r="B13" s="282" t="s">
        <v>12</v>
      </c>
      <c r="C13" s="301">
        <v>7</v>
      </c>
      <c r="D13" s="307"/>
      <c r="E13" s="303">
        <v>2</v>
      </c>
      <c r="F13" s="304">
        <v>0</v>
      </c>
      <c r="G13" s="303">
        <v>18</v>
      </c>
      <c r="H13" s="303">
        <v>5</v>
      </c>
      <c r="I13" s="304">
        <v>0</v>
      </c>
      <c r="J13" s="304">
        <v>0</v>
      </c>
      <c r="K13" s="303">
        <v>252</v>
      </c>
      <c r="L13" s="303">
        <v>156</v>
      </c>
      <c r="M13" s="303">
        <v>96</v>
      </c>
      <c r="N13" s="305">
        <v>1334</v>
      </c>
      <c r="O13" s="303">
        <v>546</v>
      </c>
      <c r="P13" s="303">
        <v>788</v>
      </c>
      <c r="Q13" s="303">
        <v>135</v>
      </c>
      <c r="R13" s="303">
        <v>1199</v>
      </c>
      <c r="S13" s="308">
        <v>0</v>
      </c>
      <c r="T13" s="24"/>
      <c r="U13" s="3">
        <v>2</v>
      </c>
      <c r="V13" s="281" t="s">
        <v>12</v>
      </c>
      <c r="W13" s="277"/>
    </row>
    <row r="14" spans="1:23" s="58" customFormat="1" ht="12.95" customHeight="1" x14ac:dyDescent="0.15">
      <c r="A14" s="61">
        <v>4</v>
      </c>
      <c r="B14" s="282" t="s">
        <v>14</v>
      </c>
      <c r="C14" s="301">
        <v>13</v>
      </c>
      <c r="D14" s="309"/>
      <c r="E14" s="303">
        <v>1</v>
      </c>
      <c r="F14" s="303">
        <v>0</v>
      </c>
      <c r="G14" s="303">
        <v>35</v>
      </c>
      <c r="H14" s="303">
        <v>3</v>
      </c>
      <c r="I14" s="304">
        <v>0</v>
      </c>
      <c r="J14" s="304">
        <v>0</v>
      </c>
      <c r="K14" s="303">
        <v>575</v>
      </c>
      <c r="L14" s="303">
        <v>275</v>
      </c>
      <c r="M14" s="303">
        <v>300</v>
      </c>
      <c r="N14" s="305">
        <v>4006</v>
      </c>
      <c r="O14" s="303">
        <v>1009</v>
      </c>
      <c r="P14" s="303">
        <v>2997</v>
      </c>
      <c r="Q14" s="303">
        <v>163</v>
      </c>
      <c r="R14" s="303">
        <v>3843</v>
      </c>
      <c r="S14" s="308">
        <v>0</v>
      </c>
      <c r="T14" s="24"/>
      <c r="U14" s="3">
        <v>21</v>
      </c>
      <c r="V14" s="281" t="s">
        <v>14</v>
      </c>
      <c r="W14" s="277"/>
    </row>
    <row r="15" spans="1:23" s="58" customFormat="1" ht="12.95" customHeight="1" x14ac:dyDescent="0.15">
      <c r="A15" s="61">
        <v>5</v>
      </c>
      <c r="B15" s="282" t="s">
        <v>15</v>
      </c>
      <c r="C15" s="301">
        <v>11</v>
      </c>
      <c r="D15" s="302">
        <v>-1</v>
      </c>
      <c r="E15" s="303">
        <v>3</v>
      </c>
      <c r="F15" s="304">
        <v>1</v>
      </c>
      <c r="G15" s="303">
        <v>25</v>
      </c>
      <c r="H15" s="303">
        <v>8</v>
      </c>
      <c r="I15" s="303">
        <v>0</v>
      </c>
      <c r="J15" s="304">
        <v>0</v>
      </c>
      <c r="K15" s="303">
        <v>520</v>
      </c>
      <c r="L15" s="303">
        <v>262</v>
      </c>
      <c r="M15" s="303">
        <v>258</v>
      </c>
      <c r="N15" s="305">
        <v>4844</v>
      </c>
      <c r="O15" s="303">
        <v>1614</v>
      </c>
      <c r="P15" s="303">
        <v>3230</v>
      </c>
      <c r="Q15" s="303">
        <v>416</v>
      </c>
      <c r="R15" s="303">
        <v>4428</v>
      </c>
      <c r="S15" s="306">
        <v>0</v>
      </c>
      <c r="T15" s="24"/>
      <c r="U15" s="3">
        <v>3</v>
      </c>
      <c r="V15" s="281" t="s">
        <v>15</v>
      </c>
      <c r="W15" s="277"/>
    </row>
    <row r="16" spans="1:23" s="58" customFormat="1" ht="12.95" customHeight="1" x14ac:dyDescent="0.15">
      <c r="A16" s="61">
        <v>6</v>
      </c>
      <c r="B16" s="282" t="s">
        <v>17</v>
      </c>
      <c r="C16" s="301">
        <v>2</v>
      </c>
      <c r="D16" s="307"/>
      <c r="E16" s="304">
        <v>0</v>
      </c>
      <c r="F16" s="304">
        <v>0</v>
      </c>
      <c r="G16" s="303">
        <v>10</v>
      </c>
      <c r="H16" s="304">
        <v>0</v>
      </c>
      <c r="I16" s="304">
        <v>0</v>
      </c>
      <c r="J16" s="304">
        <v>0</v>
      </c>
      <c r="K16" s="303">
        <v>60</v>
      </c>
      <c r="L16" s="303">
        <v>46</v>
      </c>
      <c r="M16" s="303">
        <v>14</v>
      </c>
      <c r="N16" s="305">
        <v>540</v>
      </c>
      <c r="O16" s="303">
        <v>435</v>
      </c>
      <c r="P16" s="303">
        <v>105</v>
      </c>
      <c r="Q16" s="304">
        <v>0</v>
      </c>
      <c r="R16" s="303">
        <v>540</v>
      </c>
      <c r="S16" s="308">
        <v>0</v>
      </c>
      <c r="T16" s="24"/>
      <c r="U16" s="3">
        <v>4</v>
      </c>
      <c r="V16" s="281" t="s">
        <v>17</v>
      </c>
      <c r="W16" s="277"/>
    </row>
    <row r="17" spans="1:23" s="58" customFormat="1" ht="12.95" customHeight="1" x14ac:dyDescent="0.15">
      <c r="A17" s="61">
        <v>7</v>
      </c>
      <c r="B17" s="282" t="s">
        <v>289</v>
      </c>
      <c r="C17" s="301">
        <v>22</v>
      </c>
      <c r="D17" s="302">
        <v>-1</v>
      </c>
      <c r="E17" s="303">
        <v>5</v>
      </c>
      <c r="F17" s="304">
        <v>0</v>
      </c>
      <c r="G17" s="303">
        <v>39</v>
      </c>
      <c r="H17" s="304">
        <v>2</v>
      </c>
      <c r="I17" s="303">
        <v>1</v>
      </c>
      <c r="J17" s="303">
        <v>0</v>
      </c>
      <c r="K17" s="303">
        <v>878</v>
      </c>
      <c r="L17" s="303">
        <v>542</v>
      </c>
      <c r="M17" s="303">
        <v>336</v>
      </c>
      <c r="N17" s="305">
        <v>4438</v>
      </c>
      <c r="O17" s="303">
        <v>2239</v>
      </c>
      <c r="P17" s="303">
        <v>2199</v>
      </c>
      <c r="Q17" s="303">
        <v>435</v>
      </c>
      <c r="R17" s="303">
        <v>3700</v>
      </c>
      <c r="S17" s="306">
        <v>303</v>
      </c>
      <c r="T17" s="24"/>
      <c r="U17" s="3">
        <v>5</v>
      </c>
      <c r="V17" s="281" t="s">
        <v>289</v>
      </c>
      <c r="W17" s="277"/>
    </row>
    <row r="18" spans="1:23" s="58" customFormat="1" ht="12.95" customHeight="1" x14ac:dyDescent="0.15">
      <c r="A18" s="61">
        <v>8</v>
      </c>
      <c r="B18" s="282" t="s">
        <v>19</v>
      </c>
      <c r="C18" s="301">
        <v>8</v>
      </c>
      <c r="D18" s="302"/>
      <c r="E18" s="303">
        <v>0</v>
      </c>
      <c r="F18" s="303">
        <v>0</v>
      </c>
      <c r="G18" s="303">
        <v>32</v>
      </c>
      <c r="H18" s="303">
        <v>7</v>
      </c>
      <c r="I18" s="303">
        <v>1</v>
      </c>
      <c r="J18" s="304">
        <v>0</v>
      </c>
      <c r="K18" s="303">
        <v>368</v>
      </c>
      <c r="L18" s="303">
        <v>212</v>
      </c>
      <c r="M18" s="303">
        <v>156</v>
      </c>
      <c r="N18" s="305">
        <v>3049</v>
      </c>
      <c r="O18" s="303">
        <v>1631</v>
      </c>
      <c r="P18" s="303">
        <v>1418</v>
      </c>
      <c r="Q18" s="303">
        <v>0</v>
      </c>
      <c r="R18" s="303">
        <v>2799</v>
      </c>
      <c r="S18" s="306">
        <v>250</v>
      </c>
      <c r="T18" s="24"/>
      <c r="U18" s="3">
        <v>6</v>
      </c>
      <c r="V18" s="281" t="s">
        <v>19</v>
      </c>
      <c r="W18" s="277"/>
    </row>
    <row r="19" spans="1:23" s="58" customFormat="1" ht="12.95" customHeight="1" x14ac:dyDescent="0.15">
      <c r="A19" s="61">
        <v>9</v>
      </c>
      <c r="B19" s="282" t="s">
        <v>288</v>
      </c>
      <c r="C19" s="301">
        <v>1</v>
      </c>
      <c r="D19" s="307"/>
      <c r="E19" s="304">
        <v>0</v>
      </c>
      <c r="F19" s="304">
        <v>0</v>
      </c>
      <c r="G19" s="303">
        <v>8</v>
      </c>
      <c r="H19" s="303">
        <v>1</v>
      </c>
      <c r="I19" s="304">
        <v>0</v>
      </c>
      <c r="J19" s="304">
        <v>0</v>
      </c>
      <c r="K19" s="303">
        <v>47</v>
      </c>
      <c r="L19" s="303">
        <v>41</v>
      </c>
      <c r="M19" s="303">
        <v>6</v>
      </c>
      <c r="N19" s="305">
        <v>398</v>
      </c>
      <c r="O19" s="303">
        <v>348</v>
      </c>
      <c r="P19" s="303">
        <v>50</v>
      </c>
      <c r="Q19" s="304">
        <v>0</v>
      </c>
      <c r="R19" s="303">
        <v>398</v>
      </c>
      <c r="S19" s="308">
        <v>0</v>
      </c>
      <c r="T19" s="24"/>
      <c r="U19" s="3">
        <v>7</v>
      </c>
      <c r="V19" s="281" t="s">
        <v>288</v>
      </c>
      <c r="W19" s="277"/>
    </row>
    <row r="20" spans="1:23" s="58" customFormat="1" ht="12.95" customHeight="1" x14ac:dyDescent="0.15">
      <c r="A20" s="61">
        <v>10</v>
      </c>
      <c r="B20" s="282" t="s">
        <v>21</v>
      </c>
      <c r="C20" s="301">
        <v>19</v>
      </c>
      <c r="D20" s="309"/>
      <c r="E20" s="303">
        <v>2</v>
      </c>
      <c r="F20" s="304">
        <v>0</v>
      </c>
      <c r="G20" s="303">
        <v>75</v>
      </c>
      <c r="H20" s="303">
        <v>23</v>
      </c>
      <c r="I20" s="304">
        <v>0</v>
      </c>
      <c r="J20" s="304">
        <v>0</v>
      </c>
      <c r="K20" s="303">
        <v>1549</v>
      </c>
      <c r="L20" s="303">
        <v>976</v>
      </c>
      <c r="M20" s="303">
        <v>573</v>
      </c>
      <c r="N20" s="305">
        <v>9146</v>
      </c>
      <c r="O20" s="303">
        <v>4275</v>
      </c>
      <c r="P20" s="303">
        <v>4871</v>
      </c>
      <c r="Q20" s="303">
        <v>109</v>
      </c>
      <c r="R20" s="303">
        <v>9037</v>
      </c>
      <c r="S20" s="308">
        <v>0</v>
      </c>
      <c r="T20" s="24"/>
      <c r="U20" s="3">
        <v>17</v>
      </c>
      <c r="V20" s="281" t="s">
        <v>21</v>
      </c>
      <c r="W20" s="277"/>
    </row>
    <row r="21" spans="1:23" s="58" customFormat="1" ht="12.95" customHeight="1" x14ac:dyDescent="0.15">
      <c r="A21" s="61">
        <v>11</v>
      </c>
      <c r="B21" s="282" t="s">
        <v>287</v>
      </c>
      <c r="C21" s="301">
        <v>3</v>
      </c>
      <c r="D21" s="307"/>
      <c r="E21" s="304">
        <v>0</v>
      </c>
      <c r="F21" s="304">
        <v>0</v>
      </c>
      <c r="G21" s="303">
        <v>17</v>
      </c>
      <c r="H21" s="303">
        <v>4</v>
      </c>
      <c r="I21" s="304">
        <v>0</v>
      </c>
      <c r="J21" s="304">
        <v>0</v>
      </c>
      <c r="K21" s="303">
        <v>223</v>
      </c>
      <c r="L21" s="303">
        <v>151</v>
      </c>
      <c r="M21" s="303">
        <v>72</v>
      </c>
      <c r="N21" s="305">
        <v>491</v>
      </c>
      <c r="O21" s="303">
        <v>382</v>
      </c>
      <c r="P21" s="303">
        <v>109</v>
      </c>
      <c r="Q21" s="304">
        <v>0</v>
      </c>
      <c r="R21" s="303">
        <v>491</v>
      </c>
      <c r="S21" s="308">
        <v>0</v>
      </c>
      <c r="T21" s="24"/>
      <c r="U21" s="3">
        <v>8</v>
      </c>
      <c r="V21" s="281" t="s">
        <v>287</v>
      </c>
      <c r="W21" s="277"/>
    </row>
    <row r="22" spans="1:23" s="58" customFormat="1" ht="12.95" customHeight="1" x14ac:dyDescent="0.15">
      <c r="A22" s="61">
        <v>12</v>
      </c>
      <c r="B22" s="282" t="s">
        <v>22</v>
      </c>
      <c r="C22" s="301">
        <v>3</v>
      </c>
      <c r="D22" s="307"/>
      <c r="E22" s="304">
        <v>0</v>
      </c>
      <c r="F22" s="304">
        <v>0</v>
      </c>
      <c r="G22" s="303">
        <v>11</v>
      </c>
      <c r="H22" s="303">
        <v>2</v>
      </c>
      <c r="I22" s="304">
        <v>0</v>
      </c>
      <c r="J22" s="304">
        <v>0</v>
      </c>
      <c r="K22" s="303">
        <v>147</v>
      </c>
      <c r="L22" s="303">
        <v>116</v>
      </c>
      <c r="M22" s="303">
        <v>31</v>
      </c>
      <c r="N22" s="305">
        <v>1484</v>
      </c>
      <c r="O22" s="303">
        <v>962</v>
      </c>
      <c r="P22" s="303">
        <v>522</v>
      </c>
      <c r="Q22" s="304">
        <v>0</v>
      </c>
      <c r="R22" s="303">
        <v>1484</v>
      </c>
      <c r="S22" s="308">
        <v>0</v>
      </c>
      <c r="T22" s="24"/>
      <c r="U22" s="3">
        <v>9</v>
      </c>
      <c r="V22" s="281" t="s">
        <v>22</v>
      </c>
      <c r="W22" s="277"/>
    </row>
    <row r="23" spans="1:23" s="58" customFormat="1" ht="12.95" customHeight="1" x14ac:dyDescent="0.15">
      <c r="A23" s="61">
        <v>13</v>
      </c>
      <c r="B23" s="282" t="s">
        <v>23</v>
      </c>
      <c r="C23" s="301">
        <v>3</v>
      </c>
      <c r="D23" s="307"/>
      <c r="E23" s="303">
        <v>3</v>
      </c>
      <c r="F23" s="304">
        <v>0</v>
      </c>
      <c r="G23" s="303">
        <v>6</v>
      </c>
      <c r="H23" s="303">
        <v>3</v>
      </c>
      <c r="I23" s="304">
        <v>0</v>
      </c>
      <c r="J23" s="304">
        <v>0</v>
      </c>
      <c r="K23" s="303">
        <v>118</v>
      </c>
      <c r="L23" s="303">
        <v>66</v>
      </c>
      <c r="M23" s="303">
        <v>52</v>
      </c>
      <c r="N23" s="305">
        <v>696</v>
      </c>
      <c r="O23" s="303">
        <v>314</v>
      </c>
      <c r="P23" s="303">
        <v>382</v>
      </c>
      <c r="Q23" s="303">
        <v>279</v>
      </c>
      <c r="R23" s="303">
        <v>417</v>
      </c>
      <c r="S23" s="308">
        <v>0</v>
      </c>
      <c r="T23" s="24"/>
      <c r="U23" s="3">
        <v>10</v>
      </c>
      <c r="V23" s="281" t="s">
        <v>23</v>
      </c>
      <c r="W23" s="277"/>
    </row>
    <row r="24" spans="1:23" s="58" customFormat="1" ht="12.95" customHeight="1" x14ac:dyDescent="0.15">
      <c r="A24" s="61">
        <v>14</v>
      </c>
      <c r="B24" s="282" t="s">
        <v>24</v>
      </c>
      <c r="C24" s="301">
        <v>4</v>
      </c>
      <c r="D24" s="307"/>
      <c r="E24" s="303">
        <v>2</v>
      </c>
      <c r="F24" s="304">
        <v>0</v>
      </c>
      <c r="G24" s="303">
        <v>4</v>
      </c>
      <c r="H24" s="303">
        <v>2</v>
      </c>
      <c r="I24" s="304">
        <v>0</v>
      </c>
      <c r="J24" s="304">
        <v>0</v>
      </c>
      <c r="K24" s="303">
        <v>170</v>
      </c>
      <c r="L24" s="303">
        <v>66</v>
      </c>
      <c r="M24" s="303">
        <v>104</v>
      </c>
      <c r="N24" s="305">
        <v>511</v>
      </c>
      <c r="O24" s="303">
        <v>67</v>
      </c>
      <c r="P24" s="303">
        <v>444</v>
      </c>
      <c r="Q24" s="303">
        <v>232</v>
      </c>
      <c r="R24" s="303">
        <v>279</v>
      </c>
      <c r="S24" s="308">
        <v>0</v>
      </c>
      <c r="T24" s="24"/>
      <c r="U24" s="3">
        <v>11</v>
      </c>
      <c r="V24" s="281" t="s">
        <v>24</v>
      </c>
      <c r="W24" s="277"/>
    </row>
    <row r="25" spans="1:23" s="58" customFormat="1" ht="12.95" customHeight="1" x14ac:dyDescent="0.15">
      <c r="A25" s="61">
        <v>15</v>
      </c>
      <c r="B25" s="282" t="s">
        <v>25</v>
      </c>
      <c r="C25" s="301">
        <v>1</v>
      </c>
      <c r="D25" s="307"/>
      <c r="E25" s="304">
        <v>0</v>
      </c>
      <c r="F25" s="304">
        <v>0</v>
      </c>
      <c r="G25" s="303">
        <v>1</v>
      </c>
      <c r="H25" s="304">
        <v>0</v>
      </c>
      <c r="I25" s="304">
        <v>0</v>
      </c>
      <c r="J25" s="304">
        <v>0</v>
      </c>
      <c r="K25" s="303">
        <v>75</v>
      </c>
      <c r="L25" s="303">
        <v>40</v>
      </c>
      <c r="M25" s="303">
        <v>35</v>
      </c>
      <c r="N25" s="305">
        <v>162</v>
      </c>
      <c r="O25" s="303">
        <v>14</v>
      </c>
      <c r="P25" s="303">
        <v>148</v>
      </c>
      <c r="Q25" s="304">
        <v>0</v>
      </c>
      <c r="R25" s="303">
        <v>162</v>
      </c>
      <c r="S25" s="308">
        <v>0</v>
      </c>
      <c r="T25" s="24"/>
      <c r="U25" s="3">
        <v>12</v>
      </c>
      <c r="V25" s="281" t="s">
        <v>25</v>
      </c>
      <c r="W25" s="277"/>
    </row>
    <row r="26" spans="1:23" s="58" customFormat="1" ht="12.95" customHeight="1" x14ac:dyDescent="0.15">
      <c r="A26" s="61">
        <v>16</v>
      </c>
      <c r="B26" s="282" t="s">
        <v>286</v>
      </c>
      <c r="C26" s="301">
        <v>9</v>
      </c>
      <c r="D26" s="302">
        <v>-1</v>
      </c>
      <c r="E26" s="303">
        <v>1</v>
      </c>
      <c r="F26" s="304">
        <v>0</v>
      </c>
      <c r="G26" s="303">
        <v>26</v>
      </c>
      <c r="H26" s="304">
        <v>0</v>
      </c>
      <c r="I26" s="303">
        <v>1</v>
      </c>
      <c r="J26" s="304">
        <v>0</v>
      </c>
      <c r="K26" s="303">
        <v>753</v>
      </c>
      <c r="L26" s="303">
        <v>439</v>
      </c>
      <c r="M26" s="303">
        <v>314</v>
      </c>
      <c r="N26" s="305">
        <v>3100</v>
      </c>
      <c r="O26" s="303">
        <v>1511</v>
      </c>
      <c r="P26" s="303">
        <v>1589</v>
      </c>
      <c r="Q26" s="303">
        <v>50</v>
      </c>
      <c r="R26" s="303">
        <v>2938</v>
      </c>
      <c r="S26" s="306">
        <v>112</v>
      </c>
      <c r="T26" s="24"/>
      <c r="U26" s="3">
        <v>13</v>
      </c>
      <c r="V26" s="281" t="s">
        <v>286</v>
      </c>
      <c r="W26" s="277"/>
    </row>
    <row r="27" spans="1:23" s="58" customFormat="1" ht="12.95" customHeight="1" x14ac:dyDescent="0.15">
      <c r="A27" s="61">
        <v>17</v>
      </c>
      <c r="B27" s="282" t="s">
        <v>29</v>
      </c>
      <c r="C27" s="301">
        <v>1</v>
      </c>
      <c r="D27" s="307"/>
      <c r="E27" s="304">
        <v>0</v>
      </c>
      <c r="F27" s="304">
        <v>0</v>
      </c>
      <c r="G27" s="303">
        <v>4</v>
      </c>
      <c r="H27" s="304">
        <v>2</v>
      </c>
      <c r="I27" s="304">
        <v>0</v>
      </c>
      <c r="J27" s="304">
        <v>0</v>
      </c>
      <c r="K27" s="303">
        <v>136</v>
      </c>
      <c r="L27" s="303">
        <v>114</v>
      </c>
      <c r="M27" s="303">
        <v>22</v>
      </c>
      <c r="N27" s="305">
        <v>721</v>
      </c>
      <c r="O27" s="303">
        <v>507</v>
      </c>
      <c r="P27" s="303">
        <v>214</v>
      </c>
      <c r="Q27" s="304">
        <v>0</v>
      </c>
      <c r="R27" s="303">
        <v>721</v>
      </c>
      <c r="S27" s="308">
        <v>0</v>
      </c>
      <c r="T27" s="24"/>
      <c r="U27" s="3">
        <v>14</v>
      </c>
      <c r="V27" s="281" t="s">
        <v>29</v>
      </c>
      <c r="W27" s="277"/>
    </row>
    <row r="28" spans="1:23" s="58" customFormat="1" ht="12.95" customHeight="1" x14ac:dyDescent="0.15">
      <c r="A28" s="61">
        <v>18</v>
      </c>
      <c r="B28" s="282" t="s">
        <v>285</v>
      </c>
      <c r="C28" s="301">
        <v>6</v>
      </c>
      <c r="D28" s="307"/>
      <c r="E28" s="303">
        <v>3</v>
      </c>
      <c r="F28" s="304">
        <v>0</v>
      </c>
      <c r="G28" s="303">
        <v>10</v>
      </c>
      <c r="H28" s="304">
        <v>1</v>
      </c>
      <c r="I28" s="304">
        <v>0</v>
      </c>
      <c r="J28" s="304">
        <v>0</v>
      </c>
      <c r="K28" s="303">
        <v>111</v>
      </c>
      <c r="L28" s="303">
        <v>80</v>
      </c>
      <c r="M28" s="303">
        <v>31</v>
      </c>
      <c r="N28" s="305">
        <v>516</v>
      </c>
      <c r="O28" s="303">
        <v>283</v>
      </c>
      <c r="P28" s="303">
        <v>233</v>
      </c>
      <c r="Q28" s="303">
        <v>300</v>
      </c>
      <c r="R28" s="303">
        <v>216</v>
      </c>
      <c r="S28" s="308">
        <v>0</v>
      </c>
      <c r="T28" s="24"/>
      <c r="U28" s="3">
        <v>15</v>
      </c>
      <c r="V28" s="281" t="s">
        <v>285</v>
      </c>
      <c r="W28" s="277"/>
    </row>
    <row r="29" spans="1:23" s="58" customFormat="1" ht="12.95" customHeight="1" x14ac:dyDescent="0.15">
      <c r="A29" s="61">
        <v>19</v>
      </c>
      <c r="B29" s="282" t="s">
        <v>30</v>
      </c>
      <c r="C29" s="301">
        <v>2</v>
      </c>
      <c r="D29" s="307"/>
      <c r="E29" s="303">
        <v>3</v>
      </c>
      <c r="F29" s="304">
        <v>0</v>
      </c>
      <c r="G29" s="303">
        <v>3</v>
      </c>
      <c r="H29" s="303">
        <v>0</v>
      </c>
      <c r="I29" s="304">
        <v>0</v>
      </c>
      <c r="J29" s="304">
        <v>0</v>
      </c>
      <c r="K29" s="303">
        <v>35</v>
      </c>
      <c r="L29" s="303">
        <v>22</v>
      </c>
      <c r="M29" s="303">
        <v>13</v>
      </c>
      <c r="N29" s="305">
        <v>226</v>
      </c>
      <c r="O29" s="303">
        <v>180</v>
      </c>
      <c r="P29" s="303">
        <v>46</v>
      </c>
      <c r="Q29" s="303">
        <v>212</v>
      </c>
      <c r="R29" s="303">
        <v>14</v>
      </c>
      <c r="S29" s="308">
        <v>0</v>
      </c>
      <c r="T29" s="24"/>
      <c r="U29" s="3">
        <v>19</v>
      </c>
      <c r="V29" s="281" t="s">
        <v>30</v>
      </c>
      <c r="W29" s="277"/>
    </row>
    <row r="30" spans="1:23" s="58" customFormat="1" ht="12.95" customHeight="1" x14ac:dyDescent="0.15">
      <c r="A30" s="280">
        <v>20</v>
      </c>
      <c r="B30" s="279" t="s">
        <v>31</v>
      </c>
      <c r="C30" s="310">
        <v>2</v>
      </c>
      <c r="D30" s="311"/>
      <c r="E30" s="312">
        <v>0</v>
      </c>
      <c r="F30" s="313">
        <v>0</v>
      </c>
      <c r="G30" s="312">
        <v>2</v>
      </c>
      <c r="H30" s="313">
        <v>0</v>
      </c>
      <c r="I30" s="313">
        <v>0</v>
      </c>
      <c r="J30" s="313">
        <v>0</v>
      </c>
      <c r="K30" s="312">
        <v>59</v>
      </c>
      <c r="L30" s="312">
        <v>27</v>
      </c>
      <c r="M30" s="312">
        <v>32</v>
      </c>
      <c r="N30" s="314">
        <v>118</v>
      </c>
      <c r="O30" s="312">
        <v>10</v>
      </c>
      <c r="P30" s="312">
        <v>108</v>
      </c>
      <c r="Q30" s="312">
        <v>0</v>
      </c>
      <c r="R30" s="312">
        <v>118</v>
      </c>
      <c r="S30" s="315">
        <v>0</v>
      </c>
      <c r="T30" s="24"/>
      <c r="U30" s="3">
        <v>16</v>
      </c>
      <c r="V30" s="278" t="s">
        <v>31</v>
      </c>
      <c r="W30" s="277"/>
    </row>
    <row r="31" spans="1:23" s="61" customFormat="1" ht="10.5" x14ac:dyDescent="0.15">
      <c r="B31" s="717" t="s">
        <v>284</v>
      </c>
      <c r="C31" s="718"/>
      <c r="D31" s="718"/>
      <c r="E31" s="718"/>
      <c r="F31" s="718"/>
      <c r="G31" s="718"/>
      <c r="H31" s="718"/>
      <c r="I31" s="718"/>
      <c r="J31" s="718"/>
      <c r="K31" s="718"/>
      <c r="L31" s="718"/>
      <c r="M31" s="718"/>
      <c r="N31" s="718"/>
      <c r="O31" s="718"/>
      <c r="P31" s="718"/>
      <c r="Q31" s="718"/>
      <c r="R31" s="718"/>
      <c r="S31" s="718"/>
      <c r="T31" s="276"/>
    </row>
    <row r="32" spans="1:23" s="61" customFormat="1" ht="10.5" x14ac:dyDescent="0.15">
      <c r="B32" s="274" t="s">
        <v>283</v>
      </c>
      <c r="C32" s="274"/>
      <c r="D32" s="275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</row>
    <row r="33" spans="2:4" s="61" customFormat="1" ht="10.5" x14ac:dyDescent="0.15">
      <c r="B33" s="274" t="s">
        <v>282</v>
      </c>
      <c r="D33" s="62"/>
    </row>
  </sheetData>
  <mergeCells count="24">
    <mergeCell ref="A1:E1"/>
    <mergeCell ref="B31:S31"/>
    <mergeCell ref="E6:F6"/>
    <mergeCell ref="G6:H6"/>
    <mergeCell ref="I6:J6"/>
    <mergeCell ref="K6:K7"/>
    <mergeCell ref="L6:L7"/>
    <mergeCell ref="M6:M7"/>
    <mergeCell ref="N6:N7"/>
    <mergeCell ref="O6:O7"/>
    <mergeCell ref="P6:P7"/>
    <mergeCell ref="A2:S2"/>
    <mergeCell ref="A10:B10"/>
    <mergeCell ref="A5:B7"/>
    <mergeCell ref="A8:B8"/>
    <mergeCell ref="A9:B9"/>
    <mergeCell ref="V5:V7"/>
    <mergeCell ref="K5:M5"/>
    <mergeCell ref="C5:D7"/>
    <mergeCell ref="S6:S7"/>
    <mergeCell ref="Q6:Q7"/>
    <mergeCell ref="N5:S5"/>
    <mergeCell ref="R6:R7"/>
    <mergeCell ref="E5:J5"/>
  </mergeCells>
  <phoneticPr fontId="3"/>
  <hyperlinks>
    <hyperlink ref="A1:E1" location="一覧表!R1C1" display="＜＜　一覧表へ" xr:uid="{00000000-0004-0000-08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一覧表</vt:lpstr>
      <vt:lpstr>第1表</vt:lpstr>
      <vt:lpstr>第2表</vt:lpstr>
      <vt:lpstr>第3表</vt:lpstr>
      <vt:lpstr>第4表</vt:lpstr>
      <vt:lpstr>第5表　その１　全日制</vt:lpstr>
      <vt:lpstr>第5表　その２　定時制</vt:lpstr>
      <vt:lpstr>第6表</vt:lpstr>
      <vt:lpstr>第7表</vt:lpstr>
      <vt:lpstr>第8表</vt:lpstr>
      <vt:lpstr>第９表</vt:lpstr>
      <vt:lpstr>第10表</vt:lpstr>
      <vt:lpstr>第11表</vt:lpstr>
      <vt:lpstr>第12表</vt:lpstr>
      <vt:lpstr>第13表</vt:lpstr>
      <vt:lpstr>第14表</vt:lpstr>
      <vt:lpstr>第15表</vt:lpstr>
      <vt:lpstr>第10表!Print_Area</vt:lpstr>
      <vt:lpstr>第11表!Print_Area</vt:lpstr>
      <vt:lpstr>第12表!Print_Area</vt:lpstr>
      <vt:lpstr>第13表!Print_Area</vt:lpstr>
      <vt:lpstr>第14表!Print_Area</vt:lpstr>
      <vt:lpstr>第15表!Print_Area</vt:lpstr>
      <vt:lpstr>第1表!Print_Area</vt:lpstr>
      <vt:lpstr>第2表!Print_Area</vt:lpstr>
      <vt:lpstr>第3表!Print_Area</vt:lpstr>
      <vt:lpstr>第4表!Print_Area</vt:lpstr>
      <vt:lpstr>'第5表　その１　全日制'!Print_Area</vt:lpstr>
      <vt:lpstr>'第5表　その２　定時制'!Print_Area</vt:lpstr>
      <vt:lpstr>第6表!Print_Area</vt:lpstr>
      <vt:lpstr>第7表!Print_Area</vt:lpstr>
      <vt:lpstr>第8表!Print_Area</vt:lpstr>
      <vt:lpstr>第９表!Print_Area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2021-09-10T04:05:58Z</dcterms:created>
  <dcterms:modified xsi:type="dcterms:W3CDTF">2021-10-28T07:41:37Z</dcterms:modified>
</cp:coreProperties>
</file>